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5.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bookViews>
    <workbookView xWindow="8160" yWindow="525" windowWidth="19290" windowHeight="11760" tabRatio="833"/>
  </bookViews>
  <sheets>
    <sheet name="i - Purpose" sheetId="28" r:id="rId1"/>
    <sheet name="1-Contents" sheetId="29" r:id="rId2"/>
    <sheet name="2-SampleCoverLetter" sheetId="22" r:id="rId3"/>
    <sheet name="3-Preparer &amp; Contact Info" sheetId="6" r:id="rId4"/>
    <sheet name="4-BUDGET SUMMARY" sheetId="19" r:id="rId5"/>
    <sheet name="5-Purpose of Agreement" sheetId="20" r:id="rId6"/>
    <sheet name="6-Administration &amp; Management" sheetId="1" r:id="rId7"/>
    <sheet name="7-Training" sheetId="15" r:id="rId8"/>
    <sheet name="8-Equipment" sheetId="16" r:id="rId9"/>
    <sheet name="9-Storage &amp; Maintenance" sheetId="17" r:id="rId10"/>
    <sheet name="10-Budget Totals" sheetId="5" r:id="rId11"/>
    <sheet name="11-Position Descrips" sheetId="8" r:id="rId12"/>
    <sheet name="12-Budget Clarification" sheetId="25" r:id="rId13"/>
    <sheet name="Sheet1" sheetId="27" r:id="rId14"/>
  </sheets>
  <externalReferences>
    <externalReference r:id="rId15"/>
  </externalReferences>
  <definedNames>
    <definedName name="_Key1" hidden="1">[1]Personnel!#REF!</definedName>
    <definedName name="_Order1" hidden="1">255</definedName>
    <definedName name="_Order2" hidden="1">255</definedName>
    <definedName name="_Sort" hidden="1">[1]Personnel!#REF!</definedName>
    <definedName name="_xlnm.Criteria">#REF!</definedName>
    <definedName name="_xlnm.Extract">#REF!</definedName>
    <definedName name="_xlnm.Print_Area" localSheetId="10">'10-Budget Totals'!$A$1:$G$30</definedName>
    <definedName name="_xlnm.Print_Area" localSheetId="11">'11-Position Descrips'!$A$1:$I$128</definedName>
    <definedName name="_xlnm.Print_Area" localSheetId="12">'12-Budget Clarification'!$A$1:$I$305</definedName>
    <definedName name="_xlnm.Print_Area" localSheetId="2">'2-SampleCoverLetter'!$A$1:$I$45</definedName>
    <definedName name="_xlnm.Print_Area" localSheetId="3">'3-Preparer &amp; Contact Info'!$A$1:$C$83</definedName>
    <definedName name="_xlnm.Print_Area" localSheetId="4">'4-BUDGET SUMMARY'!$A$1:$G$52</definedName>
    <definedName name="_xlnm.Print_Area" localSheetId="5">'5-Purpose of Agreement'!$A$1:$E$22</definedName>
    <definedName name="_xlnm.Print_Area" localSheetId="6">'6-Administration &amp; Management'!$A$1:$I$330</definedName>
    <definedName name="_xlnm.Print_Area" localSheetId="7">'7-Training'!$A$1:$H$336</definedName>
    <definedName name="_xlnm.Print_Area" localSheetId="8">'8-Equipment'!$A$1:$H$330</definedName>
    <definedName name="_xlnm.Print_Area" localSheetId="9">'9-Storage &amp; Maintenance'!$A$1:$G$325</definedName>
    <definedName name="_xlnm.Print_Area" localSheetId="0">'i - Purpose'!$A$1:$P$86</definedName>
  </definedNames>
  <calcPr calcId="145621"/>
</workbook>
</file>

<file path=xl/calcChain.xml><?xml version="1.0" encoding="utf-8"?>
<calcChain xmlns="http://schemas.openxmlformats.org/spreadsheetml/2006/main">
  <c r="F130" i="17" l="1"/>
  <c r="F131" i="17"/>
  <c r="F132" i="17"/>
  <c r="F133" i="17"/>
  <c r="F134" i="17"/>
  <c r="F135" i="17"/>
  <c r="F136" i="17"/>
  <c r="F137" i="17"/>
  <c r="F138" i="17"/>
  <c r="F139" i="17"/>
  <c r="F140" i="17"/>
  <c r="F141" i="17"/>
  <c r="F142" i="17"/>
  <c r="F143" i="17"/>
  <c r="F144" i="17"/>
  <c r="F145" i="17"/>
  <c r="F146" i="17"/>
  <c r="F147" i="17"/>
  <c r="F148" i="17"/>
  <c r="F149" i="17"/>
  <c r="F150" i="17"/>
  <c r="F151" i="17"/>
  <c r="D47" i="19" l="1"/>
  <c r="E47" i="19"/>
  <c r="F47" i="19"/>
  <c r="G47" i="19"/>
  <c r="F145" i="15"/>
  <c r="F146" i="15"/>
  <c r="F147" i="15"/>
  <c r="F148" i="15"/>
  <c r="F149" i="15"/>
  <c r="F150" i="15"/>
  <c r="F151" i="15"/>
  <c r="F152" i="15"/>
  <c r="F153" i="15"/>
  <c r="F154" i="15"/>
  <c r="F155" i="15"/>
  <c r="F156" i="15"/>
  <c r="F157" i="15"/>
  <c r="F158" i="15"/>
  <c r="F159" i="15"/>
  <c r="F160" i="15"/>
  <c r="F161" i="15"/>
  <c r="F162" i="15"/>
  <c r="F163" i="15"/>
  <c r="F164" i="15"/>
  <c r="F144" i="15"/>
  <c r="D108" i="15"/>
  <c r="D107" i="15"/>
  <c r="D106" i="15"/>
  <c r="E195" i="15"/>
  <c r="F313" i="1"/>
  <c r="F312" i="16"/>
  <c r="F308" i="17"/>
  <c r="F22" i="19" s="1"/>
  <c r="F319" i="15"/>
  <c r="D22" i="19" s="1"/>
  <c r="E274" i="16"/>
  <c r="E273" i="16"/>
  <c r="E197" i="15"/>
  <c r="E198" i="15"/>
  <c r="E193" i="16"/>
  <c r="E194" i="16"/>
  <c r="E192" i="16"/>
  <c r="E191" i="16"/>
  <c r="E22" i="19"/>
  <c r="E185" i="17"/>
  <c r="E180" i="17"/>
  <c r="E183" i="17"/>
  <c r="E182" i="17"/>
  <c r="E181" i="17"/>
  <c r="E196" i="1"/>
  <c r="E194" i="1"/>
  <c r="C22" i="19"/>
  <c r="E184" i="17"/>
  <c r="E197" i="1"/>
  <c r="E193" i="1"/>
  <c r="G29" i="17"/>
  <c r="H38" i="15"/>
  <c r="H31" i="15"/>
  <c r="H30" i="15"/>
  <c r="H32" i="15"/>
  <c r="H33" i="15"/>
  <c r="H45" i="15" s="1"/>
  <c r="H34" i="15"/>
  <c r="H35" i="15"/>
  <c r="H36" i="15"/>
  <c r="H37" i="15"/>
  <c r="H39" i="15"/>
  <c r="H40" i="15"/>
  <c r="H41" i="15"/>
  <c r="H42" i="15"/>
  <c r="H43" i="15"/>
  <c r="H44" i="15"/>
  <c r="F45" i="15"/>
  <c r="D14" i="19" s="1"/>
  <c r="D95" i="15"/>
  <c r="D96" i="15"/>
  <c r="D97" i="15"/>
  <c r="D98" i="15"/>
  <c r="D99" i="15"/>
  <c r="D100" i="15"/>
  <c r="D101" i="15"/>
  <c r="D102" i="15"/>
  <c r="D103" i="15"/>
  <c r="D104" i="15"/>
  <c r="D105" i="15"/>
  <c r="D109" i="15"/>
  <c r="D110" i="15"/>
  <c r="D111" i="15"/>
  <c r="D112" i="15"/>
  <c r="E280" i="15"/>
  <c r="E279" i="15"/>
  <c r="E281" i="15"/>
  <c r="E282" i="15"/>
  <c r="E285" i="15" s="1"/>
  <c r="D20" i="19" s="1"/>
  <c r="E283" i="15"/>
  <c r="E284" i="15"/>
  <c r="E236" i="15"/>
  <c r="E237" i="15"/>
  <c r="E238" i="15"/>
  <c r="E239" i="15"/>
  <c r="E240" i="15"/>
  <c r="E241" i="15"/>
  <c r="E242" i="15"/>
  <c r="E243" i="15"/>
  <c r="E244" i="15"/>
  <c r="E245" i="15"/>
  <c r="E246" i="15"/>
  <c r="E247" i="15"/>
  <c r="E248" i="15"/>
  <c r="E249" i="15"/>
  <c r="E250" i="15"/>
  <c r="E251" i="15"/>
  <c r="E252" i="15"/>
  <c r="E194" i="15"/>
  <c r="E196" i="15"/>
  <c r="E199" i="15"/>
  <c r="E200" i="15"/>
  <c r="E201" i="15"/>
  <c r="E202" i="15"/>
  <c r="E203" i="15"/>
  <c r="E204" i="15"/>
  <c r="E205" i="15"/>
  <c r="E206" i="15"/>
  <c r="E207" i="15"/>
  <c r="E208" i="15"/>
  <c r="G45" i="15"/>
  <c r="D13" i="19" s="1"/>
  <c r="G38" i="16"/>
  <c r="E87" i="16"/>
  <c r="E102" i="16" s="1"/>
  <c r="E15" i="19" s="1"/>
  <c r="E90" i="16"/>
  <c r="E88" i="16"/>
  <c r="E89" i="16"/>
  <c r="E91" i="16"/>
  <c r="E92" i="16"/>
  <c r="E93" i="16"/>
  <c r="E94" i="16"/>
  <c r="E95" i="16"/>
  <c r="E96" i="16"/>
  <c r="E97" i="16"/>
  <c r="E98" i="16"/>
  <c r="E99" i="16"/>
  <c r="E100" i="16"/>
  <c r="E101" i="16"/>
  <c r="E272" i="16"/>
  <c r="E275" i="16"/>
  <c r="E276" i="16"/>
  <c r="E277" i="16"/>
  <c r="G27" i="16"/>
  <c r="G28" i="16"/>
  <c r="G42" i="16" s="1"/>
  <c r="G29" i="16"/>
  <c r="G30" i="16"/>
  <c r="G31" i="16"/>
  <c r="G32" i="16"/>
  <c r="G33" i="16"/>
  <c r="G34" i="16"/>
  <c r="G35" i="16"/>
  <c r="G36" i="16"/>
  <c r="G37" i="16"/>
  <c r="G39" i="16"/>
  <c r="G40" i="16"/>
  <c r="G41" i="16"/>
  <c r="F136" i="16"/>
  <c r="F137" i="16"/>
  <c r="F138" i="16"/>
  <c r="F157" i="16" s="1"/>
  <c r="E16" i="19" s="1"/>
  <c r="F139" i="16"/>
  <c r="F140" i="16"/>
  <c r="F141" i="16"/>
  <c r="F142" i="16"/>
  <c r="F143" i="16"/>
  <c r="F144" i="16"/>
  <c r="F145" i="16"/>
  <c r="F146" i="16"/>
  <c r="F147" i="16"/>
  <c r="F148" i="16"/>
  <c r="F149" i="16"/>
  <c r="F150" i="16"/>
  <c r="F151" i="16"/>
  <c r="F152" i="16"/>
  <c r="F153" i="16"/>
  <c r="F154" i="16"/>
  <c r="F155" i="16"/>
  <c r="F156" i="16"/>
  <c r="E229" i="16"/>
  <c r="E246" i="16" s="1"/>
  <c r="E18" i="19" s="1"/>
  <c r="E230" i="16"/>
  <c r="E231" i="16"/>
  <c r="E232" i="16"/>
  <c r="E233" i="16"/>
  <c r="E234" i="16"/>
  <c r="E235" i="16"/>
  <c r="E236" i="16"/>
  <c r="E237" i="16"/>
  <c r="E238" i="16"/>
  <c r="E239" i="16"/>
  <c r="E240" i="16"/>
  <c r="E241" i="16"/>
  <c r="E242" i="16"/>
  <c r="E243" i="16"/>
  <c r="E244" i="16"/>
  <c r="E245" i="16"/>
  <c r="F42" i="16"/>
  <c r="E13" i="19" s="1"/>
  <c r="E188" i="16"/>
  <c r="E189" i="16"/>
  <c r="E203" i="16" s="1"/>
  <c r="E17" i="19" s="1"/>
  <c r="E190" i="16"/>
  <c r="E195" i="16"/>
  <c r="E196" i="16"/>
  <c r="E197" i="16"/>
  <c r="E198" i="16"/>
  <c r="E199" i="16"/>
  <c r="E200" i="16"/>
  <c r="E201" i="16"/>
  <c r="E202" i="16"/>
  <c r="E42" i="16"/>
  <c r="E14" i="19" s="1"/>
  <c r="G32" i="17"/>
  <c r="E86" i="17"/>
  <c r="E85" i="17"/>
  <c r="E100" i="17" s="1"/>
  <c r="F15" i="19" s="1"/>
  <c r="E87" i="17"/>
  <c r="E88" i="17"/>
  <c r="E89" i="17"/>
  <c r="E90" i="17"/>
  <c r="E91" i="17"/>
  <c r="E92" i="17"/>
  <c r="E93" i="17"/>
  <c r="E94" i="17"/>
  <c r="E95" i="17"/>
  <c r="E96" i="17"/>
  <c r="E97" i="17"/>
  <c r="E98" i="17"/>
  <c r="E99" i="17"/>
  <c r="G25" i="17"/>
  <c r="G40" i="17" s="1"/>
  <c r="G26" i="17"/>
  <c r="G27" i="17"/>
  <c r="G28" i="17"/>
  <c r="G30" i="17"/>
  <c r="G31" i="17"/>
  <c r="G33" i="17"/>
  <c r="G34" i="17"/>
  <c r="G35" i="17"/>
  <c r="G36" i="17"/>
  <c r="G37" i="17"/>
  <c r="G38" i="17"/>
  <c r="G39" i="17"/>
  <c r="G223" i="17"/>
  <c r="G240" i="17" s="1"/>
  <c r="F18" i="19" s="1"/>
  <c r="G224" i="17"/>
  <c r="G225" i="17"/>
  <c r="G226" i="17"/>
  <c r="G227" i="17"/>
  <c r="G228" i="17"/>
  <c r="G229" i="17"/>
  <c r="G230" i="17"/>
  <c r="G231" i="17"/>
  <c r="G232" i="17"/>
  <c r="G233" i="17"/>
  <c r="G234" i="17"/>
  <c r="G235" i="17"/>
  <c r="G236" i="17"/>
  <c r="G237" i="17"/>
  <c r="G238" i="17"/>
  <c r="G239" i="17"/>
  <c r="E267" i="17"/>
  <c r="E273" i="17" s="1"/>
  <c r="F20" i="19" s="1"/>
  <c r="E268" i="17"/>
  <c r="E269" i="17"/>
  <c r="E270" i="17"/>
  <c r="E271" i="17"/>
  <c r="E272" i="17"/>
  <c r="F40" i="17"/>
  <c r="F13" i="19" s="1"/>
  <c r="E179" i="17"/>
  <c r="E186" i="17"/>
  <c r="E187" i="17"/>
  <c r="E188" i="17"/>
  <c r="E189" i="17"/>
  <c r="E190" i="17"/>
  <c r="E191" i="17"/>
  <c r="E192" i="17"/>
  <c r="E193" i="17"/>
  <c r="E40" i="17"/>
  <c r="F14" i="19" s="1"/>
  <c r="G45" i="1"/>
  <c r="C14" i="19"/>
  <c r="E273" i="1"/>
  <c r="E274" i="1"/>
  <c r="E275" i="1"/>
  <c r="E276" i="1"/>
  <c r="E277" i="1"/>
  <c r="E278" i="1"/>
  <c r="E94" i="1"/>
  <c r="E95" i="1"/>
  <c r="E96" i="1"/>
  <c r="E97" i="1"/>
  <c r="E98" i="1"/>
  <c r="E99" i="1"/>
  <c r="E100" i="1"/>
  <c r="E101" i="1"/>
  <c r="E102" i="1"/>
  <c r="E103" i="1"/>
  <c r="E104" i="1"/>
  <c r="E105" i="1"/>
  <c r="E106" i="1"/>
  <c r="E107" i="1"/>
  <c r="E108" i="1"/>
  <c r="E109" i="1"/>
  <c r="E110" i="1"/>
  <c r="E111" i="1"/>
  <c r="E231" i="1"/>
  <c r="E248" i="1" s="1"/>
  <c r="C18" i="19" s="1"/>
  <c r="E232" i="1"/>
  <c r="E233" i="1"/>
  <c r="E234" i="1"/>
  <c r="E235" i="1"/>
  <c r="E236" i="1"/>
  <c r="E237" i="1"/>
  <c r="E238" i="1"/>
  <c r="E239" i="1"/>
  <c r="E240" i="1"/>
  <c r="E241" i="1"/>
  <c r="E242" i="1"/>
  <c r="E243" i="1"/>
  <c r="E244" i="1"/>
  <c r="E245" i="1"/>
  <c r="E246" i="1"/>
  <c r="E247" i="1"/>
  <c r="E140" i="1"/>
  <c r="E141" i="1"/>
  <c r="E142" i="1"/>
  <c r="E143" i="1"/>
  <c r="E144" i="1"/>
  <c r="E145" i="1"/>
  <c r="E146" i="1"/>
  <c r="E147" i="1"/>
  <c r="E148" i="1"/>
  <c r="E149" i="1"/>
  <c r="E150" i="1"/>
  <c r="E151" i="1"/>
  <c r="E152" i="1"/>
  <c r="E153" i="1"/>
  <c r="E154" i="1"/>
  <c r="E155" i="1"/>
  <c r="E156" i="1"/>
  <c r="E157" i="1"/>
  <c r="E158" i="1"/>
  <c r="E159" i="1"/>
  <c r="E160" i="1"/>
  <c r="H45" i="1"/>
  <c r="C13" i="19" s="1"/>
  <c r="I27" i="1"/>
  <c r="I28" i="1"/>
  <c r="I29" i="1"/>
  <c r="I30" i="1"/>
  <c r="I31" i="1"/>
  <c r="I32" i="1"/>
  <c r="I33" i="1"/>
  <c r="I34" i="1"/>
  <c r="I35" i="1"/>
  <c r="I36" i="1"/>
  <c r="I37" i="1"/>
  <c r="I38" i="1"/>
  <c r="I39" i="1"/>
  <c r="I40" i="1"/>
  <c r="I41" i="1"/>
  <c r="I42" i="1"/>
  <c r="I43" i="1"/>
  <c r="I44" i="1"/>
  <c r="E39" i="19"/>
  <c r="F39" i="19"/>
  <c r="G39" i="19"/>
  <c r="D39" i="19"/>
  <c r="C38" i="19"/>
  <c r="C37" i="19"/>
  <c r="G32" i="19"/>
  <c r="G33" i="19"/>
  <c r="G31" i="19"/>
  <c r="G30" i="19"/>
  <c r="E34" i="19"/>
  <c r="F34" i="19"/>
  <c r="D34" i="19"/>
  <c r="G8" i="19"/>
  <c r="G7" i="19"/>
  <c r="G6" i="19"/>
  <c r="F9" i="19"/>
  <c r="D9" i="19"/>
  <c r="C9" i="19"/>
  <c r="E190" i="1"/>
  <c r="E191" i="1"/>
  <c r="E192" i="1"/>
  <c r="E205" i="1" s="1"/>
  <c r="E195" i="1"/>
  <c r="E198" i="1"/>
  <c r="E199" i="1"/>
  <c r="E200" i="1"/>
  <c r="E201" i="1"/>
  <c r="E202" i="1"/>
  <c r="E203" i="1"/>
  <c r="E204" i="1"/>
  <c r="D12" i="5"/>
  <c r="F16" i="19" l="1"/>
  <c r="D18" i="5"/>
  <c r="F165" i="15"/>
  <c r="D16" i="19" s="1"/>
  <c r="E194" i="17"/>
  <c r="F17" i="19" s="1"/>
  <c r="F21" i="19" s="1"/>
  <c r="F23" i="19" s="1"/>
  <c r="E253" i="15"/>
  <c r="E161" i="1"/>
  <c r="D14" i="5" s="1"/>
  <c r="E278" i="16"/>
  <c r="E20" i="19" s="1"/>
  <c r="E21" i="19" s="1"/>
  <c r="E23" i="19" s="1"/>
  <c r="D113" i="15"/>
  <c r="D15" i="19" s="1"/>
  <c r="E209" i="15"/>
  <c r="D17" i="19" s="1"/>
  <c r="C16" i="19"/>
  <c r="G34" i="19"/>
  <c r="C39" i="19"/>
  <c r="E279" i="1"/>
  <c r="D17" i="5" s="1"/>
  <c r="G22" i="19"/>
  <c r="E112" i="1"/>
  <c r="D11" i="5"/>
  <c r="I45" i="1"/>
  <c r="G14" i="19"/>
  <c r="D16" i="5"/>
  <c r="D18" i="19"/>
  <c r="G18" i="19" s="1"/>
  <c r="C17" i="19"/>
  <c r="G17" i="19" s="1"/>
  <c r="G13" i="19"/>
  <c r="A16" i="15"/>
  <c r="D7" i="5" s="1"/>
  <c r="A15" i="16" l="1"/>
  <c r="D8" i="5" s="1"/>
  <c r="G16" i="19"/>
  <c r="C15" i="19"/>
  <c r="G15" i="19" s="1"/>
  <c r="D13" i="5"/>
  <c r="A13" i="17"/>
  <c r="D9" i="5" s="1"/>
  <c r="D15" i="5"/>
  <c r="D21" i="19"/>
  <c r="D23" i="19" s="1"/>
  <c r="C20" i="19"/>
  <c r="G20" i="19" s="1"/>
  <c r="A12" i="1"/>
  <c r="D6" i="5" s="1"/>
  <c r="D20" i="5" s="1"/>
  <c r="D24" i="5" s="1"/>
  <c r="D22" i="5" l="1"/>
  <c r="C21" i="19"/>
  <c r="C23" i="19" s="1"/>
  <c r="G23" i="19" s="1"/>
  <c r="E5" i="19" s="1"/>
  <c r="G21" i="19" l="1"/>
  <c r="E9" i="19"/>
  <c r="G5" i="19"/>
  <c r="G9" i="19" s="1"/>
</calcChain>
</file>

<file path=xl/comments1.xml><?xml version="1.0" encoding="utf-8"?>
<comments xmlns="http://schemas.openxmlformats.org/spreadsheetml/2006/main">
  <authors>
    <author>Casey, Wanda</author>
  </authors>
  <commentList>
    <comment ref="A7" authorId="0">
      <text>
        <r>
          <rPr>
            <b/>
            <sz val="9"/>
            <color indexed="81"/>
            <rFont val="Tahoma"/>
            <family val="2"/>
          </rPr>
          <t>Casey, Wanda:</t>
        </r>
        <r>
          <rPr>
            <sz val="9"/>
            <color indexed="81"/>
            <rFont val="Tahoma"/>
            <family val="2"/>
          </rPr>
          <t xml:space="preserve">
</t>
        </r>
      </text>
    </comment>
  </commentList>
</comments>
</file>

<file path=xl/sharedStrings.xml><?xml version="1.0" encoding="utf-8"?>
<sst xmlns="http://schemas.openxmlformats.org/spreadsheetml/2006/main" count="1213" uniqueCount="420">
  <si>
    <t xml:space="preserve">Our Task Force will attempt to maintain the preparedness of the Task Force under this Readiness Cooperative Agreement, in order to provide critical emergency response services as one of the 28 teams for the National Urban Search and Rescue Response System.  The below list of costs covers what is anticipated for this Readiness Cooperative Agreement.   Minor renovations are allowed for the warehouse and they will not change the footprint of the facility. </t>
  </si>
  <si>
    <t>Washington, DC  20472</t>
  </si>
  <si>
    <t>2.  Budget Information-Non Construction Programs FEMA form SF 424A</t>
  </si>
  <si>
    <t>Please call “Your Point of Contact” at (XXX) XXX-XXX or email at johndoe@wa.us or “Alternate Point of Contact” (XXX) XXX-XXXX or email at janedoe@wa.us for any other information that you may need.</t>
  </si>
  <si>
    <t>Prior Coverage Dates</t>
  </si>
  <si>
    <t>Describe any additional supporting information for contractual costs below.  Include square footage and cost per for any facility leases included above.</t>
  </si>
  <si>
    <t>Sincerely,</t>
  </si>
  <si>
    <t>Your Agency Head</t>
  </si>
  <si>
    <t>Agency</t>
  </si>
  <si>
    <t>Describe any additional supporting information for equipment costs below.</t>
  </si>
  <si>
    <t>Salary Dates (Prior)</t>
  </si>
  <si>
    <t>Salary Dates (Current)</t>
  </si>
  <si>
    <t>No. of Trips</t>
  </si>
  <si>
    <t>The area below is to provide additional notes the Task Force may need to add for clarifying the range of salary rates used to develop the average hourly costs.</t>
  </si>
  <si>
    <t>Describe any additional supporting information for other costs below.</t>
  </si>
  <si>
    <t>In the area below, provide an approximate listing of the supplies necessary for preparing and/ or delivery of training within this cooperative agreement.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t>
  </si>
  <si>
    <t xml:space="preserve">Purchase of equipment specifically for training, to include props, training materials, training facility expenses, etc. are allowable under this Cooperative Agreement.  The costs noted in this area are for the purchase of equipment and not service agreements, which should be included under contractual or other.  Rolling or floating transportation, if allowable, will require specifications/approval as part of the application.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</si>
  <si>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t>Submission Date</t>
  </si>
  <si>
    <t>Type of Applicant</t>
  </si>
  <si>
    <t>Congressional District Applicant</t>
  </si>
  <si>
    <t>Congressional District Project</t>
  </si>
  <si>
    <t>Authorized Representative First Name</t>
  </si>
  <si>
    <t>Authorized Representative Last Name</t>
  </si>
  <si>
    <t>Authorized Representative Title</t>
  </si>
  <si>
    <t>Authorized Representative Phone Number</t>
  </si>
  <si>
    <t>In the area below, provide an approximate listing of necessary supplies.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However, due to the dynamic program, the requirements for these items (within the amount approved at time of award for this object class) may change.   Any changes to the listed items will be reflected in the Performance Reports, including the reason for the change(s) noted.</t>
  </si>
  <si>
    <t>In the area below, list any supporting information for the contractual costs of services, rentals, etc., for equipment.</t>
  </si>
  <si>
    <t>In the area below, provide an approximate listing of necessary supplies.  Supply items/costs that should be listed are items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t>
  </si>
  <si>
    <t xml:space="preserve">In the area below, list any supporting information for the contractual costs of services, rentals, etc., as it pertains to training.   </t>
  </si>
  <si>
    <t>Personnel Salaries:</t>
  </si>
  <si>
    <t>Indirect Costs can only be listed if there is an Indirect Cost Rate Agreement that has been approved by a cognizant Federal Agency.  A copy of the Indirect Cost Rate Agreement should accompany  the application.  The Indirect Cost Rate Agreement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</si>
  <si>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Briefly describe breakdown of travel Cost Per Person.  Provide examples of "other authorized travel" if selected above.</t>
  </si>
  <si>
    <t>Applicant Identifier (if applicable)</t>
  </si>
  <si>
    <t>State Applicant Identifier (if applicable)</t>
  </si>
  <si>
    <t>1. Administrative Specialist:</t>
  </si>
  <si>
    <t xml:space="preserve">4. Logistics Coordinator: </t>
  </si>
  <si>
    <t xml:space="preserve">2. Financial Grants Manager:  </t>
  </si>
  <si>
    <t>5. Logistics Manager:</t>
  </si>
  <si>
    <t xml:space="preserve">3. Grant Manager: </t>
  </si>
  <si>
    <t xml:space="preserve">6. Program Manager: </t>
  </si>
  <si>
    <t xml:space="preserve">7. Training Coordinator: </t>
  </si>
  <si>
    <t xml:space="preserve">8. Training Manager: </t>
  </si>
  <si>
    <r>
      <t xml:space="preserve">In the below area, provide an </t>
    </r>
    <r>
      <rPr>
        <b/>
        <sz val="12"/>
        <color indexed="10"/>
        <rFont val="Tahoma"/>
        <family val="2"/>
      </rPr>
      <t>approximate</t>
    </r>
    <r>
      <rPr>
        <sz val="12"/>
        <color indexed="10"/>
        <rFont val="Tahoma"/>
        <family val="2"/>
      </rPr>
      <t xml:space="preserve"> listing of the supplies necessary for the administration/management of this cooperative agreement.  Supply items/costs that should be listed are items to support the administration/management of the Task Force and other then what the equipment definition states as follows: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However, due to the dynamic program, the requirements for these items (within the amount approved at time of award for this object class) may change.   Any changes to the listed items will be reflected in the Performance Reports, including the reason for the change(s) noted.</t>
    </r>
  </si>
  <si>
    <t>Indirect Costs can only be provided if there is an Indirect Cost Rate Agreement that has been approved by a cognizant Federal Agency.  A copy of the Indirect Cost Rate Agreement should accompany  the application.   The Indirect Cost Rate Agreement that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</si>
  <si>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Fringe Benefits:</t>
  </si>
  <si>
    <t>Travel:</t>
  </si>
  <si>
    <t>Equipment:</t>
  </si>
  <si>
    <t>Supplies:</t>
  </si>
  <si>
    <t>Contractual:</t>
  </si>
  <si>
    <t>Other:</t>
  </si>
  <si>
    <t>Direct Charges</t>
  </si>
  <si>
    <t>ADMINSTRATIVE/MANAGEMENT</t>
  </si>
  <si>
    <t>This summary will be populated based on figures entered into other sections of this narrative.</t>
  </si>
  <si>
    <r>
      <t xml:space="preserve">The purpose of this </t>
    </r>
    <r>
      <rPr>
        <b/>
        <sz val="12"/>
        <rFont val="Book Antiqua"/>
        <family val="1"/>
      </rPr>
      <t>Readiness</t>
    </r>
    <r>
      <rPr>
        <sz val="12"/>
        <rFont val="Book Antiqua"/>
        <family val="1"/>
      </rPr>
      <t xml:space="preserve"> </t>
    </r>
    <r>
      <rPr>
        <b/>
        <sz val="12"/>
        <rFont val="Book Antiqua"/>
        <family val="1"/>
      </rPr>
      <t>Cooperative Agreement</t>
    </r>
    <r>
      <rPr>
        <sz val="12"/>
        <rFont val="Book Antiqua"/>
        <family val="1"/>
      </rPr>
      <t xml:space="preserve"> is to continue the development and maintenance of National Urban Search and Rescue (US&amp;R) Response System resources to be prepared for mission response and to provide qualified personnel in support of Emergency Support Function-9 (ESF-9) activities under the National Incident Management System (NIMS) and the National Response Framework (NRF).  </t>
    </r>
  </si>
  <si>
    <t>The Task Force can use this category to account for the salaries of Task Force Members attending US&amp;R-related, US&amp;R required, and local training as well as salaries for the training coordinator.  This includes, but is not limited to, functional training, mobilization training, local training for the program, grants management training, training with other task forces, research and development for equipment, and other DHS/FEMA approved training events, or training related to the requirements of the US&amp;R program, as approved by the Program Manager/Grants Assistance Officer.  This may also include backfill expenses for the individual(s) attending training.  If specific costs are unknown, give estimated salary hours and average salary rate.  If specific dates are unknown, provide estimated time frame (e.g., 1 day per week/month, etc.).  If overtime hours are listed, please note them as a separate line item below.   Put the total amount under salary.  Note the hourly rate in the clarification box.</t>
  </si>
  <si>
    <r>
      <t>Please mark appropriate box(es) below.</t>
    </r>
    <r>
      <rPr>
        <sz val="12"/>
        <rFont val="Tahoma"/>
        <family val="2"/>
      </rPr>
      <t xml:space="preserve"> </t>
    </r>
  </si>
  <si>
    <t>The Task Force can use this category to account for the salaries of Task Force Members who perform duties related to maintenance of  US&amp;R equipment and vehicles.   This may also include backfill expenses for individual(s) who are working with the cache.  If specific costs are unknown, give estimated salary hours and average salary rate.  If specific dates are unknown, provide estimated time frame (e.g., 1 day per week/month, etc.).  If overtime hours are listed, please note them as a separate item below.  Put the total amount under salary.  Note the hourly rate in the clarification box.</t>
  </si>
  <si>
    <t>Describe any additional supporting information for supply costs below.</t>
  </si>
  <si>
    <t>Date Reviewed If applicable)</t>
  </si>
  <si>
    <t>Made available for EO 12372 (Answer Y or N )</t>
  </si>
  <si>
    <t>"Y" for not covered  "N" for not selected</t>
  </si>
  <si>
    <r>
      <t xml:space="preserve">This section can be used for those travel items related to storage, maintenance and/or equipment (e.g., mileage, etc.)  allowable within the scope of the Statement of Work.  </t>
    </r>
    <r>
      <rPr>
        <b/>
        <sz val="12"/>
        <color indexed="10"/>
        <rFont val="Tahoma"/>
        <family val="2"/>
      </rPr>
      <t>Please note: These expenses can be reflected within the Administrative/Management travel category instead.</t>
    </r>
    <r>
      <rPr>
        <sz val="12"/>
        <color indexed="10"/>
        <rFont val="Tahoma"/>
        <family val="2"/>
      </rPr>
      <t xml:space="preserve">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within the Statement of Work.  </t>
    </r>
  </si>
  <si>
    <t>In the area below, list any contractual costs for medical exams, services, rentals, etc.  The Task Force will ensure that Task Force Medical Screening will take place in accordance with Program Directive 2005-008 or a more current revised directive issued by the US&amp;R Program Office.</t>
  </si>
  <si>
    <t>Describe any additional supporting information for contractual costs below.</t>
  </si>
  <si>
    <t>Describe any additional supporting information for indirect costs below.  Please advise who is the Cognizant Federal Agency and the date of approval.</t>
  </si>
  <si>
    <t>Other</t>
  </si>
  <si>
    <t>Personnel</t>
  </si>
  <si>
    <t>Fringe Benefits</t>
  </si>
  <si>
    <t>Travel</t>
  </si>
  <si>
    <t>Equipment</t>
  </si>
  <si>
    <t xml:space="preserve">Supplies </t>
  </si>
  <si>
    <t>Contractual</t>
  </si>
  <si>
    <t xml:space="preserve">Indirect Costs </t>
  </si>
  <si>
    <t>Training</t>
  </si>
  <si>
    <t>Total Training Cost</t>
  </si>
  <si>
    <t>Total Equipment Cost</t>
  </si>
  <si>
    <t>Total Storage &amp; Maintenance Cost</t>
  </si>
  <si>
    <t>Staff Positions</t>
  </si>
  <si>
    <t>Program Manager</t>
  </si>
  <si>
    <t>Financial Grants Manager</t>
  </si>
  <si>
    <t>Training Coordinator</t>
  </si>
  <si>
    <t>Logistics Manager</t>
  </si>
  <si>
    <t xml:space="preserve">Logistics Coordinator </t>
  </si>
  <si>
    <t>Grant Manager</t>
  </si>
  <si>
    <t xml:space="preserve">Training Manager </t>
  </si>
  <si>
    <t xml:space="preserve">Administrative Specialist </t>
  </si>
  <si>
    <t>Total</t>
  </si>
  <si>
    <t>Staff Position</t>
  </si>
  <si>
    <t>Salary</t>
  </si>
  <si>
    <t>Full/Part Time</t>
  </si>
  <si>
    <t>Full-Time</t>
  </si>
  <si>
    <t>Part-Time</t>
  </si>
  <si>
    <t>Supplies</t>
  </si>
  <si>
    <t>Describe Administrative Specialist functions here.</t>
  </si>
  <si>
    <t>Describe Financial Grants Manager functions here.</t>
  </si>
  <si>
    <t>Describe Grant Manager functions here.</t>
  </si>
  <si>
    <t>Describe Logistics Coordinator functions here.</t>
  </si>
  <si>
    <t>Describe Logistics Manager functions here.</t>
  </si>
  <si>
    <t>Describe Program Manager functions here.</t>
  </si>
  <si>
    <t>Describe Describe Training Coordinator functions here.</t>
  </si>
  <si>
    <t>Describe Training Manager functions here.</t>
  </si>
  <si>
    <t>Planning</t>
  </si>
  <si>
    <t>Name</t>
  </si>
  <si>
    <t>Item</t>
  </si>
  <si>
    <t xml:space="preserve">Please fill in position descriptions below, or attach pre-typed descriptions. </t>
  </si>
  <si>
    <t>If other, list here</t>
  </si>
  <si>
    <t>Prefix</t>
  </si>
  <si>
    <t>Agency/Organization</t>
  </si>
  <si>
    <t>Address 1</t>
  </si>
  <si>
    <t>E-mail</t>
  </si>
  <si>
    <t>Address 2</t>
  </si>
  <si>
    <t>Title</t>
  </si>
  <si>
    <t>Phone</t>
  </si>
  <si>
    <t>Fax</t>
  </si>
  <si>
    <t>Logistics Specialist</t>
  </si>
  <si>
    <t>Haz Mat Specialist</t>
  </si>
  <si>
    <t>Other Authorized Travel</t>
  </si>
  <si>
    <t xml:space="preserve">Purchase of office furniture and equipment specifically for administrative purposes are allowable under this Cooperative Agreement.  This shall include, but is not limited to, laptops and desktop computers, cellular telephones/wireless PDAs, printers, scanners, copy machines, desks, book shelves, etc.  The costs noted in this area are for the purchase of equipment and not service agreements, which should be included under contractual or other.  Rolling or floating transportation will require specifications as part of the application and should be listed under the Equipment Program Category.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</si>
  <si>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t>Organization Name</t>
  </si>
  <si>
    <t>Employer Identification Number</t>
  </si>
  <si>
    <t>DUNS Number</t>
  </si>
  <si>
    <t>Preparer</t>
  </si>
  <si>
    <t>Applicant</t>
  </si>
  <si>
    <t>Point of Contact</t>
  </si>
  <si>
    <t>Object Class</t>
  </si>
  <si>
    <t>Cost</t>
  </si>
  <si>
    <t>Activity</t>
  </si>
  <si>
    <t xml:space="preserve">Storage &amp; Maintenance </t>
  </si>
  <si>
    <t>Indirect Charges</t>
  </si>
  <si>
    <t>Activity Sum</t>
  </si>
  <si>
    <t>Object Class Sum</t>
  </si>
  <si>
    <t>Other (Please list position and name)</t>
  </si>
  <si>
    <t>Totals</t>
  </si>
  <si>
    <t>No. of Personnel</t>
  </si>
  <si>
    <t xml:space="preserve">Canine Search Specialist </t>
  </si>
  <si>
    <t xml:space="preserve">Communications Specialist </t>
  </si>
  <si>
    <t xml:space="preserve">Heavy Equipment &amp; Rigging Specialist </t>
  </si>
  <si>
    <t xml:space="preserve">Incident Support Team </t>
  </si>
  <si>
    <t>Medical Specialist</t>
  </si>
  <si>
    <t>Planning Specialist</t>
  </si>
  <si>
    <t>Safety Officer</t>
  </si>
  <si>
    <t>Structural Collapse Technician</t>
  </si>
  <si>
    <t>Task Force Leader</t>
  </si>
  <si>
    <t>Task Force Safety Officer</t>
  </si>
  <si>
    <t>Technical Information Specialist</t>
  </si>
  <si>
    <t>Technical Search Specialist</t>
  </si>
  <si>
    <t>National Meetings:</t>
  </si>
  <si>
    <t xml:space="preserve">On-Site Peer Evaluation </t>
  </si>
  <si>
    <t xml:space="preserve">Operations Group Meeting </t>
  </si>
  <si>
    <t xml:space="preserve">Task Force Leaders’ Meeting </t>
  </si>
  <si>
    <t>Working Group Meetings</t>
  </si>
  <si>
    <t>Add'l Notes</t>
  </si>
  <si>
    <t>Task Force Leaders’ Meeting (usually planned adjacent to Ops Group Meeting)</t>
  </si>
  <si>
    <t>On-Site Peer Evaluation (Peer Evaluators)</t>
  </si>
  <si>
    <t>(Events take place in different locations)</t>
  </si>
  <si>
    <t>No. of Units</t>
  </si>
  <si>
    <t>Unit Cost</t>
  </si>
  <si>
    <t>Total cost</t>
  </si>
  <si>
    <t>Cache List</t>
  </si>
  <si>
    <t>Communications</t>
  </si>
  <si>
    <t>Haz Mat/WMD</t>
  </si>
  <si>
    <t>Logistics</t>
  </si>
  <si>
    <t>Medical</t>
  </si>
  <si>
    <t>Rescue</t>
  </si>
  <si>
    <t xml:space="preserve">Technical </t>
  </si>
  <si>
    <t xml:space="preserve">Water </t>
  </si>
  <si>
    <t>Service</t>
  </si>
  <si>
    <t>Total Cost</t>
  </si>
  <si>
    <r>
      <t> </t>
    </r>
    <r>
      <rPr>
        <b/>
        <sz val="10"/>
        <rFont val="Tahoma"/>
        <family val="2"/>
      </rPr>
      <t>Functional Training Courses:</t>
    </r>
  </si>
  <si>
    <t>Indirect Costs</t>
  </si>
  <si>
    <t>Organizational Unit:</t>
  </si>
  <si>
    <t>Department:</t>
  </si>
  <si>
    <t>Division:</t>
  </si>
  <si>
    <t>$</t>
  </si>
  <si>
    <t>Item/Category</t>
  </si>
  <si>
    <t>No. of Trips (approx.)</t>
  </si>
  <si>
    <t>The Task Force can use this category to account for the salaries of Task Force Members who perform duties related to storage &amp; maintenance.   This may also include backfill expenses for individual(s) who are working with related projects.  If specific costs are unknown, give estimated salary hours and average salary rate.  If specific dates are unknown, provide estimated time frame (e.g., 1 day per week/month, etc.).  If overtime hours are listed, please note them as a separate line item below.   Put the total amount under salary.  Note the hourly rate in the clarification box</t>
  </si>
  <si>
    <t>Number of Trips</t>
  </si>
  <si>
    <t xml:space="preserve">ADMINISTRATIVE/MANAGEMENT </t>
  </si>
  <si>
    <t>ADMINISTRATIVE/MANAGEMENT</t>
  </si>
  <si>
    <t>Authorized Representative Middle Name</t>
  </si>
  <si>
    <t>`</t>
  </si>
  <si>
    <t>There are also miscellaneous meetings that are required due to the dynamic program.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 the statement of work.  The drop down menu in the section below includes all  events, allowing you the flexibility to account for your travel costs in this section Admin/Management Program Category or the Training Program Category.  The Task Force is authorized to reallocate funds between Admin/Management travel and Training travel without requesting a budget change authorization.  However, this change must be reflected in your Performance Report and note the reason(s) for the change.</t>
  </si>
  <si>
    <t xml:space="preserve">Task Force </t>
  </si>
  <si>
    <t>Overtime Hours</t>
  </si>
  <si>
    <t xml:space="preserve">Cost Basis </t>
  </si>
  <si>
    <t>Union Agreements</t>
  </si>
  <si>
    <t>City/County/Organization Negotiated Agreements</t>
  </si>
  <si>
    <t>Historical Data</t>
  </si>
  <si>
    <t>Bids/Quotes</t>
  </si>
  <si>
    <t>Costs are in Comparison with other TFs for Similar Tasks or Items</t>
  </si>
  <si>
    <t xml:space="preserve">Other </t>
  </si>
  <si>
    <t xml:space="preserve">Lump Sum </t>
  </si>
  <si>
    <t>Event Title</t>
  </si>
  <si>
    <t>N/A</t>
  </si>
  <si>
    <t>All Courses/Meetings</t>
  </si>
  <si>
    <t>Item #</t>
  </si>
  <si>
    <t>Administration &amp; Management</t>
  </si>
  <si>
    <t>Total Administration &amp; Management Cost</t>
  </si>
  <si>
    <t>Quantity</t>
  </si>
  <si>
    <t>Percentage</t>
  </si>
  <si>
    <t>Fringe Benefits (If Applicable)</t>
  </si>
  <si>
    <t>Training Event Description</t>
  </si>
  <si>
    <t>Other (If Applicable)</t>
  </si>
  <si>
    <t>Travel (If Applicable)</t>
  </si>
  <si>
    <t xml:space="preserve">Describe position functions here. </t>
  </si>
  <si>
    <t>Lease Begin Date</t>
  </si>
  <si>
    <t>Lease End Date</t>
  </si>
  <si>
    <t>Notes for Travel Section</t>
  </si>
  <si>
    <t>Notes for Equipment Section</t>
  </si>
  <si>
    <t>Notes for Supplies Section</t>
  </si>
  <si>
    <t>Notes for Contractual Section</t>
  </si>
  <si>
    <t>Notes for Other Section</t>
  </si>
  <si>
    <t>Notes for Indirect Costs Section</t>
  </si>
  <si>
    <t>Item Description</t>
  </si>
  <si>
    <t>Estimated Unobligated Funds</t>
  </si>
  <si>
    <t>Grant Program 
Function 
or Activity 
(a)</t>
  </si>
  <si>
    <t>Catalog of Federal Domestic Assistance Number 
(b)</t>
  </si>
  <si>
    <t>Non-Federal
(d)</t>
  </si>
  <si>
    <t>Federal 
(c)</t>
  </si>
  <si>
    <t>New or Revised Budget</t>
  </si>
  <si>
    <t>Federal 
(e)</t>
  </si>
  <si>
    <t>Non-Federal 
(f)</t>
  </si>
  <si>
    <t>Total 
(g)</t>
  </si>
  <si>
    <t>5. Totals</t>
  </si>
  <si>
    <t>2.</t>
  </si>
  <si>
    <t>3.</t>
  </si>
  <si>
    <t>4.</t>
  </si>
  <si>
    <t>6. Object Class Categories</t>
  </si>
  <si>
    <t>GRANT PROGRAM, FUNCTION OR ACTIVITY</t>
  </si>
  <si>
    <t>Total 
(5)</t>
  </si>
  <si>
    <t xml:space="preserve">             j. Indirect Charges</t>
  </si>
  <si>
    <t xml:space="preserve">             h. Other</t>
  </si>
  <si>
    <t xml:space="preserve">             g. Construction</t>
  </si>
  <si>
    <t xml:space="preserve">             f. Contractual</t>
  </si>
  <si>
    <t xml:space="preserve">             e. Supplies</t>
  </si>
  <si>
    <t xml:space="preserve">             d. Equipment</t>
  </si>
  <si>
    <t xml:space="preserve">             c. Travel</t>
  </si>
  <si>
    <t xml:space="preserve">             b. Fringe Benefits</t>
  </si>
  <si>
    <t xml:space="preserve">             a. Personnel</t>
  </si>
  <si>
    <t>7. Program Income</t>
  </si>
  <si>
    <t>(a) Grant Program</t>
  </si>
  <si>
    <t>(b) Applicant</t>
  </si>
  <si>
    <t>(d) Other Sources</t>
  </si>
  <si>
    <t>(e) TOTALS</t>
  </si>
  <si>
    <t xml:space="preserve">(c) State </t>
  </si>
  <si>
    <t xml:space="preserve">8. </t>
  </si>
  <si>
    <t>9.</t>
  </si>
  <si>
    <t>10.</t>
  </si>
  <si>
    <t>11.</t>
  </si>
  <si>
    <r>
      <t xml:space="preserve">12. TOTAL </t>
    </r>
    <r>
      <rPr>
        <i/>
        <sz val="10"/>
        <rFont val="Arial"/>
        <family val="2"/>
      </rPr>
      <t>(sum of lines 8-11)</t>
    </r>
  </si>
  <si>
    <r>
      <t xml:space="preserve">             i. Total Direct Charges </t>
    </r>
    <r>
      <rPr>
        <i/>
        <sz val="10"/>
        <rFont val="Arial"/>
        <family val="2"/>
      </rPr>
      <t>(sum of 6a-6h)</t>
    </r>
  </si>
  <si>
    <r>
      <t xml:space="preserve">             k. TOTALS </t>
    </r>
    <r>
      <rPr>
        <i/>
        <sz val="10"/>
        <rFont val="Arial"/>
        <family val="2"/>
      </rPr>
      <t>(sum of 6i and 6j)</t>
    </r>
  </si>
  <si>
    <t>13. Federal</t>
  </si>
  <si>
    <t>Total for 1st Year</t>
  </si>
  <si>
    <t>1st Quarter</t>
  </si>
  <si>
    <t>2nd Quarter</t>
  </si>
  <si>
    <t>3rd Quarter</t>
  </si>
  <si>
    <t>4th Quarter</t>
  </si>
  <si>
    <t>14. Non-Federal</t>
  </si>
  <si>
    <r>
      <t xml:space="preserve">15. TOTAL </t>
    </r>
    <r>
      <rPr>
        <i/>
        <sz val="10"/>
        <rFont val="Arial"/>
        <family val="2"/>
      </rPr>
      <t>(sum of lines 13 and 14)</t>
    </r>
  </si>
  <si>
    <t>FUTURE FUNDING PERIODS (Years)</t>
  </si>
  <si>
    <t>(b) First</t>
  </si>
  <si>
    <t>(c) Second</t>
  </si>
  <si>
    <t>(d) Third</t>
  </si>
  <si>
    <t>(e) Fourth</t>
  </si>
  <si>
    <t xml:space="preserve">16. </t>
  </si>
  <si>
    <t>17.</t>
  </si>
  <si>
    <t>18.</t>
  </si>
  <si>
    <t>19.</t>
  </si>
  <si>
    <r>
      <t xml:space="preserve">20. TOTAL </t>
    </r>
    <r>
      <rPr>
        <i/>
        <sz val="10"/>
        <rFont val="Arial"/>
        <family val="2"/>
      </rPr>
      <t>(sum of lines 16-19)</t>
    </r>
  </si>
  <si>
    <t>22. Indirect Charges:</t>
  </si>
  <si>
    <t>21. Direct Charges:</t>
  </si>
  <si>
    <t xml:space="preserve">23. Remarks: </t>
  </si>
  <si>
    <t>(2) Training</t>
  </si>
  <si>
    <t>(3) Equipment</t>
  </si>
  <si>
    <t>(4) Storage &amp; Maint.</t>
  </si>
  <si>
    <t>(1)Admin. &amp; Mgmnt.</t>
  </si>
  <si>
    <t>Last Name</t>
  </si>
  <si>
    <t>First Name</t>
  </si>
  <si>
    <t>Middle Name</t>
  </si>
  <si>
    <t>City</t>
  </si>
  <si>
    <t>State</t>
  </si>
  <si>
    <t>Zip</t>
  </si>
  <si>
    <t>County</t>
  </si>
  <si>
    <t>Country</t>
  </si>
  <si>
    <t xml:space="preserve">Date Salary Charged </t>
  </si>
  <si>
    <t xml:space="preserve">Cost Basis: </t>
  </si>
  <si>
    <t>Costs are in Comparison w/ other TFs for Similar Tasks or Items</t>
  </si>
  <si>
    <t>ADMINISTRATION &amp; MANAGEMENT</t>
  </si>
  <si>
    <t>Cost Per Person</t>
  </si>
  <si>
    <t>Base Amount</t>
  </si>
  <si>
    <t>Personnel Salaries &amp; Fringe Benefits</t>
  </si>
  <si>
    <t>Notes for Personnel Salaries and Fringe Benefits Section</t>
  </si>
  <si>
    <t>Personnel Salaries and Fringe Benefits</t>
  </si>
  <si>
    <t>Personnel Salaries</t>
  </si>
  <si>
    <t xml:space="preserve">Personnel Salaries  </t>
  </si>
  <si>
    <t>Cache #</t>
  </si>
  <si>
    <t>Grants Manager Training</t>
  </si>
  <si>
    <t xml:space="preserve">Please mark appropriate box(es) below. </t>
  </si>
  <si>
    <t>Task Force General Comments</t>
  </si>
  <si>
    <t xml:space="preserve"> Task Force General Comments</t>
  </si>
  <si>
    <t>(List Here):</t>
  </si>
  <si>
    <t xml:space="preserve">Other  </t>
  </si>
  <si>
    <t>(List here):</t>
  </si>
  <si>
    <t xml:space="preserve">(List here): </t>
  </si>
  <si>
    <t>TRAINING</t>
  </si>
  <si>
    <t>EQUIPMENT</t>
  </si>
  <si>
    <t>STORAGE &amp; MAINTENANCE</t>
  </si>
  <si>
    <t>PREPARER INFORMATION</t>
  </si>
  <si>
    <t>CONTACT INFORMATION</t>
  </si>
  <si>
    <t>APPLICANT INFORMATION</t>
  </si>
  <si>
    <t>National Urban Search &amp; Rescue Response System</t>
  </si>
  <si>
    <t>US&amp;R Task Force Readiness Cooperative Agreement Budget Narrative</t>
  </si>
  <si>
    <t>Purpose of Agreement</t>
  </si>
  <si>
    <t xml:space="preserve">The area below is to state the total percentage (e.g., 23%) for the Fringe Benefits (if applicable) and list the items (e.g., health, dental, workers' comp) that are included.  </t>
  </si>
  <si>
    <t>The area below is to state the total percentage (e.g., 23%) for the Fringe Benefits (if applicable) and list the items (e.g., health, dental, workers' comp) that are included.</t>
  </si>
  <si>
    <t xml:space="preserve">The area below is to state the total percentage (e.g., 23%) for the Fringe Benefits (if applicable) and list the items (e.g., health, dental, workers' comp) that are included. </t>
  </si>
  <si>
    <t>SAMPLE COVER LETTER FOR COPERATIVE AGREEMENT APPLICATION</t>
  </si>
  <si>
    <t>Month XX, 20XX</t>
  </si>
  <si>
    <t>US Department of Homeland Security</t>
  </si>
  <si>
    <t>Federal Emergency Management Agency</t>
  </si>
  <si>
    <t>Grants Management Branch</t>
  </si>
  <si>
    <t xml:space="preserve">In the area below, list any supporting information for the contractual costs of services, rentals, etc., as it pertains to the maintenance and/or lease of storage facilities and associated US&amp;R equipment and supplies.   Under the quantity for leases please include the square footage of the warehouse.   This section can also include costs for planning, engineering and other costs for development, maintenance, minor construction, upgrades, minor renovations and modifications, etc. of the existing warehouse/training facilities that do not change the footprint of the structures.   Any costs for upgrades to existing warehouse facilities associated with this funding must be included and be approved by the Program Office and Grants Assistance Officer.  This Cooperative Agreement may not be used for funding new capital construction. </t>
  </si>
  <si>
    <t>3.  Summary sheet for Assurances and Certifications, SF 424 B</t>
  </si>
  <si>
    <r>
      <t xml:space="preserve">Travel in this category would cover costs relating to quality assurance on equipment or vehicle, or any other travel related to cache management within the scope of the Grant Guidance.  </t>
    </r>
    <r>
      <rPr>
        <b/>
        <sz val="12"/>
        <color indexed="10"/>
        <rFont val="Tahoma"/>
        <family val="2"/>
      </rPr>
      <t xml:space="preserve">Please note: These expenses can be reflected within the Administrative/Management or Training travel category instead. </t>
    </r>
    <r>
      <rPr>
        <sz val="12"/>
        <color indexed="10"/>
        <rFont val="Tahoma"/>
        <family val="2"/>
      </rPr>
      <t xml:space="preserve"> Costs can be provided in detail or by trip costs, and a detail of the costs should be listed in the comments sections, that will show how you arrived at the trip total.  The costs listed below are estimates due to travel locations that are unknown at the time of application.  It is at this time when costs are generally based on historical data. There are drop down menus for some of the meetings, and you can add others that are in line within the Statement of Work.  </t>
    </r>
  </si>
  <si>
    <t>Dear Ms. Mack:</t>
  </si>
  <si>
    <t xml:space="preserve">These are the items our Task Force anticipates requiring for this Cooperative Agreement for the equipment object class under the Administration/Management Program Category.  However, due to the dynamic program, the requirements for these items (within the amount approved at time of award for this object class) may change.   Any changes to listed items will be reflected in the Performance Reports, with the reason for the change noted and the Task Force will not be required to submit a budget change if items are on the approved cache lists, authorized by program guidance or directives.  </t>
  </si>
  <si>
    <r>
      <t>These are the items we anticipate requiring for this</t>
    </r>
    <r>
      <rPr>
        <b/>
        <sz val="12"/>
        <rFont val="Tahoma"/>
        <family val="2"/>
      </rPr>
      <t xml:space="preserve"> Cooperative Agreement.  However, due to the dynamic program, requirement of these items may change and any changes will be reflected in the Performance Reports, with the reason for the change noted.  </t>
    </r>
  </si>
  <si>
    <t xml:space="preserve">These are the items our Task Force anticipates requiring under this Cooperative Agreement for the equipment object class under the Training Program Category.  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authorized by program guidance or directives.  Rolling or floating equipment requires the specifications to be submitted to the Program Office/Grants Assistance Officer for prior approval.  </t>
  </si>
  <si>
    <t xml:space="preserve">These are the items our Task Force anticipates requiring for this Cooperative Agreement under the equipment object class within the Equipment Program Category.  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authorized by program guidance or directives.  Rolling or floating equipment requires the specifications and budget information to be submitted to the Program Office/Grants Assistance Officer for prior approval.  </t>
  </si>
  <si>
    <t>These are the items our Task Force anticipates requiring under this Cooperative Agreement.  However, due to the dynamic program, the requirements for these items may change and any changes will be reflected in the Performance Reports, with the reason for the change noted.   A budget change is not required to be submitted for approval if the costs in this object class remain as approved at time of award and the items are allowable in accordance with the statement of work, program guidance and directives.</t>
  </si>
  <si>
    <t>1.  US&amp;R Readiness Cooperative Agreement</t>
  </si>
  <si>
    <t>COOPERATIVE AGREEMENT BUDGET SUMMARY</t>
  </si>
  <si>
    <t xml:space="preserve">BUDGET SUMMARY        </t>
  </si>
  <si>
    <t>BUDGET CATEGORIES</t>
  </si>
  <si>
    <t xml:space="preserve"> NON-FEDERAL RESOURCES</t>
  </si>
  <si>
    <t>FORECASTED CASH NEEDS</t>
  </si>
  <si>
    <t>BUDGET ESTIMATES OF FEDERAL FUNDS NEEDED FOR BALANCE OF THE PROJECT</t>
  </si>
  <si>
    <t>OTHER BUDGET INFORMATION</t>
  </si>
  <si>
    <t>This area will cover any miscellaneous items that are not covered in the other object classes and are allowable within the Statement of Work.</t>
  </si>
  <si>
    <t xml:space="preserve">This area will cover any miscellaneous items that are are training-related and allowable under the Statement of Work but not covered in the other object classes. </t>
  </si>
  <si>
    <t xml:space="preserve">This area will cover any miscellaneous items that are are equipment-related and allowable under the Statement of Work but not covered in the other object classes. </t>
  </si>
  <si>
    <t>Indirect Costs can only be provided if there is an Indirect Cost Rate Agreement that has been approved by a cognizant Federal Agency.  A copy of the Indirect Cost Rate Agreement should accompany  the application.   The Indirect Cost Rate Agreement that you provide should state what category or categories  the Indirect Costs are based on, i.e., equipment, salaries, all expenses,  etc.   The information provided below should list the description of the cost category for the base, the amount on which it's based, the percentage, and the total.  The rate or amount approved at time of award will prevail thru the term of the Cooperative Agreement.</t>
  </si>
  <si>
    <t>This area will cover any miscellaneous items that are are storage &amp; maintenance-related and allowable under the Statement of Work but not covered in the other object classes, including minor construction costs.</t>
  </si>
  <si>
    <t>Other (List minor renovation costs here)</t>
  </si>
  <si>
    <t>POSITION DESCRIPTIONS</t>
  </si>
  <si>
    <t xml:space="preserve">BUDGET CLARIFICATION </t>
  </si>
  <si>
    <t>Please use the blocks below if additional space is needed to clarify other sections of the narrative</t>
  </si>
  <si>
    <t>BUDGET TOTALS</t>
  </si>
  <si>
    <t xml:space="preserve">1.  Application for Federal Assistance, SF 424 </t>
  </si>
  <si>
    <t>4.  SF GG/SF LLL - Lobbying Activities</t>
  </si>
  <si>
    <t>The following items have been completed electronically within ND Grants:</t>
  </si>
  <si>
    <t>5.  Preparer &amp; Contact Information Sheet</t>
  </si>
  <si>
    <t>6.  Budget Narrative (Budget Summary Sheet, four cost categories and Budget Totals)</t>
  </si>
  <si>
    <t>11. Pre-Award Cost Request and Approval</t>
  </si>
  <si>
    <t>10. Specifications for all rolling transportation</t>
  </si>
  <si>
    <t>The following are submitted as additional attachments:</t>
  </si>
  <si>
    <t>(update/modify highlighted sections check all applicable boxes)</t>
  </si>
  <si>
    <t>7.  Position Descriptions for all Staff paid by the Cooperative Agreement</t>
  </si>
  <si>
    <t>8.  Single Audit Report  for 20XX/Corrective Action Plan</t>
  </si>
  <si>
    <t>9.  Indirect Cost Rate Agreement</t>
  </si>
  <si>
    <t>The following are included in the Narrative Statement (FEMA Wkbk 089-0-10) and attached with the Application:</t>
  </si>
  <si>
    <t>Department of Homeland Security</t>
  </si>
  <si>
    <t xml:space="preserve">Federal Emergency Management Agency </t>
  </si>
  <si>
    <t>URBAN SEARCH AND RESCUE RESPONSE SYSTEM</t>
  </si>
  <si>
    <t>Task Force Narrative Workbook</t>
  </si>
  <si>
    <t>Purpose</t>
  </si>
  <si>
    <t>i</t>
  </si>
  <si>
    <t>CONTENTS</t>
  </si>
  <si>
    <t>Urban Search &amp; Rescue (US&amp;R) Readiness Cooperative Agreement</t>
  </si>
  <si>
    <t>Purpose…………………………………………………………………………….</t>
  </si>
  <si>
    <t>Contents……………………………………………………………………………</t>
  </si>
  <si>
    <t>Sample Cover Letter……………………………………………………………….</t>
  </si>
  <si>
    <t>Preparer &amp; Contact Information (FEMA Form 089-0-10A)………………………</t>
  </si>
  <si>
    <t>Budget Summary (Detailed) (FEMA Form 089-0-10B)…………………………..</t>
  </si>
  <si>
    <t>Administration and Management (FEMA Form 089-0-10C)………………………</t>
  </si>
  <si>
    <t>Training (FEMA Form 089-0-10-10D)……………………………………………</t>
  </si>
  <si>
    <t>Equipment (FEMA Form 089-0-10E)……………………………………………..</t>
  </si>
  <si>
    <t>Storage &amp; Maintenance (FEMA Form 089-0-10F)………………………………..</t>
  </si>
  <si>
    <t>Form for Additional Budget Clarification Information (FEMA Form 089-0-10I)…</t>
  </si>
  <si>
    <t>Position Descriptions (FEMA Form 089-0-10H)………………………………….</t>
  </si>
  <si>
    <t>Sample of "Purpose of Cooperative Agreement" from Task Force…………………</t>
  </si>
  <si>
    <t>Budget Totals……………………………………………………………………….</t>
  </si>
  <si>
    <t>Task Force Representative</t>
  </si>
  <si>
    <t>Administrative Specialist</t>
  </si>
  <si>
    <t>Training Manager</t>
  </si>
  <si>
    <t>Cache Manager</t>
  </si>
  <si>
    <t xml:space="preserve">Task Force Representatives’ Meeting </t>
  </si>
  <si>
    <t>Task Force Representatives’ Meeting (usually planned adjacent to Ops Group Meeting)</t>
  </si>
  <si>
    <t>Work Group Meetings</t>
  </si>
  <si>
    <t>Strategic Group Meeting</t>
  </si>
  <si>
    <t>Grant Workshop</t>
  </si>
  <si>
    <t>Sponsoring Agency Chiefs' Meeting</t>
  </si>
  <si>
    <t xml:space="preserve">The area below is for any additional notes the Task Force may need to add for clarifying the paid staff positions.  If the position is part-time list the hours, and hourly rate.   Also there is a separate area (Tab 11) for the position descriptions for each staff position listed, or position descriptions may be added as an attachment. </t>
  </si>
  <si>
    <t>This narrative box has character limitations.  For additional clarification use tab 12</t>
  </si>
  <si>
    <t>This narrative box has character limitations.  For additional clarification, use tab 12.</t>
  </si>
  <si>
    <t>These are the items our Task Force anticipates requiring under this Cooperative Agreement.  However, due to the dynamic program, the requirements for these items may change and any changes will be reflected in the Performance Reports, with the reason for the change noted.   A budget change is not required to be submitted if the costs in this category if costs remain the same and items are allowable under the Grant Guidance, current Cache List and official documentation from the US&amp;R Branch.</t>
  </si>
  <si>
    <t>The below list of equipment and costs covers what is anticipated for this Readiness Cooperative Agreement.  Due to the dynamic program, training scheduling and requirement changes, some of the equipment listed may require revisions.  Any changes will be noted within the Performance Reports, and will include the change and the reason for the change.  It will not require a budget adjustment as long as the change is within the Program Category total as noted at time of award, and is an approved equipment requirement within the statement of work, current cache list, and official guidance from the US&amp;R Program Office.</t>
  </si>
  <si>
    <t xml:space="preserve">However, due to the dynamic program, the requirements for these items (within the amount approved at time of award for this object class) may change.   Any changes to listed items will be reflected in the Performance Reports, noting the reason for the change and the Task Force will not be required to submit a budget change if items are on the approved cache lists, noted in the statement of work, or authorized by program guidance or directives.  Rolling or floating equipment requires the specifications to be submitted to the US&amp;R Branch/Grants Assistance Officer for prior approval.  The general definition of ‘‘Equipment’’ out of the CFR is: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</si>
  <si>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r>
      <t xml:space="preserve">Enclosed is the US&amp;R application of </t>
    </r>
    <r>
      <rPr>
        <sz val="12"/>
        <color rgb="FFFF0000"/>
        <rFont val="Times New Roman"/>
        <family val="1"/>
      </rPr>
      <t>Your Sponsoring Agency Name</t>
    </r>
    <r>
      <rPr>
        <sz val="12"/>
        <rFont val="Times New Roman"/>
        <family val="1"/>
      </rPr>
      <t xml:space="preserve"> for the year 2015 Department of Homeland Security/FEMA, Urban Search &amp; Rescue Cooperative Agreement for a total of $XXX,XXX.</t>
    </r>
  </si>
  <si>
    <t xml:space="preserve">The US&amp;R Task Force will provide sufficient staff for management and administration of the Task Force day- to-day activities to accomplish required supervisory, administrative, training and logistical duties.  Specifically: program management; grants management; financial management; administrative support; training coordination and instruction; logistics management and property accountability.  This shall include, but is not limited to, funding personnel salaries relating to Task Force development and management; record-keeping, inventory and maintenance of the US&amp;R Equipment Caches; correspondence with Task Force members and parties who support Task Force activities; along with similar management and administrative tasks.   
</t>
  </si>
  <si>
    <t xml:space="preserve">There are also miscellaneous meetings that are required due to the dynamic program.  Costs can be provided in detail or by trip costs, and a detail of the costs should be listed in the comments sections, that will show how you arrived at the trip total.  The costs listed below are estimates due to travel locations are unknown at the time of application.  It is at this time when costs are generally based on historical data. There are drop down menus for some of the meetings/training, and you can add others that are in line with the statement of work, program guidance, and directives.   This will allow you the flexibility to account for your travel costs in this section (Training) or Admin/Management categories.  The Task Force is authorized to reallocate travel funds between Admin/Management travel and Training travel without requesting a budget change authorization.  However, any changes must be reflected in your Performance Report, with an explanation on the reason(s) for the change.  </t>
  </si>
  <si>
    <t xml:space="preserve">     Attn:  Ms.  Tawana Mack</t>
  </si>
  <si>
    <t>800 K Street NW - Rm: S430-5</t>
  </si>
  <si>
    <t xml:space="preserve">Our Task Force will accomplish the goals set forth in the DHS-FEMA statement of work, guidance, and directives provided by the Urban Search &amp; Rescue Program Office. The costs for the Administration &amp; Management portion of this budget/narrative will be addressed in this section and will cover costs for a maximum amount of time of 12 months,  and the costs will occur within the 36 month period of performance.  The cost details will be provided in the object classes within this Program Category.  The Administrative/Management personnel under this Readiness Cooperative Agreeement is responsible for the day-to-day operations of the Task Force and will be responsible to ensure that all management, administration and operational requirements are accomplished. Our Task Force will attempt to maintain the preparedness of the Task Force under this Readiness Cooperative Agreement, in order to provide critical emergency response services as one of the 28 teams for the National Urban Search and Rescue Response System under the Response Cooperative Agreement.   Funding for any deployments will be handled under the Response Cooperative Agreement. </t>
  </si>
  <si>
    <t>Provide the staffs' salary, benefits, and also note any cost of living increases (percentage and amount) below that will be paid under the Readiness Cooperative Agreement.  There is a drop down menu for the staff positions, and any additional  staff not noted can be added.  If a staff position is part time, please provide the hours and hourly rate in the Personnel box below to clarify the time to be allotted, e.g., one day a week, 40 hours a month at a rate of $45.00 per hour , etc.  If overtime hours are listed, please note them as a separate line item below.   Put the total amount under salary.  Note the hourly rate in the clarification box.</t>
  </si>
  <si>
    <r>
      <t xml:space="preserve">While portions of the </t>
    </r>
    <r>
      <rPr>
        <sz val="12"/>
        <color rgb="FFFF0000"/>
        <rFont val="Book Antiqua"/>
        <family val="1"/>
      </rPr>
      <t>FY2015 US&amp;R Notice of Funding Opportunity</t>
    </r>
    <r>
      <rPr>
        <sz val="12"/>
        <rFont val="Book Antiqua"/>
        <family val="1"/>
      </rPr>
      <t xml:space="preserve"> are included in the budget narrative, we acknowledge compliance with the </t>
    </r>
    <r>
      <rPr>
        <sz val="12"/>
        <color rgb="FFFF0000"/>
        <rFont val="Book Antiqua"/>
        <family val="1"/>
      </rPr>
      <t>FY2015 Notice of Funding Opportunity</t>
    </r>
    <r>
      <rPr>
        <sz val="12"/>
        <rFont val="Book Antiqua"/>
        <family val="1"/>
      </rPr>
      <t xml:space="preserve"> in its entirety. </t>
    </r>
  </si>
  <si>
    <r>
      <t xml:space="preserve">Our Task Force agrees to manage the continued development and maintenance of this National US&amp;R Response System resource.  We will be prepared to provide qualified, competent US&amp;R personnel in support of ESF-9 activities under the National Response Framework.  Specifically, the </t>
    </r>
    <r>
      <rPr>
        <b/>
        <sz val="12"/>
        <color rgb="FFFF0000"/>
        <rFont val="Book Antiqua"/>
        <family val="1"/>
      </rPr>
      <t>FY2015</t>
    </r>
    <r>
      <rPr>
        <sz val="12"/>
        <color rgb="FFFF0000"/>
        <rFont val="Book Antiqua"/>
        <family val="1"/>
      </rPr>
      <t xml:space="preserve"> US&amp;R Notice of Funding Opportunity</t>
    </r>
    <r>
      <rPr>
        <sz val="12"/>
        <rFont val="Book Antiqua"/>
        <family val="1"/>
      </rPr>
      <t xml:space="preserve"> and the accompanying budget narrative provides our plan to accomplish our objectives identified by DHS/FEMA.  This work plan identifies the key areas that our Task Force will focus its continued readiness efforts. These key areas are admistrative and program management, training, support, equipment cache preparedness, maintenance and storage.  These key areas are detailed in the Grant Guidance/Statement of Work.  This Cooperative Agreement will allow our Task Force to maintain a high standard and condition of operational readiness.  It is the intent of our Task Force to comply with the US&amp;R Response System </t>
    </r>
    <r>
      <rPr>
        <b/>
        <sz val="12"/>
        <color rgb="FFFF0000"/>
        <rFont val="Book Antiqua"/>
        <family val="1"/>
      </rPr>
      <t>FY 2015</t>
    </r>
    <r>
      <rPr>
        <sz val="12"/>
        <color rgb="FFFF0000"/>
        <rFont val="Book Antiqua"/>
        <family val="1"/>
      </rPr>
      <t xml:space="preserve"> US&amp;R Notice of Funding Opportunity </t>
    </r>
    <r>
      <rPr>
        <sz val="12"/>
        <rFont val="Book Antiqua"/>
        <family val="1"/>
      </rPr>
      <t>throughout the duration of this agreement.</t>
    </r>
  </si>
  <si>
    <t xml:space="preserve">Attend DHS/FEMA-sponsored or DHS/FEMA-approved US&amp;R meetings, conferences, and training sessions, to include Task Force Leader meetings, Advisory Organization Meetings, Ad Hoc Groups and Sub-Groups, Incident Support Team (IST) training/meetings, workshops, or others as directed by the US&amp;R Program Office as they relate to the National US&amp;R Response System.  Other activities include on-site peer Administrative Readiness Evaluation (ARE) of other Task Forces, quality assurance oversight of FEMA-sanctioned training courses, training with other Task Forces, grants management training, and research and development for equipment, as directed by the US&amp;R Program Office.  Based on approval by the US&amp;R Program Office and available funding, Task Forces can use funds to cover travel for product research and development efforts, thereby keeping apprised of cutting edge technology for equipment used within the System. 
</t>
  </si>
  <si>
    <t xml:space="preserve">This Program Category covers the costs for the training portion of this Readiness Cooperative Agreement.  The training portion of this budget/narrative will cover costs for a maximum amount of time of 12 months, and will be accomplished within the 36 month period of performance.  This Task Force intends to maintain a deployable Task Force and will provide the required training to insure mission readiness, safety, and management of the Task Force.  The training will be accomplished in accordance with the Urban Search &amp; Rescue Program Office statement of work, program guidance, directives, and will also include training to meet the NIMS compliance requirements.  The training cost details will be provided in the below object classes under this Program Category.  Our Task Force will attempt to maintain the preparedness of the Task Force under this Readiness Cooperative Agreement, in order to provide critical emergency response services as one of the 28 teams for the National Urban Search and Rescue Response System.  Funding for any deployments will be handled under the Activation Cooperative Agreement.   The below list of training and costs covers what is anticipated for this Readiness Cooperative Agreement.  Due to the dynamic program, training scheduling and requirement changes, some of the training listed may require revisions.  Any changes will be noted within the Performance Reports, and will include the change and the reason for the change.  It will not require a budget adjustment as long as the change is within the Program Category total as noted at time of award, and is an approved training requirement within the statement of work, program guidance, and directives.  The only exception to this is the movement of travel funds between the Administration/Managment Program Category and the Training Program Category, which can be accomplished without requiring a budget change, however, it must be noted in the Performance Reports, with the change and the reason for the movement of funds. </t>
  </si>
  <si>
    <t xml:space="preserve">Attend DHS/FEMA-sponsored or DHS/FEMA-approved US&amp;R meetings, conferences, and training sessions, to include Task Force Leader meetings, the Advisory Organization Meetings, Incident Support Team (IST) training/meetings, workshops, or others as directed by the US&amp;R Branch as they relate to the National US&amp;R Response System.  Other activities include on-site peer Administrative Readiness Evaluations (AREs) of other US&amp;R Task Forces, quality assurance oversight of FEMA-sanctioned training courses, training with other Task Forces, grants management training, and research and development for equipment, as directed by the US&amp;R Branch.  Based on approval by the US&amp;R Branch and available funding, Task Forces can use funds to cover travel for product research and development efforts, thereby keeping apprised of cutting edge technology for equipment used within the System.    </t>
  </si>
  <si>
    <t xml:space="preserve">This Program Category covers the costs for the equipment portion of the Readiness Cooperative Agreement for our Task Force.  The period of performance covers a 36 month period to accomplish the work in this area.  Our Task Force intends to maintain a deployable Task Force and will provide the required equipment to insure mission readiness, safety, and management of the Task Force.  The equipment will be purchased in accordance with the requirements of the Urban Search &amp; Rescue Program Office statement of work, current cache list, and official guidance from the US&amp;R Program Office. The equipment and supporting cost details will be provided in the below object classes under this Program Category.  Our Task Force will attempt to maintain the preparedness of the Task Force under this Readiness Cooperative Agreement, in order to provide critical emergency response services as one of the 28 teams for the National Urban Search and Rescue Response System.  </t>
  </si>
  <si>
    <t xml:space="preserve">Your agency is authorized to purchase equipment as listed in the approved DHS/FEMA 2015 US&amp;R Task Force Equipment Cache List, or any subsequently approved DHS/FEMA US&amp;R Equipment list.  Task Force personnel are reminded and directed not to exceed quantity and/or cost caps as listed on the cache list.  Task Force must follow department procurement regulations, which are in accordance with 2 CFR Part 200 to ensure reasonable prices are obtained.  The US&amp;R Program Office and the Grants Office Assistance Officer must provide written approval for any other equipment not identified on approved cache list(s), in program guidance, or specifications.  Those Task Forces who maintain an IST Medical Cache are to include the appropriate amount below for replacement of equipment and pharmaceuticals.  </t>
  </si>
  <si>
    <t xml:space="preserve">This Program Category covers the costs for the storage/maintenance portion of this Readiness Cooperative Agreement.  The costs for the Storage/Maintenance portion of this budget/narrative will be addressed in this section and will cover costs for a maximum amount of time of 12 months for any warehouse lease or maintenance costs for the equipment/vehicles, and the costs will occur within the 36 month period of performance. Our Task Force intends to provide the required storage and maintenance for the equipment to insure mission readiness, safety, and management of the Task Force.  The storage and maintenance will be in accordance with the requirements of the Urban Search &amp; Rescue Program Office statement of work, program guidance, and directives. The supporting cost details will be provided in the below object classes under this Program Category.  </t>
  </si>
  <si>
    <r>
      <t xml:space="preserve">This section may be used to reflect expenses related purchasing, maintenance and repair of equipment and vehicles, as approved by DHS/FEMA and within the scope of the Statement of Work.  Your Task Force is authorized to purchase equipment as listed in the approved DHS/FEMA 2015 US&amp;R Task Force Equipment Cache List, or any subsequently approved DHS/FEMA US&amp;R Equipment list.  Task Force personnel are reminded and directed not to exceed quantity and/or cost caps as listed on the cache list.  Task Force must follow department procurement regulations, which are in accordance with 2 CFR Part 200 to ensure reasonable prices are obtained.  The US&amp;R Program Office and the Grants Office Assistance Officer must provide written approval for any other equipment not identified on approved cache list(s).  Those Task Forces who maintain an IST Medical Cache are to include the appropriate amount below for replacement of equipment and pharmaceuticals.  </t>
    </r>
    <r>
      <rPr>
        <b/>
        <sz val="12"/>
        <color indexed="10"/>
        <rFont val="Tahoma"/>
        <family val="2"/>
      </rPr>
      <t xml:space="preserve">Please note: These expenses can be reflected within the Equipment category instead. </t>
    </r>
  </si>
  <si>
    <r>
      <rPr>
        <b/>
        <sz val="10"/>
        <rFont val="Arial"/>
        <family val="2"/>
      </rPr>
      <t>PAPERWORK BURDEN DISCLOSURE NOTICE</t>
    </r>
    <r>
      <rPr>
        <b/>
        <i/>
        <sz val="10"/>
        <rFont val="Arial"/>
        <family val="2"/>
      </rPr>
      <t xml:space="preserve">
</t>
    </r>
    <r>
      <rPr>
        <b/>
        <sz val="10"/>
        <rFont val="Arial"/>
        <family val="2"/>
      </rPr>
      <t>FEMA Form 089-0-10</t>
    </r>
  </si>
  <si>
    <t>Public reporting burden for this data collection is estimated to average 4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</si>
  <si>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t>OMB 1660-0073 
Expires XXXXX</t>
  </si>
  <si>
    <r>
      <t xml:space="preserve">The U.S. Department of Homeland Security (DHS) and the Federal Emergency Management Agency (FEMA) are accountable to provide support and funding for the maintenance and readiness of the National Urban Search and Rescue (US&amp;R) Response System.  The purpose of the </t>
    </r>
    <r>
      <rPr>
        <b/>
        <sz val="12"/>
        <rFont val="Times New Roman"/>
        <family val="1"/>
      </rPr>
      <t xml:space="preserve">Readiness Cooperative Agreement </t>
    </r>
    <r>
      <rPr>
        <sz val="12"/>
        <rFont val="Times New Roman"/>
        <family val="1"/>
      </rPr>
      <t>is to support the continued development and maintenance of a national urban search and rescue capability. 
Specifically, the agreement provides a mechanism for distribution of Cooperative Agreement funding for certain purposes in preparation for US&amp;R disaster response.  The Cooperative Agreement allows each Sponsoring Agency of a US&amp;R task force the opportunity to maintain a high standard and condition of operational readiness and includes guidance on key areas for task force management to focus on continued preparedness efforts.
The Cooperative Agreement provides direction to the US&amp;R task force Sponsoring Agency for the use of funding to provide:  administrative and program management, training, support, equipment cache procurement, maintenance and storage.  This workbook is designed for use by the Sponsoring Agencies of all current task forces within the US&amp;R Response System when applying for the US&amp;R Readiness Cooperative Agreement solicitation.
For more specific information and instructions for submission, refer to the applicable Notice of Funding Opportunity (NOFO) package and Statement of Work.</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</si>
</sst>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60" x14ac:knownFonts="1">
    <font>
      <sz val="10"/>
      <name val="Arial"/>
    </font>
    <font>
      <sz val="10"/>
      <name val="Arial"/>
      <family val="2"/>
    </font>
    <font>
      <sz val="8"/>
      <name val="Arial"/>
      <family val="2"/>
    </font>
    <font>
      <b/>
      <sz val="14"/>
      <name val="Tahoma"/>
      <family val="2"/>
    </font>
    <font>
      <sz val="10"/>
      <name val="Tahoma"/>
      <family val="2"/>
    </font>
    <font>
      <b/>
      <sz val="10"/>
      <name val="Tahoma"/>
      <family val="2"/>
    </font>
    <font>
      <b/>
      <sz val="18"/>
      <name val="Tahoma"/>
      <family val="2"/>
    </font>
    <font>
      <sz val="18"/>
      <name val="Tahoma"/>
      <family val="2"/>
    </font>
    <font>
      <u/>
      <sz val="8"/>
      <color indexed="12"/>
      <name val="Helv"/>
    </font>
    <font>
      <sz val="8"/>
      <name val="Helv"/>
    </font>
    <font>
      <sz val="10"/>
      <name val="Arial"/>
      <family val="2"/>
    </font>
    <font>
      <sz val="14"/>
      <name val="Tahoma"/>
      <family val="2"/>
    </font>
    <font>
      <u/>
      <sz val="14"/>
      <color indexed="12"/>
      <name val="Helv"/>
    </font>
    <font>
      <i/>
      <sz val="14"/>
      <name val="Tahoma"/>
      <family val="2"/>
    </font>
    <font>
      <sz val="10"/>
      <color indexed="10"/>
      <name val="Tahoma"/>
      <family val="2"/>
    </font>
    <font>
      <b/>
      <sz val="12"/>
      <name val="Arial"/>
      <family val="2"/>
    </font>
    <font>
      <b/>
      <sz val="10"/>
      <name val="Arial"/>
      <family val="2"/>
    </font>
    <font>
      <b/>
      <sz val="8"/>
      <name val="Arial"/>
      <family val="2"/>
    </font>
    <font>
      <b/>
      <sz val="8"/>
      <name val="Arial"/>
      <family val="2"/>
    </font>
    <font>
      <b/>
      <sz val="10"/>
      <name val="Arial"/>
      <family val="2"/>
    </font>
    <font>
      <b/>
      <sz val="12"/>
      <name val="Tahoma"/>
      <family val="2"/>
    </font>
    <font>
      <sz val="12"/>
      <name val="Tahoma"/>
      <family val="2"/>
    </font>
    <font>
      <i/>
      <sz val="12"/>
      <name val="Tahoma"/>
      <family val="2"/>
    </font>
    <font>
      <b/>
      <i/>
      <sz val="12"/>
      <name val="Tahoma"/>
      <family val="2"/>
    </font>
    <font>
      <sz val="12"/>
      <name val="Arial"/>
      <family val="2"/>
    </font>
    <font>
      <sz val="10"/>
      <name val="Arial"/>
      <family val="2"/>
    </font>
    <font>
      <i/>
      <sz val="10"/>
      <name val="Arial"/>
      <family val="2"/>
    </font>
    <font>
      <b/>
      <sz val="18"/>
      <color indexed="10"/>
      <name val="Tahoma"/>
      <family val="2"/>
    </font>
    <font>
      <sz val="12"/>
      <color indexed="10"/>
      <name val="Tahoma"/>
      <family val="2"/>
    </font>
    <font>
      <sz val="12"/>
      <name val="Book Antiqua"/>
      <family val="1"/>
    </font>
    <font>
      <sz val="10"/>
      <name val="Book Antiqua"/>
      <family val="1"/>
    </font>
    <font>
      <b/>
      <sz val="12"/>
      <name val="Book Antiqua"/>
      <family val="1"/>
    </font>
    <font>
      <sz val="12"/>
      <name val="Times New Roman"/>
      <family val="1"/>
    </font>
    <font>
      <b/>
      <sz val="14"/>
      <name val="Times New Roman"/>
      <family val="1"/>
    </font>
    <font>
      <i/>
      <u/>
      <sz val="12"/>
      <name val="Tahoma"/>
      <family val="2"/>
    </font>
    <font>
      <i/>
      <sz val="12"/>
      <color indexed="10"/>
      <name val="Tahoma"/>
      <family val="2"/>
    </font>
    <font>
      <b/>
      <sz val="14"/>
      <color indexed="10"/>
      <name val="Tahoma"/>
      <family val="2"/>
    </font>
    <font>
      <u/>
      <sz val="12"/>
      <name val="Tahoma"/>
      <family val="2"/>
    </font>
    <font>
      <b/>
      <sz val="12"/>
      <color indexed="10"/>
      <name val="Tahoma"/>
      <family val="2"/>
    </font>
    <font>
      <b/>
      <sz val="11"/>
      <name val="Tahoma"/>
      <family val="2"/>
    </font>
    <font>
      <sz val="11"/>
      <name val="Arial"/>
      <family val="2"/>
    </font>
    <font>
      <b/>
      <sz val="11"/>
      <name val="Arial"/>
      <family val="2"/>
    </font>
    <font>
      <sz val="12"/>
      <name val="Arial"/>
      <family val="2"/>
    </font>
    <font>
      <sz val="10"/>
      <name val="Arial"/>
      <family val="2"/>
    </font>
    <font>
      <b/>
      <sz val="12"/>
      <color rgb="FFFF0000"/>
      <name val="Book Antiqua"/>
      <family val="1"/>
    </font>
    <font>
      <sz val="12"/>
      <color rgb="FFFF0000"/>
      <name val="Book Antiqua"/>
      <family val="1"/>
    </font>
    <font>
      <b/>
      <sz val="18"/>
      <color rgb="FFFF0000"/>
      <name val="Tahoma"/>
      <family val="2"/>
    </font>
    <font>
      <b/>
      <sz val="22"/>
      <name val="Arial"/>
      <family val="2"/>
    </font>
    <font>
      <b/>
      <sz val="14"/>
      <name val="Arial"/>
      <family val="2"/>
    </font>
    <font>
      <b/>
      <i/>
      <sz val="12"/>
      <color indexed="10"/>
      <name val="Tahoma"/>
      <family val="2"/>
    </font>
    <font>
      <sz val="12"/>
      <color rgb="FFFF0000"/>
      <name val="Times New Roman"/>
      <family val="1"/>
    </font>
    <font>
      <b/>
      <sz val="12"/>
      <name val="Times New Roman"/>
      <family val="1"/>
    </font>
    <font>
      <b/>
      <i/>
      <sz val="10"/>
      <name val="Arial"/>
      <family val="2"/>
    </font>
    <font>
      <b/>
      <i/>
      <sz val="14"/>
      <name val="Times New Roman"/>
      <family val="1"/>
    </font>
    <font>
      <sz val="10"/>
      <name val="Times New Roman"/>
      <family val="1"/>
    </font>
    <font>
      <sz val="16"/>
      <name val="Times New Roman"/>
      <family val="1"/>
    </font>
    <font>
      <sz val="16"/>
      <name val="Arial"/>
      <family val="2"/>
    </font>
    <font>
      <sz val="9"/>
      <color indexed="81"/>
      <name val="Tahoma"/>
      <family val="2"/>
    </font>
    <font>
      <b/>
      <sz val="9"/>
      <color indexed="81"/>
      <name val="Tahoma"/>
      <family val="2"/>
    </font>
    <font>
      <sz val="9"/>
      <name val="Arial"/>
      <family val="2"/>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top/>
      <bottom/>
      <diagonal/>
    </border>
    <border>
      <left/>
      <right/>
      <top/>
      <bottom style="thin">
        <color indexed="64"/>
      </bottom>
      <diagonal/>
    </border>
    <border>
      <left/>
      <right style="thick">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s>
  <cellStyleXfs count="4">
    <xf numFmtId="0" fontId="0" fillId="0" borderId="0"/>
    <xf numFmtId="44" fontId="43"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cellStyleXfs>
  <cellXfs count="906">
    <xf numFmtId="0" fontId="0" fillId="0" borderId="0" xfId="0"/>
    <xf numFmtId="0" fontId="4" fillId="0" borderId="0" xfId="0" applyFont="1"/>
    <xf numFmtId="0" fontId="4" fillId="0" borderId="0" xfId="0" applyFont="1" applyAlignment="1">
      <alignment wrapText="1"/>
    </xf>
    <xf numFmtId="0" fontId="4" fillId="0" borderId="0" xfId="0" applyFont="1" applyFill="1"/>
    <xf numFmtId="0" fontId="4" fillId="0" borderId="0" xfId="0" applyFont="1" applyFill="1" applyAlignment="1">
      <alignment vertical="center"/>
    </xf>
    <xf numFmtId="0" fontId="4" fillId="0" borderId="0" xfId="0" applyFont="1" applyAlignment="1">
      <alignment vertical="center"/>
    </xf>
    <xf numFmtId="0" fontId="5" fillId="2" borderId="0" xfId="0" applyFont="1" applyFill="1" applyAlignment="1">
      <alignment horizontal="left"/>
    </xf>
    <xf numFmtId="0" fontId="4" fillId="2" borderId="0" xfId="0" applyFont="1" applyFill="1" applyAlignment="1">
      <alignment horizontal="left"/>
    </xf>
    <xf numFmtId="0" fontId="6" fillId="0" borderId="0" xfId="0" applyFont="1" applyBorder="1" applyAlignment="1">
      <alignment vertical="center" wrapText="1"/>
    </xf>
    <xf numFmtId="0" fontId="4" fillId="0" borderId="0" xfId="0" applyFont="1" applyBorder="1"/>
    <xf numFmtId="0" fontId="10" fillId="2" borderId="0" xfId="0" applyFont="1" applyFill="1" applyAlignment="1">
      <alignment horizontal="left"/>
    </xf>
    <xf numFmtId="0" fontId="10" fillId="2" borderId="0" xfId="0" applyFont="1" applyFill="1" applyAlignment="1"/>
    <xf numFmtId="0" fontId="0" fillId="2" borderId="0" xfId="0" applyFill="1"/>
    <xf numFmtId="0" fontId="11" fillId="0" borderId="0" xfId="0" applyFont="1"/>
    <xf numFmtId="0" fontId="11" fillId="0" borderId="0" xfId="0" applyFont="1" applyFill="1"/>
    <xf numFmtId="0" fontId="5" fillId="0" borderId="0" xfId="0" applyFont="1"/>
    <xf numFmtId="0" fontId="14" fillId="2" borderId="0" xfId="0" applyFont="1" applyFill="1" applyAlignment="1">
      <alignment horizontal="left"/>
    </xf>
    <xf numFmtId="0" fontId="5" fillId="2" borderId="0" xfId="0" applyFont="1" applyFill="1" applyAlignment="1"/>
    <xf numFmtId="0" fontId="4" fillId="2" borderId="0" xfId="0" applyFont="1" applyFill="1" applyAlignment="1"/>
    <xf numFmtId="0" fontId="5" fillId="2" borderId="0" xfId="0" applyFont="1" applyFill="1"/>
    <xf numFmtId="0" fontId="13" fillId="0" borderId="0" xfId="3" applyFont="1" applyFill="1" applyBorder="1" applyAlignment="1">
      <alignment horizontal="left" vertical="top" wrapText="1"/>
    </xf>
    <xf numFmtId="0" fontId="11" fillId="0" borderId="0" xfId="0" applyFont="1" applyBorder="1"/>
    <xf numFmtId="0" fontId="7" fillId="0" borderId="0" xfId="0" applyFont="1" applyBorder="1" applyAlignment="1">
      <alignment vertical="center"/>
    </xf>
    <xf numFmtId="0" fontId="4" fillId="0" borderId="0" xfId="0" applyFont="1" applyFill="1" applyBorder="1"/>
    <xf numFmtId="0" fontId="4" fillId="0" borderId="0" xfId="0" applyFont="1" applyBorder="1" applyAlignment="1">
      <alignment vertical="center"/>
    </xf>
    <xf numFmtId="0" fontId="0" fillId="0" borderId="0" xfId="0" applyAlignment="1"/>
    <xf numFmtId="0" fontId="21" fillId="0" borderId="0" xfId="0" applyFont="1"/>
    <xf numFmtId="0" fontId="21" fillId="0" borderId="0" xfId="0" applyFont="1" applyAlignment="1">
      <alignment wrapText="1"/>
    </xf>
    <xf numFmtId="0" fontId="21" fillId="0" borderId="0" xfId="0" applyFont="1" applyFill="1"/>
    <xf numFmtId="0" fontId="21" fillId="0" borderId="0" xfId="0" applyFont="1" applyFill="1" applyAlignment="1">
      <alignment vertical="center"/>
    </xf>
    <xf numFmtId="0" fontId="16" fillId="2" borderId="0" xfId="0" applyFont="1" applyFill="1" applyAlignment="1">
      <alignment horizontal="left"/>
    </xf>
    <xf numFmtId="0" fontId="21" fillId="0" borderId="0" xfId="0" applyFont="1" applyAlignment="1">
      <alignment vertical="center"/>
    </xf>
    <xf numFmtId="0" fontId="22" fillId="0" borderId="0" xfId="0" applyFont="1"/>
    <xf numFmtId="0" fontId="21" fillId="2" borderId="0" xfId="0" applyFont="1" applyFill="1" applyAlignment="1">
      <alignment horizontal="left"/>
    </xf>
    <xf numFmtId="0" fontId="3" fillId="0" borderId="0" xfId="3" applyFont="1" applyFill="1" applyBorder="1" applyAlignment="1">
      <alignment horizontal="left"/>
    </xf>
    <xf numFmtId="14" fontId="13" fillId="0" borderId="0" xfId="3" applyNumberFormat="1" applyFont="1" applyFill="1" applyBorder="1" applyAlignment="1">
      <alignment horizontal="left" vertical="top" wrapText="1"/>
    </xf>
    <xf numFmtId="14" fontId="4" fillId="0" borderId="0" xfId="0" applyNumberFormat="1" applyFont="1" applyFill="1" applyBorder="1"/>
    <xf numFmtId="14" fontId="3" fillId="0" borderId="0" xfId="3" applyNumberFormat="1" applyFont="1" applyFill="1" applyBorder="1" applyAlignment="1">
      <alignment horizontal="left"/>
    </xf>
    <xf numFmtId="0" fontId="30" fillId="0" borderId="0" xfId="0" applyFont="1"/>
    <xf numFmtId="0" fontId="29" fillId="0" borderId="0" xfId="0" applyFont="1" applyAlignment="1">
      <alignment wrapText="1"/>
    </xf>
    <xf numFmtId="0" fontId="24" fillId="2" borderId="0" xfId="0" applyFont="1" applyFill="1" applyBorder="1" applyProtection="1">
      <protection locked="0"/>
    </xf>
    <xf numFmtId="0" fontId="1" fillId="2" borderId="1" xfId="0" applyFont="1" applyFill="1" applyBorder="1" applyAlignment="1" applyProtection="1">
      <alignment horizontal="center" wrapText="1"/>
      <protection locked="0"/>
    </xf>
    <xf numFmtId="49" fontId="1" fillId="2" borderId="1" xfId="0" applyNumberFormat="1" applyFont="1" applyFill="1" applyBorder="1" applyAlignment="1" applyProtection="1">
      <alignment horizontal="left" wrapText="1"/>
      <protection locked="0"/>
    </xf>
    <xf numFmtId="4" fontId="1" fillId="2" borderId="1" xfId="0" applyNumberFormat="1" applyFont="1" applyFill="1" applyBorder="1" applyAlignment="1" applyProtection="1">
      <alignment horizontal="right"/>
      <protection locked="0"/>
    </xf>
    <xf numFmtId="49" fontId="1" fillId="2" borderId="1" xfId="0" applyNumberFormat="1" applyFont="1" applyFill="1" applyBorder="1" applyAlignment="1" applyProtection="1">
      <alignment horizontal="left"/>
      <protection locked="0"/>
    </xf>
    <xf numFmtId="0" fontId="1" fillId="2" borderId="1" xfId="0" applyFont="1" applyFill="1" applyBorder="1" applyProtection="1">
      <protection locked="0"/>
    </xf>
    <xf numFmtId="0" fontId="1" fillId="2" borderId="1" xfId="0" applyFont="1" applyFill="1" applyBorder="1" applyAlignment="1" applyProtection="1">
      <alignment horizontal="right"/>
      <protection locked="0"/>
    </xf>
    <xf numFmtId="40" fontId="1" fillId="2" borderId="1" xfId="0" applyNumberFormat="1" applyFont="1" applyFill="1" applyBorder="1" applyAlignment="1" applyProtection="1">
      <alignment horizontal="right"/>
      <protection locked="0"/>
    </xf>
    <xf numFmtId="165" fontId="1" fillId="2" borderId="1" xfId="0" applyNumberFormat="1" applyFont="1" applyFill="1" applyBorder="1" applyAlignment="1" applyProtection="1">
      <alignment horizontal="right"/>
      <protection locked="0"/>
    </xf>
    <xf numFmtId="49" fontId="18" fillId="2" borderId="18" xfId="0" applyNumberFormat="1" applyFont="1" applyFill="1" applyBorder="1" applyAlignment="1" applyProtection="1">
      <alignment horizontal="left"/>
      <protection locked="0"/>
    </xf>
    <xf numFmtId="49" fontId="18" fillId="2" borderId="4" xfId="0" applyNumberFormat="1" applyFont="1" applyFill="1" applyBorder="1" applyAlignment="1" applyProtection="1">
      <alignment horizontal="left"/>
      <protection locked="0"/>
    </xf>
    <xf numFmtId="165" fontId="1" fillId="2" borderId="1" xfId="0" applyNumberFormat="1" applyFont="1" applyFill="1" applyBorder="1" applyProtection="1">
      <protection locked="0"/>
    </xf>
    <xf numFmtId="4" fontId="1" fillId="2" borderId="1" xfId="0" applyNumberFormat="1" applyFont="1" applyFill="1" applyBorder="1" applyProtection="1">
      <protection locked="0"/>
    </xf>
    <xf numFmtId="0" fontId="2" fillId="2" borderId="0" xfId="0" applyFont="1" applyFill="1" applyBorder="1" applyProtection="1">
      <protection locked="0"/>
    </xf>
    <xf numFmtId="0" fontId="1"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protection locked="0"/>
    </xf>
    <xf numFmtId="0" fontId="1" fillId="2" borderId="0" xfId="0" applyFont="1" applyFill="1" applyBorder="1" applyProtection="1">
      <protection locked="0"/>
    </xf>
    <xf numFmtId="0" fontId="16" fillId="2" borderId="1" xfId="0" applyFont="1" applyFill="1" applyBorder="1" applyAlignment="1" applyProtection="1">
      <alignment horizontal="center"/>
    </xf>
    <xf numFmtId="0" fontId="32" fillId="0" borderId="0" xfId="0" applyFont="1"/>
    <xf numFmtId="0" fontId="4" fillId="0" borderId="0" xfId="0" applyNumberFormat="1" applyFont="1" applyAlignment="1">
      <alignment wrapText="1"/>
    </xf>
    <xf numFmtId="0" fontId="21" fillId="0" borderId="0" xfId="0" applyFont="1" applyAlignment="1" applyProtection="1">
      <alignment wrapText="1"/>
      <protection locked="0"/>
    </xf>
    <xf numFmtId="0" fontId="21" fillId="0" borderId="0" xfId="0" applyFont="1" applyFill="1" applyProtection="1">
      <protection locked="0"/>
    </xf>
    <xf numFmtId="0" fontId="21" fillId="0" borderId="0" xfId="0" applyFont="1" applyProtection="1">
      <protection locked="0"/>
    </xf>
    <xf numFmtId="0" fontId="21" fillId="0" borderId="1" xfId="0" applyFont="1" applyBorder="1" applyAlignment="1" applyProtection="1">
      <alignment horizontal="left" vertical="center" wrapText="1"/>
      <protection locked="0"/>
    </xf>
    <xf numFmtId="0" fontId="21" fillId="0" borderId="1" xfId="0" applyNumberFormat="1" applyFont="1" applyBorder="1" applyAlignment="1" applyProtection="1">
      <alignment horizontal="left" vertical="center" wrapText="1"/>
      <protection locked="0"/>
    </xf>
    <xf numFmtId="40" fontId="21" fillId="0" borderId="1" xfId="0" applyNumberFormat="1" applyFont="1" applyBorder="1" applyAlignment="1" applyProtection="1">
      <alignment horizontal="left" vertical="center"/>
      <protection locked="0"/>
    </xf>
    <xf numFmtId="14" fontId="21" fillId="0" borderId="1" xfId="0" applyNumberFormat="1"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1" fillId="0" borderId="2" xfId="0" applyNumberFormat="1" applyFont="1" applyBorder="1" applyAlignment="1" applyProtection="1">
      <alignment horizontal="left" vertical="center" wrapText="1"/>
      <protection locked="0"/>
    </xf>
    <xf numFmtId="40" fontId="21" fillId="0" borderId="2" xfId="0" applyNumberFormat="1" applyFont="1" applyBorder="1" applyAlignment="1" applyProtection="1">
      <alignment horizontal="left" vertical="center"/>
      <protection locked="0"/>
    </xf>
    <xf numFmtId="14" fontId="21" fillId="0" borderId="2" xfId="0" applyNumberFormat="1" applyFont="1" applyBorder="1" applyAlignment="1" applyProtection="1">
      <alignment horizontal="left" vertical="center"/>
      <protection locked="0"/>
    </xf>
    <xf numFmtId="0" fontId="23" fillId="0" borderId="21" xfId="0" applyFont="1" applyFill="1" applyBorder="1" applyAlignment="1" applyProtection="1">
      <alignment vertical="center" wrapText="1"/>
      <protection locked="0"/>
    </xf>
    <xf numFmtId="0" fontId="3" fillId="0" borderId="0" xfId="0" applyFont="1" applyBorder="1" applyAlignment="1" applyProtection="1">
      <alignment horizontal="center" wrapText="1"/>
      <protection locked="0"/>
    </xf>
    <xf numFmtId="0" fontId="4" fillId="0" borderId="0" xfId="0" applyFont="1" applyBorder="1" applyAlignment="1" applyProtection="1">
      <alignment horizontal="center"/>
      <protection locked="0"/>
    </xf>
    <xf numFmtId="0" fontId="4" fillId="0" borderId="0" xfId="0" applyFont="1" applyBorder="1" applyAlignment="1" applyProtection="1">
      <protection locked="0"/>
    </xf>
    <xf numFmtId="0" fontId="4" fillId="0" borderId="0" xfId="0" applyFont="1" applyProtection="1">
      <protection locked="0"/>
    </xf>
    <xf numFmtId="0" fontId="20" fillId="0" borderId="0" xfId="0" applyFont="1" applyFill="1" applyBorder="1" applyAlignment="1" applyProtection="1">
      <alignment vertical="center" wrapText="1"/>
      <protection locked="0"/>
    </xf>
    <xf numFmtId="0" fontId="21" fillId="0" borderId="0" xfId="0" applyFont="1" applyBorder="1" applyAlignment="1" applyProtection="1">
      <protection locked="0"/>
    </xf>
    <xf numFmtId="8" fontId="20" fillId="0" borderId="0" xfId="0" applyNumberFormat="1" applyFont="1" applyFill="1" applyBorder="1" applyAlignment="1" applyProtection="1">
      <alignment vertical="center"/>
      <protection locked="0"/>
    </xf>
    <xf numFmtId="0" fontId="21" fillId="0" borderId="0" xfId="0" applyFont="1" applyFill="1" applyAlignment="1" applyProtection="1">
      <protection locked="0"/>
    </xf>
    <xf numFmtId="0" fontId="23" fillId="0" borderId="0" xfId="0" applyFont="1" applyFill="1" applyBorder="1" applyAlignment="1" applyProtection="1">
      <alignment horizontal="left" vertical="center" wrapText="1"/>
      <protection locked="0"/>
    </xf>
    <xf numFmtId="8" fontId="21" fillId="0" borderId="0" xfId="0" applyNumberFormat="1"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2" fillId="0" borderId="0" xfId="3" applyFont="1" applyFill="1" applyBorder="1" applyAlignment="1" applyProtection="1">
      <alignment horizontal="left" vertical="top" wrapText="1"/>
      <protection locked="0"/>
    </xf>
    <xf numFmtId="0" fontId="20" fillId="3" borderId="4" xfId="3" applyFont="1" applyFill="1" applyBorder="1" applyAlignment="1" applyProtection="1">
      <protection locked="0"/>
    </xf>
    <xf numFmtId="0" fontId="20" fillId="3" borderId="13" xfId="3" applyFont="1" applyFill="1" applyBorder="1" applyAlignment="1" applyProtection="1">
      <protection locked="0"/>
    </xf>
    <xf numFmtId="0" fontId="22" fillId="4" borderId="14" xfId="3" applyFont="1" applyFill="1" applyBorder="1" applyAlignment="1" applyProtection="1">
      <alignment vertical="top" wrapText="1"/>
      <protection locked="0"/>
    </xf>
    <xf numFmtId="0" fontId="22" fillId="4" borderId="11" xfId="3" applyFont="1" applyFill="1" applyBorder="1" applyAlignment="1" applyProtection="1">
      <alignment vertical="top" wrapText="1"/>
      <protection locked="0"/>
    </xf>
    <xf numFmtId="0" fontId="22" fillId="4" borderId="0" xfId="3" applyFont="1" applyFill="1" applyBorder="1" applyAlignment="1" applyProtection="1">
      <alignment vertical="top" wrapText="1"/>
      <protection locked="0"/>
    </xf>
    <xf numFmtId="0" fontId="22" fillId="4" borderId="0" xfId="3" applyFont="1" applyFill="1" applyBorder="1" applyAlignment="1" applyProtection="1">
      <alignment vertical="top"/>
      <protection locked="0"/>
    </xf>
    <xf numFmtId="0" fontId="22" fillId="4" borderId="8" xfId="3" applyFont="1" applyFill="1" applyBorder="1" applyAlignment="1" applyProtection="1">
      <alignment vertical="top" wrapText="1"/>
      <protection locked="0"/>
    </xf>
    <xf numFmtId="0" fontId="22" fillId="4" borderId="6" xfId="3" applyFont="1" applyFill="1" applyBorder="1" applyAlignment="1" applyProtection="1">
      <alignment vertical="top" wrapText="1"/>
      <protection locked="0"/>
    </xf>
    <xf numFmtId="0" fontId="23" fillId="0" borderId="0" xfId="0" applyFont="1" applyFill="1" applyBorder="1" applyAlignment="1" applyProtection="1">
      <alignment vertical="center" wrapText="1"/>
      <protection locked="0"/>
    </xf>
    <xf numFmtId="10" fontId="21" fillId="0" borderId="0" xfId="0" applyNumberFormat="1"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1" fillId="0" borderId="0" xfId="0" applyFont="1" applyFill="1" applyBorder="1" applyProtection="1">
      <protection locked="0"/>
    </xf>
    <xf numFmtId="0" fontId="22" fillId="0" borderId="0" xfId="3" applyFont="1" applyFill="1" applyBorder="1" applyAlignment="1" applyProtection="1">
      <alignment vertical="top" wrapText="1"/>
      <protection locked="0"/>
    </xf>
    <xf numFmtId="6" fontId="21" fillId="0" borderId="0" xfId="0" applyNumberFormat="1" applyFont="1" applyFill="1" applyBorder="1" applyAlignment="1" applyProtection="1">
      <alignment vertical="center"/>
      <protection locked="0"/>
    </xf>
    <xf numFmtId="0" fontId="13" fillId="0" borderId="0" xfId="3" applyFont="1" applyFill="1" applyBorder="1" applyAlignment="1" applyProtection="1">
      <alignment horizontal="left" vertical="top" wrapText="1"/>
      <protection locked="0"/>
    </xf>
    <xf numFmtId="0" fontId="21" fillId="0" borderId="1" xfId="0" applyNumberFormat="1" applyFont="1" applyBorder="1" applyAlignment="1" applyProtection="1">
      <alignment horizontal="left" vertical="center"/>
      <protection locked="0"/>
    </xf>
    <xf numFmtId="8" fontId="21" fillId="0" borderId="21" xfId="0" applyNumberFormat="1" applyFont="1" applyFill="1" applyBorder="1" applyAlignment="1" applyProtection="1">
      <alignment vertical="center"/>
      <protection locked="0"/>
    </xf>
    <xf numFmtId="8" fontId="21" fillId="0" borderId="22" xfId="0" applyNumberFormat="1" applyFont="1" applyFill="1" applyBorder="1" applyAlignment="1" applyProtection="1">
      <alignment vertical="center"/>
      <protection locked="0"/>
    </xf>
    <xf numFmtId="0" fontId="21" fillId="0" borderId="2" xfId="0" applyNumberFormat="1" applyFont="1" applyBorder="1" applyAlignment="1" applyProtection="1">
      <alignment horizontal="left" vertical="center"/>
      <protection locked="0"/>
    </xf>
    <xf numFmtId="165" fontId="21" fillId="0" borderId="0" xfId="0" applyNumberFormat="1" applyFont="1" applyFill="1" applyBorder="1" applyAlignment="1" applyProtection="1">
      <alignment vertical="center"/>
      <protection locked="0"/>
    </xf>
    <xf numFmtId="0" fontId="23" fillId="0" borderId="21" xfId="0" applyFont="1" applyFill="1" applyBorder="1" applyAlignment="1" applyProtection="1">
      <alignment horizontal="left" vertical="center" wrapText="1"/>
      <protection locked="0"/>
    </xf>
    <xf numFmtId="0" fontId="3" fillId="0" borderId="0" xfId="3" applyFont="1" applyFill="1" applyBorder="1" applyAlignment="1" applyProtection="1">
      <alignment horizontal="left"/>
      <protection locked="0"/>
    </xf>
    <xf numFmtId="0" fontId="23" fillId="0" borderId="6" xfId="0" applyFont="1" applyFill="1" applyBorder="1" applyAlignment="1" applyProtection="1">
      <alignment vertical="center" wrapText="1"/>
      <protection locked="0"/>
    </xf>
    <xf numFmtId="0" fontId="23" fillId="0" borderId="9" xfId="0" applyFont="1" applyFill="1" applyBorder="1" applyAlignment="1" applyProtection="1">
      <alignment vertical="center" wrapText="1"/>
      <protection locked="0"/>
    </xf>
    <xf numFmtId="0" fontId="21" fillId="0" borderId="13"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3" fillId="0" borderId="22" xfId="0" applyFont="1" applyFill="1" applyBorder="1" applyAlignment="1" applyProtection="1">
      <alignment horizontal="left" vertical="center" wrapText="1"/>
      <protection locked="0"/>
    </xf>
    <xf numFmtId="0" fontId="21" fillId="0" borderId="18" xfId="0" applyNumberFormat="1" applyFont="1" applyBorder="1" applyAlignment="1" applyProtection="1">
      <alignment vertical="center" wrapText="1"/>
      <protection locked="0"/>
    </xf>
    <xf numFmtId="10" fontId="21" fillId="0" borderId="1" xfId="0" applyNumberFormat="1" applyFont="1" applyFill="1" applyBorder="1" applyAlignment="1" applyProtection="1">
      <alignment vertical="center"/>
      <protection locked="0"/>
    </xf>
    <xf numFmtId="0" fontId="21" fillId="0" borderId="24" xfId="0" applyNumberFormat="1" applyFont="1" applyBorder="1" applyAlignment="1" applyProtection="1">
      <alignment vertical="center" wrapText="1"/>
      <protection locked="0"/>
    </xf>
    <xf numFmtId="10" fontId="21" fillId="0" borderId="25" xfId="0" applyNumberFormat="1" applyFont="1" applyFill="1" applyBorder="1" applyAlignment="1" applyProtection="1">
      <alignment vertical="center"/>
      <protection locked="0"/>
    </xf>
    <xf numFmtId="0" fontId="4" fillId="0" borderId="0" xfId="0" applyFont="1" applyAlignment="1" applyProtection="1">
      <alignment wrapText="1"/>
      <protection locked="0"/>
    </xf>
    <xf numFmtId="0" fontId="4" fillId="0" borderId="0" xfId="0" applyFont="1" applyFill="1" applyProtection="1">
      <protection locked="0"/>
    </xf>
    <xf numFmtId="0" fontId="20" fillId="3" borderId="18" xfId="3" applyFont="1" applyFill="1" applyBorder="1" applyAlignment="1" applyProtection="1"/>
    <xf numFmtId="0" fontId="20" fillId="3" borderId="4" xfId="3" applyFont="1" applyFill="1" applyBorder="1" applyAlignment="1" applyProtection="1"/>
    <xf numFmtId="0" fontId="20" fillId="3" borderId="13" xfId="3" applyFont="1" applyFill="1" applyBorder="1" applyAlignment="1" applyProtection="1"/>
    <xf numFmtId="0" fontId="20" fillId="3" borderId="4" xfId="3" applyFont="1" applyFill="1" applyBorder="1" applyAlignment="1" applyProtection="1">
      <alignment horizontal="right"/>
    </xf>
    <xf numFmtId="0" fontId="28" fillId="3" borderId="4" xfId="3" applyFont="1" applyFill="1" applyBorder="1" applyAlignment="1" applyProtection="1"/>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6" fontId="20" fillId="3" borderId="1" xfId="0" applyNumberFormat="1" applyFont="1" applyFill="1" applyBorder="1" applyAlignment="1" applyProtection="1">
      <alignment vertical="center"/>
    </xf>
    <xf numFmtId="0" fontId="23" fillId="0" borderId="0" xfId="0" applyFont="1" applyFill="1" applyBorder="1" applyAlignment="1" applyProtection="1">
      <alignment horizontal="left" vertical="center" wrapText="1"/>
    </xf>
    <xf numFmtId="8" fontId="21" fillId="0" borderId="0" xfId="0" applyNumberFormat="1"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Border="1" applyProtection="1"/>
    <xf numFmtId="0" fontId="20" fillId="0" borderId="6" xfId="0" applyFont="1" applyBorder="1" applyAlignment="1" applyProtection="1">
      <alignment vertical="center" wrapText="1"/>
    </xf>
    <xf numFmtId="164" fontId="21" fillId="0" borderId="6" xfId="0" applyNumberFormat="1" applyFont="1" applyBorder="1" applyAlignment="1" applyProtection="1">
      <alignment vertical="center"/>
    </xf>
    <xf numFmtId="6" fontId="21" fillId="0" borderId="0" xfId="0" applyNumberFormat="1" applyFont="1" applyFill="1" applyBorder="1" applyAlignment="1" applyProtection="1">
      <alignment vertical="center"/>
    </xf>
    <xf numFmtId="0" fontId="21" fillId="0" borderId="0" xfId="0" applyFont="1" applyFill="1" applyAlignment="1" applyProtection="1">
      <alignment vertical="center"/>
    </xf>
    <xf numFmtId="0" fontId="21" fillId="0" borderId="0" xfId="0" applyFont="1" applyProtection="1"/>
    <xf numFmtId="0" fontId="22" fillId="4" borderId="14" xfId="3" applyFont="1" applyFill="1" applyBorder="1" applyAlignment="1" applyProtection="1">
      <alignment vertical="top" wrapText="1"/>
    </xf>
    <xf numFmtId="0" fontId="22" fillId="4" borderId="11" xfId="3" applyFont="1" applyFill="1" applyBorder="1" applyAlignment="1" applyProtection="1">
      <alignment vertical="top" wrapText="1"/>
    </xf>
    <xf numFmtId="0" fontId="20" fillId="3" borderId="1" xfId="0" applyFont="1" applyFill="1" applyBorder="1" applyAlignment="1" applyProtection="1">
      <alignment vertical="center" wrapText="1"/>
    </xf>
    <xf numFmtId="0" fontId="13" fillId="0" borderId="0" xfId="3" applyFont="1" applyFill="1" applyBorder="1" applyAlignment="1" applyProtection="1">
      <alignment horizontal="left" vertical="top" wrapText="1"/>
    </xf>
    <xf numFmtId="0" fontId="3" fillId="0" borderId="0" xfId="3" applyFont="1" applyFill="1" applyBorder="1" applyAlignment="1" applyProtection="1">
      <alignment horizontal="left" vertical="top" wrapText="1"/>
    </xf>
    <xf numFmtId="0" fontId="23" fillId="0" borderId="0" xfId="0" applyFont="1" applyFill="1" applyBorder="1" applyAlignment="1" applyProtection="1">
      <alignment vertical="center" wrapText="1"/>
    </xf>
    <xf numFmtId="164" fontId="21" fillId="0" borderId="0" xfId="0" applyNumberFormat="1" applyFont="1" applyBorder="1" applyAlignment="1" applyProtection="1">
      <alignment vertical="center"/>
    </xf>
    <xf numFmtId="164" fontId="21" fillId="0" borderId="0" xfId="0" applyNumberFormat="1" applyFont="1" applyAlignment="1" applyProtection="1">
      <alignment vertical="center"/>
    </xf>
    <xf numFmtId="0" fontId="22" fillId="0" borderId="0" xfId="3" applyFont="1" applyFill="1" applyBorder="1" applyAlignment="1" applyProtection="1">
      <alignment horizontal="left" vertical="top" wrapText="1"/>
    </xf>
    <xf numFmtId="0" fontId="22" fillId="4" borderId="14" xfId="3" applyFont="1" applyFill="1" applyBorder="1" applyAlignment="1" applyProtection="1">
      <alignment vertical="top"/>
    </xf>
    <xf numFmtId="10" fontId="21" fillId="0" borderId="0" xfId="0" applyNumberFormat="1" applyFont="1" applyFill="1" applyBorder="1" applyAlignment="1" applyProtection="1">
      <alignment vertical="center"/>
    </xf>
    <xf numFmtId="0" fontId="21" fillId="0" borderId="0" xfId="0" applyFont="1" applyBorder="1" applyProtection="1"/>
    <xf numFmtId="0" fontId="21" fillId="0" borderId="0" xfId="0" applyFont="1" applyAlignment="1" applyProtection="1">
      <alignment wrapText="1"/>
    </xf>
    <xf numFmtId="0" fontId="21" fillId="0" borderId="0" xfId="0" applyFont="1" applyFill="1" applyProtection="1"/>
    <xf numFmtId="0" fontId="20" fillId="3" borderId="1" xfId="0" applyFont="1" applyFill="1" applyBorder="1" applyAlignment="1" applyProtection="1">
      <alignment horizontal="left" vertical="center" wrapText="1"/>
    </xf>
    <xf numFmtId="0" fontId="22" fillId="4" borderId="0" xfId="3" applyFont="1" applyFill="1" applyBorder="1" applyAlignment="1" applyProtection="1">
      <alignment vertical="top"/>
    </xf>
    <xf numFmtId="0" fontId="22" fillId="4" borderId="0" xfId="3" applyFont="1" applyFill="1" applyBorder="1" applyAlignment="1" applyProtection="1">
      <alignment vertical="top" wrapText="1"/>
    </xf>
    <xf numFmtId="0" fontId="22" fillId="4" borderId="8" xfId="3" applyFont="1" applyFill="1" applyBorder="1" applyAlignment="1" applyProtection="1">
      <alignment vertical="top" wrapText="1"/>
    </xf>
    <xf numFmtId="0" fontId="4" fillId="4" borderId="0" xfId="0" applyFont="1" applyFill="1" applyProtection="1"/>
    <xf numFmtId="0" fontId="20" fillId="0" borderId="0" xfId="0" applyFont="1" applyBorder="1" applyAlignment="1" applyProtection="1">
      <alignment horizontal="center" wrapText="1"/>
      <protection locked="0"/>
    </xf>
    <xf numFmtId="0" fontId="21" fillId="0" borderId="0" xfId="0" applyFont="1" applyBorder="1" applyAlignment="1" applyProtection="1">
      <alignment horizontal="center"/>
      <protection locked="0"/>
    </xf>
    <xf numFmtId="0" fontId="20" fillId="3" borderId="1" xfId="0"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6" fontId="21" fillId="0" borderId="1" xfId="0" applyNumberFormat="1" applyFont="1" applyBorder="1" applyAlignment="1" applyProtection="1">
      <alignment horizontal="left" vertical="center"/>
      <protection locked="0"/>
    </xf>
    <xf numFmtId="6" fontId="21" fillId="0" borderId="2" xfId="0" applyNumberFormat="1" applyFont="1" applyBorder="1" applyAlignment="1" applyProtection="1">
      <alignment horizontal="left" vertical="center"/>
      <protection locked="0"/>
    </xf>
    <xf numFmtId="0" fontId="21" fillId="0" borderId="0" xfId="0" applyFont="1" applyBorder="1" applyProtection="1">
      <protection locked="0"/>
    </xf>
    <xf numFmtId="0" fontId="20" fillId="0" borderId="6" xfId="0" applyFont="1" applyBorder="1" applyAlignment="1" applyProtection="1">
      <alignment vertical="center" wrapText="1"/>
      <protection locked="0"/>
    </xf>
    <xf numFmtId="164" fontId="21" fillId="0" borderId="6" xfId="0" applyNumberFormat="1" applyFont="1" applyBorder="1" applyAlignment="1" applyProtection="1">
      <alignment vertical="center"/>
      <protection locked="0"/>
    </xf>
    <xf numFmtId="164" fontId="21" fillId="0" borderId="0" xfId="0" applyNumberFormat="1" applyFont="1" applyAlignment="1" applyProtection="1">
      <alignment vertical="center"/>
      <protection locked="0"/>
    </xf>
    <xf numFmtId="6" fontId="20" fillId="0" borderId="0" xfId="0" applyNumberFormat="1" applyFont="1" applyFill="1" applyBorder="1" applyAlignment="1" applyProtection="1">
      <alignment vertical="center"/>
      <protection locked="0"/>
    </xf>
    <xf numFmtId="0" fontId="21" fillId="0" borderId="0" xfId="0" applyFont="1" applyFill="1" applyBorder="1" applyAlignment="1" applyProtection="1">
      <alignment vertical="center" wrapText="1"/>
      <protection locked="0"/>
    </xf>
    <xf numFmtId="0" fontId="21" fillId="0" borderId="0" xfId="0" applyNumberFormat="1" applyFont="1" applyFill="1" applyBorder="1" applyAlignment="1" applyProtection="1">
      <alignment vertical="center"/>
      <protection locked="0"/>
    </xf>
    <xf numFmtId="0" fontId="21" fillId="0" borderId="6" xfId="0" applyFont="1" applyFill="1" applyBorder="1" applyAlignment="1" applyProtection="1">
      <alignment vertical="center"/>
      <protection locked="0"/>
    </xf>
    <xf numFmtId="0" fontId="21" fillId="0" borderId="6" xfId="0" applyFont="1" applyBorder="1" applyProtection="1">
      <protection locked="0"/>
    </xf>
    <xf numFmtId="0" fontId="21" fillId="0" borderId="1" xfId="0" applyNumberFormat="1" applyFont="1" applyBorder="1" applyAlignment="1" applyProtection="1">
      <alignment vertical="center" wrapText="1"/>
      <protection locked="0"/>
    </xf>
    <xf numFmtId="0" fontId="21" fillId="0" borderId="1" xfId="0" applyNumberFormat="1" applyFont="1" applyBorder="1" applyAlignment="1" applyProtection="1">
      <alignment vertical="center"/>
      <protection locked="0"/>
    </xf>
    <xf numFmtId="0" fontId="21" fillId="0" borderId="2" xfId="0" applyNumberFormat="1" applyFont="1" applyBorder="1" applyAlignment="1" applyProtection="1">
      <alignment vertical="center" wrapText="1"/>
      <protection locked="0"/>
    </xf>
    <xf numFmtId="0" fontId="4" fillId="0" borderId="13" xfId="0" applyFont="1" applyBorder="1" applyAlignment="1" applyProtection="1">
      <alignment horizontal="left" wrapText="1"/>
      <protection locked="0"/>
    </xf>
    <xf numFmtId="10" fontId="21" fillId="0" borderId="1" xfId="0" applyNumberFormat="1" applyFont="1" applyFill="1" applyBorder="1" applyAlignment="1" applyProtection="1">
      <alignment horizontal="left" vertical="center"/>
      <protection locked="0"/>
    </xf>
    <xf numFmtId="10" fontId="21" fillId="0" borderId="25" xfId="0" applyNumberFormat="1" applyFont="1" applyFill="1" applyBorder="1" applyAlignment="1" applyProtection="1">
      <alignment horizontal="left" vertical="center"/>
      <protection locked="0"/>
    </xf>
    <xf numFmtId="0" fontId="20" fillId="3" borderId="18" xfId="3" applyFont="1" applyFill="1" applyBorder="1" applyAlignment="1" applyProtection="1">
      <alignment vertical="center"/>
    </xf>
    <xf numFmtId="6" fontId="20" fillId="3" borderId="1" xfId="0" applyNumberFormat="1" applyFont="1" applyFill="1" applyBorder="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Protection="1">
      <protection locked="0"/>
    </xf>
    <xf numFmtId="0" fontId="21" fillId="0" borderId="1" xfId="0" applyFont="1" applyBorder="1" applyAlignment="1" applyProtection="1">
      <alignment vertical="center" wrapText="1"/>
      <protection locked="0"/>
    </xf>
    <xf numFmtId="8" fontId="21" fillId="0" borderId="1" xfId="0" applyNumberFormat="1" applyFont="1" applyFill="1" applyBorder="1" applyAlignment="1" applyProtection="1">
      <alignment vertical="center"/>
      <protection locked="0"/>
    </xf>
    <xf numFmtId="0" fontId="22" fillId="0" borderId="1" xfId="0" applyFont="1" applyBorder="1" applyAlignment="1" applyProtection="1">
      <alignment vertical="center" wrapText="1"/>
      <protection locked="0"/>
    </xf>
    <xf numFmtId="0" fontId="21" fillId="0" borderId="25" xfId="0" applyNumberFormat="1" applyFont="1" applyBorder="1" applyAlignment="1" applyProtection="1">
      <alignment vertical="center"/>
      <protection locked="0"/>
    </xf>
    <xf numFmtId="1" fontId="21" fillId="0" borderId="1" xfId="0" applyNumberFormat="1" applyFont="1" applyBorder="1" applyAlignment="1" applyProtection="1">
      <alignment horizontal="left" vertical="center" wrapText="1"/>
      <protection locked="0"/>
    </xf>
    <xf numFmtId="1" fontId="21" fillId="0" borderId="1" xfId="0" applyNumberFormat="1" applyFont="1" applyBorder="1" applyAlignment="1" applyProtection="1">
      <alignment horizontal="left" vertical="center"/>
      <protection locked="0"/>
    </xf>
    <xf numFmtId="1" fontId="21" fillId="0" borderId="2" xfId="0" applyNumberFormat="1" applyFont="1" applyBorder="1" applyAlignment="1" applyProtection="1">
      <alignment horizontal="left" vertical="center"/>
      <protection locked="0"/>
    </xf>
    <xf numFmtId="1" fontId="22" fillId="0" borderId="1" xfId="0" applyNumberFormat="1" applyFont="1" applyBorder="1" applyAlignment="1" applyProtection="1">
      <alignment horizontal="left" vertical="center" wrapText="1"/>
      <protection locked="0"/>
    </xf>
    <xf numFmtId="1" fontId="22" fillId="0" borderId="2" xfId="0" applyNumberFormat="1" applyFont="1" applyBorder="1" applyAlignment="1" applyProtection="1">
      <alignment horizontal="left" vertical="center" wrapText="1"/>
      <protection locked="0"/>
    </xf>
    <xf numFmtId="0" fontId="21" fillId="3" borderId="4" xfId="3" applyFont="1" applyFill="1" applyBorder="1" applyAlignment="1" applyProtection="1"/>
    <xf numFmtId="0" fontId="4" fillId="0" borderId="0" xfId="0" applyFont="1" applyProtection="1"/>
    <xf numFmtId="0" fontId="22" fillId="0" borderId="12" xfId="3" applyFont="1" applyFill="1" applyBorder="1" applyAlignment="1" applyProtection="1">
      <alignment horizontal="left" vertical="top" wrapText="1"/>
    </xf>
    <xf numFmtId="0" fontId="22" fillId="0" borderId="6" xfId="3" applyFont="1" applyFill="1" applyBorder="1" applyAlignment="1" applyProtection="1">
      <alignment horizontal="left" vertical="top" wrapText="1"/>
    </xf>
    <xf numFmtId="0" fontId="22" fillId="0" borderId="9" xfId="3" applyFont="1" applyFill="1" applyBorder="1" applyAlignment="1" applyProtection="1">
      <alignment horizontal="left" vertical="top" wrapText="1"/>
    </xf>
    <xf numFmtId="0" fontId="35" fillId="0" borderId="0" xfId="3" applyFont="1" applyFill="1" applyBorder="1" applyAlignment="1" applyProtection="1">
      <alignment horizontal="left" vertical="top" wrapText="1"/>
    </xf>
    <xf numFmtId="0" fontId="21" fillId="0" borderId="6" xfId="0" applyFont="1" applyFill="1" applyBorder="1" applyAlignment="1" applyProtection="1">
      <alignment vertical="center"/>
    </xf>
    <xf numFmtId="0" fontId="21" fillId="0" borderId="6" xfId="0" applyFont="1" applyBorder="1" applyProtection="1"/>
    <xf numFmtId="6" fontId="20" fillId="0" borderId="0" xfId="0" applyNumberFormat="1" applyFont="1" applyFill="1" applyBorder="1" applyAlignment="1" applyProtection="1">
      <alignment vertical="center"/>
    </xf>
    <xf numFmtId="0" fontId="4" fillId="0" borderId="0" xfId="0" applyFont="1" applyFill="1" applyBorder="1" applyProtection="1"/>
    <xf numFmtId="0" fontId="21" fillId="0" borderId="0" xfId="0" applyFont="1" applyAlignment="1" applyProtection="1">
      <alignment vertical="center"/>
      <protection locked="0"/>
    </xf>
    <xf numFmtId="0" fontId="22" fillId="4" borderId="20" xfId="3" applyFont="1" applyFill="1" applyBorder="1" applyAlignment="1" applyProtection="1">
      <alignment vertical="top" wrapText="1"/>
      <protection locked="0"/>
    </xf>
    <xf numFmtId="0" fontId="22" fillId="4" borderId="10" xfId="3" applyFont="1" applyFill="1" applyBorder="1" applyAlignment="1" applyProtection="1">
      <alignment vertical="top" wrapText="1"/>
      <protection locked="0"/>
    </xf>
    <xf numFmtId="1" fontId="21" fillId="0" borderId="25" xfId="0" applyNumberFormat="1" applyFont="1" applyBorder="1" applyAlignment="1" applyProtection="1">
      <alignment horizontal="left" vertical="center"/>
      <protection locked="0"/>
    </xf>
    <xf numFmtId="8" fontId="21" fillId="0" borderId="27" xfId="0" applyNumberFormat="1" applyFont="1" applyFill="1" applyBorder="1" applyAlignment="1" applyProtection="1">
      <alignment horizontal="right" vertical="center"/>
      <protection locked="0"/>
    </xf>
    <xf numFmtId="0" fontId="22" fillId="0" borderId="1" xfId="0" applyNumberFormat="1" applyFont="1" applyBorder="1" applyAlignment="1" applyProtection="1">
      <alignment horizontal="left" vertical="center" wrapText="1"/>
      <protection locked="0"/>
    </xf>
    <xf numFmtId="0" fontId="22" fillId="0" borderId="2" xfId="0" applyNumberFormat="1" applyFont="1" applyBorder="1" applyAlignment="1" applyProtection="1">
      <alignment horizontal="left" vertical="center" wrapText="1"/>
      <protection locked="0"/>
    </xf>
    <xf numFmtId="14" fontId="4" fillId="0" borderId="13" xfId="0" applyNumberFormat="1" applyFont="1" applyBorder="1" applyAlignment="1" applyProtection="1">
      <alignment horizontal="center" wrapText="1"/>
      <protection locked="0"/>
    </xf>
    <xf numFmtId="0" fontId="4" fillId="0" borderId="13" xfId="0" applyNumberFormat="1" applyFont="1" applyBorder="1" applyAlignment="1" applyProtection="1">
      <alignment horizontal="center" wrapText="1"/>
      <protection locked="0"/>
    </xf>
    <xf numFmtId="14" fontId="21" fillId="0" borderId="13" xfId="0" applyNumberFormat="1" applyFont="1" applyBorder="1" applyAlignment="1" applyProtection="1">
      <alignment horizontal="center" vertical="center" wrapText="1"/>
      <protection locked="0"/>
    </xf>
    <xf numFmtId="0" fontId="21" fillId="0" borderId="13"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0" fontId="21" fillId="0" borderId="23" xfId="0" applyNumberFormat="1" applyFont="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4" fillId="4" borderId="0" xfId="0" applyFont="1" applyFill="1" applyBorder="1" applyProtection="1"/>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22" fillId="0" borderId="28" xfId="3" applyFont="1" applyFill="1" applyBorder="1" applyAlignment="1" applyProtection="1">
      <alignment horizontal="left" vertical="top" wrapText="1"/>
    </xf>
    <xf numFmtId="0" fontId="20" fillId="3" borderId="18" xfId="3" applyFont="1" applyFill="1" applyBorder="1" applyAlignment="1" applyProtection="1">
      <alignment horizontal="right"/>
    </xf>
    <xf numFmtId="8" fontId="20" fillId="0" borderId="0" xfId="0" applyNumberFormat="1" applyFont="1" applyFill="1" applyBorder="1" applyAlignment="1" applyProtection="1">
      <alignment vertical="center"/>
    </xf>
    <xf numFmtId="0" fontId="21" fillId="0" borderId="0" xfId="0" applyFont="1" applyFill="1" applyAlignment="1" applyProtection="1"/>
    <xf numFmtId="0" fontId="21" fillId="0" borderId="0" xfId="0" applyFont="1" applyAlignment="1" applyProtection="1">
      <alignment vertical="center"/>
    </xf>
    <xf numFmtId="0" fontId="20" fillId="3" borderId="4" xfId="0" applyFont="1" applyFill="1" applyBorder="1" applyAlignment="1" applyProtection="1">
      <alignment vertical="center" wrapText="1"/>
    </xf>
    <xf numFmtId="0" fontId="3" fillId="3" borderId="1" xfId="0" applyFont="1" applyFill="1" applyBorder="1" applyAlignment="1" applyProtection="1">
      <alignment vertical="center"/>
      <protection locked="0"/>
    </xf>
    <xf numFmtId="0" fontId="3" fillId="3" borderId="13" xfId="0" applyFont="1" applyFill="1" applyBorder="1" applyAlignment="1" applyProtection="1">
      <alignment horizontal="left" vertical="center"/>
      <protection locked="0"/>
    </xf>
    <xf numFmtId="0" fontId="11" fillId="0" borderId="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3" fillId="3" borderId="2" xfId="0" applyFont="1" applyFill="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1" xfId="0" applyFont="1" applyBorder="1" applyAlignment="1" applyProtection="1">
      <alignment vertical="center" wrapText="1"/>
      <protection locked="0"/>
    </xf>
    <xf numFmtId="165" fontId="11" fillId="0" borderId="0" xfId="0" applyNumberFormat="1" applyFont="1" applyAlignment="1" applyProtection="1">
      <alignment horizontal="right" vertical="center"/>
      <protection locked="0"/>
    </xf>
    <xf numFmtId="0" fontId="36" fillId="0" borderId="0" xfId="0" applyFont="1" applyProtection="1"/>
    <xf numFmtId="0" fontId="35" fillId="0" borderId="0" xfId="0" applyFont="1" applyProtection="1"/>
    <xf numFmtId="0" fontId="22" fillId="0" borderId="0" xfId="0" applyFont="1" applyProtection="1"/>
    <xf numFmtId="0" fontId="20" fillId="3" borderId="29" xfId="3" applyFont="1" applyFill="1" applyBorder="1" applyAlignment="1" applyProtection="1">
      <alignment horizontal="left"/>
    </xf>
    <xf numFmtId="0" fontId="21" fillId="3" borderId="28" xfId="3" applyFont="1" applyFill="1" applyBorder="1" applyProtection="1"/>
    <xf numFmtId="0" fontId="21" fillId="3" borderId="30" xfId="3" applyFont="1" applyFill="1" applyBorder="1" applyProtection="1"/>
    <xf numFmtId="0" fontId="11" fillId="4" borderId="2" xfId="0" applyFont="1" applyFill="1" applyBorder="1" applyAlignment="1" applyProtection="1">
      <alignment horizontal="left" wrapText="1"/>
      <protection locked="0"/>
    </xf>
    <xf numFmtId="0" fontId="11" fillId="0" borderId="3" xfId="0" applyFont="1" applyFill="1" applyBorder="1" applyAlignment="1" applyProtection="1">
      <alignment horizontal="left" wrapText="1"/>
      <protection locked="0"/>
    </xf>
    <xf numFmtId="0" fontId="11" fillId="4" borderId="3" xfId="0" applyFont="1" applyFill="1" applyBorder="1" applyAlignment="1" applyProtection="1">
      <alignment horizontal="left" wrapText="1"/>
      <protection locked="0"/>
    </xf>
    <xf numFmtId="0" fontId="12" fillId="0" borderId="19" xfId="2" applyFont="1" applyFill="1" applyBorder="1" applyAlignment="1" applyProtection="1">
      <alignment horizontal="left" wrapText="1"/>
      <protection locked="0"/>
    </xf>
    <xf numFmtId="0" fontId="11" fillId="4" borderId="2" xfId="0" applyFont="1" applyFill="1" applyBorder="1" applyAlignment="1" applyProtection="1">
      <alignment wrapText="1"/>
      <protection locked="0"/>
    </xf>
    <xf numFmtId="0" fontId="11" fillId="0" borderId="3" xfId="0" applyFont="1" applyFill="1" applyBorder="1" applyAlignment="1" applyProtection="1">
      <alignment wrapText="1"/>
      <protection locked="0"/>
    </xf>
    <xf numFmtId="0" fontId="11" fillId="4" borderId="3" xfId="0" applyFont="1" applyFill="1" applyBorder="1" applyAlignment="1" applyProtection="1">
      <alignment wrapText="1"/>
      <protection locked="0"/>
    </xf>
    <xf numFmtId="0" fontId="12" fillId="0" borderId="19" xfId="2" applyFont="1" applyFill="1" applyBorder="1" applyAlignment="1" applyProtection="1">
      <alignment wrapText="1"/>
      <protection locked="0"/>
    </xf>
    <xf numFmtId="49" fontId="11" fillId="0" borderId="3" xfId="0" applyNumberFormat="1" applyFont="1" applyFill="1" applyBorder="1" applyAlignment="1" applyProtection="1">
      <alignment horizontal="left" wrapText="1"/>
      <protection locked="0"/>
    </xf>
    <xf numFmtId="0" fontId="11" fillId="4" borderId="2" xfId="0" applyFont="1" applyFill="1" applyBorder="1" applyProtection="1"/>
    <xf numFmtId="0" fontId="11" fillId="0" borderId="3" xfId="0" applyFont="1" applyFill="1" applyBorder="1" applyProtection="1"/>
    <xf numFmtId="0" fontId="11" fillId="4" borderId="3" xfId="0" applyFont="1" applyFill="1" applyBorder="1" applyProtection="1"/>
    <xf numFmtId="0" fontId="11" fillId="0" borderId="3" xfId="0" applyFont="1" applyBorder="1" applyAlignment="1" applyProtection="1">
      <alignment wrapText="1"/>
    </xf>
    <xf numFmtId="0" fontId="11" fillId="0" borderId="19" xfId="0" applyFont="1" applyFill="1" applyBorder="1" applyProtection="1"/>
    <xf numFmtId="0" fontId="20" fillId="3" borderId="13" xfId="0" applyFont="1" applyFill="1" applyBorder="1" applyAlignment="1" applyProtection="1">
      <alignment horizontal="center" vertical="center" wrapText="1"/>
    </xf>
    <xf numFmtId="6" fontId="20" fillId="3" borderId="1" xfId="0" applyNumberFormat="1" applyFont="1" applyFill="1" applyBorder="1" applyAlignment="1" applyProtection="1">
      <alignment horizontal="center" vertical="center"/>
    </xf>
    <xf numFmtId="0" fontId="20" fillId="3" borderId="18" xfId="0" applyFont="1" applyFill="1" applyBorder="1" applyAlignment="1" applyProtection="1">
      <alignment horizontal="center" vertical="center" wrapText="1"/>
    </xf>
    <xf numFmtId="0" fontId="22" fillId="4" borderId="0" xfId="3" applyFont="1" applyFill="1" applyBorder="1" applyAlignment="1" applyProtection="1">
      <alignment horizontal="left" vertical="top"/>
      <protection locked="0"/>
    </xf>
    <xf numFmtId="0" fontId="21" fillId="0" borderId="2" xfId="0" applyFont="1" applyBorder="1" applyAlignment="1" applyProtection="1">
      <alignment horizontal="left" vertical="center" wrapText="1"/>
      <protection locked="0"/>
    </xf>
    <xf numFmtId="0" fontId="11" fillId="4" borderId="8" xfId="0" applyFont="1" applyFill="1" applyBorder="1" applyAlignment="1" applyProtection="1">
      <alignment horizontal="left" wrapText="1"/>
      <protection locked="0"/>
    </xf>
    <xf numFmtId="0" fontId="0" fillId="0" borderId="0" xfId="0" applyBorder="1" applyAlignment="1">
      <alignment horizontal="left" vertical="top"/>
    </xf>
    <xf numFmtId="0" fontId="21" fillId="6" borderId="31" xfId="3" applyFont="1" applyFill="1" applyBorder="1" applyAlignment="1" applyProtection="1">
      <alignment horizontal="left" vertical="top"/>
      <protection locked="0"/>
    </xf>
    <xf numFmtId="0" fontId="21" fillId="6" borderId="32" xfId="3" applyFont="1" applyFill="1" applyBorder="1" applyAlignment="1" applyProtection="1">
      <alignment horizontal="left" vertical="top"/>
      <protection locked="0"/>
    </xf>
    <xf numFmtId="0" fontId="21" fillId="6" borderId="33" xfId="3" applyFont="1" applyFill="1" applyBorder="1" applyAlignment="1" applyProtection="1">
      <alignment horizontal="left" vertical="top"/>
      <protection locked="0"/>
    </xf>
    <xf numFmtId="0" fontId="21" fillId="6" borderId="0" xfId="3" applyNumberFormat="1" applyFont="1" applyFill="1" applyBorder="1" applyAlignment="1" applyProtection="1">
      <alignment vertical="top"/>
      <protection locked="0"/>
    </xf>
    <xf numFmtId="0" fontId="20" fillId="6" borderId="34" xfId="3" applyNumberFormat="1" applyFont="1" applyFill="1" applyBorder="1" applyAlignment="1" applyProtection="1">
      <alignment vertical="top"/>
      <protection locked="0"/>
    </xf>
    <xf numFmtId="0" fontId="21" fillId="6" borderId="35" xfId="3" applyNumberFormat="1" applyFont="1" applyFill="1" applyBorder="1" applyAlignment="1" applyProtection="1">
      <alignment vertical="top"/>
      <protection locked="0"/>
    </xf>
    <xf numFmtId="0" fontId="21" fillId="6" borderId="36" xfId="3" applyNumberFormat="1" applyFont="1" applyFill="1" applyBorder="1" applyAlignment="1" applyProtection="1">
      <alignment vertical="top"/>
      <protection locked="0"/>
    </xf>
    <xf numFmtId="0" fontId="21" fillId="6" borderId="31" xfId="3" applyNumberFormat="1" applyFont="1" applyFill="1" applyBorder="1" applyAlignment="1" applyProtection="1">
      <alignment vertical="top"/>
      <protection locked="0"/>
    </xf>
    <xf numFmtId="0" fontId="21" fillId="6" borderId="32" xfId="3" applyNumberFormat="1" applyFont="1" applyFill="1" applyBorder="1" applyAlignment="1" applyProtection="1">
      <alignment vertical="top"/>
      <protection locked="0"/>
    </xf>
    <xf numFmtId="0" fontId="20" fillId="6" borderId="34" xfId="0" applyFont="1" applyFill="1" applyBorder="1" applyAlignment="1">
      <alignment vertical="top"/>
    </xf>
    <xf numFmtId="0" fontId="0" fillId="6" borderId="35" xfId="0" applyFill="1" applyBorder="1" applyAlignment="1">
      <alignment vertical="top"/>
    </xf>
    <xf numFmtId="0" fontId="0" fillId="6" borderId="36" xfId="0" applyFill="1" applyBorder="1" applyAlignment="1">
      <alignment vertical="top"/>
    </xf>
    <xf numFmtId="0" fontId="0" fillId="6" borderId="0" xfId="0" applyFill="1" applyBorder="1" applyAlignment="1">
      <alignment vertical="top"/>
    </xf>
    <xf numFmtId="0" fontId="0" fillId="6" borderId="31" xfId="0" applyFill="1" applyBorder="1" applyAlignment="1">
      <alignment vertical="top"/>
    </xf>
    <xf numFmtId="0" fontId="0" fillId="6" borderId="32" xfId="0" applyFill="1" applyBorder="1" applyAlignment="1">
      <alignment vertical="top"/>
    </xf>
    <xf numFmtId="0" fontId="20" fillId="6" borderId="31" xfId="3" applyFont="1" applyFill="1" applyBorder="1" applyAlignment="1" applyProtection="1">
      <alignment horizontal="left" vertical="top"/>
      <protection locked="0"/>
    </xf>
    <xf numFmtId="0" fontId="19" fillId="6" borderId="35" xfId="0" applyFont="1" applyFill="1" applyBorder="1" applyAlignment="1">
      <alignment horizontal="left" vertical="top"/>
    </xf>
    <xf numFmtId="0" fontId="20" fillId="6" borderId="36" xfId="3" applyFont="1" applyFill="1" applyBorder="1" applyAlignment="1" applyProtection="1">
      <alignment horizontal="left" vertical="top"/>
      <protection locked="0"/>
    </xf>
    <xf numFmtId="0" fontId="20" fillId="6" borderId="0" xfId="3" applyFont="1" applyFill="1" applyBorder="1" applyAlignment="1" applyProtection="1">
      <alignment horizontal="left" vertical="top"/>
      <protection locked="0"/>
    </xf>
    <xf numFmtId="0" fontId="20" fillId="6" borderId="32" xfId="3" applyFont="1" applyFill="1" applyBorder="1" applyAlignment="1" applyProtection="1">
      <alignment horizontal="left" vertical="top"/>
      <protection locked="0"/>
    </xf>
    <xf numFmtId="0" fontId="21" fillId="6" borderId="35" xfId="3" applyFont="1" applyFill="1" applyBorder="1" applyAlignment="1" applyProtection="1">
      <alignment horizontal="left" vertical="top"/>
      <protection locked="0"/>
    </xf>
    <xf numFmtId="164" fontId="21" fillId="0" borderId="1" xfId="0" applyNumberFormat="1" applyFont="1" applyBorder="1" applyAlignment="1" applyProtection="1">
      <alignment horizontal="left" vertical="center"/>
      <protection locked="0"/>
    </xf>
    <xf numFmtId="6" fontId="21" fillId="0" borderId="1" xfId="0" applyNumberFormat="1" applyFont="1" applyFill="1" applyBorder="1" applyAlignment="1" applyProtection="1">
      <alignment horizontal="left" vertical="center"/>
      <protection locked="0"/>
    </xf>
    <xf numFmtId="164" fontId="21" fillId="0" borderId="1" xfId="0" applyNumberFormat="1" applyFont="1" applyFill="1" applyBorder="1" applyAlignment="1" applyProtection="1">
      <alignment horizontal="left" vertical="center"/>
      <protection locked="0"/>
    </xf>
    <xf numFmtId="164" fontId="21" fillId="0" borderId="13" xfId="0" applyNumberFormat="1" applyFont="1" applyBorder="1" applyAlignment="1" applyProtection="1">
      <alignment horizontal="left" vertical="center" wrapText="1"/>
      <protection locked="0"/>
    </xf>
    <xf numFmtId="0" fontId="22" fillId="4" borderId="38" xfId="3" applyFont="1" applyFill="1" applyBorder="1" applyAlignment="1" applyProtection="1">
      <alignment horizontal="left" vertical="top"/>
      <protection locked="0"/>
    </xf>
    <xf numFmtId="0" fontId="22" fillId="4" borderId="39" xfId="3" applyFont="1" applyFill="1" applyBorder="1" applyAlignment="1" applyProtection="1">
      <alignment horizontal="left" vertical="top"/>
      <protection locked="0"/>
    </xf>
    <xf numFmtId="0" fontId="0" fillId="4" borderId="38" xfId="0" applyFill="1" applyBorder="1" applyAlignment="1" applyProtection="1">
      <alignment horizontal="left" vertical="top"/>
      <protection locked="0"/>
    </xf>
    <xf numFmtId="0" fontId="0" fillId="4" borderId="39" xfId="0" applyFill="1" applyBorder="1" applyAlignment="1" applyProtection="1">
      <alignment horizontal="left" vertical="top"/>
      <protection locked="0"/>
    </xf>
    <xf numFmtId="14" fontId="11" fillId="0" borderId="3" xfId="0" applyNumberFormat="1" applyFont="1" applyFill="1" applyBorder="1" applyAlignment="1" applyProtection="1">
      <alignment horizontal="left" wrapText="1"/>
      <protection locked="0"/>
    </xf>
    <xf numFmtId="0" fontId="21" fillId="6" borderId="40" xfId="3" applyFont="1" applyFill="1" applyBorder="1" applyAlignment="1" applyProtection="1">
      <alignment horizontal="left" vertical="top"/>
      <protection locked="0"/>
    </xf>
    <xf numFmtId="0" fontId="21" fillId="6" borderId="41" xfId="3" applyFont="1" applyFill="1" applyBorder="1" applyAlignment="1" applyProtection="1">
      <alignment horizontal="left" vertical="top"/>
      <protection locked="0"/>
    </xf>
    <xf numFmtId="0" fontId="22" fillId="4" borderId="0" xfId="3" applyFont="1" applyFill="1" applyBorder="1" applyAlignment="1" applyProtection="1"/>
    <xf numFmtId="0" fontId="39" fillId="6" borderId="42" xfId="3" applyFont="1" applyFill="1" applyBorder="1" applyAlignment="1" applyProtection="1">
      <alignment horizontal="left" vertical="top"/>
      <protection locked="0"/>
    </xf>
    <xf numFmtId="6" fontId="21" fillId="4" borderId="1" xfId="0" applyNumberFormat="1" applyFont="1" applyFill="1" applyBorder="1" applyAlignment="1" applyProtection="1">
      <alignment vertical="center"/>
    </xf>
    <xf numFmtId="6" fontId="20" fillId="4" borderId="27" xfId="0" applyNumberFormat="1" applyFont="1" applyFill="1" applyBorder="1" applyAlignment="1" applyProtection="1">
      <alignment vertical="center"/>
    </xf>
    <xf numFmtId="6" fontId="21" fillId="4" borderId="1" xfId="0" applyNumberFormat="1" applyFont="1" applyFill="1" applyBorder="1" applyAlignment="1" applyProtection="1">
      <alignment horizontal="right" vertical="center"/>
    </xf>
    <xf numFmtId="6" fontId="20" fillId="4" borderId="1" xfId="0" applyNumberFormat="1" applyFont="1" applyFill="1" applyBorder="1" applyAlignment="1" applyProtection="1">
      <alignment horizontal="right" vertical="center"/>
    </xf>
    <xf numFmtId="6" fontId="20" fillId="4" borderId="1" xfId="0" applyNumberFormat="1" applyFont="1" applyFill="1" applyBorder="1" applyAlignment="1" applyProtection="1">
      <alignment vertical="center"/>
    </xf>
    <xf numFmtId="164" fontId="21" fillId="4" borderId="1" xfId="0" applyNumberFormat="1" applyFont="1" applyFill="1" applyBorder="1" applyAlignment="1" applyProtection="1">
      <alignment horizontal="right" vertical="center"/>
    </xf>
    <xf numFmtId="164" fontId="20" fillId="4" borderId="1" xfId="0" applyNumberFormat="1" applyFont="1" applyFill="1" applyBorder="1" applyAlignment="1" applyProtection="1">
      <alignment horizontal="right" vertical="center"/>
    </xf>
    <xf numFmtId="164" fontId="21" fillId="4" borderId="1" xfId="0" applyNumberFormat="1" applyFont="1" applyFill="1" applyBorder="1" applyAlignment="1" applyProtection="1">
      <alignment vertical="center"/>
    </xf>
    <xf numFmtId="164" fontId="20" fillId="4" borderId="1" xfId="0" applyNumberFormat="1" applyFont="1" applyFill="1" applyBorder="1" applyAlignment="1" applyProtection="1">
      <alignment vertical="center"/>
    </xf>
    <xf numFmtId="6" fontId="20" fillId="0" borderId="19" xfId="0" applyNumberFormat="1" applyFont="1" applyFill="1" applyBorder="1" applyAlignment="1" applyProtection="1">
      <alignment vertical="center"/>
      <protection locked="0"/>
    </xf>
    <xf numFmtId="164" fontId="20" fillId="4" borderId="27" xfId="0" applyNumberFormat="1" applyFont="1" applyFill="1" applyBorder="1" applyAlignment="1" applyProtection="1">
      <alignment vertical="center"/>
    </xf>
    <xf numFmtId="0" fontId="21" fillId="0" borderId="1" xfId="0" applyNumberFormat="1" applyFont="1" applyFill="1" applyBorder="1" applyAlignment="1" applyProtection="1">
      <alignment horizontal="right" vertical="center"/>
      <protection locked="0"/>
    </xf>
    <xf numFmtId="8" fontId="20" fillId="4" borderId="27" xfId="0" applyNumberFormat="1" applyFont="1" applyFill="1" applyBorder="1" applyAlignment="1" applyProtection="1">
      <alignment vertical="center"/>
    </xf>
    <xf numFmtId="0" fontId="23" fillId="0" borderId="22" xfId="0" applyFont="1" applyFill="1" applyBorder="1" applyAlignment="1" applyProtection="1">
      <alignment vertical="center" wrapText="1"/>
      <protection locked="0"/>
    </xf>
    <xf numFmtId="164" fontId="21" fillId="0" borderId="1" xfId="0" applyNumberFormat="1" applyFont="1" applyFill="1" applyBorder="1" applyAlignment="1" applyProtection="1">
      <alignment vertical="center"/>
      <protection locked="0"/>
    </xf>
    <xf numFmtId="164" fontId="21" fillId="0" borderId="2" xfId="0" applyNumberFormat="1" applyFont="1" applyFill="1" applyBorder="1" applyAlignment="1" applyProtection="1">
      <alignment vertical="center"/>
      <protection locked="0"/>
    </xf>
    <xf numFmtId="14" fontId="21" fillId="0" borderId="13" xfId="0" applyNumberFormat="1" applyFont="1" applyFill="1" applyBorder="1" applyAlignment="1" applyProtection="1">
      <alignment horizontal="center" vertical="center" wrapText="1"/>
      <protection locked="0"/>
    </xf>
    <xf numFmtId="6" fontId="20" fillId="4" borderId="27" xfId="0" applyNumberFormat="1" applyFont="1" applyFill="1" applyBorder="1" applyAlignment="1" applyProtection="1">
      <alignment horizontal="right" vertical="center"/>
    </xf>
    <xf numFmtId="6" fontId="21" fillId="0" borderId="1" xfId="0" applyNumberFormat="1" applyFont="1" applyFill="1" applyBorder="1" applyAlignment="1" applyProtection="1">
      <alignment horizontal="right" vertical="center"/>
      <protection locked="0"/>
    </xf>
    <xf numFmtId="6" fontId="21" fillId="0" borderId="1" xfId="0" applyNumberFormat="1" applyFont="1" applyFill="1" applyBorder="1" applyAlignment="1" applyProtection="1">
      <alignment vertical="center"/>
      <protection locked="0"/>
    </xf>
    <xf numFmtId="165" fontId="11" fillId="4" borderId="1" xfId="0" applyNumberFormat="1" applyFont="1" applyFill="1" applyBorder="1" applyAlignment="1" applyProtection="1">
      <alignment horizontal="right" vertical="center"/>
    </xf>
    <xf numFmtId="165" fontId="11" fillId="4" borderId="19" xfId="0" applyNumberFormat="1" applyFont="1" applyFill="1" applyBorder="1" applyAlignment="1" applyProtection="1">
      <alignment horizontal="right" vertical="center"/>
    </xf>
    <xf numFmtId="165" fontId="11" fillId="4" borderId="1" xfId="0" applyNumberFormat="1" applyFont="1" applyFill="1" applyBorder="1" applyAlignment="1" applyProtection="1">
      <alignment horizontal="right" vertical="center" wrapText="1"/>
    </xf>
    <xf numFmtId="165" fontId="3" fillId="4" borderId="1" xfId="0" applyNumberFormat="1" applyFont="1" applyFill="1" applyBorder="1" applyAlignment="1" applyProtection="1">
      <alignment horizontal="right" vertical="center"/>
    </xf>
    <xf numFmtId="14" fontId="11" fillId="0" borderId="8" xfId="0" applyNumberFormat="1" applyFont="1" applyFill="1" applyBorder="1" applyAlignment="1" applyProtection="1">
      <alignment horizontal="left" wrapText="1"/>
      <protection locked="0"/>
    </xf>
    <xf numFmtId="0" fontId="11" fillId="4" borderId="19" xfId="0" applyFont="1" applyFill="1" applyBorder="1" applyProtection="1"/>
    <xf numFmtId="0" fontId="11" fillId="4" borderId="19" xfId="0" applyFont="1" applyFill="1" applyBorder="1" applyAlignment="1" applyProtection="1">
      <alignment horizontal="left" wrapText="1"/>
      <protection locked="0"/>
    </xf>
    <xf numFmtId="6" fontId="21" fillId="0" borderId="19" xfId="0" applyNumberFormat="1" applyFont="1" applyFill="1" applyBorder="1" applyAlignment="1" applyProtection="1">
      <alignment horizontal="right" vertical="center"/>
    </xf>
    <xf numFmtId="0" fontId="0" fillId="0" borderId="43" xfId="0" applyBorder="1" applyAlignment="1">
      <alignment horizontal="left" vertical="top"/>
    </xf>
    <xf numFmtId="0" fontId="0" fillId="0" borderId="32" xfId="0" applyBorder="1" applyAlignment="1">
      <alignment horizontal="left" vertical="top"/>
    </xf>
    <xf numFmtId="0" fontId="0" fillId="0" borderId="44" xfId="0" applyBorder="1" applyAlignment="1">
      <alignment horizontal="left" vertical="top"/>
    </xf>
    <xf numFmtId="6" fontId="21" fillId="4" borderId="25" xfId="0" applyNumberFormat="1" applyFont="1" applyFill="1" applyBorder="1" applyAlignment="1" applyProtection="1">
      <alignment horizontal="right" vertical="center"/>
    </xf>
    <xf numFmtId="6" fontId="20" fillId="0" borderId="6" xfId="0" applyNumberFormat="1" applyFont="1" applyFill="1" applyBorder="1" applyAlignment="1" applyProtection="1">
      <alignment horizontal="right" vertical="center"/>
    </xf>
    <xf numFmtId="6" fontId="20" fillId="3" borderId="1" xfId="0" applyNumberFormat="1" applyFont="1" applyFill="1" applyBorder="1" applyAlignment="1" applyProtection="1">
      <alignment vertical="center"/>
      <protection locked="0"/>
    </xf>
    <xf numFmtId="6" fontId="20" fillId="0" borderId="27" xfId="0" applyNumberFormat="1" applyFont="1" applyFill="1" applyBorder="1" applyAlignment="1" applyProtection="1">
      <alignment vertical="center"/>
    </xf>
    <xf numFmtId="6" fontId="20" fillId="4" borderId="25" xfId="0" applyNumberFormat="1" applyFont="1" applyFill="1" applyBorder="1" applyAlignment="1" applyProtection="1">
      <alignment vertical="center"/>
    </xf>
    <xf numFmtId="6" fontId="20" fillId="4" borderId="19" xfId="0" applyNumberFormat="1" applyFont="1" applyFill="1" applyBorder="1" applyAlignment="1" applyProtection="1">
      <alignment vertical="center"/>
    </xf>
    <xf numFmtId="6" fontId="20" fillId="4" borderId="13" xfId="0" applyNumberFormat="1" applyFont="1" applyFill="1" applyBorder="1" applyAlignment="1" applyProtection="1">
      <alignment horizontal="right" vertical="center"/>
    </xf>
    <xf numFmtId="6" fontId="20" fillId="0" borderId="22" xfId="0" applyNumberFormat="1" applyFont="1" applyFill="1" applyBorder="1" applyAlignment="1" applyProtection="1">
      <alignment horizontal="right" vertical="center"/>
    </xf>
    <xf numFmtId="0" fontId="20" fillId="3" borderId="18" xfId="0" applyFont="1" applyFill="1" applyBorder="1" applyAlignment="1" applyProtection="1">
      <alignment horizontal="left" vertical="center"/>
    </xf>
    <xf numFmtId="0" fontId="21" fillId="0" borderId="18"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24" xfId="0" applyFont="1" applyBorder="1" applyAlignment="1" applyProtection="1">
      <alignment vertical="center"/>
      <protection locked="0"/>
    </xf>
    <xf numFmtId="0" fontId="20" fillId="3" borderId="1" xfId="0" applyFont="1" applyFill="1" applyBorder="1" applyAlignment="1" applyProtection="1">
      <alignment horizontal="left" vertical="center"/>
    </xf>
    <xf numFmtId="0" fontId="21" fillId="0" borderId="1" xfId="0" applyFont="1" applyFill="1" applyBorder="1" applyAlignment="1" applyProtection="1">
      <alignment vertical="center"/>
      <protection locked="0"/>
    </xf>
    <xf numFmtId="0" fontId="4" fillId="0" borderId="1" xfId="0" applyFont="1" applyBorder="1" applyAlignment="1" applyProtection="1">
      <alignment vertical="center"/>
      <protection locked="0"/>
    </xf>
    <xf numFmtId="0" fontId="21" fillId="0" borderId="1"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21" fillId="0" borderId="1" xfId="0" applyFont="1" applyFill="1" applyBorder="1" applyAlignment="1" applyProtection="1">
      <protection locked="0"/>
    </xf>
    <xf numFmtId="0" fontId="21" fillId="0" borderId="1" xfId="0" applyFont="1" applyBorder="1" applyAlignment="1" applyProtection="1">
      <protection locked="0"/>
    </xf>
    <xf numFmtId="0" fontId="21" fillId="0" borderId="25" xfId="0" applyFont="1" applyBorder="1" applyAlignment="1" applyProtection="1">
      <protection locked="0"/>
    </xf>
    <xf numFmtId="164" fontId="21" fillId="0" borderId="2" xfId="0" applyNumberFormat="1" applyFont="1" applyBorder="1" applyAlignment="1" applyProtection="1">
      <alignment horizontal="left" vertical="center"/>
      <protection locked="0"/>
    </xf>
    <xf numFmtId="0" fontId="21" fillId="0" borderId="1" xfId="0" applyNumberFormat="1" applyFont="1" applyBorder="1" applyAlignment="1" applyProtection="1">
      <alignment horizontal="right" vertical="center"/>
      <protection locked="0"/>
    </xf>
    <xf numFmtId="164" fontId="21" fillId="0" borderId="1" xfId="0" applyNumberFormat="1" applyFont="1" applyBorder="1" applyAlignment="1" applyProtection="1">
      <alignment horizontal="right" vertical="center"/>
      <protection locked="0"/>
    </xf>
    <xf numFmtId="164" fontId="21" fillId="0" borderId="2" xfId="0" applyNumberFormat="1" applyFont="1" applyBorder="1" applyAlignment="1" applyProtection="1">
      <alignment horizontal="right" vertical="center"/>
      <protection locked="0"/>
    </xf>
    <xf numFmtId="6" fontId="21" fillId="0" borderId="13" xfId="0" applyNumberFormat="1" applyFont="1" applyFill="1" applyBorder="1" applyAlignment="1" applyProtection="1">
      <alignment vertical="center" wrapText="1"/>
      <protection locked="0"/>
    </xf>
    <xf numFmtId="164" fontId="21" fillId="0" borderId="23" xfId="0" applyNumberFormat="1" applyFont="1" applyFill="1" applyBorder="1" applyAlignment="1" applyProtection="1">
      <alignment vertical="center" wrapText="1"/>
      <protection locked="0"/>
    </xf>
    <xf numFmtId="6" fontId="21" fillId="0" borderId="13" xfId="0" applyNumberFormat="1" applyFont="1" applyFill="1" applyBorder="1" applyAlignment="1" applyProtection="1">
      <alignment horizontal="left" vertical="center" wrapText="1"/>
      <protection locked="0"/>
    </xf>
    <xf numFmtId="164" fontId="21" fillId="0" borderId="13" xfId="0" applyNumberFormat="1" applyFont="1" applyFill="1" applyBorder="1" applyAlignment="1" applyProtection="1">
      <alignment horizontal="left" vertical="center" wrapText="1"/>
      <protection locked="0"/>
    </xf>
    <xf numFmtId="164" fontId="21" fillId="0" borderId="23" xfId="0" applyNumberFormat="1" applyFont="1" applyFill="1" applyBorder="1" applyAlignment="1" applyProtection="1">
      <alignment horizontal="left" vertical="center" wrapText="1"/>
      <protection locked="0"/>
    </xf>
    <xf numFmtId="6" fontId="21" fillId="0" borderId="1" xfId="0" applyNumberFormat="1" applyFont="1" applyBorder="1" applyAlignment="1" applyProtection="1">
      <alignment horizontal="left" vertical="center" wrapText="1"/>
      <protection locked="0"/>
    </xf>
    <xf numFmtId="6" fontId="21" fillId="0" borderId="2" xfId="0" applyNumberFormat="1" applyFont="1" applyBorder="1" applyAlignment="1" applyProtection="1">
      <alignment horizontal="left" vertical="center" wrapText="1"/>
      <protection locked="0"/>
    </xf>
    <xf numFmtId="0" fontId="23" fillId="0" borderId="26" xfId="0" applyFont="1" applyFill="1" applyBorder="1" applyAlignment="1" applyProtection="1">
      <alignment vertical="center" wrapText="1"/>
      <protection locked="0"/>
    </xf>
    <xf numFmtId="164" fontId="21" fillId="0" borderId="1" xfId="0" applyNumberFormat="1" applyFont="1" applyBorder="1" applyAlignment="1" applyProtection="1">
      <alignment vertical="center"/>
      <protection locked="0"/>
    </xf>
    <xf numFmtId="164" fontId="21" fillId="0" borderId="2" xfId="0" applyNumberFormat="1" applyFont="1" applyBorder="1" applyAlignment="1" applyProtection="1">
      <alignment vertical="center"/>
      <protection locked="0"/>
    </xf>
    <xf numFmtId="0" fontId="21" fillId="0" borderId="1" xfId="0" applyNumberFormat="1" applyFont="1" applyFill="1" applyBorder="1" applyAlignment="1" applyProtection="1">
      <alignment vertical="center"/>
      <protection locked="0"/>
    </xf>
    <xf numFmtId="0" fontId="21" fillId="0" borderId="25" xfId="0" applyNumberFormat="1" applyFont="1" applyFill="1" applyBorder="1" applyAlignment="1" applyProtection="1">
      <alignment vertical="center"/>
      <protection locked="0"/>
    </xf>
    <xf numFmtId="0" fontId="21" fillId="0" borderId="25" xfId="0" applyNumberFormat="1" applyFont="1" applyFill="1" applyBorder="1" applyAlignment="1" applyProtection="1">
      <alignment horizontal="right" vertical="center"/>
      <protection locked="0"/>
    </xf>
    <xf numFmtId="0" fontId="21" fillId="0" borderId="13" xfId="0" applyNumberFormat="1" applyFont="1" applyBorder="1" applyAlignment="1" applyProtection="1">
      <alignment horizontal="right" vertical="center" wrapText="1"/>
      <protection locked="0"/>
    </xf>
    <xf numFmtId="0" fontId="21" fillId="0" borderId="23" xfId="0" applyNumberFormat="1" applyFont="1" applyBorder="1" applyAlignment="1" applyProtection="1">
      <alignment horizontal="right" vertical="center" wrapText="1"/>
      <protection locked="0"/>
    </xf>
    <xf numFmtId="164" fontId="21" fillId="0" borderId="13" xfId="0" applyNumberFormat="1" applyFont="1" applyBorder="1" applyAlignment="1" applyProtection="1">
      <alignment horizontal="right" vertical="center" wrapText="1"/>
      <protection locked="0"/>
    </xf>
    <xf numFmtId="164" fontId="21" fillId="0" borderId="23" xfId="0" applyNumberFormat="1" applyFont="1" applyBorder="1" applyAlignment="1" applyProtection="1">
      <alignment horizontal="right" vertical="center" wrapText="1"/>
      <protection locked="0"/>
    </xf>
    <xf numFmtId="0" fontId="21" fillId="3" borderId="28" xfId="3" applyFont="1" applyFill="1" applyBorder="1" applyProtection="1">
      <protection locked="0"/>
    </xf>
    <xf numFmtId="0" fontId="21" fillId="3" borderId="30" xfId="3" applyFont="1" applyFill="1" applyBorder="1" applyProtection="1">
      <protection locked="0"/>
    </xf>
    <xf numFmtId="0" fontId="20" fillId="3" borderId="29" xfId="3" applyFont="1" applyFill="1" applyBorder="1" applyAlignment="1" applyProtection="1">
      <alignment horizontal="left"/>
      <protection locked="0"/>
    </xf>
    <xf numFmtId="0" fontId="22" fillId="4" borderId="45" xfId="3" applyFont="1" applyFill="1" applyBorder="1" applyAlignment="1" applyProtection="1">
      <alignment horizontal="left" vertical="top"/>
    </xf>
    <xf numFmtId="0" fontId="0" fillId="4" borderId="38" xfId="0" applyFill="1" applyBorder="1" applyAlignment="1" applyProtection="1">
      <alignment horizontal="left" vertical="top"/>
    </xf>
    <xf numFmtId="0" fontId="0" fillId="4" borderId="39" xfId="0" applyFill="1" applyBorder="1" applyAlignment="1" applyProtection="1">
      <alignment horizontal="left" vertical="top"/>
    </xf>
    <xf numFmtId="0" fontId="11" fillId="0" borderId="32" xfId="0" applyFont="1" applyBorder="1"/>
    <xf numFmtId="0" fontId="13" fillId="0" borderId="32" xfId="3" applyFont="1" applyFill="1" applyBorder="1" applyAlignment="1">
      <alignment horizontal="left" vertical="top" wrapText="1"/>
    </xf>
    <xf numFmtId="0" fontId="4" fillId="0" borderId="32" xfId="0" applyFont="1" applyBorder="1"/>
    <xf numFmtId="0" fontId="13" fillId="0" borderId="6" xfId="3" applyFont="1" applyFill="1" applyBorder="1" applyAlignment="1">
      <alignment horizontal="left" vertical="top" wrapText="1"/>
    </xf>
    <xf numFmtId="0" fontId="4" fillId="0" borderId="6" xfId="0" applyFont="1" applyBorder="1"/>
    <xf numFmtId="0" fontId="22" fillId="4" borderId="12" xfId="3" applyFont="1" applyFill="1" applyBorder="1" applyAlignment="1" applyProtection="1">
      <alignment vertical="top" wrapText="1"/>
      <protection locked="0"/>
    </xf>
    <xf numFmtId="0" fontId="0" fillId="4" borderId="10" xfId="0" applyFill="1" applyBorder="1"/>
    <xf numFmtId="0" fontId="0" fillId="4" borderId="0" xfId="0" applyFill="1" applyBorder="1"/>
    <xf numFmtId="0" fontId="0" fillId="0" borderId="35" xfId="0" applyBorder="1" applyAlignment="1">
      <alignment horizontal="left" vertical="top"/>
    </xf>
    <xf numFmtId="0" fontId="20" fillId="3" borderId="14" xfId="3" applyFont="1" applyFill="1" applyBorder="1" applyAlignment="1" applyProtection="1">
      <alignment horizontal="right"/>
    </xf>
    <xf numFmtId="0" fontId="28" fillId="3" borderId="14" xfId="3" applyFont="1" applyFill="1" applyBorder="1" applyAlignment="1" applyProtection="1"/>
    <xf numFmtId="0" fontId="20" fillId="3" borderId="14" xfId="3" applyFont="1" applyFill="1" applyBorder="1" applyAlignment="1" applyProtection="1"/>
    <xf numFmtId="0" fontId="4" fillId="0" borderId="14" xfId="0" applyFont="1" applyBorder="1"/>
    <xf numFmtId="0" fontId="4" fillId="0" borderId="11" xfId="0" applyFont="1" applyBorder="1"/>
    <xf numFmtId="0" fontId="4" fillId="0" borderId="8" xfId="0" applyFont="1" applyBorder="1"/>
    <xf numFmtId="165" fontId="1" fillId="2" borderId="1" xfId="0" applyNumberFormat="1" applyFont="1" applyFill="1" applyBorder="1" applyProtection="1"/>
    <xf numFmtId="165" fontId="1" fillId="2" borderId="1" xfId="0" applyNumberFormat="1" applyFont="1" applyFill="1" applyBorder="1" applyAlignment="1" applyProtection="1">
      <alignment horizontal="right"/>
    </xf>
    <xf numFmtId="4" fontId="25" fillId="2" borderId="1" xfId="0" applyNumberFormat="1" applyFont="1" applyFill="1" applyBorder="1" applyProtection="1"/>
    <xf numFmtId="4" fontId="1" fillId="2" borderId="1" xfId="0" applyNumberFormat="1" applyFont="1" applyFill="1" applyBorder="1" applyProtection="1"/>
    <xf numFmtId="4" fontId="1" fillId="2" borderId="1" xfId="0" applyNumberFormat="1" applyFont="1" applyFill="1" applyBorder="1" applyAlignment="1" applyProtection="1">
      <alignment horizontal="right"/>
    </xf>
    <xf numFmtId="6" fontId="21" fillId="0" borderId="25" xfId="0" applyNumberFormat="1" applyFont="1" applyFill="1" applyBorder="1" applyAlignment="1" applyProtection="1">
      <alignment vertical="center" wrapText="1"/>
      <protection locked="0"/>
    </xf>
    <xf numFmtId="6" fontId="20" fillId="4" borderId="27" xfId="0" applyNumberFormat="1" applyFont="1" applyFill="1" applyBorder="1" applyAlignment="1" applyProtection="1">
      <alignment vertical="center" wrapText="1"/>
    </xf>
    <xf numFmtId="0" fontId="32" fillId="0" borderId="0" xfId="0" applyFont="1" applyAlignment="1">
      <alignment horizontal="left"/>
    </xf>
    <xf numFmtId="0" fontId="0" fillId="0" borderId="0" xfId="0" applyBorder="1"/>
    <xf numFmtId="0" fontId="32" fillId="7" borderId="0" xfId="0" applyFont="1" applyFill="1"/>
    <xf numFmtId="0" fontId="0" fillId="7" borderId="0" xfId="0" applyFill="1"/>
    <xf numFmtId="49" fontId="17" fillId="2" borderId="13" xfId="0" applyNumberFormat="1" applyFont="1" applyFill="1" applyBorder="1" applyAlignment="1" applyProtection="1">
      <alignment horizontal="left"/>
      <protection locked="0"/>
    </xf>
    <xf numFmtId="0" fontId="23" fillId="0" borderId="21" xfId="0" applyFont="1" applyFill="1" applyBorder="1" applyAlignment="1" applyProtection="1">
      <alignment horizontal="left" vertical="center" wrapText="1"/>
      <protection locked="0"/>
    </xf>
    <xf numFmtId="0" fontId="21" fillId="0" borderId="18" xfId="0" applyNumberFormat="1" applyFont="1" applyBorder="1" applyAlignment="1" applyProtection="1">
      <alignment horizontal="left" vertical="center" wrapText="1"/>
      <protection locked="0"/>
    </xf>
    <xf numFmtId="0" fontId="21" fillId="0" borderId="13" xfId="0" applyNumberFormat="1" applyFont="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1" fillId="0" borderId="24"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20" fillId="3" borderId="18"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1" fillId="0" borderId="18" xfId="0" applyNumberFormat="1" applyFont="1" applyFill="1" applyBorder="1" applyAlignment="1" applyProtection="1">
      <alignment horizontal="left" vertical="center" wrapText="1"/>
      <protection locked="0"/>
    </xf>
    <xf numFmtId="0" fontId="21" fillId="0" borderId="24"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11" fillId="0" borderId="2" xfId="0" applyFont="1" applyFill="1" applyBorder="1" applyProtection="1"/>
    <xf numFmtId="0" fontId="11" fillId="0" borderId="2" xfId="0" applyFont="1" applyFill="1" applyBorder="1" applyAlignment="1" applyProtection="1">
      <alignment horizontal="left" wrapText="1"/>
      <protection locked="0"/>
    </xf>
    <xf numFmtId="0" fontId="23" fillId="0" borderId="46"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6" fontId="21" fillId="0" borderId="23" xfId="0" applyNumberFormat="1" applyFont="1" applyFill="1" applyBorder="1" applyAlignment="1" applyProtection="1">
      <alignment horizontal="left" vertical="center" wrapText="1"/>
      <protection locked="0"/>
    </xf>
    <xf numFmtId="0" fontId="4" fillId="0" borderId="10" xfId="0" applyFont="1" applyBorder="1" applyAlignment="1" applyProtection="1">
      <alignment wrapText="1"/>
      <protection locked="0"/>
    </xf>
    <xf numFmtId="0" fontId="21" fillId="0" borderId="11" xfId="0" applyFont="1" applyBorder="1" applyAlignment="1" applyProtection="1">
      <alignment horizontal="left" vertical="center" wrapText="1"/>
      <protection locked="0"/>
    </xf>
    <xf numFmtId="164" fontId="21" fillId="0" borderId="2" xfId="0" applyNumberFormat="1" applyFont="1" applyFill="1" applyBorder="1" applyAlignment="1" applyProtection="1">
      <alignment horizontal="left" vertical="center"/>
      <protection locked="0"/>
    </xf>
    <xf numFmtId="164" fontId="21" fillId="4" borderId="2" xfId="0" applyNumberFormat="1" applyFont="1" applyFill="1" applyBorder="1" applyAlignment="1" applyProtection="1">
      <alignment horizontal="right" vertical="center"/>
    </xf>
    <xf numFmtId="164" fontId="20" fillId="4" borderId="27" xfId="0" applyNumberFormat="1" applyFont="1" applyFill="1" applyBorder="1" applyAlignment="1" applyProtection="1">
      <alignment horizontal="right" vertical="center"/>
    </xf>
    <xf numFmtId="0" fontId="20" fillId="0" borderId="46" xfId="0" applyFont="1" applyFill="1" applyBorder="1" applyAlignment="1" applyProtection="1">
      <alignment vertical="center" wrapText="1"/>
      <protection locked="0"/>
    </xf>
    <xf numFmtId="0" fontId="35" fillId="0" borderId="0" xfId="3" applyFont="1" applyFill="1" applyBorder="1" applyAlignment="1" applyProtection="1">
      <alignment vertical="top"/>
      <protection locked="0"/>
    </xf>
    <xf numFmtId="6" fontId="20" fillId="4" borderId="19" xfId="0" applyNumberFormat="1" applyFont="1" applyFill="1" applyBorder="1" applyAlignment="1" applyProtection="1">
      <alignment horizontal="right" vertical="center"/>
    </xf>
    <xf numFmtId="6" fontId="21" fillId="0" borderId="23" xfId="0" applyNumberFormat="1" applyFont="1" applyFill="1" applyBorder="1" applyAlignment="1" applyProtection="1">
      <alignment vertical="center" wrapText="1"/>
      <protection locked="0"/>
    </xf>
    <xf numFmtId="6" fontId="21" fillId="0" borderId="25" xfId="0" applyNumberFormat="1" applyFont="1" applyFill="1" applyBorder="1" applyAlignment="1" applyProtection="1">
      <alignment horizontal="right" vertical="center"/>
      <protection locked="0"/>
    </xf>
    <xf numFmtId="0" fontId="20" fillId="0" borderId="0" xfId="0" applyFont="1" applyFill="1" applyBorder="1" applyAlignment="1">
      <alignment vertical="center" wrapText="1"/>
    </xf>
    <xf numFmtId="0" fontId="27" fillId="0" borderId="0" xfId="0" applyFont="1" applyFill="1" applyBorder="1" applyAlignment="1">
      <alignment vertical="center" wrapText="1"/>
    </xf>
    <xf numFmtId="0" fontId="23" fillId="0" borderId="0" xfId="0" applyFont="1"/>
    <xf numFmtId="0" fontId="49" fillId="0" borderId="0" xfId="0" applyFont="1" applyProtection="1"/>
    <xf numFmtId="0" fontId="51" fillId="0" borderId="0" xfId="0" applyFont="1"/>
    <xf numFmtId="0" fontId="20" fillId="0" borderId="0" xfId="3" applyFont="1" applyFill="1" applyBorder="1" applyAlignment="1"/>
    <xf numFmtId="0" fontId="22" fillId="0" borderId="0" xfId="3" applyFont="1" applyFill="1" applyBorder="1" applyAlignment="1">
      <alignment vertical="top" wrapText="1"/>
    </xf>
    <xf numFmtId="0" fontId="1" fillId="7" borderId="0" xfId="0" applyFont="1" applyFill="1"/>
    <xf numFmtId="0" fontId="0" fillId="0" borderId="5" xfId="0" applyBorder="1"/>
    <xf numFmtId="0" fontId="0" fillId="0" borderId="7" xfId="0" applyBorder="1"/>
    <xf numFmtId="0" fontId="0" fillId="0" borderId="15" xfId="0" applyBorder="1"/>
    <xf numFmtId="0" fontId="0" fillId="0" borderId="16" xfId="0" applyBorder="1"/>
    <xf numFmtId="0" fontId="0" fillId="0" borderId="17" xfId="0" applyBorder="1"/>
    <xf numFmtId="0" fontId="32" fillId="0" borderId="0" xfId="0" applyFont="1" applyBorder="1" applyAlignment="1">
      <alignment horizontal="center" vertical="center" wrapText="1"/>
    </xf>
    <xf numFmtId="0" fontId="54" fillId="0" borderId="0" xfId="0" applyFont="1" applyBorder="1" applyAlignment="1"/>
    <xf numFmtId="0" fontId="54" fillId="0" borderId="7" xfId="0" applyFont="1" applyBorder="1" applyAlignment="1"/>
    <xf numFmtId="0" fontId="32" fillId="0" borderId="0" xfId="0" applyFont="1" applyBorder="1" applyAlignment="1">
      <alignment vertical="top" wrapText="1"/>
    </xf>
    <xf numFmtId="0" fontId="32" fillId="0" borderId="7" xfId="0" applyFont="1" applyBorder="1" applyAlignment="1">
      <alignment vertical="top" wrapText="1"/>
    </xf>
    <xf numFmtId="0" fontId="32" fillId="0" borderId="36" xfId="0" applyFont="1" applyBorder="1" applyAlignment="1">
      <alignment horizontal="center" vertical="center" wrapText="1"/>
    </xf>
    <xf numFmtId="0" fontId="0" fillId="0" borderId="36" xfId="0" applyBorder="1"/>
    <xf numFmtId="0" fontId="0" fillId="0" borderId="63" xfId="0" applyBorder="1"/>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xf numFmtId="0" fontId="33" fillId="0" borderId="7" xfId="0" applyFont="1" applyBorder="1" applyAlignment="1"/>
    <xf numFmtId="0" fontId="32" fillId="0" borderId="0" xfId="0" applyFont="1" applyBorder="1" applyAlignment="1"/>
    <xf numFmtId="0" fontId="32" fillId="0" borderId="7" xfId="0" applyFont="1" applyBorder="1" applyAlignment="1"/>
    <xf numFmtId="0" fontId="32" fillId="0" borderId="0" xfId="0" applyFont="1" applyBorder="1"/>
    <xf numFmtId="0" fontId="0" fillId="0" borderId="0" xfId="0" applyBorder="1" applyAlignment="1">
      <alignment horizontal="left"/>
    </xf>
    <xf numFmtId="0" fontId="55" fillId="0" borderId="0" xfId="0" applyFont="1" applyBorder="1" applyAlignment="1">
      <alignment horizontal="left"/>
    </xf>
    <xf numFmtId="0" fontId="55" fillId="0" borderId="0" xfId="0" applyFont="1" applyBorder="1"/>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top" wrapText="1"/>
    </xf>
    <xf numFmtId="0" fontId="55" fillId="0" borderId="0" xfId="0" applyFont="1" applyBorder="1" applyAlignment="1">
      <alignment horizontal="left" vertical="top" wrapText="1"/>
    </xf>
    <xf numFmtId="0" fontId="56" fillId="0" borderId="0" xfId="0" applyFont="1" applyBorder="1"/>
    <xf numFmtId="0" fontId="56" fillId="0" borderId="0" xfId="0" applyFont="1" applyBorder="1" applyAlignment="1">
      <alignment horizontal="left"/>
    </xf>
    <xf numFmtId="0" fontId="59" fillId="0" borderId="0" xfId="0" applyFont="1"/>
    <xf numFmtId="0" fontId="52" fillId="0" borderId="56" xfId="0" applyFont="1" applyBorder="1" applyAlignment="1">
      <alignment horizontal="center" wrapText="1"/>
    </xf>
    <xf numFmtId="0" fontId="52" fillId="0" borderId="35" xfId="0" applyFont="1" applyBorder="1" applyAlignment="1">
      <alignment horizontal="center" wrapText="1"/>
    </xf>
    <xf numFmtId="0" fontId="52" fillId="0" borderId="57" xfId="0" applyFont="1" applyBorder="1" applyAlignment="1">
      <alignment horizontal="center" wrapText="1"/>
    </xf>
    <xf numFmtId="0" fontId="1" fillId="0" borderId="60" xfId="0" applyFon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17"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xf numFmtId="0" fontId="0" fillId="0" borderId="58" xfId="0" applyBorder="1" applyAlignment="1">
      <alignment horizontal="center" vertical="center" wrapText="1"/>
    </xf>
    <xf numFmtId="0" fontId="0" fillId="0" borderId="32" xfId="0" applyBorder="1" applyAlignment="1">
      <alignment horizontal="center" vertical="center" wrapText="1"/>
    </xf>
    <xf numFmtId="0" fontId="0" fillId="0" borderId="59" xfId="0" applyBorder="1" applyAlignment="1"/>
    <xf numFmtId="0" fontId="1" fillId="0" borderId="5" xfId="0" applyFont="1" applyBorder="1" applyAlignment="1">
      <alignment horizontal="center"/>
    </xf>
    <xf numFmtId="0" fontId="0" fillId="0" borderId="0" xfId="0"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7" xfId="0" applyFont="1" applyBorder="1" applyAlignment="1">
      <alignment horizontal="center"/>
    </xf>
    <xf numFmtId="0" fontId="15" fillId="0" borderId="58" xfId="0" applyFont="1" applyBorder="1" applyAlignment="1">
      <alignment horizontal="center"/>
    </xf>
    <xf numFmtId="0" fontId="15" fillId="0" borderId="32" xfId="0" applyFont="1" applyBorder="1" applyAlignment="1">
      <alignment horizontal="center"/>
    </xf>
    <xf numFmtId="0" fontId="15" fillId="0" borderId="59" xfId="0" applyFont="1" applyBorder="1" applyAlignment="1">
      <alignment horizontal="center"/>
    </xf>
    <xf numFmtId="0" fontId="1" fillId="0" borderId="5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59" xfId="0" applyFont="1" applyBorder="1" applyAlignment="1"/>
    <xf numFmtId="0" fontId="53" fillId="0" borderId="56"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5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Border="1" applyAlignment="1">
      <alignment horizontal="center" vertical="center" wrapText="1"/>
    </xf>
    <xf numFmtId="0" fontId="54" fillId="0" borderId="0" xfId="0" applyFont="1" applyBorder="1" applyAlignment="1"/>
    <xf numFmtId="0" fontId="54" fillId="0" borderId="7" xfId="0" applyFont="1" applyBorder="1" applyAlignment="1"/>
    <xf numFmtId="0" fontId="32" fillId="0" borderId="5" xfId="0" applyFont="1" applyBorder="1" applyAlignment="1">
      <alignment horizontal="left" vertical="top" wrapText="1"/>
    </xf>
    <xf numFmtId="0" fontId="32" fillId="0" borderId="0" xfId="0" applyFont="1" applyBorder="1" applyAlignment="1">
      <alignment horizontal="left" vertical="top" wrapText="1"/>
    </xf>
    <xf numFmtId="0" fontId="32" fillId="0" borderId="7" xfId="0" applyFont="1" applyBorder="1" applyAlignment="1">
      <alignment horizontal="left" vertical="top" wrapText="1"/>
    </xf>
    <xf numFmtId="0" fontId="32" fillId="0" borderId="61" xfId="0" applyFont="1" applyBorder="1" applyAlignment="1">
      <alignment horizontal="center"/>
    </xf>
    <xf numFmtId="0" fontId="55" fillId="0" borderId="0" xfId="0" applyFont="1" applyBorder="1" applyAlignment="1">
      <alignment horizontal="left"/>
    </xf>
    <xf numFmtId="0" fontId="53" fillId="0" borderId="3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7" xfId="0" applyFont="1" applyBorder="1" applyAlignment="1">
      <alignment horizontal="center" vertical="center" wrapText="1"/>
    </xf>
    <xf numFmtId="0" fontId="32" fillId="7" borderId="0" xfId="0" applyFont="1" applyFill="1" applyAlignment="1">
      <alignment horizontal="left" wrapText="1"/>
    </xf>
    <xf numFmtId="0" fontId="33" fillId="0" borderId="0" xfId="0" applyFont="1" applyAlignment="1">
      <alignment horizontal="center" wrapText="1"/>
    </xf>
    <xf numFmtId="0" fontId="51" fillId="0" borderId="0" xfId="0" applyFont="1" applyAlignment="1">
      <alignment horizontal="left" wrapText="1"/>
    </xf>
    <xf numFmtId="0" fontId="47" fillId="0" borderId="0" xfId="0" applyFont="1" applyBorder="1" applyAlignment="1" applyProtection="1">
      <alignment horizontal="center"/>
    </xf>
    <xf numFmtId="0" fontId="3" fillId="3" borderId="18" xfId="0" applyFont="1" applyFill="1" applyBorder="1" applyAlignment="1" applyProtection="1">
      <alignment horizontal="left"/>
    </xf>
    <xf numFmtId="0" fontId="3" fillId="3" borderId="13" xfId="0" applyFont="1" applyFill="1" applyBorder="1" applyAlignment="1" applyProtection="1">
      <alignment horizontal="left"/>
    </xf>
    <xf numFmtId="0" fontId="6" fillId="0" borderId="0" xfId="0" applyFont="1" applyBorder="1" applyAlignment="1" applyProtection="1">
      <alignment horizontal="left" vertical="center" wrapText="1"/>
    </xf>
    <xf numFmtId="0" fontId="6" fillId="0" borderId="32" xfId="0" applyFont="1" applyBorder="1" applyAlignment="1" applyProtection="1">
      <alignment horizontal="left" vertical="center" wrapText="1"/>
    </xf>
    <xf numFmtId="0" fontId="4" fillId="3" borderId="13" xfId="0" applyFont="1" applyFill="1" applyBorder="1" applyAlignment="1" applyProtection="1">
      <alignment horizontal="left"/>
    </xf>
    <xf numFmtId="0" fontId="46" fillId="0" borderId="0" xfId="0" applyFont="1" applyBorder="1" applyAlignment="1" applyProtection="1">
      <alignment horizontal="left" vertical="center" wrapText="1"/>
    </xf>
    <xf numFmtId="0" fontId="46" fillId="0" borderId="32" xfId="0" applyFont="1" applyBorder="1" applyAlignment="1" applyProtection="1">
      <alignment horizontal="left" vertical="center" wrapText="1"/>
    </xf>
    <xf numFmtId="0" fontId="48" fillId="2" borderId="6" xfId="0" applyFont="1" applyFill="1" applyBorder="1" applyAlignment="1" applyProtection="1">
      <alignment horizontal="center"/>
      <protection locked="0"/>
    </xf>
    <xf numFmtId="0" fontId="15" fillId="2" borderId="6" xfId="0" applyFont="1" applyFill="1" applyBorder="1" applyAlignment="1" applyProtection="1">
      <alignment horizontal="center"/>
      <protection locked="0"/>
    </xf>
    <xf numFmtId="0" fontId="2" fillId="2" borderId="0" xfId="0" applyFont="1" applyFill="1" applyBorder="1" applyAlignment="1" applyProtection="1">
      <alignment horizontal="right"/>
      <protection locked="0"/>
    </xf>
    <xf numFmtId="0" fontId="16" fillId="2" borderId="14" xfId="0" applyFont="1" applyFill="1" applyBorder="1" applyAlignment="1" applyProtection="1">
      <alignment horizontal="center"/>
      <protection locked="0"/>
    </xf>
    <xf numFmtId="49" fontId="1" fillId="2" borderId="18" xfId="0" applyNumberFormat="1" applyFont="1" applyFill="1" applyBorder="1" applyAlignment="1" applyProtection="1">
      <alignment horizontal="left"/>
      <protection locked="0"/>
    </xf>
    <xf numFmtId="49" fontId="1" fillId="2" borderId="4" xfId="0" applyNumberFormat="1" applyFont="1" applyFill="1" applyBorder="1" applyAlignment="1" applyProtection="1">
      <alignment horizontal="left"/>
      <protection locked="0"/>
    </xf>
    <xf numFmtId="49" fontId="1" fillId="2" borderId="13" xfId="0" applyNumberFormat="1" applyFont="1" applyFill="1" applyBorder="1" applyAlignment="1" applyProtection="1">
      <alignment horizontal="left"/>
      <protection locked="0"/>
    </xf>
    <xf numFmtId="0" fontId="16" fillId="5" borderId="18" xfId="0" applyFont="1" applyFill="1" applyBorder="1" applyAlignment="1" applyProtection="1">
      <alignment horizontal="center"/>
      <protection locked="0"/>
    </xf>
    <xf numFmtId="0" fontId="16" fillId="5" borderId="4" xfId="0" applyFont="1" applyFill="1" applyBorder="1" applyAlignment="1" applyProtection="1">
      <alignment horizontal="center"/>
      <protection locked="0"/>
    </xf>
    <xf numFmtId="0" fontId="16" fillId="5" borderId="13" xfId="0" applyFont="1" applyFill="1" applyBorder="1" applyAlignment="1" applyProtection="1">
      <alignment horizontal="center"/>
      <protection locked="0"/>
    </xf>
    <xf numFmtId="0" fontId="1" fillId="2" borderId="2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25" fillId="2" borderId="18" xfId="0" applyFont="1" applyFill="1" applyBorder="1" applyAlignment="1" applyProtection="1">
      <alignment horizontal="left"/>
      <protection locked="0"/>
    </xf>
    <xf numFmtId="0" fontId="25" fillId="2" borderId="13" xfId="0" applyFont="1" applyFill="1" applyBorder="1" applyAlignment="1" applyProtection="1">
      <alignment horizontal="left"/>
      <protection locked="0"/>
    </xf>
    <xf numFmtId="0" fontId="10" fillId="5" borderId="4" xfId="0" applyFont="1" applyFill="1" applyBorder="1" applyAlignment="1" applyProtection="1">
      <alignment horizontal="center"/>
      <protection locked="0"/>
    </xf>
    <xf numFmtId="0" fontId="10" fillId="5" borderId="13" xfId="0" applyFont="1" applyFill="1" applyBorder="1" applyAlignment="1" applyProtection="1">
      <alignment horizontal="center"/>
      <protection locked="0"/>
    </xf>
    <xf numFmtId="0" fontId="1" fillId="2" borderId="2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25" fillId="2" borderId="12"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18"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protection locked="0"/>
    </xf>
    <xf numFmtId="0" fontId="18" fillId="2" borderId="4" xfId="0" applyFont="1" applyFill="1" applyBorder="1" applyAlignment="1" applyProtection="1">
      <alignment horizontal="center"/>
      <protection locked="0"/>
    </xf>
    <xf numFmtId="0" fontId="17" fillId="2" borderId="2" xfId="0" applyFont="1" applyFill="1" applyBorder="1" applyAlignment="1" applyProtection="1">
      <alignment horizontal="center" wrapText="1"/>
      <protection locked="0"/>
    </xf>
    <xf numFmtId="0" fontId="17" fillId="2" borderId="19" xfId="0" applyFont="1" applyFill="1" applyBorder="1" applyAlignment="1" applyProtection="1">
      <alignment horizontal="center"/>
      <protection locked="0"/>
    </xf>
    <xf numFmtId="0" fontId="24" fillId="5" borderId="18" xfId="0" applyFont="1" applyFill="1" applyBorder="1" applyAlignment="1" applyProtection="1">
      <alignment horizontal="center"/>
      <protection locked="0"/>
    </xf>
    <xf numFmtId="0" fontId="24" fillId="5" borderId="4" xfId="0" applyFont="1" applyFill="1" applyBorder="1" applyAlignment="1" applyProtection="1">
      <alignment horizontal="center"/>
      <protection locked="0"/>
    </xf>
    <xf numFmtId="0" fontId="24" fillId="5" borderId="13"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2" fillId="2" borderId="14" xfId="0" applyFont="1" applyFill="1" applyBorder="1" applyAlignment="1" applyProtection="1">
      <alignment horizontal="right"/>
      <protection locked="0"/>
    </xf>
    <xf numFmtId="0" fontId="1" fillId="2" borderId="18"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29" fillId="0" borderId="0" xfId="0" applyFont="1" applyAlignment="1">
      <alignment horizontal="left" wrapText="1"/>
    </xf>
    <xf numFmtId="0" fontId="31" fillId="0" borderId="0" xfId="0" applyFont="1" applyAlignment="1">
      <alignment horizontal="center"/>
    </xf>
    <xf numFmtId="0" fontId="30" fillId="0" borderId="0" xfId="0" applyFont="1" applyAlignment="1">
      <alignment horizontal="center"/>
    </xf>
    <xf numFmtId="0" fontId="47" fillId="0" borderId="0" xfId="0" applyFont="1" applyBorder="1" applyAlignment="1" applyProtection="1">
      <alignment horizontal="center" vertical="center"/>
    </xf>
    <xf numFmtId="0" fontId="28" fillId="5" borderId="20" xfId="3" applyFont="1" applyFill="1" applyBorder="1" applyAlignment="1" applyProtection="1">
      <alignment horizontal="left" vertical="top" wrapText="1"/>
    </xf>
    <xf numFmtId="0" fontId="28" fillId="5" borderId="14" xfId="3" applyFont="1" applyFill="1" applyBorder="1" applyAlignment="1" applyProtection="1">
      <alignment horizontal="left" vertical="top" wrapText="1"/>
    </xf>
    <xf numFmtId="0" fontId="28" fillId="5" borderId="11" xfId="3" applyFont="1" applyFill="1" applyBorder="1" applyAlignment="1" applyProtection="1">
      <alignment horizontal="left" vertical="top" wrapText="1"/>
    </xf>
    <xf numFmtId="0" fontId="20" fillId="3" borderId="4" xfId="3" applyFont="1" applyFill="1" applyBorder="1" applyAlignment="1" applyProtection="1">
      <alignment horizontal="center"/>
    </xf>
    <xf numFmtId="0" fontId="20" fillId="3" borderId="13" xfId="3" applyFont="1" applyFill="1" applyBorder="1" applyAlignment="1" applyProtection="1">
      <alignment horizontal="center"/>
    </xf>
    <xf numFmtId="0" fontId="22" fillId="4" borderId="14" xfId="3" applyFont="1" applyFill="1" applyBorder="1" applyAlignment="1" applyProtection="1">
      <alignment horizontal="center" vertical="top" wrapText="1"/>
      <protection locked="0"/>
    </xf>
    <xf numFmtId="0" fontId="22" fillId="4" borderId="11" xfId="3" applyFont="1" applyFill="1" applyBorder="1" applyAlignment="1" applyProtection="1">
      <alignment horizontal="center" vertical="top" wrapText="1"/>
      <protection locked="0"/>
    </xf>
    <xf numFmtId="0" fontId="22" fillId="4" borderId="0" xfId="3" applyFont="1" applyFill="1" applyBorder="1" applyAlignment="1" applyProtection="1">
      <alignment horizontal="center" vertical="top" wrapText="1"/>
      <protection locked="0"/>
    </xf>
    <xf numFmtId="0" fontId="22" fillId="4" borderId="8" xfId="3" applyFont="1" applyFill="1" applyBorder="1" applyAlignment="1" applyProtection="1">
      <alignment horizontal="center" vertical="top" wrapText="1"/>
      <protection locked="0"/>
    </xf>
    <xf numFmtId="0" fontId="22" fillId="4" borderId="0" xfId="3" applyFont="1" applyFill="1" applyBorder="1" applyAlignment="1" applyProtection="1">
      <alignment horizontal="left" vertical="top" wrapText="1"/>
      <protection locked="0"/>
    </xf>
    <xf numFmtId="0" fontId="22" fillId="4" borderId="8" xfId="3" applyFont="1" applyFill="1" applyBorder="1" applyAlignment="1" applyProtection="1">
      <alignment horizontal="left" vertical="top" wrapText="1"/>
      <protection locked="0"/>
    </xf>
    <xf numFmtId="0" fontId="22" fillId="4" borderId="6" xfId="3" applyFont="1" applyFill="1" applyBorder="1" applyAlignment="1" applyProtection="1">
      <alignment horizontal="left" vertical="top" wrapText="1"/>
      <protection locked="0"/>
    </xf>
    <xf numFmtId="0" fontId="22" fillId="4" borderId="9" xfId="3" applyFont="1" applyFill="1" applyBorder="1" applyAlignment="1" applyProtection="1">
      <alignment horizontal="left" vertical="top" wrapText="1"/>
      <protection locked="0"/>
    </xf>
    <xf numFmtId="0" fontId="23" fillId="0" borderId="26" xfId="0" applyFont="1" applyFill="1" applyBorder="1" applyAlignment="1" applyProtection="1">
      <alignment horizontal="left" vertical="center" wrapText="1"/>
      <protection locked="0"/>
    </xf>
    <xf numFmtId="0" fontId="23" fillId="0" borderId="21" xfId="0" applyFont="1" applyFill="1" applyBorder="1" applyAlignment="1" applyProtection="1">
      <alignment horizontal="left" vertical="center" wrapText="1"/>
      <protection locked="0"/>
    </xf>
    <xf numFmtId="0" fontId="21" fillId="4" borderId="20" xfId="3" applyFont="1" applyFill="1" applyBorder="1" applyAlignment="1" applyProtection="1">
      <alignment horizontal="left" vertical="top" wrapText="1"/>
      <protection locked="0"/>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28" fillId="4" borderId="18" xfId="3" applyFont="1" applyFill="1" applyBorder="1" applyAlignment="1" applyProtection="1">
      <alignment vertical="top" wrapText="1"/>
    </xf>
    <xf numFmtId="0" fontId="28" fillId="4" borderId="4" xfId="3" applyFont="1" applyFill="1" applyBorder="1" applyAlignment="1" applyProtection="1">
      <alignment vertical="top" wrapText="1"/>
    </xf>
    <xf numFmtId="0" fontId="21" fillId="0" borderId="18" xfId="0" applyNumberFormat="1" applyFont="1" applyBorder="1" applyAlignment="1" applyProtection="1">
      <alignment horizontal="left" vertical="center" wrapText="1"/>
      <protection locked="0"/>
    </xf>
    <xf numFmtId="0" fontId="21" fillId="0" borderId="13" xfId="0" applyNumberFormat="1"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xf>
    <xf numFmtId="0" fontId="22" fillId="4" borderId="14" xfId="3" applyFont="1" applyFill="1" applyBorder="1" applyAlignment="1" applyProtection="1">
      <alignment horizontal="center" vertical="top" wrapText="1"/>
    </xf>
    <xf numFmtId="0" fontId="22" fillId="4" borderId="11" xfId="3" applyFont="1" applyFill="1" applyBorder="1" applyAlignment="1" applyProtection="1">
      <alignment horizontal="center" vertical="top" wrapText="1"/>
    </xf>
    <xf numFmtId="0" fontId="22" fillId="4" borderId="0" xfId="3" applyFont="1" applyFill="1" applyBorder="1" applyAlignment="1" applyProtection="1">
      <alignment horizontal="center" vertical="top" wrapText="1"/>
    </xf>
    <xf numFmtId="0" fontId="22" fillId="4" borderId="8" xfId="3" applyFont="1" applyFill="1" applyBorder="1" applyAlignment="1" applyProtection="1">
      <alignment horizontal="center" vertical="top" wrapText="1"/>
    </xf>
    <xf numFmtId="0" fontId="22" fillId="4" borderId="6" xfId="3" applyFont="1" applyFill="1" applyBorder="1" applyAlignment="1" applyProtection="1">
      <alignment horizontal="center" vertical="top" wrapText="1"/>
      <protection locked="0"/>
    </xf>
    <xf numFmtId="0" fontId="22" fillId="4" borderId="9" xfId="3" applyFont="1" applyFill="1" applyBorder="1" applyAlignment="1" applyProtection="1">
      <alignment horizontal="center" vertical="top" wrapText="1"/>
      <protection locked="0"/>
    </xf>
    <xf numFmtId="0" fontId="20" fillId="3" borderId="18" xfId="3" applyFont="1" applyFill="1" applyBorder="1" applyAlignment="1" applyProtection="1">
      <alignment horizontal="left"/>
    </xf>
    <xf numFmtId="0" fontId="20" fillId="3" borderId="4" xfId="3" applyFont="1" applyFill="1" applyBorder="1" applyAlignment="1" applyProtection="1">
      <alignment horizontal="left"/>
    </xf>
    <xf numFmtId="0" fontId="20" fillId="3" borderId="13" xfId="3" applyFont="1" applyFill="1" applyBorder="1" applyAlignment="1" applyProtection="1">
      <alignment horizontal="left"/>
    </xf>
    <xf numFmtId="0" fontId="3" fillId="0" borderId="32"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0" fontId="28" fillId="4" borderId="4" xfId="3" applyFont="1" applyFill="1" applyBorder="1" applyAlignment="1" applyProtection="1">
      <alignment horizontal="left" vertical="top" wrapText="1"/>
    </xf>
    <xf numFmtId="0" fontId="20" fillId="3" borderId="10" xfId="3" applyFont="1" applyFill="1" applyBorder="1" applyAlignment="1" applyProtection="1">
      <alignment horizontal="left"/>
    </xf>
    <xf numFmtId="0" fontId="20" fillId="3" borderId="0" xfId="3" applyFont="1" applyFill="1" applyBorder="1" applyAlignment="1" applyProtection="1">
      <alignment horizontal="left"/>
    </xf>
    <xf numFmtId="0" fontId="20" fillId="3" borderId="8" xfId="3" applyFont="1" applyFill="1" applyBorder="1" applyAlignment="1" applyProtection="1">
      <alignment horizontal="left"/>
    </xf>
    <xf numFmtId="0" fontId="21" fillId="4" borderId="20" xfId="3" applyNumberFormat="1" applyFont="1" applyFill="1" applyBorder="1" applyAlignment="1" applyProtection="1">
      <alignment vertical="top" wrapText="1"/>
      <protection locked="0"/>
    </xf>
    <xf numFmtId="0" fontId="0" fillId="0" borderId="14"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21" fillId="0" borderId="18"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0" fillId="0" borderId="6" xfId="3" applyFont="1" applyFill="1" applyBorder="1" applyAlignment="1" applyProtection="1">
      <alignment horizontal="left"/>
      <protection locked="0"/>
    </xf>
    <xf numFmtId="0" fontId="20" fillId="0" borderId="0" xfId="3" applyFont="1" applyFill="1" applyBorder="1" applyAlignment="1" applyProtection="1">
      <alignment horizontal="left"/>
      <protection locked="0"/>
    </xf>
    <xf numFmtId="0" fontId="21" fillId="0" borderId="24"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8" fillId="5" borderId="10" xfId="0" applyFont="1" applyFill="1" applyBorder="1" applyAlignment="1" applyProtection="1">
      <alignment horizontal="left" vertical="top" wrapText="1"/>
    </xf>
    <xf numFmtId="0" fontId="28" fillId="5" borderId="0" xfId="0" applyFont="1" applyFill="1" applyBorder="1" applyAlignment="1" applyProtection="1">
      <alignment horizontal="left" vertical="top" wrapText="1"/>
    </xf>
    <xf numFmtId="0" fontId="28" fillId="5" borderId="8" xfId="0" applyFont="1" applyFill="1" applyBorder="1" applyAlignment="1" applyProtection="1">
      <alignment horizontal="left" vertical="top" wrapText="1"/>
    </xf>
    <xf numFmtId="0" fontId="13" fillId="0" borderId="0" xfId="3" applyFont="1" applyFill="1" applyBorder="1" applyAlignment="1">
      <alignment horizontal="left" vertical="top" wrapText="1"/>
    </xf>
    <xf numFmtId="0" fontId="3" fillId="0" borderId="0" xfId="3" applyFont="1" applyFill="1" applyBorder="1" applyAlignment="1">
      <alignment horizontal="left"/>
    </xf>
    <xf numFmtId="0" fontId="14" fillId="4" borderId="18" xfId="3" applyFont="1" applyFill="1" applyBorder="1" applyAlignment="1" applyProtection="1">
      <alignment horizontal="left" vertical="top" wrapText="1"/>
    </xf>
    <xf numFmtId="0" fontId="14" fillId="4" borderId="4" xfId="3" applyFont="1" applyFill="1" applyBorder="1" applyAlignment="1" applyProtection="1">
      <alignment horizontal="left" vertical="top" wrapText="1"/>
    </xf>
    <xf numFmtId="0" fontId="21" fillId="0" borderId="14" xfId="0" applyFont="1" applyBorder="1" applyAlignment="1" applyProtection="1">
      <alignment horizontal="left" vertical="center" wrapText="1"/>
      <protection locked="0"/>
    </xf>
    <xf numFmtId="0" fontId="21" fillId="5" borderId="20" xfId="0" applyFont="1" applyFill="1" applyBorder="1" applyAlignment="1" applyProtection="1">
      <alignment horizontal="left" vertical="top" wrapText="1"/>
      <protection locked="0"/>
    </xf>
    <xf numFmtId="0" fontId="37" fillId="5" borderId="14" xfId="0" applyFont="1" applyFill="1" applyBorder="1" applyAlignment="1" applyProtection="1">
      <alignment horizontal="left" vertical="top" wrapText="1"/>
      <protection locked="0"/>
    </xf>
    <xf numFmtId="0" fontId="37" fillId="5" borderId="11" xfId="0" applyFont="1" applyFill="1" applyBorder="1" applyAlignment="1" applyProtection="1">
      <alignment horizontal="left" vertical="top" wrapText="1"/>
      <protection locked="0"/>
    </xf>
    <xf numFmtId="0" fontId="37" fillId="5" borderId="10" xfId="0" applyFont="1" applyFill="1" applyBorder="1" applyAlignment="1" applyProtection="1">
      <alignment horizontal="left" vertical="top" wrapText="1"/>
      <protection locked="0"/>
    </xf>
    <xf numFmtId="0" fontId="37" fillId="5" borderId="0" xfId="0" applyFont="1" applyFill="1" applyBorder="1" applyAlignment="1" applyProtection="1">
      <alignment horizontal="left" vertical="top" wrapText="1"/>
      <protection locked="0"/>
    </xf>
    <xf numFmtId="0" fontId="37" fillId="5" borderId="8" xfId="0" applyFont="1" applyFill="1" applyBorder="1" applyAlignment="1" applyProtection="1">
      <alignment horizontal="left" vertical="top" wrapText="1"/>
      <protection locked="0"/>
    </xf>
    <xf numFmtId="0" fontId="37" fillId="5" borderId="12" xfId="0" applyFont="1" applyFill="1" applyBorder="1" applyAlignment="1" applyProtection="1">
      <alignment horizontal="left" vertical="top" wrapText="1"/>
      <protection locked="0"/>
    </xf>
    <xf numFmtId="0" fontId="37" fillId="5" borderId="6" xfId="0" applyFont="1" applyFill="1" applyBorder="1" applyAlignment="1" applyProtection="1">
      <alignment horizontal="left" vertical="top" wrapText="1"/>
      <protection locked="0"/>
    </xf>
    <xf numFmtId="0" fontId="37" fillId="5" borderId="9" xfId="0" applyFont="1" applyFill="1" applyBorder="1" applyAlignment="1" applyProtection="1">
      <alignment horizontal="left" vertical="top" wrapText="1"/>
      <protection locked="0"/>
    </xf>
    <xf numFmtId="0" fontId="20" fillId="3" borderId="12" xfId="3" applyFont="1" applyFill="1" applyBorder="1" applyAlignment="1" applyProtection="1">
      <alignment horizontal="left"/>
    </xf>
    <xf numFmtId="0" fontId="20" fillId="3" borderId="6" xfId="3" applyFont="1" applyFill="1" applyBorder="1" applyAlignment="1" applyProtection="1">
      <alignment horizontal="left"/>
    </xf>
    <xf numFmtId="0" fontId="20" fillId="3" borderId="9" xfId="3" applyFont="1" applyFill="1" applyBorder="1" applyAlignment="1" applyProtection="1">
      <alignment horizontal="left"/>
    </xf>
    <xf numFmtId="0" fontId="28" fillId="5" borderId="20" xfId="3" applyNumberFormat="1" applyFont="1" applyFill="1" applyBorder="1" applyAlignment="1" applyProtection="1">
      <alignment horizontal="left" vertical="top" wrapText="1"/>
    </xf>
    <xf numFmtId="0" fontId="28" fillId="5" borderId="14" xfId="3" applyNumberFormat="1" applyFont="1" applyFill="1" applyBorder="1" applyAlignment="1" applyProtection="1">
      <alignment horizontal="left" vertical="top" wrapText="1"/>
    </xf>
    <xf numFmtId="0" fontId="28" fillId="5" borderId="11" xfId="3" applyNumberFormat="1" applyFont="1" applyFill="1" applyBorder="1" applyAlignment="1" applyProtection="1">
      <alignment horizontal="left" vertical="top" wrapText="1"/>
    </xf>
    <xf numFmtId="0" fontId="28" fillId="5" borderId="10" xfId="3" applyNumberFormat="1" applyFont="1" applyFill="1" applyBorder="1" applyAlignment="1" applyProtection="1">
      <alignment horizontal="left" vertical="top" wrapText="1"/>
    </xf>
    <xf numFmtId="0" fontId="28" fillId="5" borderId="0" xfId="3" applyNumberFormat="1" applyFont="1" applyFill="1" applyBorder="1" applyAlignment="1" applyProtection="1">
      <alignment horizontal="left" vertical="top" wrapText="1"/>
    </xf>
    <xf numFmtId="0" fontId="28" fillId="5" borderId="8" xfId="3" applyNumberFormat="1" applyFont="1" applyFill="1" applyBorder="1" applyAlignment="1" applyProtection="1">
      <alignment horizontal="left" vertical="top" wrapText="1"/>
    </xf>
    <xf numFmtId="0" fontId="28" fillId="5" borderId="12" xfId="3" applyNumberFormat="1" applyFont="1" applyFill="1" applyBorder="1" applyAlignment="1" applyProtection="1">
      <alignment horizontal="left" vertical="top" wrapText="1"/>
    </xf>
    <xf numFmtId="0" fontId="28" fillId="5" borderId="6" xfId="3" applyNumberFormat="1" applyFont="1" applyFill="1" applyBorder="1" applyAlignment="1" applyProtection="1">
      <alignment horizontal="left" vertical="top" wrapText="1"/>
    </xf>
    <xf numFmtId="0" fontId="28" fillId="5" borderId="9" xfId="3" applyNumberFormat="1" applyFont="1" applyFill="1" applyBorder="1" applyAlignment="1" applyProtection="1">
      <alignment horizontal="left" vertical="top" wrapText="1"/>
    </xf>
    <xf numFmtId="0" fontId="28" fillId="5" borderId="20" xfId="0" applyFont="1" applyFill="1" applyBorder="1" applyAlignment="1" applyProtection="1">
      <alignment horizontal="left" vertical="top" wrapText="1"/>
    </xf>
    <xf numFmtId="0" fontId="28" fillId="5" borderId="14" xfId="0" applyFont="1" applyFill="1" applyBorder="1" applyAlignment="1" applyProtection="1">
      <alignment horizontal="left" vertical="top" wrapText="1"/>
    </xf>
    <xf numFmtId="0" fontId="28" fillId="5" borderId="11" xfId="0" applyFont="1" applyFill="1" applyBorder="1" applyAlignment="1" applyProtection="1">
      <alignment horizontal="left" vertical="top" wrapText="1"/>
    </xf>
    <xf numFmtId="0" fontId="28" fillId="5" borderId="12" xfId="0" applyFont="1" applyFill="1" applyBorder="1" applyAlignment="1" applyProtection="1">
      <alignment horizontal="left" vertical="top" wrapText="1"/>
    </xf>
    <xf numFmtId="0" fontId="28" fillId="5" borderId="6" xfId="0" applyFont="1" applyFill="1" applyBorder="1" applyAlignment="1" applyProtection="1">
      <alignment horizontal="left" vertical="top" wrapText="1"/>
    </xf>
    <xf numFmtId="0" fontId="28" fillId="5" borderId="9"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8" fontId="3" fillId="0" borderId="32" xfId="0" applyNumberFormat="1" applyFont="1" applyFill="1" applyBorder="1" applyAlignment="1" applyProtection="1">
      <alignment horizontal="left" vertical="center"/>
    </xf>
    <xf numFmtId="0" fontId="21" fillId="0" borderId="18"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3" fillId="0" borderId="46" xfId="0" applyFont="1" applyFill="1" applyBorder="1" applyAlignment="1" applyProtection="1">
      <alignment horizontal="left" vertical="center" wrapText="1"/>
      <protection locked="0"/>
    </xf>
    <xf numFmtId="0" fontId="28" fillId="5" borderId="10" xfId="3" applyFont="1" applyFill="1" applyBorder="1" applyAlignment="1" applyProtection="1">
      <alignment horizontal="left" vertical="top" wrapText="1"/>
    </xf>
    <xf numFmtId="0" fontId="28" fillId="5" borderId="0" xfId="3" applyFont="1" applyFill="1" applyBorder="1" applyAlignment="1" applyProtection="1">
      <alignment horizontal="left" vertical="top" wrapText="1"/>
    </xf>
    <xf numFmtId="0" fontId="28" fillId="5" borderId="8" xfId="3" applyFont="1" applyFill="1" applyBorder="1" applyAlignment="1" applyProtection="1">
      <alignment horizontal="left" vertical="top" wrapText="1"/>
    </xf>
    <xf numFmtId="0" fontId="20" fillId="0" borderId="6" xfId="0" applyFont="1" applyBorder="1" applyAlignment="1" applyProtection="1">
      <alignment horizontal="left" wrapText="1"/>
    </xf>
    <xf numFmtId="0" fontId="20" fillId="3" borderId="14" xfId="3" applyFont="1" applyFill="1" applyBorder="1" applyAlignment="1" applyProtection="1">
      <alignment horizontal="center"/>
    </xf>
    <xf numFmtId="0" fontId="20" fillId="3" borderId="11" xfId="3" applyFont="1" applyFill="1" applyBorder="1" applyAlignment="1" applyProtection="1">
      <alignment horizontal="center"/>
    </xf>
    <xf numFmtId="0" fontId="20" fillId="0" borderId="14" xfId="0" applyFont="1" applyBorder="1" applyAlignment="1" applyProtection="1">
      <alignment horizontal="left" vertical="center" wrapText="1"/>
      <protection locked="0"/>
    </xf>
    <xf numFmtId="0" fontId="20" fillId="6" borderId="34" xfId="0" applyFont="1" applyFill="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0"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20" fillId="3" borderId="4" xfId="3" applyFont="1" applyFill="1" applyBorder="1" applyAlignment="1" applyProtection="1">
      <alignment horizontal="center"/>
      <protection locked="0"/>
    </xf>
    <xf numFmtId="0" fontId="20" fillId="3" borderId="13" xfId="3" applyFont="1" applyFill="1" applyBorder="1" applyAlignment="1" applyProtection="1">
      <alignment horizontal="center"/>
      <protection locked="0"/>
    </xf>
    <xf numFmtId="0" fontId="21" fillId="0" borderId="24" xfId="0" applyNumberFormat="1" applyFont="1" applyBorder="1" applyAlignment="1" applyProtection="1">
      <alignment horizontal="left" vertical="center" wrapText="1"/>
      <protection locked="0"/>
    </xf>
    <xf numFmtId="0" fontId="21" fillId="0" borderId="23" xfId="0" applyNumberFormat="1" applyFont="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28" fillId="4" borderId="20" xfId="3" applyFont="1" applyFill="1" applyBorder="1" applyAlignment="1" applyProtection="1">
      <alignment horizontal="left" vertical="top" wrapText="1"/>
    </xf>
    <xf numFmtId="0" fontId="28" fillId="4" borderId="14" xfId="3" applyFont="1" applyFill="1" applyBorder="1" applyAlignment="1" applyProtection="1">
      <alignment horizontal="left" vertical="top" wrapText="1"/>
    </xf>
    <xf numFmtId="0" fontId="28" fillId="4" borderId="12" xfId="3" applyFont="1" applyFill="1" applyBorder="1" applyAlignment="1" applyProtection="1">
      <alignment horizontal="left" vertical="top" wrapText="1"/>
    </xf>
    <xf numFmtId="0" fontId="28" fillId="4" borderId="6" xfId="3" applyFont="1" applyFill="1" applyBorder="1" applyAlignment="1" applyProtection="1">
      <alignment horizontal="left" vertical="top" wrapText="1"/>
    </xf>
    <xf numFmtId="0" fontId="21" fillId="0" borderId="24" xfId="0" applyNumberFormat="1" applyFont="1" applyBorder="1" applyAlignment="1" applyProtection="1">
      <alignment vertical="center" wrapText="1"/>
      <protection locked="0"/>
    </xf>
    <xf numFmtId="0" fontId="21" fillId="0" borderId="23" xfId="0" applyNumberFormat="1" applyFont="1" applyBorder="1" applyAlignment="1" applyProtection="1">
      <alignment vertical="center" wrapText="1"/>
      <protection locked="0"/>
    </xf>
    <xf numFmtId="8" fontId="21" fillId="0" borderId="18" xfId="0" applyNumberFormat="1" applyFont="1" applyBorder="1" applyAlignment="1" applyProtection="1">
      <alignment vertical="center" wrapText="1"/>
      <protection locked="0"/>
    </xf>
    <xf numFmtId="0" fontId="21" fillId="0" borderId="13" xfId="0" applyNumberFormat="1" applyFont="1" applyBorder="1" applyAlignment="1" applyProtection="1">
      <alignment vertical="center" wrapText="1"/>
      <protection locked="0"/>
    </xf>
    <xf numFmtId="0" fontId="21" fillId="0" borderId="18" xfId="0" applyNumberFormat="1" applyFont="1" applyBorder="1" applyAlignment="1" applyProtection="1">
      <alignment vertical="center" wrapText="1"/>
      <protection locked="0"/>
    </xf>
    <xf numFmtId="0" fontId="28" fillId="4" borderId="10" xfId="3" applyFont="1" applyFill="1" applyBorder="1" applyAlignment="1" applyProtection="1">
      <alignment horizontal="left" vertical="top" wrapText="1"/>
    </xf>
    <xf numFmtId="0" fontId="28" fillId="4" borderId="0" xfId="3" applyFont="1" applyFill="1" applyBorder="1" applyAlignment="1" applyProtection="1">
      <alignment horizontal="left" vertical="top" wrapText="1"/>
    </xf>
    <xf numFmtId="0" fontId="28" fillId="5" borderId="10" xfId="3" applyFont="1" applyFill="1" applyBorder="1" applyAlignment="1" applyProtection="1">
      <alignment horizontal="left" vertical="top" wrapText="1" shrinkToFit="1"/>
    </xf>
    <xf numFmtId="0" fontId="28" fillId="5" borderId="0" xfId="3" applyFont="1" applyFill="1" applyBorder="1" applyAlignment="1" applyProtection="1">
      <alignment horizontal="left" vertical="top" wrapText="1" shrinkToFit="1"/>
    </xf>
    <xf numFmtId="0" fontId="28" fillId="5" borderId="8" xfId="3" applyFont="1" applyFill="1" applyBorder="1" applyAlignment="1" applyProtection="1">
      <alignment horizontal="left" vertical="top" wrapText="1" shrinkToFit="1"/>
    </xf>
    <xf numFmtId="0" fontId="20" fillId="3" borderId="12" xfId="0" applyFont="1" applyFill="1" applyBorder="1" applyAlignment="1" applyProtection="1">
      <alignment horizontal="left" vertical="center" wrapText="1"/>
    </xf>
    <xf numFmtId="0" fontId="20" fillId="3" borderId="6" xfId="0" applyFont="1" applyFill="1" applyBorder="1" applyAlignment="1" applyProtection="1">
      <alignment horizontal="left" vertical="center" wrapText="1"/>
    </xf>
    <xf numFmtId="0" fontId="20" fillId="3" borderId="9" xfId="0" applyFont="1" applyFill="1" applyBorder="1" applyAlignment="1" applyProtection="1">
      <alignment horizontal="left" vertical="center" wrapText="1"/>
    </xf>
    <xf numFmtId="0" fontId="21" fillId="4" borderId="20" xfId="0" applyFont="1" applyFill="1" applyBorder="1" applyAlignment="1" applyProtection="1">
      <alignment horizontal="left" vertical="top" wrapText="1"/>
      <protection locked="0"/>
    </xf>
    <xf numFmtId="0" fontId="20" fillId="6" borderId="42" xfId="0" applyFont="1" applyFill="1" applyBorder="1" applyAlignment="1" applyProtection="1">
      <alignment horizontal="left" vertical="top" wrapText="1"/>
      <protection locked="0"/>
    </xf>
    <xf numFmtId="0" fontId="0" fillId="0" borderId="40" xfId="0" applyBorder="1" applyAlignment="1">
      <alignment horizontal="left" vertical="top" wrapText="1"/>
    </xf>
    <xf numFmtId="0" fontId="28" fillId="4" borderId="11" xfId="3" applyFont="1" applyFill="1" applyBorder="1" applyAlignment="1" applyProtection="1">
      <alignment horizontal="left" vertical="top" wrapText="1"/>
    </xf>
    <xf numFmtId="0" fontId="28" fillId="4" borderId="8" xfId="3" applyFont="1" applyFill="1" applyBorder="1" applyAlignment="1" applyProtection="1">
      <alignment horizontal="left" vertical="top" wrapText="1"/>
    </xf>
    <xf numFmtId="0" fontId="22" fillId="4" borderId="20" xfId="3" applyFont="1" applyFill="1" applyBorder="1" applyAlignment="1" applyProtection="1">
      <alignment horizontal="left" vertical="top" wrapText="1"/>
      <protection locked="0"/>
    </xf>
    <xf numFmtId="0" fontId="42" fillId="0" borderId="14" xfId="0" applyFont="1" applyBorder="1" applyAlignment="1">
      <alignment horizontal="left" vertical="top" wrapText="1"/>
    </xf>
    <xf numFmtId="0" fontId="42" fillId="0" borderId="11" xfId="0" applyFont="1" applyBorder="1" applyAlignment="1">
      <alignment horizontal="left" vertical="top" wrapText="1"/>
    </xf>
    <xf numFmtId="0" fontId="42" fillId="0" borderId="1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20" fillId="6" borderId="34" xfId="3" applyFont="1" applyFill="1" applyBorder="1" applyAlignment="1" applyProtection="1">
      <alignment horizontal="left" vertical="top" wrapText="1"/>
      <protection locked="0"/>
    </xf>
    <xf numFmtId="0" fontId="0" fillId="0" borderId="35" xfId="0" applyBorder="1" applyAlignment="1">
      <alignment horizontal="left" vertical="top" wrapText="1"/>
    </xf>
    <xf numFmtId="0" fontId="0" fillId="0" borderId="47"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42" fillId="0" borderId="0" xfId="0" applyFont="1" applyBorder="1" applyAlignment="1">
      <alignment horizontal="left" vertical="top" wrapText="1"/>
    </xf>
    <xf numFmtId="0" fontId="0" fillId="0" borderId="36"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39" fillId="6" borderId="34" xfId="3" applyFont="1" applyFill="1" applyBorder="1" applyAlignment="1" applyProtection="1">
      <alignment horizontal="left" vertical="top" wrapText="1"/>
      <protection locked="0"/>
    </xf>
    <xf numFmtId="0" fontId="40" fillId="0" borderId="35" xfId="0" applyFont="1" applyBorder="1" applyAlignment="1">
      <alignment horizontal="left" vertical="top" wrapText="1"/>
    </xf>
    <xf numFmtId="0" fontId="40" fillId="0" borderId="47" xfId="0" applyFont="1" applyBorder="1" applyAlignment="1">
      <alignment horizontal="left" vertical="top" wrapText="1"/>
    </xf>
    <xf numFmtId="0" fontId="40" fillId="0" borderId="36" xfId="0" applyFont="1" applyBorder="1" applyAlignment="1">
      <alignment horizontal="left" vertical="top" wrapText="1"/>
    </xf>
    <xf numFmtId="0" fontId="40" fillId="0" borderId="0" xfId="0" applyFont="1" applyBorder="1" applyAlignment="1">
      <alignment horizontal="left" vertical="top" wrapText="1"/>
    </xf>
    <xf numFmtId="0" fontId="40" fillId="0" borderId="37" xfId="0" applyFont="1" applyBorder="1" applyAlignment="1">
      <alignment horizontal="left" vertical="top" wrapText="1"/>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28" fillId="4" borderId="9" xfId="3" applyFont="1" applyFill="1" applyBorder="1" applyAlignment="1" applyProtection="1">
      <alignment horizontal="left" vertical="top" wrapText="1"/>
    </xf>
    <xf numFmtId="0" fontId="20" fillId="3" borderId="18"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8" fillId="4" borderId="13" xfId="3" applyFont="1" applyFill="1" applyBorder="1" applyAlignment="1" applyProtection="1">
      <alignment horizontal="left" vertical="top" wrapText="1"/>
    </xf>
    <xf numFmtId="0" fontId="28" fillId="5" borderId="20" xfId="3" applyFont="1" applyFill="1" applyBorder="1" applyAlignment="1" applyProtection="1">
      <alignment horizontal="left" vertical="top" wrapText="1"/>
      <protection locked="0"/>
    </xf>
    <xf numFmtId="0" fontId="28" fillId="5" borderId="14" xfId="3" applyFont="1" applyFill="1" applyBorder="1" applyAlignment="1" applyProtection="1">
      <alignment horizontal="left" vertical="top" wrapText="1"/>
      <protection locked="0"/>
    </xf>
    <xf numFmtId="0" fontId="28" fillId="5" borderId="11" xfId="3" applyFont="1" applyFill="1" applyBorder="1" applyAlignment="1" applyProtection="1">
      <alignment horizontal="left" vertical="top" wrapText="1"/>
      <protection locked="0"/>
    </xf>
    <xf numFmtId="0" fontId="28" fillId="5" borderId="10" xfId="3" applyFont="1" applyFill="1" applyBorder="1" applyAlignment="1" applyProtection="1">
      <alignment horizontal="left" vertical="top" wrapText="1"/>
      <protection locked="0"/>
    </xf>
    <xf numFmtId="0" fontId="28" fillId="5" borderId="0" xfId="3" applyFont="1" applyFill="1" applyBorder="1" applyAlignment="1" applyProtection="1">
      <alignment horizontal="left" vertical="top" wrapText="1"/>
      <protection locked="0"/>
    </xf>
    <xf numFmtId="0" fontId="28" fillId="5" borderId="8" xfId="3" applyFont="1" applyFill="1" applyBorder="1" applyAlignment="1" applyProtection="1">
      <alignment horizontal="left" vertical="top" wrapText="1"/>
      <protection locked="0"/>
    </xf>
    <xf numFmtId="0" fontId="28" fillId="5" borderId="12" xfId="3" applyFont="1" applyFill="1" applyBorder="1" applyAlignment="1" applyProtection="1">
      <alignment horizontal="left" vertical="top" wrapText="1"/>
      <protection locked="0"/>
    </xf>
    <xf numFmtId="0" fontId="28" fillId="5" borderId="6" xfId="3" applyFont="1" applyFill="1" applyBorder="1" applyAlignment="1" applyProtection="1">
      <alignment horizontal="left" vertical="top" wrapText="1"/>
      <protection locked="0"/>
    </xf>
    <xf numFmtId="0" fontId="28" fillId="5" borderId="9" xfId="3" applyFont="1" applyFill="1" applyBorder="1" applyAlignment="1" applyProtection="1">
      <alignment horizontal="left" vertical="top" wrapText="1"/>
      <protection locked="0"/>
    </xf>
    <xf numFmtId="0" fontId="3" fillId="0" borderId="32" xfId="3" applyFont="1" applyFill="1" applyBorder="1" applyAlignment="1" applyProtection="1">
      <alignment horizontal="left" vertical="top" wrapText="1"/>
      <protection locked="0"/>
    </xf>
    <xf numFmtId="0" fontId="28" fillId="4" borderId="13" xfId="3" applyFont="1" applyFill="1" applyBorder="1" applyAlignment="1" applyProtection="1">
      <alignment vertical="top" wrapText="1"/>
    </xf>
    <xf numFmtId="0" fontId="40" fillId="0" borderId="31" xfId="0" applyFont="1" applyBorder="1" applyAlignment="1">
      <alignment horizontal="left" vertical="top" wrapText="1"/>
    </xf>
    <xf numFmtId="0" fontId="40" fillId="0" borderId="32" xfId="0" applyFont="1" applyBorder="1" applyAlignment="1">
      <alignment horizontal="left" vertical="top" wrapText="1"/>
    </xf>
    <xf numFmtId="0" fontId="40" fillId="0" borderId="33" xfId="0" applyFont="1" applyBorder="1" applyAlignment="1">
      <alignment horizontal="left" vertical="top" wrapText="1"/>
    </xf>
    <xf numFmtId="0" fontId="42" fillId="0" borderId="12" xfId="0" applyFont="1" applyBorder="1" applyAlignment="1">
      <alignment horizontal="left" vertical="top" wrapText="1"/>
    </xf>
    <xf numFmtId="0" fontId="42" fillId="0" borderId="6" xfId="0" applyFont="1" applyBorder="1" applyAlignment="1">
      <alignment horizontal="left" vertical="top" wrapText="1"/>
    </xf>
    <xf numFmtId="0" fontId="42" fillId="0" borderId="9" xfId="0" applyFont="1" applyBorder="1" applyAlignment="1">
      <alignment horizontal="left" vertical="top" wrapText="1"/>
    </xf>
    <xf numFmtId="0" fontId="42" fillId="0" borderId="14" xfId="0" applyFont="1" applyBorder="1"/>
    <xf numFmtId="0" fontId="42" fillId="0" borderId="11" xfId="0" applyFont="1" applyBorder="1"/>
    <xf numFmtId="0" fontId="42" fillId="0" borderId="10" xfId="0" applyFont="1" applyBorder="1"/>
    <xf numFmtId="0" fontId="42" fillId="0" borderId="0" xfId="0" applyFont="1" applyBorder="1"/>
    <xf numFmtId="0" fontId="42" fillId="0" borderId="8" xfId="0" applyFont="1" applyBorder="1"/>
    <xf numFmtId="0" fontId="42" fillId="0" borderId="12" xfId="0" applyFont="1" applyBorder="1"/>
    <xf numFmtId="0" fontId="42" fillId="0" borderId="6" xfId="0" applyFont="1" applyBorder="1"/>
    <xf numFmtId="0" fontId="42" fillId="0" borderId="9" xfId="0" applyFont="1" applyBorder="1"/>
    <xf numFmtId="0" fontId="28" fillId="5" borderId="12" xfId="3" applyFont="1" applyFill="1" applyBorder="1" applyAlignment="1" applyProtection="1">
      <alignment horizontal="left" vertical="top" wrapText="1"/>
    </xf>
    <xf numFmtId="0" fontId="28" fillId="5" borderId="6" xfId="3" applyFont="1" applyFill="1" applyBorder="1" applyAlignment="1" applyProtection="1">
      <alignment horizontal="left" vertical="top" wrapText="1"/>
    </xf>
    <xf numFmtId="0" fontId="28" fillId="5" borderId="9" xfId="3" applyFont="1" applyFill="1" applyBorder="1" applyAlignment="1" applyProtection="1">
      <alignment horizontal="left" vertical="top" wrapText="1"/>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vertical="center" wrapText="1"/>
      <protection locked="0"/>
    </xf>
    <xf numFmtId="0" fontId="22" fillId="0" borderId="32" xfId="3" applyFont="1" applyFill="1" applyBorder="1" applyAlignment="1" applyProtection="1">
      <alignment horizontal="left" vertical="top" wrapText="1"/>
      <protection locked="0"/>
    </xf>
    <xf numFmtId="0" fontId="47" fillId="0" borderId="6" xfId="0" applyFont="1" applyBorder="1" applyAlignment="1" applyProtection="1">
      <alignment horizontal="center" vertical="center" wrapText="1"/>
    </xf>
    <xf numFmtId="0" fontId="6" fillId="0" borderId="32" xfId="0" applyFont="1" applyBorder="1" applyAlignment="1" applyProtection="1">
      <alignment horizontal="left" vertical="center" wrapText="1"/>
      <protection locked="0"/>
    </xf>
    <xf numFmtId="0" fontId="21" fillId="5" borderId="20" xfId="0" applyFont="1" applyFill="1" applyBorder="1" applyAlignment="1" applyProtection="1">
      <alignment vertical="top" wrapText="1"/>
      <protection locked="0"/>
    </xf>
    <xf numFmtId="0" fontId="21" fillId="5" borderId="14" xfId="0" applyFont="1" applyFill="1" applyBorder="1" applyAlignment="1" applyProtection="1">
      <alignment vertical="top" wrapText="1"/>
      <protection locked="0"/>
    </xf>
    <xf numFmtId="0" fontId="21" fillId="5" borderId="11" xfId="0" applyFont="1" applyFill="1" applyBorder="1" applyAlignment="1" applyProtection="1">
      <alignment vertical="top" wrapText="1"/>
      <protection locked="0"/>
    </xf>
    <xf numFmtId="0" fontId="21" fillId="5" borderId="10" xfId="0" applyFont="1" applyFill="1" applyBorder="1" applyAlignment="1" applyProtection="1">
      <alignment vertical="top" wrapText="1"/>
      <protection locked="0"/>
    </xf>
    <xf numFmtId="0" fontId="21" fillId="5" borderId="0" xfId="0" applyFont="1" applyFill="1" applyBorder="1" applyAlignment="1" applyProtection="1">
      <alignment vertical="top" wrapText="1"/>
      <protection locked="0"/>
    </xf>
    <xf numFmtId="0" fontId="21" fillId="5" borderId="8" xfId="0" applyFont="1" applyFill="1" applyBorder="1" applyAlignment="1" applyProtection="1">
      <alignment vertical="top" wrapText="1"/>
      <protection locked="0"/>
    </xf>
    <xf numFmtId="0" fontId="21" fillId="5" borderId="12" xfId="0" applyFont="1" applyFill="1" applyBorder="1" applyAlignment="1" applyProtection="1">
      <alignment vertical="top" wrapText="1"/>
      <protection locked="0"/>
    </xf>
    <xf numFmtId="0" fontId="21" fillId="5" borderId="6" xfId="0" applyFont="1" applyFill="1" applyBorder="1" applyAlignment="1" applyProtection="1">
      <alignment vertical="top" wrapText="1"/>
      <protection locked="0"/>
    </xf>
    <xf numFmtId="0" fontId="21" fillId="5" borderId="9" xfId="0" applyFont="1" applyFill="1" applyBorder="1" applyAlignment="1" applyProtection="1">
      <alignment vertical="top" wrapText="1"/>
      <protection locked="0"/>
    </xf>
    <xf numFmtId="8" fontId="3" fillId="0" borderId="32" xfId="0" applyNumberFormat="1" applyFont="1" applyFill="1" applyBorder="1" applyAlignment="1" applyProtection="1">
      <alignment horizontal="left" vertical="center"/>
      <protection locked="0"/>
    </xf>
    <xf numFmtId="0" fontId="21" fillId="0" borderId="18"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left" vertical="center" wrapText="1"/>
      <protection locked="0"/>
    </xf>
    <xf numFmtId="0" fontId="21" fillId="0" borderId="24" xfId="0" applyNumberFormat="1" applyFont="1" applyFill="1" applyBorder="1" applyAlignment="1" applyProtection="1">
      <alignment horizontal="left" vertical="center" wrapText="1"/>
      <protection locked="0"/>
    </xf>
    <xf numFmtId="0" fontId="21" fillId="0" borderId="23" xfId="0" applyNumberFormat="1" applyFont="1" applyFill="1" applyBorder="1" applyAlignment="1" applyProtection="1">
      <alignment horizontal="left" vertical="center" wrapText="1"/>
      <protection locked="0"/>
    </xf>
    <xf numFmtId="0" fontId="39" fillId="6" borderId="42" xfId="3" applyFont="1" applyFill="1"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1" xfId="0" applyBorder="1" applyAlignment="1">
      <alignment horizontal="left" vertical="top" wrapText="1"/>
    </xf>
    <xf numFmtId="0" fontId="21" fillId="4" borderId="14" xfId="3" applyFont="1" applyFill="1" applyBorder="1" applyAlignment="1" applyProtection="1">
      <alignment horizontal="left" vertical="top"/>
      <protection locked="0"/>
    </xf>
    <xf numFmtId="0" fontId="21" fillId="4" borderId="11" xfId="3" applyFont="1" applyFill="1" applyBorder="1" applyAlignment="1" applyProtection="1">
      <alignment horizontal="left" vertical="top"/>
      <protection locked="0"/>
    </xf>
    <xf numFmtId="0" fontId="21" fillId="4" borderId="0" xfId="3" applyFont="1" applyFill="1" applyBorder="1" applyAlignment="1" applyProtection="1">
      <alignment horizontal="left" vertical="top"/>
      <protection locked="0"/>
    </xf>
    <xf numFmtId="0" fontId="21" fillId="4" borderId="8" xfId="3" applyFont="1" applyFill="1" applyBorder="1" applyAlignment="1" applyProtection="1">
      <alignment horizontal="left" vertical="top"/>
      <protection locked="0"/>
    </xf>
    <xf numFmtId="0" fontId="21" fillId="4" borderId="32" xfId="3" applyFont="1" applyFill="1" applyBorder="1" applyAlignment="1" applyProtection="1">
      <alignment horizontal="left" vertical="top"/>
      <protection locked="0"/>
    </xf>
    <xf numFmtId="0" fontId="21" fillId="4" borderId="44" xfId="3" applyFont="1" applyFill="1" applyBorder="1" applyAlignment="1" applyProtection="1">
      <alignment horizontal="left" vertical="top"/>
      <protection locked="0"/>
    </xf>
    <xf numFmtId="0" fontId="21" fillId="0" borderId="2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1" fillId="5" borderId="14" xfId="0" applyFont="1" applyFill="1" applyBorder="1" applyAlignment="1" applyProtection="1">
      <alignment horizontal="left" vertical="top" wrapText="1"/>
      <protection locked="0"/>
    </xf>
    <xf numFmtId="0" fontId="21" fillId="5" borderId="11" xfId="0" applyFont="1" applyFill="1" applyBorder="1" applyAlignment="1" applyProtection="1">
      <alignment horizontal="left" vertical="top" wrapText="1"/>
      <protection locked="0"/>
    </xf>
    <xf numFmtId="0" fontId="21" fillId="5" borderId="10"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5" borderId="8" xfId="0" applyFont="1" applyFill="1" applyBorder="1" applyAlignment="1" applyProtection="1">
      <alignment horizontal="left" vertical="top" wrapText="1"/>
      <protection locked="0"/>
    </xf>
    <xf numFmtId="0" fontId="21" fillId="5" borderId="12" xfId="0" applyFont="1" applyFill="1" applyBorder="1" applyAlignment="1" applyProtection="1">
      <alignment horizontal="left" vertical="top" wrapText="1"/>
      <protection locked="0"/>
    </xf>
    <xf numFmtId="0" fontId="21" fillId="5" borderId="6" xfId="0" applyFont="1" applyFill="1" applyBorder="1" applyAlignment="1" applyProtection="1">
      <alignment horizontal="left" vertical="top" wrapText="1"/>
      <protection locked="0"/>
    </xf>
    <xf numFmtId="0" fontId="21" fillId="5" borderId="9" xfId="0" applyFont="1" applyFill="1" applyBorder="1" applyAlignment="1" applyProtection="1">
      <alignment horizontal="left" vertical="top" wrapText="1"/>
      <protection locked="0"/>
    </xf>
    <xf numFmtId="0" fontId="21" fillId="0" borderId="0" xfId="0" applyFont="1" applyBorder="1" applyAlignment="1" applyProtection="1">
      <alignment horizontal="left" wrapText="1"/>
    </xf>
    <xf numFmtId="0" fontId="21" fillId="4" borderId="20" xfId="3" applyFont="1" applyFill="1" applyBorder="1" applyAlignment="1" applyProtection="1">
      <alignment horizontal="left" vertical="top" wrapText="1"/>
    </xf>
    <xf numFmtId="0" fontId="22" fillId="0" borderId="32" xfId="3" applyFont="1" applyFill="1" applyBorder="1" applyAlignment="1" applyProtection="1">
      <alignment horizontal="left" vertical="top" wrapText="1"/>
    </xf>
    <xf numFmtId="0" fontId="21" fillId="0" borderId="0" xfId="0" applyFont="1" applyBorder="1" applyAlignment="1" applyProtection="1">
      <alignment horizontal="left" vertical="center" wrapText="1"/>
    </xf>
    <xf numFmtId="0" fontId="24" fillId="0" borderId="12" xfId="0" applyFont="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0" fillId="0" borderId="0" xfId="0" applyFont="1" applyFill="1" applyBorder="1" applyAlignment="1" applyProtection="1">
      <alignment horizontal="left" vertical="center" wrapText="1"/>
    </xf>
    <xf numFmtId="0" fontId="21" fillId="0" borderId="18" xfId="0" applyNumberFormat="1" applyFont="1" applyFill="1" applyBorder="1" applyAlignment="1" applyProtection="1">
      <alignment horizontal="center" vertical="center" wrapText="1"/>
      <protection locked="0"/>
    </xf>
    <xf numFmtId="0" fontId="21" fillId="0" borderId="13" xfId="0" applyNumberFormat="1"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41" fillId="0" borderId="40" xfId="0" applyFont="1" applyBorder="1" applyAlignment="1">
      <alignment horizontal="left" vertical="top" wrapText="1"/>
    </xf>
    <xf numFmtId="0" fontId="41" fillId="0" borderId="41" xfId="0" applyFont="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21" fillId="0" borderId="24" xfId="0" applyNumberFormat="1" applyFont="1" applyFill="1" applyBorder="1" applyAlignment="1" applyProtection="1">
      <alignment horizontal="center" vertical="center" wrapText="1"/>
      <protection locked="0"/>
    </xf>
    <xf numFmtId="0" fontId="21" fillId="0" borderId="23" xfId="0" applyNumberFormat="1" applyFont="1" applyFill="1" applyBorder="1" applyAlignment="1" applyProtection="1">
      <alignment horizontal="center" vertical="center" wrapText="1"/>
      <protection locked="0"/>
    </xf>
    <xf numFmtId="0" fontId="41" fillId="6" borderId="35" xfId="0" applyFont="1" applyFill="1" applyBorder="1" applyAlignment="1">
      <alignment horizontal="left" vertical="top" wrapText="1"/>
    </xf>
    <xf numFmtId="0" fontId="41" fillId="6" borderId="47" xfId="0" applyFont="1" applyFill="1" applyBorder="1" applyAlignment="1">
      <alignment horizontal="left" vertical="top" wrapText="1"/>
    </xf>
    <xf numFmtId="0" fontId="41" fillId="6" borderId="31" xfId="0" applyFont="1" applyFill="1" applyBorder="1" applyAlignment="1">
      <alignment horizontal="left" vertical="top" wrapText="1"/>
    </xf>
    <xf numFmtId="0" fontId="41" fillId="6" borderId="32" xfId="0" applyFont="1" applyFill="1" applyBorder="1" applyAlignment="1">
      <alignment horizontal="left" vertical="top" wrapText="1"/>
    </xf>
    <xf numFmtId="0" fontId="41" fillId="6" borderId="33" xfId="0" applyFont="1" applyFill="1" applyBorder="1" applyAlignment="1">
      <alignment horizontal="left" vertical="top" wrapText="1"/>
    </xf>
    <xf numFmtId="0" fontId="41" fillId="6" borderId="35" xfId="0" applyFont="1" applyFill="1" applyBorder="1" applyAlignment="1" applyProtection="1">
      <alignment horizontal="left" vertical="top" wrapText="1"/>
      <protection locked="0"/>
    </xf>
    <xf numFmtId="0" fontId="41" fillId="6" borderId="47" xfId="0" applyFont="1" applyFill="1" applyBorder="1" applyAlignment="1" applyProtection="1">
      <alignment horizontal="left" vertical="top" wrapText="1"/>
      <protection locked="0"/>
    </xf>
    <xf numFmtId="0" fontId="41" fillId="6" borderId="36" xfId="0" applyFont="1" applyFill="1" applyBorder="1" applyAlignment="1" applyProtection="1">
      <alignment horizontal="left" vertical="top" wrapText="1"/>
      <protection locked="0"/>
    </xf>
    <xf numFmtId="0" fontId="41" fillId="6" borderId="0" xfId="0" applyFont="1" applyFill="1" applyBorder="1" applyAlignment="1" applyProtection="1">
      <alignment horizontal="left" vertical="top" wrapText="1"/>
      <protection locked="0"/>
    </xf>
    <xf numFmtId="0" fontId="41" fillId="6" borderId="37" xfId="0" applyFont="1" applyFill="1" applyBorder="1" applyAlignment="1" applyProtection="1">
      <alignment horizontal="left" vertical="top" wrapText="1"/>
      <protection locked="0"/>
    </xf>
    <xf numFmtId="0" fontId="41" fillId="6" borderId="31" xfId="0" applyFont="1" applyFill="1" applyBorder="1" applyAlignment="1" applyProtection="1">
      <alignment horizontal="left" vertical="top" wrapText="1"/>
      <protection locked="0"/>
    </xf>
    <xf numFmtId="0" fontId="41" fillId="6" borderId="32" xfId="0" applyFont="1" applyFill="1" applyBorder="1" applyAlignment="1" applyProtection="1">
      <alignment horizontal="left" vertical="top" wrapText="1"/>
      <protection locked="0"/>
    </xf>
    <xf numFmtId="0" fontId="41" fillId="6" borderId="33" xfId="0" applyFont="1" applyFill="1" applyBorder="1" applyAlignment="1" applyProtection="1">
      <alignment horizontal="left" vertical="top" wrapText="1"/>
      <protection locked="0"/>
    </xf>
    <xf numFmtId="0" fontId="23" fillId="0" borderId="46"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41" fillId="0" borderId="3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41" fillId="0" borderId="31" xfId="0" applyFont="1" applyBorder="1" applyAlignment="1" applyProtection="1">
      <alignment horizontal="left" vertical="top" wrapText="1"/>
      <protection locked="0"/>
    </xf>
    <xf numFmtId="0" fontId="41" fillId="0" borderId="32" xfId="0" applyFont="1" applyBorder="1" applyAlignment="1" applyProtection="1">
      <alignment horizontal="left" vertical="top" wrapText="1"/>
      <protection locked="0"/>
    </xf>
    <xf numFmtId="0" fontId="41" fillId="0" borderId="33" xfId="0" applyFont="1" applyBorder="1" applyAlignment="1" applyProtection="1">
      <alignment horizontal="left" vertical="top" wrapText="1"/>
      <protection locked="0"/>
    </xf>
    <xf numFmtId="0" fontId="41" fillId="0" borderId="35" xfId="0" applyFont="1" applyBorder="1" applyAlignment="1">
      <alignment horizontal="left" vertical="top" wrapText="1"/>
    </xf>
    <xf numFmtId="0" fontId="41" fillId="0" borderId="47" xfId="0" applyFont="1" applyBorder="1" applyAlignment="1">
      <alignment horizontal="left" vertical="top" wrapText="1"/>
    </xf>
    <xf numFmtId="0" fontId="41" fillId="0" borderId="31" xfId="0" applyFont="1" applyBorder="1" applyAlignment="1">
      <alignment horizontal="left" vertical="top" wrapText="1"/>
    </xf>
    <xf numFmtId="0" fontId="41" fillId="0" borderId="32" xfId="0" applyFont="1" applyBorder="1" applyAlignment="1">
      <alignment horizontal="left" vertical="top" wrapText="1"/>
    </xf>
    <xf numFmtId="0" fontId="41" fillId="0" borderId="33" xfId="0" applyFont="1" applyBorder="1" applyAlignment="1">
      <alignment horizontal="left" vertical="top" wrapText="1"/>
    </xf>
    <xf numFmtId="0" fontId="39" fillId="6" borderId="31" xfId="3" applyFont="1" applyFill="1"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6" fillId="0" borderId="32" xfId="0" applyFont="1" applyBorder="1" applyAlignment="1" applyProtection="1">
      <alignment horizontal="center" vertical="center" wrapText="1"/>
    </xf>
    <xf numFmtId="0" fontId="20" fillId="3" borderId="28" xfId="3" applyFont="1" applyFill="1" applyBorder="1" applyAlignment="1" applyProtection="1">
      <alignment horizontal="left"/>
      <protection locked="0"/>
    </xf>
    <xf numFmtId="0" fontId="20" fillId="3" borderId="30" xfId="3" applyFont="1" applyFill="1" applyBorder="1" applyAlignment="1" applyProtection="1">
      <alignment horizontal="left"/>
      <protection locked="0"/>
    </xf>
    <xf numFmtId="44" fontId="20" fillId="3" borderId="28" xfId="1" applyFont="1" applyFill="1" applyBorder="1" applyAlignment="1" applyProtection="1">
      <alignment horizontal="left"/>
      <protection locked="0"/>
    </xf>
    <xf numFmtId="44" fontId="20" fillId="3" borderId="30" xfId="1" applyFont="1" applyFill="1" applyBorder="1" applyAlignment="1" applyProtection="1">
      <alignment horizontal="left"/>
      <protection locked="0"/>
    </xf>
    <xf numFmtId="0" fontId="47" fillId="0" borderId="32" xfId="0" applyFont="1" applyBorder="1" applyAlignment="1" applyProtection="1">
      <alignment horizontal="center" vertical="center" wrapText="1"/>
    </xf>
    <xf numFmtId="0" fontId="22" fillId="4" borderId="36" xfId="3"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2" fillId="4" borderId="34" xfId="3" applyFont="1" applyFill="1" applyBorder="1" applyAlignment="1" applyProtection="1">
      <alignment horizontal="left" vertical="top" wrapText="1"/>
      <protection locked="0"/>
    </xf>
    <xf numFmtId="0" fontId="0" fillId="4" borderId="34" xfId="0" applyFill="1" applyBorder="1" applyAlignment="1" applyProtection="1">
      <alignment horizontal="left" vertical="top" wrapText="1"/>
      <protection locked="0"/>
    </xf>
    <xf numFmtId="0" fontId="0" fillId="4" borderId="35" xfId="0" applyFill="1" applyBorder="1" applyAlignment="1" applyProtection="1">
      <alignment horizontal="left" vertical="top" wrapText="1"/>
      <protection locked="0"/>
    </xf>
    <xf numFmtId="0" fontId="0" fillId="4" borderId="47"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7" xfId="0" applyFill="1" applyBorder="1" applyAlignment="1" applyProtection="1">
      <alignment horizontal="left" vertical="top" wrapText="1"/>
      <protection locked="0"/>
    </xf>
    <xf numFmtId="0" fontId="0" fillId="4" borderId="31" xfId="0" applyFill="1" applyBorder="1" applyAlignment="1" applyProtection="1">
      <alignment horizontal="left" vertical="top" wrapText="1"/>
      <protection locked="0"/>
    </xf>
    <xf numFmtId="0" fontId="0" fillId="4" borderId="32" xfId="0" applyFill="1" applyBorder="1" applyAlignment="1" applyProtection="1">
      <alignment horizontal="left" vertical="top" wrapText="1"/>
      <protection locked="0"/>
    </xf>
    <xf numFmtId="0" fontId="0" fillId="4" borderId="33" xfId="0" applyFill="1" applyBorder="1" applyAlignment="1" applyProtection="1">
      <alignment horizontal="left" vertical="top" wrapText="1"/>
      <protection locked="0"/>
    </xf>
    <xf numFmtId="0" fontId="22" fillId="4" borderId="48" xfId="3" applyFont="1" applyFill="1" applyBorder="1" applyAlignment="1" applyProtection="1">
      <alignment horizontal="left" vertical="top" wrapText="1"/>
      <protection locked="0"/>
    </xf>
    <xf numFmtId="0" fontId="22" fillId="4" borderId="49" xfId="3" applyFont="1" applyFill="1" applyBorder="1" applyAlignment="1" applyProtection="1">
      <alignment horizontal="left" vertical="top" wrapText="1"/>
      <protection locked="0"/>
    </xf>
    <xf numFmtId="0" fontId="22" fillId="4" borderId="50" xfId="3" applyFont="1" applyFill="1" applyBorder="1" applyAlignment="1" applyProtection="1">
      <alignment horizontal="left" vertical="top" wrapText="1"/>
      <protection locked="0"/>
    </xf>
    <xf numFmtId="0" fontId="22" fillId="4" borderId="37" xfId="3" applyFont="1" applyFill="1" applyBorder="1" applyAlignment="1" applyProtection="1">
      <alignment horizontal="left" vertical="top" wrapText="1"/>
      <protection locked="0"/>
    </xf>
    <xf numFmtId="0" fontId="22" fillId="4" borderId="51" xfId="3" applyFont="1" applyFill="1" applyBorder="1" applyAlignment="1" applyProtection="1">
      <alignment horizontal="left" vertical="top" wrapText="1"/>
      <protection locked="0"/>
    </xf>
    <xf numFmtId="0" fontId="22" fillId="4" borderId="52" xfId="3" applyFont="1" applyFill="1" applyBorder="1" applyAlignment="1" applyProtection="1">
      <alignment horizontal="left" vertical="top" wrapText="1"/>
      <protection locked="0"/>
    </xf>
    <xf numFmtId="0" fontId="23" fillId="4" borderId="53" xfId="3" applyFont="1" applyFill="1" applyBorder="1" applyAlignment="1" applyProtection="1">
      <alignment horizontal="left" vertical="top" wrapText="1"/>
    </xf>
    <xf numFmtId="0" fontId="23" fillId="4" borderId="54" xfId="3" applyFont="1" applyFill="1" applyBorder="1" applyAlignment="1" applyProtection="1">
      <alignment horizontal="left" vertical="top" wrapText="1"/>
    </xf>
    <xf numFmtId="0" fontId="23" fillId="4" borderId="55" xfId="3" applyFont="1" applyFill="1" applyBorder="1" applyAlignment="1" applyProtection="1">
      <alignment horizontal="left" vertical="top" wrapText="1"/>
    </xf>
    <xf numFmtId="0" fontId="22" fillId="4" borderId="48" xfId="3" applyFont="1" applyFill="1" applyBorder="1" applyAlignment="1" applyProtection="1">
      <alignment horizontal="left" vertical="top" wrapText="1"/>
    </xf>
    <xf numFmtId="0" fontId="22" fillId="4" borderId="49" xfId="3" applyFont="1" applyFill="1" applyBorder="1" applyAlignment="1" applyProtection="1">
      <alignment horizontal="left" vertical="top" wrapText="1"/>
    </xf>
    <xf numFmtId="0" fontId="22" fillId="4" borderId="50" xfId="3" applyFont="1" applyFill="1" applyBorder="1" applyAlignment="1" applyProtection="1">
      <alignment horizontal="left" vertical="top" wrapText="1"/>
    </xf>
    <xf numFmtId="0" fontId="22" fillId="4" borderId="36" xfId="3" applyFont="1" applyFill="1" applyBorder="1" applyAlignment="1" applyProtection="1">
      <alignment horizontal="left" vertical="top" wrapText="1"/>
    </xf>
    <xf numFmtId="0" fontId="22" fillId="4" borderId="0" xfId="3" applyFont="1" applyFill="1" applyBorder="1" applyAlignment="1" applyProtection="1">
      <alignment horizontal="left" vertical="top" wrapText="1"/>
    </xf>
    <xf numFmtId="0" fontId="22" fillId="4" borderId="37" xfId="3" applyFont="1" applyFill="1" applyBorder="1" applyAlignment="1" applyProtection="1">
      <alignment horizontal="left" vertical="top" wrapText="1"/>
    </xf>
    <xf numFmtId="0" fontId="22" fillId="4" borderId="31" xfId="3" applyFont="1" applyFill="1" applyBorder="1" applyAlignment="1" applyProtection="1">
      <alignment horizontal="left" vertical="top" wrapText="1"/>
    </xf>
    <xf numFmtId="0" fontId="22" fillId="4" borderId="32" xfId="3" applyFont="1" applyFill="1" applyBorder="1" applyAlignment="1" applyProtection="1">
      <alignment horizontal="left" vertical="top" wrapText="1"/>
    </xf>
    <xf numFmtId="0" fontId="22" fillId="4" borderId="33" xfId="3" applyFont="1" applyFill="1" applyBorder="1" applyAlignment="1" applyProtection="1">
      <alignment horizontal="left" vertical="top" wrapText="1"/>
    </xf>
    <xf numFmtId="0" fontId="23" fillId="4" borderId="53" xfId="3" applyFont="1" applyFill="1" applyBorder="1" applyAlignment="1" applyProtection="1">
      <alignment horizontal="left" vertical="top" wrapText="1"/>
      <protection locked="0"/>
    </xf>
    <xf numFmtId="0" fontId="23" fillId="4" borderId="54" xfId="3" applyFont="1" applyFill="1" applyBorder="1" applyAlignment="1" applyProtection="1">
      <alignment horizontal="left" vertical="top" wrapText="1"/>
      <protection locked="0"/>
    </xf>
    <xf numFmtId="0" fontId="23" fillId="4" borderId="55" xfId="3" applyFont="1" applyFill="1" applyBorder="1" applyAlignment="1" applyProtection="1">
      <alignment horizontal="left" vertical="top" wrapText="1"/>
      <protection locked="0"/>
    </xf>
    <xf numFmtId="0" fontId="22" fillId="4" borderId="51" xfId="3" applyFont="1" applyFill="1" applyBorder="1" applyAlignment="1" applyProtection="1">
      <alignment horizontal="left" vertical="top" wrapText="1"/>
    </xf>
    <xf numFmtId="0" fontId="22" fillId="4" borderId="6" xfId="3" applyFont="1" applyFill="1" applyBorder="1" applyAlignment="1" applyProtection="1">
      <alignment horizontal="left" vertical="top" wrapText="1"/>
    </xf>
    <xf numFmtId="0" fontId="22" fillId="4" borderId="52" xfId="3" applyFont="1" applyFill="1" applyBorder="1" applyAlignment="1" applyProtection="1">
      <alignment horizontal="left" vertical="top" wrapText="1"/>
    </xf>
    <xf numFmtId="0" fontId="22" fillId="4" borderId="31" xfId="3" applyFont="1" applyFill="1" applyBorder="1" applyAlignment="1" applyProtection="1">
      <alignment horizontal="left" vertical="top" wrapText="1"/>
      <protection locked="0"/>
    </xf>
    <xf numFmtId="0" fontId="22" fillId="4" borderId="32" xfId="3" applyFont="1" applyFill="1" applyBorder="1" applyAlignment="1" applyProtection="1">
      <alignment horizontal="left" vertical="top" wrapText="1"/>
      <protection locked="0"/>
    </xf>
    <xf numFmtId="0" fontId="22" fillId="4" borderId="33" xfId="3" applyFont="1" applyFill="1" applyBorder="1" applyAlignment="1" applyProtection="1">
      <alignment horizontal="left" vertical="top" wrapText="1"/>
      <protection locked="0"/>
    </xf>
    <xf numFmtId="0" fontId="20" fillId="3" borderId="29" xfId="3" applyFont="1" applyFill="1" applyBorder="1" applyAlignment="1" applyProtection="1">
      <alignment horizontal="left"/>
    </xf>
    <xf numFmtId="0" fontId="20" fillId="3" borderId="28" xfId="3" applyFont="1" applyFill="1" applyBorder="1" applyAlignment="1" applyProtection="1">
      <alignment horizontal="left"/>
    </xf>
    <xf numFmtId="0" fontId="20" fillId="3" borderId="30" xfId="3" applyFont="1" applyFill="1" applyBorder="1" applyAlignment="1" applyProtection="1">
      <alignment horizontal="left"/>
    </xf>
  </cellXfs>
  <cellStyles count="4">
    <cellStyle name="Currency" xfId="1" builtinId="4"/>
    <cellStyle name="Hyperlink" xfId="2" builtinId="8"/>
    <cellStyle name="Normal" xfId="0" builtinId="0"/>
    <cellStyle name="Normal_Append1 - Position Descriptions"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ADA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6F6CA"/>
      <rgbColor rgb="00CC99FF"/>
      <rgbColor rgb="00ECECF2"/>
      <rgbColor rgb="003366FF"/>
      <rgbColor rgb="0033CCCC"/>
      <rgbColor rgb="0099CC00"/>
      <rgbColor rgb="00FFCC00"/>
      <rgbColor rgb="00FF9900"/>
      <rgbColor rgb="00FF6600"/>
      <rgbColor rgb="004A4A6E"/>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1</xdr:col>
          <xdr:colOff>66675</xdr:colOff>
          <xdr:row>19</xdr:row>
          <xdr:rowOff>19050</xdr:rowOff>
        </xdr:to>
        <xdr:sp macro="" textlink="">
          <xdr:nvSpPr>
            <xdr:cNvPr id="5133" name="Check Box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190500</xdr:rowOff>
        </xdr:from>
        <xdr:to>
          <xdr:col>1</xdr:col>
          <xdr:colOff>66675</xdr:colOff>
          <xdr:row>20</xdr:row>
          <xdr:rowOff>9525</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0</xdr:rowOff>
        </xdr:from>
        <xdr:to>
          <xdr:col>1</xdr:col>
          <xdr:colOff>66675</xdr:colOff>
          <xdr:row>21</xdr:row>
          <xdr:rowOff>19050</xdr:rowOff>
        </xdr:to>
        <xdr:sp macro="" textlink="">
          <xdr:nvSpPr>
            <xdr:cNvPr id="5135" name="Check Box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0</xdr:rowOff>
        </xdr:from>
        <xdr:to>
          <xdr:col>1</xdr:col>
          <xdr:colOff>66675</xdr:colOff>
          <xdr:row>22</xdr:row>
          <xdr:rowOff>19050</xdr:rowOff>
        </xdr:to>
        <xdr:sp macro="" textlink="">
          <xdr:nvSpPr>
            <xdr:cNvPr id="5136" name="Check Box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9525</xdr:rowOff>
        </xdr:from>
        <xdr:to>
          <xdr:col>1</xdr:col>
          <xdr:colOff>57150</xdr:colOff>
          <xdr:row>25</xdr:row>
          <xdr:rowOff>28575</xdr:rowOff>
        </xdr:to>
        <xdr:sp macro="" textlink="">
          <xdr:nvSpPr>
            <xdr:cNvPr id="5137" name="Check Box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25</xdr:row>
          <xdr:rowOff>9525</xdr:rowOff>
        </xdr:from>
        <xdr:to>
          <xdr:col>1</xdr:col>
          <xdr:colOff>57150</xdr:colOff>
          <xdr:row>26</xdr:row>
          <xdr:rowOff>28575</xdr:rowOff>
        </xdr:to>
        <xdr:sp macro="" textlink="">
          <xdr:nvSpPr>
            <xdr:cNvPr id="5138" name="Check Box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0</xdr:rowOff>
        </xdr:from>
        <xdr:to>
          <xdr:col>1</xdr:col>
          <xdr:colOff>57150</xdr:colOff>
          <xdr:row>27</xdr:row>
          <xdr:rowOff>19050</xdr:rowOff>
        </xdr:to>
        <xdr:sp macro="" textlink="">
          <xdr:nvSpPr>
            <xdr:cNvPr id="5139" name="Check Box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1</xdr:col>
          <xdr:colOff>66675</xdr:colOff>
          <xdr:row>29</xdr:row>
          <xdr:rowOff>19050</xdr:rowOff>
        </xdr:to>
        <xdr:sp macro="" textlink="">
          <xdr:nvSpPr>
            <xdr:cNvPr id="5140" name="Check Box 20" hidden="1">
              <a:extLst>
                <a:ext uri="{63B3BB69-23CF-44E3-9099-C40C66FF867C}">
                  <a14:compatExt spid="_x0000_s5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190500</xdr:rowOff>
        </xdr:from>
        <xdr:to>
          <xdr:col>1</xdr:col>
          <xdr:colOff>66675</xdr:colOff>
          <xdr:row>30</xdr:row>
          <xdr:rowOff>9525</xdr:rowOff>
        </xdr:to>
        <xdr:sp macro="" textlink="">
          <xdr:nvSpPr>
            <xdr:cNvPr id="5141" name="Check Box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190500</xdr:rowOff>
        </xdr:from>
        <xdr:to>
          <xdr:col>1</xdr:col>
          <xdr:colOff>66675</xdr:colOff>
          <xdr:row>31</xdr:row>
          <xdr:rowOff>9525</xdr:rowOff>
        </xdr:to>
        <xdr:sp macro="" textlink="">
          <xdr:nvSpPr>
            <xdr:cNvPr id="5142" name="Check Box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0</xdr:rowOff>
        </xdr:from>
        <xdr:to>
          <xdr:col>1</xdr:col>
          <xdr:colOff>66675</xdr:colOff>
          <xdr:row>32</xdr:row>
          <xdr:rowOff>19050</xdr:rowOff>
        </xdr:to>
        <xdr:sp macro="" textlink="">
          <xdr:nvSpPr>
            <xdr:cNvPr id="5143" name="Check Box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1095375</xdr:colOff>
          <xdr:row>315</xdr:row>
          <xdr:rowOff>219075</xdr:rowOff>
        </xdr:from>
        <xdr:to>
          <xdr:col>3</xdr:col>
          <xdr:colOff>1400175</xdr:colOff>
          <xdr:row>316</xdr:row>
          <xdr:rowOff>209550</xdr:rowOff>
        </xdr:to>
        <xdr:sp macro="" textlink="">
          <xdr:nvSpPr>
            <xdr:cNvPr id="1146" name="Check Box 122" hidden="1">
              <a:extLst>
                <a:ext uri="{63B3BB69-23CF-44E3-9099-C40C66FF867C}">
                  <a14:compatExt spid="_x0000_s1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317</xdr:row>
          <xdr:rowOff>219075</xdr:rowOff>
        </xdr:from>
        <xdr:to>
          <xdr:col>3</xdr:col>
          <xdr:colOff>1400175</xdr:colOff>
          <xdr:row>318</xdr:row>
          <xdr:rowOff>209550</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324</xdr:row>
          <xdr:rowOff>0</xdr:rowOff>
        </xdr:from>
        <xdr:to>
          <xdr:col>3</xdr:col>
          <xdr:colOff>1400175</xdr:colOff>
          <xdr:row>324</xdr:row>
          <xdr:rowOff>219075</xdr:rowOff>
        </xdr:to>
        <xdr:sp macro="" textlink="">
          <xdr:nvSpPr>
            <xdr:cNvPr id="1148" name="Check Box 124" hidden="1">
              <a:extLst>
                <a:ext uri="{63B3BB69-23CF-44E3-9099-C40C66FF867C}">
                  <a14:compatExt spid="_x0000_s1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325</xdr:row>
          <xdr:rowOff>219075</xdr:rowOff>
        </xdr:from>
        <xdr:to>
          <xdr:col>3</xdr:col>
          <xdr:colOff>1400175</xdr:colOff>
          <xdr:row>326</xdr:row>
          <xdr:rowOff>209550</xdr:rowOff>
        </xdr:to>
        <xdr:sp macro="" textlink="">
          <xdr:nvSpPr>
            <xdr:cNvPr id="1149" name="Check Box 125" hidden="1">
              <a:extLst>
                <a:ext uri="{63B3BB69-23CF-44E3-9099-C40C66FF867C}">
                  <a14:compatExt spid="_x0000_s1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322</xdr:row>
          <xdr:rowOff>0</xdr:rowOff>
        </xdr:from>
        <xdr:to>
          <xdr:col>3</xdr:col>
          <xdr:colOff>1400175</xdr:colOff>
          <xdr:row>322</xdr:row>
          <xdr:rowOff>219075</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319</xdr:row>
          <xdr:rowOff>219075</xdr:rowOff>
        </xdr:from>
        <xdr:to>
          <xdr:col>3</xdr:col>
          <xdr:colOff>1400175</xdr:colOff>
          <xdr:row>320</xdr:row>
          <xdr:rowOff>209550</xdr:rowOff>
        </xdr:to>
        <xdr:sp macro="" textlink="">
          <xdr:nvSpPr>
            <xdr:cNvPr id="1151" name="Check Box 127" hidden="1">
              <a:extLst>
                <a:ext uri="{63B3BB69-23CF-44E3-9099-C40C66FF867C}">
                  <a14:compatExt spid="_x0000_s1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283</xdr:row>
          <xdr:rowOff>219075</xdr:rowOff>
        </xdr:from>
        <xdr:to>
          <xdr:col>3</xdr:col>
          <xdr:colOff>1400175</xdr:colOff>
          <xdr:row>284</xdr:row>
          <xdr:rowOff>209550</xdr:rowOff>
        </xdr:to>
        <xdr:sp macro="" textlink="">
          <xdr:nvSpPr>
            <xdr:cNvPr id="1152" name="Check Box 128" hidden="1">
              <a:extLst>
                <a:ext uri="{63B3BB69-23CF-44E3-9099-C40C66FF867C}">
                  <a14:compatExt spid="_x0000_s1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281</xdr:row>
          <xdr:rowOff>219075</xdr:rowOff>
        </xdr:from>
        <xdr:to>
          <xdr:col>3</xdr:col>
          <xdr:colOff>1400175</xdr:colOff>
          <xdr:row>282</xdr:row>
          <xdr:rowOff>219075</xdr:rowOff>
        </xdr:to>
        <xdr:sp macro="" textlink="">
          <xdr:nvSpPr>
            <xdr:cNvPr id="1154" name="Check Box 130" hidden="1">
              <a:extLst>
                <a:ext uri="{63B3BB69-23CF-44E3-9099-C40C66FF867C}">
                  <a14:compatExt spid="_x0000_s1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289</xdr:row>
          <xdr:rowOff>219075</xdr:rowOff>
        </xdr:from>
        <xdr:to>
          <xdr:col>3</xdr:col>
          <xdr:colOff>1400175</xdr:colOff>
          <xdr:row>290</xdr:row>
          <xdr:rowOff>209550</xdr:rowOff>
        </xdr:to>
        <xdr:sp macro="" textlink="">
          <xdr:nvSpPr>
            <xdr:cNvPr id="1155" name="Check Box 131" hidden="1">
              <a:extLst>
                <a:ext uri="{63B3BB69-23CF-44E3-9099-C40C66FF867C}">
                  <a14:compatExt spid="_x0000_s1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287</xdr:row>
          <xdr:rowOff>219075</xdr:rowOff>
        </xdr:from>
        <xdr:to>
          <xdr:col>3</xdr:col>
          <xdr:colOff>1400175</xdr:colOff>
          <xdr:row>288</xdr:row>
          <xdr:rowOff>209550</xdr:rowOff>
        </xdr:to>
        <xdr:sp macro="" textlink="">
          <xdr:nvSpPr>
            <xdr:cNvPr id="1156" name="Check Box 132" hidden="1">
              <a:extLst>
                <a:ext uri="{63B3BB69-23CF-44E3-9099-C40C66FF867C}">
                  <a14:compatExt spid="_x0000_s1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285</xdr:row>
          <xdr:rowOff>219075</xdr:rowOff>
        </xdr:from>
        <xdr:to>
          <xdr:col>3</xdr:col>
          <xdr:colOff>1400175</xdr:colOff>
          <xdr:row>286</xdr:row>
          <xdr:rowOff>209550</xdr:rowOff>
        </xdr:to>
        <xdr:sp macro="" textlink="">
          <xdr:nvSpPr>
            <xdr:cNvPr id="1157" name="Check Box 133" hidden="1">
              <a:extLst>
                <a:ext uri="{63B3BB69-23CF-44E3-9099-C40C66FF867C}">
                  <a14:compatExt spid="_x0000_s1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291</xdr:row>
          <xdr:rowOff>219075</xdr:rowOff>
        </xdr:from>
        <xdr:to>
          <xdr:col>3</xdr:col>
          <xdr:colOff>1400175</xdr:colOff>
          <xdr:row>292</xdr:row>
          <xdr:rowOff>209550</xdr:rowOff>
        </xdr:to>
        <xdr:sp macro="" textlink="">
          <xdr:nvSpPr>
            <xdr:cNvPr id="1158" name="Check Box 134" hidden="1">
              <a:extLst>
                <a:ext uri="{63B3BB69-23CF-44E3-9099-C40C66FF867C}">
                  <a14:compatExt spid="_x0000_s1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255</xdr:row>
          <xdr:rowOff>0</xdr:rowOff>
        </xdr:from>
        <xdr:to>
          <xdr:col>3</xdr:col>
          <xdr:colOff>1400175</xdr:colOff>
          <xdr:row>255</xdr:row>
          <xdr:rowOff>219075</xdr:rowOff>
        </xdr:to>
        <xdr:sp macro="" textlink="">
          <xdr:nvSpPr>
            <xdr:cNvPr id="1160" name="Check Box 136" hidden="1">
              <a:extLst>
                <a:ext uri="{63B3BB69-23CF-44E3-9099-C40C66FF867C}">
                  <a14:compatExt spid="_x0000_s1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250</xdr:row>
          <xdr:rowOff>219075</xdr:rowOff>
        </xdr:from>
        <xdr:to>
          <xdr:col>3</xdr:col>
          <xdr:colOff>1400175</xdr:colOff>
          <xdr:row>251</xdr:row>
          <xdr:rowOff>209550</xdr:rowOff>
        </xdr:to>
        <xdr:sp macro="" textlink="">
          <xdr:nvSpPr>
            <xdr:cNvPr id="1161" name="Check Box 137" hidden="1">
              <a:extLst>
                <a:ext uri="{63B3BB69-23CF-44E3-9099-C40C66FF867C}">
                  <a14:compatExt spid="_x0000_s1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252</xdr:row>
          <xdr:rowOff>219075</xdr:rowOff>
        </xdr:from>
        <xdr:to>
          <xdr:col>3</xdr:col>
          <xdr:colOff>1400175</xdr:colOff>
          <xdr:row>253</xdr:row>
          <xdr:rowOff>209550</xdr:rowOff>
        </xdr:to>
        <xdr:sp macro="" textlink="">
          <xdr:nvSpPr>
            <xdr:cNvPr id="1162" name="Check Box 138" hidden="1">
              <a:extLst>
                <a:ext uri="{63B3BB69-23CF-44E3-9099-C40C66FF867C}">
                  <a14:compatExt spid="_x0000_s1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257</xdr:row>
          <xdr:rowOff>0</xdr:rowOff>
        </xdr:from>
        <xdr:to>
          <xdr:col>3</xdr:col>
          <xdr:colOff>1400175</xdr:colOff>
          <xdr:row>257</xdr:row>
          <xdr:rowOff>219075</xdr:rowOff>
        </xdr:to>
        <xdr:sp macro="" textlink="">
          <xdr:nvSpPr>
            <xdr:cNvPr id="1163" name="Check Box 139" hidden="1">
              <a:extLst>
                <a:ext uri="{63B3BB69-23CF-44E3-9099-C40C66FF867C}">
                  <a14:compatExt spid="_x0000_s1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258</xdr:row>
          <xdr:rowOff>219075</xdr:rowOff>
        </xdr:from>
        <xdr:to>
          <xdr:col>3</xdr:col>
          <xdr:colOff>1400175</xdr:colOff>
          <xdr:row>259</xdr:row>
          <xdr:rowOff>209550</xdr:rowOff>
        </xdr:to>
        <xdr:sp macro="" textlink="">
          <xdr:nvSpPr>
            <xdr:cNvPr id="1165" name="Check Box 141" hidden="1">
              <a:extLst>
                <a:ext uri="{63B3BB69-23CF-44E3-9099-C40C66FF867C}">
                  <a14:compatExt spid="_x0000_s1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207</xdr:row>
          <xdr:rowOff>219075</xdr:rowOff>
        </xdr:from>
        <xdr:to>
          <xdr:col>3</xdr:col>
          <xdr:colOff>1400175</xdr:colOff>
          <xdr:row>208</xdr:row>
          <xdr:rowOff>219075</xdr:rowOff>
        </xdr:to>
        <xdr:sp macro="" textlink="">
          <xdr:nvSpPr>
            <xdr:cNvPr id="1166" name="Check Box 142" hidden="1">
              <a:extLst>
                <a:ext uri="{63B3BB69-23CF-44E3-9099-C40C66FF867C}">
                  <a14:compatExt spid="_x0000_s1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209</xdr:row>
          <xdr:rowOff>219075</xdr:rowOff>
        </xdr:from>
        <xdr:to>
          <xdr:col>3</xdr:col>
          <xdr:colOff>1400175</xdr:colOff>
          <xdr:row>210</xdr:row>
          <xdr:rowOff>209550</xdr:rowOff>
        </xdr:to>
        <xdr:sp macro="" textlink="">
          <xdr:nvSpPr>
            <xdr:cNvPr id="1167" name="Check Box 143" hidden="1">
              <a:extLst>
                <a:ext uri="{63B3BB69-23CF-44E3-9099-C40C66FF867C}">
                  <a14:compatExt spid="_x0000_s1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211</xdr:row>
          <xdr:rowOff>219075</xdr:rowOff>
        </xdr:from>
        <xdr:to>
          <xdr:col>3</xdr:col>
          <xdr:colOff>1400175</xdr:colOff>
          <xdr:row>212</xdr:row>
          <xdr:rowOff>209550</xdr:rowOff>
        </xdr:to>
        <xdr:sp macro="" textlink="">
          <xdr:nvSpPr>
            <xdr:cNvPr id="1168" name="Check Box 144" hidden="1">
              <a:extLst>
                <a:ext uri="{63B3BB69-23CF-44E3-9099-C40C66FF867C}">
                  <a14:compatExt spid="_x0000_s1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213</xdr:row>
          <xdr:rowOff>219075</xdr:rowOff>
        </xdr:from>
        <xdr:to>
          <xdr:col>3</xdr:col>
          <xdr:colOff>1400175</xdr:colOff>
          <xdr:row>214</xdr:row>
          <xdr:rowOff>209550</xdr:rowOff>
        </xdr:to>
        <xdr:sp macro="" textlink="">
          <xdr:nvSpPr>
            <xdr:cNvPr id="1169" name="Check Box 145" hidden="1">
              <a:extLst>
                <a:ext uri="{63B3BB69-23CF-44E3-9099-C40C66FF867C}">
                  <a14:compatExt spid="_x0000_s1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215</xdr:row>
          <xdr:rowOff>219075</xdr:rowOff>
        </xdr:from>
        <xdr:to>
          <xdr:col>3</xdr:col>
          <xdr:colOff>1400175</xdr:colOff>
          <xdr:row>216</xdr:row>
          <xdr:rowOff>209550</xdr:rowOff>
        </xdr:to>
        <xdr:sp macro="" textlink="">
          <xdr:nvSpPr>
            <xdr:cNvPr id="1170" name="Check Box 146" hidden="1">
              <a:extLst>
                <a:ext uri="{63B3BB69-23CF-44E3-9099-C40C66FF867C}">
                  <a14:compatExt spid="_x0000_s1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217</xdr:row>
          <xdr:rowOff>219075</xdr:rowOff>
        </xdr:from>
        <xdr:to>
          <xdr:col>3</xdr:col>
          <xdr:colOff>1400175</xdr:colOff>
          <xdr:row>218</xdr:row>
          <xdr:rowOff>209550</xdr:rowOff>
        </xdr:to>
        <xdr:sp macro="" textlink="">
          <xdr:nvSpPr>
            <xdr:cNvPr id="1171" name="Check Box 147" hidden="1">
              <a:extLst>
                <a:ext uri="{63B3BB69-23CF-44E3-9099-C40C66FF867C}">
                  <a14:compatExt spid="_x0000_s1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164</xdr:row>
          <xdr:rowOff>219075</xdr:rowOff>
        </xdr:from>
        <xdr:to>
          <xdr:col>3</xdr:col>
          <xdr:colOff>1400175</xdr:colOff>
          <xdr:row>165</xdr:row>
          <xdr:rowOff>209550</xdr:rowOff>
        </xdr:to>
        <xdr:sp macro="" textlink="">
          <xdr:nvSpPr>
            <xdr:cNvPr id="1172" name="Check Box 148" hidden="1">
              <a:extLst>
                <a:ext uri="{63B3BB69-23CF-44E3-9099-C40C66FF867C}">
                  <a14:compatExt spid="_x0000_s1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166</xdr:row>
          <xdr:rowOff>219075</xdr:rowOff>
        </xdr:from>
        <xdr:to>
          <xdr:col>3</xdr:col>
          <xdr:colOff>1400175</xdr:colOff>
          <xdr:row>167</xdr:row>
          <xdr:rowOff>209550</xdr:rowOff>
        </xdr:to>
        <xdr:sp macro="" textlink="">
          <xdr:nvSpPr>
            <xdr:cNvPr id="1173" name="Check Box 149" hidden="1">
              <a:extLst>
                <a:ext uri="{63B3BB69-23CF-44E3-9099-C40C66FF867C}">
                  <a14:compatExt spid="_x0000_s1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168</xdr:row>
          <xdr:rowOff>200025</xdr:rowOff>
        </xdr:from>
        <xdr:to>
          <xdr:col>3</xdr:col>
          <xdr:colOff>1400175</xdr:colOff>
          <xdr:row>169</xdr:row>
          <xdr:rowOff>190500</xdr:rowOff>
        </xdr:to>
        <xdr:sp macro="" textlink="">
          <xdr:nvSpPr>
            <xdr:cNvPr id="1174" name="Check Box 150" hidden="1">
              <a:extLst>
                <a:ext uri="{63B3BB69-23CF-44E3-9099-C40C66FF867C}">
                  <a14:compatExt spid="_x0000_s1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170</xdr:row>
          <xdr:rowOff>219075</xdr:rowOff>
        </xdr:from>
        <xdr:to>
          <xdr:col>3</xdr:col>
          <xdr:colOff>1400175</xdr:colOff>
          <xdr:row>171</xdr:row>
          <xdr:rowOff>209550</xdr:rowOff>
        </xdr:to>
        <xdr:sp macro="" textlink="">
          <xdr:nvSpPr>
            <xdr:cNvPr id="1175" name="Check Box 151" hidden="1">
              <a:extLst>
                <a:ext uri="{63B3BB69-23CF-44E3-9099-C40C66FF867C}">
                  <a14:compatExt spid="_x0000_s1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172</xdr:row>
          <xdr:rowOff>219075</xdr:rowOff>
        </xdr:from>
        <xdr:to>
          <xdr:col>3</xdr:col>
          <xdr:colOff>1400175</xdr:colOff>
          <xdr:row>173</xdr:row>
          <xdr:rowOff>209550</xdr:rowOff>
        </xdr:to>
        <xdr:sp macro="" textlink="">
          <xdr:nvSpPr>
            <xdr:cNvPr id="1176" name="Check Box 152" hidden="1">
              <a:extLst>
                <a:ext uri="{63B3BB69-23CF-44E3-9099-C40C66FF867C}">
                  <a14:compatExt spid="_x0000_s1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174</xdr:row>
          <xdr:rowOff>219075</xdr:rowOff>
        </xdr:from>
        <xdr:to>
          <xdr:col>3</xdr:col>
          <xdr:colOff>1400175</xdr:colOff>
          <xdr:row>175</xdr:row>
          <xdr:rowOff>209550</xdr:rowOff>
        </xdr:to>
        <xdr:sp macro="" textlink="">
          <xdr:nvSpPr>
            <xdr:cNvPr id="1177" name="Check Box 153" hidden="1">
              <a:extLst>
                <a:ext uri="{63B3BB69-23CF-44E3-9099-C40C66FF867C}">
                  <a14:compatExt spid="_x0000_s1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114</xdr:row>
          <xdr:rowOff>219075</xdr:rowOff>
        </xdr:from>
        <xdr:to>
          <xdr:col>3</xdr:col>
          <xdr:colOff>1400175</xdr:colOff>
          <xdr:row>115</xdr:row>
          <xdr:rowOff>209550</xdr:rowOff>
        </xdr:to>
        <xdr:sp macro="" textlink="">
          <xdr:nvSpPr>
            <xdr:cNvPr id="1178" name="Check Box 154" hidden="1">
              <a:extLst>
                <a:ext uri="{63B3BB69-23CF-44E3-9099-C40C66FF867C}">
                  <a14:compatExt spid="_x0000_s1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116</xdr:row>
          <xdr:rowOff>219075</xdr:rowOff>
        </xdr:from>
        <xdr:to>
          <xdr:col>3</xdr:col>
          <xdr:colOff>1400175</xdr:colOff>
          <xdr:row>117</xdr:row>
          <xdr:rowOff>209550</xdr:rowOff>
        </xdr:to>
        <xdr:sp macro="" textlink="">
          <xdr:nvSpPr>
            <xdr:cNvPr id="1179" name="Check Box 155" hidden="1">
              <a:extLst>
                <a:ext uri="{63B3BB69-23CF-44E3-9099-C40C66FF867C}">
                  <a14:compatExt spid="_x0000_s1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118</xdr:row>
          <xdr:rowOff>219075</xdr:rowOff>
        </xdr:from>
        <xdr:to>
          <xdr:col>3</xdr:col>
          <xdr:colOff>1400175</xdr:colOff>
          <xdr:row>119</xdr:row>
          <xdr:rowOff>209550</xdr:rowOff>
        </xdr:to>
        <xdr:sp macro="" textlink="">
          <xdr:nvSpPr>
            <xdr:cNvPr id="1180" name="Check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120</xdr:row>
          <xdr:rowOff>219075</xdr:rowOff>
        </xdr:from>
        <xdr:to>
          <xdr:col>3</xdr:col>
          <xdr:colOff>1400175</xdr:colOff>
          <xdr:row>121</xdr:row>
          <xdr:rowOff>209550</xdr:rowOff>
        </xdr:to>
        <xdr:sp macro="" textlink="">
          <xdr:nvSpPr>
            <xdr:cNvPr id="1181" name="Check Box 157" hidden="1">
              <a:extLst>
                <a:ext uri="{63B3BB69-23CF-44E3-9099-C40C66FF867C}">
                  <a14:compatExt spid="_x0000_s1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122</xdr:row>
          <xdr:rowOff>219075</xdr:rowOff>
        </xdr:from>
        <xdr:to>
          <xdr:col>3</xdr:col>
          <xdr:colOff>1400175</xdr:colOff>
          <xdr:row>123</xdr:row>
          <xdr:rowOff>209550</xdr:rowOff>
        </xdr:to>
        <xdr:sp macro="" textlink="">
          <xdr:nvSpPr>
            <xdr:cNvPr id="1182" name="Check Box 158" hidden="1">
              <a:extLst>
                <a:ext uri="{63B3BB69-23CF-44E3-9099-C40C66FF867C}">
                  <a14:compatExt spid="_x0000_s1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124</xdr:row>
          <xdr:rowOff>219075</xdr:rowOff>
        </xdr:from>
        <xdr:to>
          <xdr:col>3</xdr:col>
          <xdr:colOff>1400175</xdr:colOff>
          <xdr:row>125</xdr:row>
          <xdr:rowOff>209550</xdr:rowOff>
        </xdr:to>
        <xdr:sp macro="" textlink="">
          <xdr:nvSpPr>
            <xdr:cNvPr id="1183" name="Check Box 159" hidden="1">
              <a:extLst>
                <a:ext uri="{63B3BB69-23CF-44E3-9099-C40C66FF867C}">
                  <a14:compatExt spid="_x0000_s1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63</xdr:row>
          <xdr:rowOff>219075</xdr:rowOff>
        </xdr:from>
        <xdr:to>
          <xdr:col>3</xdr:col>
          <xdr:colOff>1400175</xdr:colOff>
          <xdr:row>64</xdr:row>
          <xdr:rowOff>209550</xdr:rowOff>
        </xdr:to>
        <xdr:sp macro="" textlink="">
          <xdr:nvSpPr>
            <xdr:cNvPr id="1184" name="Check Box 160" hidden="1">
              <a:extLst>
                <a:ext uri="{63B3BB69-23CF-44E3-9099-C40C66FF867C}">
                  <a14:compatExt spid="_x0000_s1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65</xdr:row>
          <xdr:rowOff>219075</xdr:rowOff>
        </xdr:from>
        <xdr:to>
          <xdr:col>3</xdr:col>
          <xdr:colOff>1400175</xdr:colOff>
          <xdr:row>66</xdr:row>
          <xdr:rowOff>209550</xdr:rowOff>
        </xdr:to>
        <xdr:sp macro="" textlink="">
          <xdr:nvSpPr>
            <xdr:cNvPr id="1185" name="Check Box 161" hidden="1">
              <a:extLst>
                <a:ext uri="{63B3BB69-23CF-44E3-9099-C40C66FF867C}">
                  <a14:compatExt spid="_x0000_s1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67</xdr:row>
          <xdr:rowOff>219075</xdr:rowOff>
        </xdr:from>
        <xdr:to>
          <xdr:col>3</xdr:col>
          <xdr:colOff>1400175</xdr:colOff>
          <xdr:row>68</xdr:row>
          <xdr:rowOff>209550</xdr:rowOff>
        </xdr:to>
        <xdr:sp macro="" textlink="">
          <xdr:nvSpPr>
            <xdr:cNvPr id="1186" name="Check Box 162" hidden="1">
              <a:extLst>
                <a:ext uri="{63B3BB69-23CF-44E3-9099-C40C66FF867C}">
                  <a14:compatExt spid="_x0000_s1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69</xdr:row>
          <xdr:rowOff>219075</xdr:rowOff>
        </xdr:from>
        <xdr:to>
          <xdr:col>3</xdr:col>
          <xdr:colOff>1400175</xdr:colOff>
          <xdr:row>70</xdr:row>
          <xdr:rowOff>209550</xdr:rowOff>
        </xdr:to>
        <xdr:sp macro="" textlink="">
          <xdr:nvSpPr>
            <xdr:cNvPr id="1187" name="Check Box 163" hidden="1">
              <a:extLst>
                <a:ext uri="{63B3BB69-23CF-44E3-9099-C40C66FF867C}">
                  <a14:compatExt spid="_x0000_s1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71</xdr:row>
          <xdr:rowOff>219075</xdr:rowOff>
        </xdr:from>
        <xdr:to>
          <xdr:col>3</xdr:col>
          <xdr:colOff>1400175</xdr:colOff>
          <xdr:row>72</xdr:row>
          <xdr:rowOff>209550</xdr:rowOff>
        </xdr:to>
        <xdr:sp macro="" textlink="">
          <xdr:nvSpPr>
            <xdr:cNvPr id="1188" name="Check Box 164" hidden="1">
              <a:extLst>
                <a:ext uri="{63B3BB69-23CF-44E3-9099-C40C66FF867C}">
                  <a14:compatExt spid="_x0000_s1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73</xdr:row>
          <xdr:rowOff>200025</xdr:rowOff>
        </xdr:from>
        <xdr:to>
          <xdr:col>3</xdr:col>
          <xdr:colOff>1400175</xdr:colOff>
          <xdr:row>74</xdr:row>
          <xdr:rowOff>190500</xdr:rowOff>
        </xdr:to>
        <xdr:sp macro="" textlink="">
          <xdr:nvSpPr>
            <xdr:cNvPr id="1189" name="Check Box 165" hidden="1">
              <a:extLst>
                <a:ext uri="{63B3BB69-23CF-44E3-9099-C40C66FF867C}">
                  <a14:compatExt spid="_x0000_s1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47</xdr:row>
          <xdr:rowOff>219075</xdr:rowOff>
        </xdr:from>
        <xdr:to>
          <xdr:col>3</xdr:col>
          <xdr:colOff>1400175</xdr:colOff>
          <xdr:row>48</xdr:row>
          <xdr:rowOff>209550</xdr:rowOff>
        </xdr:to>
        <xdr:sp macro="" textlink="">
          <xdr:nvSpPr>
            <xdr:cNvPr id="1190" name="Check Box 166" hidden="1">
              <a:extLst>
                <a:ext uri="{63B3BB69-23CF-44E3-9099-C40C66FF867C}">
                  <a14:compatExt spid="_x0000_s1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50</xdr:row>
          <xdr:rowOff>0</xdr:rowOff>
        </xdr:from>
        <xdr:to>
          <xdr:col>3</xdr:col>
          <xdr:colOff>1400175</xdr:colOff>
          <xdr:row>50</xdr:row>
          <xdr:rowOff>219075</xdr:rowOff>
        </xdr:to>
        <xdr:sp macro="" textlink="">
          <xdr:nvSpPr>
            <xdr:cNvPr id="1191" name="Check Box 167" hidden="1">
              <a:extLst>
                <a:ext uri="{63B3BB69-23CF-44E3-9099-C40C66FF867C}">
                  <a14:compatExt spid="_x0000_s1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51</xdr:row>
          <xdr:rowOff>219075</xdr:rowOff>
        </xdr:from>
        <xdr:to>
          <xdr:col>3</xdr:col>
          <xdr:colOff>1400175</xdr:colOff>
          <xdr:row>52</xdr:row>
          <xdr:rowOff>209550</xdr:rowOff>
        </xdr:to>
        <xdr:sp macro="" textlink="">
          <xdr:nvSpPr>
            <xdr:cNvPr id="1192" name="Check Box 168" hidden="1">
              <a:extLst>
                <a:ext uri="{63B3BB69-23CF-44E3-9099-C40C66FF867C}">
                  <a14:compatExt spid="_x0000_s1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53</xdr:row>
          <xdr:rowOff>219075</xdr:rowOff>
        </xdr:from>
        <xdr:to>
          <xdr:col>3</xdr:col>
          <xdr:colOff>1400175</xdr:colOff>
          <xdr:row>54</xdr:row>
          <xdr:rowOff>209550</xdr:rowOff>
        </xdr:to>
        <xdr:sp macro="" textlink="">
          <xdr:nvSpPr>
            <xdr:cNvPr id="1193" name="Check Box 169" hidden="1">
              <a:extLst>
                <a:ext uri="{63B3BB69-23CF-44E3-9099-C40C66FF867C}">
                  <a14:compatExt spid="_x0000_s1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56</xdr:row>
          <xdr:rowOff>0</xdr:rowOff>
        </xdr:from>
        <xdr:to>
          <xdr:col>3</xdr:col>
          <xdr:colOff>1400175</xdr:colOff>
          <xdr:row>56</xdr:row>
          <xdr:rowOff>219075</xdr:rowOff>
        </xdr:to>
        <xdr:sp macro="" textlink="">
          <xdr:nvSpPr>
            <xdr:cNvPr id="1194" name="Check Box 170" hidden="1">
              <a:extLst>
                <a:ext uri="{63B3BB69-23CF-44E3-9099-C40C66FF867C}">
                  <a14:compatExt spid="_x0000_s1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57</xdr:row>
          <xdr:rowOff>219075</xdr:rowOff>
        </xdr:from>
        <xdr:to>
          <xdr:col>3</xdr:col>
          <xdr:colOff>1400175</xdr:colOff>
          <xdr:row>58</xdr:row>
          <xdr:rowOff>209550</xdr:rowOff>
        </xdr:to>
        <xdr:sp macro="" textlink="">
          <xdr:nvSpPr>
            <xdr:cNvPr id="1195" name="Check Box 171" hidden="1">
              <a:extLst>
                <a:ext uri="{63B3BB69-23CF-44E3-9099-C40C66FF867C}">
                  <a14:compatExt spid="_x0000_s1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259</xdr:row>
          <xdr:rowOff>219075</xdr:rowOff>
        </xdr:from>
        <xdr:to>
          <xdr:col>3</xdr:col>
          <xdr:colOff>1409700</xdr:colOff>
          <xdr:row>260</xdr:row>
          <xdr:rowOff>142875</xdr:rowOff>
        </xdr:to>
        <xdr:sp macro="" textlink="">
          <xdr:nvSpPr>
            <xdr:cNvPr id="1199" name="Check Box 175" hidden="1">
              <a:extLst>
                <a:ext uri="{63B3BB69-23CF-44E3-9099-C40C66FF867C}">
                  <a14:compatExt spid="_x0000_s119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1076325</xdr:colOff>
          <xdr:row>321</xdr:row>
          <xdr:rowOff>219075</xdr:rowOff>
        </xdr:from>
        <xdr:to>
          <xdr:col>3</xdr:col>
          <xdr:colOff>1381125</xdr:colOff>
          <xdr:row>322</xdr:row>
          <xdr:rowOff>209550</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324</xdr:row>
          <xdr:rowOff>0</xdr:rowOff>
        </xdr:from>
        <xdr:to>
          <xdr:col>3</xdr:col>
          <xdr:colOff>1381125</xdr:colOff>
          <xdr:row>324</xdr:row>
          <xdr:rowOff>219075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325</xdr:row>
          <xdr:rowOff>219075</xdr:rowOff>
        </xdr:from>
        <xdr:to>
          <xdr:col>3</xdr:col>
          <xdr:colOff>1381125</xdr:colOff>
          <xdr:row>326</xdr:row>
          <xdr:rowOff>209550</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328</xdr:row>
          <xdr:rowOff>0</xdr:rowOff>
        </xdr:from>
        <xdr:to>
          <xdr:col>3</xdr:col>
          <xdr:colOff>1381125</xdr:colOff>
          <xdr:row>328</xdr:row>
          <xdr:rowOff>219075</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329</xdr:row>
          <xdr:rowOff>219075</xdr:rowOff>
        </xdr:from>
        <xdr:to>
          <xdr:col>3</xdr:col>
          <xdr:colOff>1381125</xdr:colOff>
          <xdr:row>330</xdr:row>
          <xdr:rowOff>209550</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332</xdr:row>
          <xdr:rowOff>0</xdr:rowOff>
        </xdr:from>
        <xdr:to>
          <xdr:col>3</xdr:col>
          <xdr:colOff>1381125</xdr:colOff>
          <xdr:row>332</xdr:row>
          <xdr:rowOff>219075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255</xdr:row>
          <xdr:rowOff>219075</xdr:rowOff>
        </xdr:from>
        <xdr:to>
          <xdr:col>3</xdr:col>
          <xdr:colOff>1381125</xdr:colOff>
          <xdr:row>256</xdr:row>
          <xdr:rowOff>209550</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257</xdr:row>
          <xdr:rowOff>219075</xdr:rowOff>
        </xdr:from>
        <xdr:to>
          <xdr:col>3</xdr:col>
          <xdr:colOff>1381125</xdr:colOff>
          <xdr:row>258</xdr:row>
          <xdr:rowOff>209550</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259</xdr:row>
          <xdr:rowOff>219075</xdr:rowOff>
        </xdr:from>
        <xdr:to>
          <xdr:col>3</xdr:col>
          <xdr:colOff>1381125</xdr:colOff>
          <xdr:row>260</xdr:row>
          <xdr:rowOff>209550</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261</xdr:row>
          <xdr:rowOff>219075</xdr:rowOff>
        </xdr:from>
        <xdr:to>
          <xdr:col>3</xdr:col>
          <xdr:colOff>1381125</xdr:colOff>
          <xdr:row>262</xdr:row>
          <xdr:rowOff>209550</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263</xdr:row>
          <xdr:rowOff>219075</xdr:rowOff>
        </xdr:from>
        <xdr:to>
          <xdr:col>3</xdr:col>
          <xdr:colOff>1381125</xdr:colOff>
          <xdr:row>264</xdr:row>
          <xdr:rowOff>209550</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265</xdr:row>
          <xdr:rowOff>219075</xdr:rowOff>
        </xdr:from>
        <xdr:to>
          <xdr:col>3</xdr:col>
          <xdr:colOff>1381125</xdr:colOff>
          <xdr:row>266</xdr:row>
          <xdr:rowOff>209550</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211</xdr:row>
          <xdr:rowOff>219075</xdr:rowOff>
        </xdr:from>
        <xdr:to>
          <xdr:col>3</xdr:col>
          <xdr:colOff>1381125</xdr:colOff>
          <xdr:row>212</xdr:row>
          <xdr:rowOff>209550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213</xdr:row>
          <xdr:rowOff>219075</xdr:rowOff>
        </xdr:from>
        <xdr:to>
          <xdr:col>3</xdr:col>
          <xdr:colOff>1381125</xdr:colOff>
          <xdr:row>214</xdr:row>
          <xdr:rowOff>209550</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215</xdr:row>
          <xdr:rowOff>219075</xdr:rowOff>
        </xdr:from>
        <xdr:to>
          <xdr:col>3</xdr:col>
          <xdr:colOff>1381125</xdr:colOff>
          <xdr:row>216</xdr:row>
          <xdr:rowOff>209550</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217</xdr:row>
          <xdr:rowOff>219075</xdr:rowOff>
        </xdr:from>
        <xdr:to>
          <xdr:col>3</xdr:col>
          <xdr:colOff>1381125</xdr:colOff>
          <xdr:row>218</xdr:row>
          <xdr:rowOff>209550</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219</xdr:row>
          <xdr:rowOff>219075</xdr:rowOff>
        </xdr:from>
        <xdr:to>
          <xdr:col>3</xdr:col>
          <xdr:colOff>1381125</xdr:colOff>
          <xdr:row>220</xdr:row>
          <xdr:rowOff>209550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221</xdr:row>
          <xdr:rowOff>219075</xdr:rowOff>
        </xdr:from>
        <xdr:to>
          <xdr:col>3</xdr:col>
          <xdr:colOff>1381125</xdr:colOff>
          <xdr:row>222</xdr:row>
          <xdr:rowOff>209550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168</xdr:row>
          <xdr:rowOff>0</xdr:rowOff>
        </xdr:from>
        <xdr:to>
          <xdr:col>4</xdr:col>
          <xdr:colOff>9525</xdr:colOff>
          <xdr:row>168</xdr:row>
          <xdr:rowOff>219075</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169</xdr:row>
          <xdr:rowOff>219075</xdr:rowOff>
        </xdr:from>
        <xdr:to>
          <xdr:col>4</xdr:col>
          <xdr:colOff>9525</xdr:colOff>
          <xdr:row>170</xdr:row>
          <xdr:rowOff>209550</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172</xdr:row>
          <xdr:rowOff>0</xdr:rowOff>
        </xdr:from>
        <xdr:to>
          <xdr:col>4</xdr:col>
          <xdr:colOff>9525</xdr:colOff>
          <xdr:row>172</xdr:row>
          <xdr:rowOff>219075</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174</xdr:row>
          <xdr:rowOff>0</xdr:rowOff>
        </xdr:from>
        <xdr:to>
          <xdr:col>4</xdr:col>
          <xdr:colOff>9525</xdr:colOff>
          <xdr:row>174</xdr:row>
          <xdr:rowOff>219075</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176</xdr:row>
          <xdr:rowOff>0</xdr:rowOff>
        </xdr:from>
        <xdr:to>
          <xdr:col>4</xdr:col>
          <xdr:colOff>9525</xdr:colOff>
          <xdr:row>176</xdr:row>
          <xdr:rowOff>219075</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178</xdr:row>
          <xdr:rowOff>0</xdr:rowOff>
        </xdr:from>
        <xdr:to>
          <xdr:col>4</xdr:col>
          <xdr:colOff>9525</xdr:colOff>
          <xdr:row>178</xdr:row>
          <xdr:rowOff>219075</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116</xdr:row>
          <xdr:rowOff>0</xdr:rowOff>
        </xdr:from>
        <xdr:to>
          <xdr:col>3</xdr:col>
          <xdr:colOff>1362075</xdr:colOff>
          <xdr:row>116</xdr:row>
          <xdr:rowOff>219075</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118</xdr:row>
          <xdr:rowOff>0</xdr:rowOff>
        </xdr:from>
        <xdr:to>
          <xdr:col>3</xdr:col>
          <xdr:colOff>1362075</xdr:colOff>
          <xdr:row>118</xdr:row>
          <xdr:rowOff>219075</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120</xdr:row>
          <xdr:rowOff>0</xdr:rowOff>
        </xdr:from>
        <xdr:to>
          <xdr:col>3</xdr:col>
          <xdr:colOff>1362075</xdr:colOff>
          <xdr:row>120</xdr:row>
          <xdr:rowOff>219075</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122</xdr:row>
          <xdr:rowOff>0</xdr:rowOff>
        </xdr:from>
        <xdr:to>
          <xdr:col>3</xdr:col>
          <xdr:colOff>1362075</xdr:colOff>
          <xdr:row>122</xdr:row>
          <xdr:rowOff>219075</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124</xdr:row>
          <xdr:rowOff>0</xdr:rowOff>
        </xdr:from>
        <xdr:to>
          <xdr:col>3</xdr:col>
          <xdr:colOff>1362075</xdr:colOff>
          <xdr:row>124</xdr:row>
          <xdr:rowOff>219075</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126</xdr:row>
          <xdr:rowOff>0</xdr:rowOff>
        </xdr:from>
        <xdr:to>
          <xdr:col>3</xdr:col>
          <xdr:colOff>1362075</xdr:colOff>
          <xdr:row>126</xdr:row>
          <xdr:rowOff>219075</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47</xdr:row>
          <xdr:rowOff>219075</xdr:rowOff>
        </xdr:from>
        <xdr:to>
          <xdr:col>3</xdr:col>
          <xdr:colOff>1381125</xdr:colOff>
          <xdr:row>48</xdr:row>
          <xdr:rowOff>209550</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50</xdr:row>
          <xdr:rowOff>0</xdr:rowOff>
        </xdr:from>
        <xdr:to>
          <xdr:col>3</xdr:col>
          <xdr:colOff>1381125</xdr:colOff>
          <xdr:row>50</xdr:row>
          <xdr:rowOff>219075</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51</xdr:row>
          <xdr:rowOff>219075</xdr:rowOff>
        </xdr:from>
        <xdr:to>
          <xdr:col>3</xdr:col>
          <xdr:colOff>1381125</xdr:colOff>
          <xdr:row>52</xdr:row>
          <xdr:rowOff>209550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53</xdr:row>
          <xdr:rowOff>219075</xdr:rowOff>
        </xdr:from>
        <xdr:to>
          <xdr:col>3</xdr:col>
          <xdr:colOff>1381125</xdr:colOff>
          <xdr:row>54</xdr:row>
          <xdr:rowOff>209550</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55</xdr:row>
          <xdr:rowOff>219075</xdr:rowOff>
        </xdr:from>
        <xdr:to>
          <xdr:col>3</xdr:col>
          <xdr:colOff>1381125</xdr:colOff>
          <xdr:row>56</xdr:row>
          <xdr:rowOff>209550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57</xdr:row>
          <xdr:rowOff>219075</xdr:rowOff>
        </xdr:from>
        <xdr:to>
          <xdr:col>3</xdr:col>
          <xdr:colOff>1381125</xdr:colOff>
          <xdr:row>58</xdr:row>
          <xdr:rowOff>209550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63</xdr:row>
          <xdr:rowOff>219075</xdr:rowOff>
        </xdr:from>
        <xdr:to>
          <xdr:col>3</xdr:col>
          <xdr:colOff>1381125</xdr:colOff>
          <xdr:row>64</xdr:row>
          <xdr:rowOff>28575</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65</xdr:row>
          <xdr:rowOff>0</xdr:rowOff>
        </xdr:from>
        <xdr:to>
          <xdr:col>3</xdr:col>
          <xdr:colOff>1381125</xdr:colOff>
          <xdr:row>66</xdr:row>
          <xdr:rowOff>219075</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67</xdr:row>
          <xdr:rowOff>219075</xdr:rowOff>
        </xdr:from>
        <xdr:to>
          <xdr:col>3</xdr:col>
          <xdr:colOff>1381125</xdr:colOff>
          <xdr:row>68</xdr:row>
          <xdr:rowOff>209550</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69</xdr:row>
          <xdr:rowOff>219075</xdr:rowOff>
        </xdr:from>
        <xdr:to>
          <xdr:col>3</xdr:col>
          <xdr:colOff>1381125</xdr:colOff>
          <xdr:row>70</xdr:row>
          <xdr:rowOff>209550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71</xdr:row>
          <xdr:rowOff>219075</xdr:rowOff>
        </xdr:from>
        <xdr:to>
          <xdr:col>3</xdr:col>
          <xdr:colOff>1381125</xdr:colOff>
          <xdr:row>72</xdr:row>
          <xdr:rowOff>209550</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73</xdr:row>
          <xdr:rowOff>219075</xdr:rowOff>
        </xdr:from>
        <xdr:to>
          <xdr:col>3</xdr:col>
          <xdr:colOff>1381125</xdr:colOff>
          <xdr:row>74</xdr:row>
          <xdr:rowOff>209550</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287</xdr:row>
          <xdr:rowOff>219075</xdr:rowOff>
        </xdr:from>
        <xdr:to>
          <xdr:col>3</xdr:col>
          <xdr:colOff>1381125</xdr:colOff>
          <xdr:row>288</xdr:row>
          <xdr:rowOff>219075</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289</xdr:row>
          <xdr:rowOff>219075</xdr:rowOff>
        </xdr:from>
        <xdr:to>
          <xdr:col>3</xdr:col>
          <xdr:colOff>1381125</xdr:colOff>
          <xdr:row>290</xdr:row>
          <xdr:rowOff>219075</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291</xdr:row>
          <xdr:rowOff>219075</xdr:rowOff>
        </xdr:from>
        <xdr:to>
          <xdr:col>3</xdr:col>
          <xdr:colOff>1381125</xdr:colOff>
          <xdr:row>292</xdr:row>
          <xdr:rowOff>219075</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293</xdr:row>
          <xdr:rowOff>219075</xdr:rowOff>
        </xdr:from>
        <xdr:to>
          <xdr:col>3</xdr:col>
          <xdr:colOff>1381125</xdr:colOff>
          <xdr:row>294</xdr:row>
          <xdr:rowOff>219075</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295</xdr:row>
          <xdr:rowOff>219075</xdr:rowOff>
        </xdr:from>
        <xdr:to>
          <xdr:col>3</xdr:col>
          <xdr:colOff>1381125</xdr:colOff>
          <xdr:row>296</xdr:row>
          <xdr:rowOff>219075</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297</xdr:row>
          <xdr:rowOff>219075</xdr:rowOff>
        </xdr:from>
        <xdr:to>
          <xdr:col>3</xdr:col>
          <xdr:colOff>1381125</xdr:colOff>
          <xdr:row>298</xdr:row>
          <xdr:rowOff>219075</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1609725</xdr:colOff>
          <xdr:row>45</xdr:row>
          <xdr:rowOff>0</xdr:rowOff>
        </xdr:from>
        <xdr:to>
          <xdr:col>3</xdr:col>
          <xdr:colOff>1914525</xdr:colOff>
          <xdr:row>45</xdr:row>
          <xdr:rowOff>219075</xdr:rowOff>
        </xdr:to>
        <xdr:sp macro="" textlink="">
          <xdr:nvSpPr>
            <xdr:cNvPr id="3139" name="Check Box 67" hidden="1">
              <a:extLst>
                <a:ext uri="{63B3BB69-23CF-44E3-9099-C40C66FF867C}">
                  <a14:compatExt spid="_x0000_s3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47</xdr:row>
          <xdr:rowOff>0</xdr:rowOff>
        </xdr:from>
        <xdr:to>
          <xdr:col>3</xdr:col>
          <xdr:colOff>1914525</xdr:colOff>
          <xdr:row>47</xdr:row>
          <xdr:rowOff>219075</xdr:rowOff>
        </xdr:to>
        <xdr:sp macro="" textlink="">
          <xdr:nvSpPr>
            <xdr:cNvPr id="3140" name="Check Box 68" hidden="1">
              <a:extLst>
                <a:ext uri="{63B3BB69-23CF-44E3-9099-C40C66FF867C}">
                  <a14:compatExt spid="_x0000_s3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49</xdr:row>
          <xdr:rowOff>0</xdr:rowOff>
        </xdr:from>
        <xdr:to>
          <xdr:col>3</xdr:col>
          <xdr:colOff>1914525</xdr:colOff>
          <xdr:row>49</xdr:row>
          <xdr:rowOff>219075</xdr:rowOff>
        </xdr:to>
        <xdr:sp macro="" textlink="">
          <xdr:nvSpPr>
            <xdr:cNvPr id="3141" name="Check Box 69" hidden="1">
              <a:extLst>
                <a:ext uri="{63B3BB69-23CF-44E3-9099-C40C66FF867C}">
                  <a14:compatExt spid="_x0000_s3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51</xdr:row>
          <xdr:rowOff>0</xdr:rowOff>
        </xdr:from>
        <xdr:to>
          <xdr:col>3</xdr:col>
          <xdr:colOff>1914525</xdr:colOff>
          <xdr:row>51</xdr:row>
          <xdr:rowOff>219075</xdr:rowOff>
        </xdr:to>
        <xdr:sp macro="" textlink="">
          <xdr:nvSpPr>
            <xdr:cNvPr id="3142" name="Check Box 70" hidden="1">
              <a:extLst>
                <a:ext uri="{63B3BB69-23CF-44E3-9099-C40C66FF867C}">
                  <a14:compatExt spid="_x0000_s3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53</xdr:row>
          <xdr:rowOff>0</xdr:rowOff>
        </xdr:from>
        <xdr:to>
          <xdr:col>3</xdr:col>
          <xdr:colOff>1914525</xdr:colOff>
          <xdr:row>53</xdr:row>
          <xdr:rowOff>219075</xdr:rowOff>
        </xdr:to>
        <xdr:sp macro="" textlink="">
          <xdr:nvSpPr>
            <xdr:cNvPr id="3143" name="Check Box 71" hidden="1">
              <a:extLst>
                <a:ext uri="{63B3BB69-23CF-44E3-9099-C40C66FF867C}">
                  <a14:compatExt spid="_x0000_s3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55</xdr:row>
          <xdr:rowOff>0</xdr:rowOff>
        </xdr:from>
        <xdr:to>
          <xdr:col>3</xdr:col>
          <xdr:colOff>1914525</xdr:colOff>
          <xdr:row>55</xdr:row>
          <xdr:rowOff>219075</xdr:rowOff>
        </xdr:to>
        <xdr:sp macro="" textlink="">
          <xdr:nvSpPr>
            <xdr:cNvPr id="3144" name="Check Box 72" hidden="1">
              <a:extLst>
                <a:ext uri="{63B3BB69-23CF-44E3-9099-C40C66FF867C}">
                  <a14:compatExt spid="_x0000_s3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61</xdr:row>
          <xdr:rowOff>0</xdr:rowOff>
        </xdr:from>
        <xdr:to>
          <xdr:col>3</xdr:col>
          <xdr:colOff>1914525</xdr:colOff>
          <xdr:row>61</xdr:row>
          <xdr:rowOff>219075</xdr:rowOff>
        </xdr:to>
        <xdr:sp macro="" textlink="">
          <xdr:nvSpPr>
            <xdr:cNvPr id="3145" name="Check Box 73" hidden="1">
              <a:extLst>
                <a:ext uri="{63B3BB69-23CF-44E3-9099-C40C66FF867C}">
                  <a14:compatExt spid="_x0000_s3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63</xdr:row>
          <xdr:rowOff>0</xdr:rowOff>
        </xdr:from>
        <xdr:to>
          <xdr:col>3</xdr:col>
          <xdr:colOff>1914525</xdr:colOff>
          <xdr:row>63</xdr:row>
          <xdr:rowOff>219075</xdr:rowOff>
        </xdr:to>
        <xdr:sp macro="" textlink="">
          <xdr:nvSpPr>
            <xdr:cNvPr id="3146" name="Check Box 74" hidden="1">
              <a:extLst>
                <a:ext uri="{63B3BB69-23CF-44E3-9099-C40C66FF867C}">
                  <a14:compatExt spid="_x0000_s3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65</xdr:row>
          <xdr:rowOff>0</xdr:rowOff>
        </xdr:from>
        <xdr:to>
          <xdr:col>3</xdr:col>
          <xdr:colOff>1914525</xdr:colOff>
          <xdr:row>65</xdr:row>
          <xdr:rowOff>219075</xdr:rowOff>
        </xdr:to>
        <xdr:sp macro="" textlink="">
          <xdr:nvSpPr>
            <xdr:cNvPr id="3147" name="Check Box 75" hidden="1">
              <a:extLst>
                <a:ext uri="{63B3BB69-23CF-44E3-9099-C40C66FF867C}">
                  <a14:compatExt spid="_x0000_s3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67</xdr:row>
          <xdr:rowOff>0</xdr:rowOff>
        </xdr:from>
        <xdr:to>
          <xdr:col>3</xdr:col>
          <xdr:colOff>1914525</xdr:colOff>
          <xdr:row>67</xdr:row>
          <xdr:rowOff>219075</xdr:rowOff>
        </xdr:to>
        <xdr:sp macro="" textlink="">
          <xdr:nvSpPr>
            <xdr:cNvPr id="3148" name="Check Box 76" hidden="1">
              <a:extLst>
                <a:ext uri="{63B3BB69-23CF-44E3-9099-C40C66FF867C}">
                  <a14:compatExt spid="_x0000_s3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69</xdr:row>
          <xdr:rowOff>0</xdr:rowOff>
        </xdr:from>
        <xdr:to>
          <xdr:col>3</xdr:col>
          <xdr:colOff>1914525</xdr:colOff>
          <xdr:row>69</xdr:row>
          <xdr:rowOff>219075</xdr:rowOff>
        </xdr:to>
        <xdr:sp macro="" textlink="">
          <xdr:nvSpPr>
            <xdr:cNvPr id="3149" name="Check Box 77" hidden="1">
              <a:extLst>
                <a:ext uri="{63B3BB69-23CF-44E3-9099-C40C66FF867C}">
                  <a14:compatExt spid="_x0000_s3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71</xdr:row>
          <xdr:rowOff>0</xdr:rowOff>
        </xdr:from>
        <xdr:to>
          <xdr:col>3</xdr:col>
          <xdr:colOff>1914525</xdr:colOff>
          <xdr:row>71</xdr:row>
          <xdr:rowOff>219075</xdr:rowOff>
        </xdr:to>
        <xdr:sp macro="" textlink="">
          <xdr:nvSpPr>
            <xdr:cNvPr id="3150" name="Check Box 78" hidden="1">
              <a:extLst>
                <a:ext uri="{63B3BB69-23CF-44E3-9099-C40C66FF867C}">
                  <a14:compatExt spid="_x0000_s3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105</xdr:row>
          <xdr:rowOff>0</xdr:rowOff>
        </xdr:from>
        <xdr:to>
          <xdr:col>3</xdr:col>
          <xdr:colOff>1914525</xdr:colOff>
          <xdr:row>105</xdr:row>
          <xdr:rowOff>219075</xdr:rowOff>
        </xdr:to>
        <xdr:sp macro="" textlink="">
          <xdr:nvSpPr>
            <xdr:cNvPr id="3151" name="Check Box 79" hidden="1">
              <a:extLst>
                <a:ext uri="{63B3BB69-23CF-44E3-9099-C40C66FF867C}">
                  <a14:compatExt spid="_x0000_s3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107</xdr:row>
          <xdr:rowOff>0</xdr:rowOff>
        </xdr:from>
        <xdr:to>
          <xdr:col>3</xdr:col>
          <xdr:colOff>1914525</xdr:colOff>
          <xdr:row>107</xdr:row>
          <xdr:rowOff>219075</xdr:rowOff>
        </xdr:to>
        <xdr:sp macro="" textlink="">
          <xdr:nvSpPr>
            <xdr:cNvPr id="3152" name="Check Box 80" hidden="1">
              <a:extLst>
                <a:ext uri="{63B3BB69-23CF-44E3-9099-C40C66FF867C}">
                  <a14:compatExt spid="_x0000_s3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109</xdr:row>
          <xdr:rowOff>0</xdr:rowOff>
        </xdr:from>
        <xdr:to>
          <xdr:col>3</xdr:col>
          <xdr:colOff>1914525</xdr:colOff>
          <xdr:row>109</xdr:row>
          <xdr:rowOff>219075</xdr:rowOff>
        </xdr:to>
        <xdr:sp macro="" textlink="">
          <xdr:nvSpPr>
            <xdr:cNvPr id="3153" name="Check Box 81" hidden="1">
              <a:extLst>
                <a:ext uri="{63B3BB69-23CF-44E3-9099-C40C66FF867C}">
                  <a14:compatExt spid="_x0000_s3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111</xdr:row>
          <xdr:rowOff>0</xdr:rowOff>
        </xdr:from>
        <xdr:to>
          <xdr:col>3</xdr:col>
          <xdr:colOff>1914525</xdr:colOff>
          <xdr:row>111</xdr:row>
          <xdr:rowOff>219075</xdr:rowOff>
        </xdr:to>
        <xdr:sp macro="" textlink="">
          <xdr:nvSpPr>
            <xdr:cNvPr id="3154" name="Check Box 82" hidden="1">
              <a:extLst>
                <a:ext uri="{63B3BB69-23CF-44E3-9099-C40C66FF867C}">
                  <a14:compatExt spid="_x0000_s3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113</xdr:row>
          <xdr:rowOff>0</xdr:rowOff>
        </xdr:from>
        <xdr:to>
          <xdr:col>3</xdr:col>
          <xdr:colOff>1914525</xdr:colOff>
          <xdr:row>113</xdr:row>
          <xdr:rowOff>219075</xdr:rowOff>
        </xdr:to>
        <xdr:sp macro="" textlink="">
          <xdr:nvSpPr>
            <xdr:cNvPr id="3155" name="Check Box 83" hidden="1">
              <a:extLst>
                <a:ext uri="{63B3BB69-23CF-44E3-9099-C40C66FF867C}">
                  <a14:compatExt spid="_x0000_s3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115</xdr:row>
          <xdr:rowOff>0</xdr:rowOff>
        </xdr:from>
        <xdr:to>
          <xdr:col>3</xdr:col>
          <xdr:colOff>1914525</xdr:colOff>
          <xdr:row>115</xdr:row>
          <xdr:rowOff>219075</xdr:rowOff>
        </xdr:to>
        <xdr:sp macro="" textlink="">
          <xdr:nvSpPr>
            <xdr:cNvPr id="3156" name="Check Box 84" hidden="1">
              <a:extLst>
                <a:ext uri="{63B3BB69-23CF-44E3-9099-C40C66FF867C}">
                  <a14:compatExt spid="_x0000_s3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160</xdr:row>
          <xdr:rowOff>0</xdr:rowOff>
        </xdr:from>
        <xdr:to>
          <xdr:col>3</xdr:col>
          <xdr:colOff>1914525</xdr:colOff>
          <xdr:row>160</xdr:row>
          <xdr:rowOff>219075</xdr:rowOff>
        </xdr:to>
        <xdr:sp macro="" textlink="">
          <xdr:nvSpPr>
            <xdr:cNvPr id="3157" name="Check Box 85" hidden="1">
              <a:extLst>
                <a:ext uri="{63B3BB69-23CF-44E3-9099-C40C66FF867C}">
                  <a14:compatExt spid="_x0000_s3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162</xdr:row>
          <xdr:rowOff>0</xdr:rowOff>
        </xdr:from>
        <xdr:to>
          <xdr:col>3</xdr:col>
          <xdr:colOff>1914525</xdr:colOff>
          <xdr:row>162</xdr:row>
          <xdr:rowOff>219075</xdr:rowOff>
        </xdr:to>
        <xdr:sp macro="" textlink="">
          <xdr:nvSpPr>
            <xdr:cNvPr id="3158" name="Check Box 86" hidden="1">
              <a:extLst>
                <a:ext uri="{63B3BB69-23CF-44E3-9099-C40C66FF867C}">
                  <a14:compatExt spid="_x0000_s3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164</xdr:row>
          <xdr:rowOff>0</xdr:rowOff>
        </xdr:from>
        <xdr:to>
          <xdr:col>3</xdr:col>
          <xdr:colOff>1914525</xdr:colOff>
          <xdr:row>164</xdr:row>
          <xdr:rowOff>219075</xdr:rowOff>
        </xdr:to>
        <xdr:sp macro="" textlink="">
          <xdr:nvSpPr>
            <xdr:cNvPr id="3159" name="Check Box 87" hidden="1">
              <a:extLst>
                <a:ext uri="{63B3BB69-23CF-44E3-9099-C40C66FF867C}">
                  <a14:compatExt spid="_x0000_s3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166</xdr:row>
          <xdr:rowOff>0</xdr:rowOff>
        </xdr:from>
        <xdr:to>
          <xdr:col>3</xdr:col>
          <xdr:colOff>1914525</xdr:colOff>
          <xdr:row>166</xdr:row>
          <xdr:rowOff>219075</xdr:rowOff>
        </xdr:to>
        <xdr:sp macro="" textlink="">
          <xdr:nvSpPr>
            <xdr:cNvPr id="3160" name="Check Box 88" hidden="1">
              <a:extLst>
                <a:ext uri="{63B3BB69-23CF-44E3-9099-C40C66FF867C}">
                  <a14:compatExt spid="_x0000_s3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168</xdr:row>
          <xdr:rowOff>0</xdr:rowOff>
        </xdr:from>
        <xdr:to>
          <xdr:col>3</xdr:col>
          <xdr:colOff>1914525</xdr:colOff>
          <xdr:row>168</xdr:row>
          <xdr:rowOff>219075</xdr:rowOff>
        </xdr:to>
        <xdr:sp macro="" textlink="">
          <xdr:nvSpPr>
            <xdr:cNvPr id="3161" name="Check Box 89" hidden="1">
              <a:extLst>
                <a:ext uri="{63B3BB69-23CF-44E3-9099-C40C66FF867C}">
                  <a14:compatExt spid="_x0000_s3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170</xdr:row>
          <xdr:rowOff>0</xdr:rowOff>
        </xdr:from>
        <xdr:to>
          <xdr:col>3</xdr:col>
          <xdr:colOff>1914525</xdr:colOff>
          <xdr:row>170</xdr:row>
          <xdr:rowOff>219075</xdr:rowOff>
        </xdr:to>
        <xdr:sp macro="" textlink="">
          <xdr:nvSpPr>
            <xdr:cNvPr id="3162" name="Check Box 90" hidden="1">
              <a:extLst>
                <a:ext uri="{63B3BB69-23CF-44E3-9099-C40C66FF867C}">
                  <a14:compatExt spid="_x0000_s3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206</xdr:row>
          <xdr:rowOff>0</xdr:rowOff>
        </xdr:from>
        <xdr:to>
          <xdr:col>3</xdr:col>
          <xdr:colOff>1914525</xdr:colOff>
          <xdr:row>206</xdr:row>
          <xdr:rowOff>219075</xdr:rowOff>
        </xdr:to>
        <xdr:sp macro="" textlink="">
          <xdr:nvSpPr>
            <xdr:cNvPr id="3163" name="Check Box 91" hidden="1">
              <a:extLst>
                <a:ext uri="{63B3BB69-23CF-44E3-9099-C40C66FF867C}">
                  <a14:compatExt spid="_x0000_s3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208</xdr:row>
          <xdr:rowOff>0</xdr:rowOff>
        </xdr:from>
        <xdr:to>
          <xdr:col>3</xdr:col>
          <xdr:colOff>1914525</xdr:colOff>
          <xdr:row>208</xdr:row>
          <xdr:rowOff>219075</xdr:rowOff>
        </xdr:to>
        <xdr:sp macro="" textlink="">
          <xdr:nvSpPr>
            <xdr:cNvPr id="3164" name="Check Box 92" hidden="1">
              <a:extLst>
                <a:ext uri="{63B3BB69-23CF-44E3-9099-C40C66FF867C}">
                  <a14:compatExt spid="_x0000_s3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210</xdr:row>
          <xdr:rowOff>0</xdr:rowOff>
        </xdr:from>
        <xdr:to>
          <xdr:col>3</xdr:col>
          <xdr:colOff>1914525</xdr:colOff>
          <xdr:row>210</xdr:row>
          <xdr:rowOff>219075</xdr:rowOff>
        </xdr:to>
        <xdr:sp macro="" textlink="">
          <xdr:nvSpPr>
            <xdr:cNvPr id="3165" name="Check Box 93" hidden="1">
              <a:extLst>
                <a:ext uri="{63B3BB69-23CF-44E3-9099-C40C66FF867C}">
                  <a14:compatExt spid="_x0000_s3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212</xdr:row>
          <xdr:rowOff>0</xdr:rowOff>
        </xdr:from>
        <xdr:to>
          <xdr:col>3</xdr:col>
          <xdr:colOff>1914525</xdr:colOff>
          <xdr:row>212</xdr:row>
          <xdr:rowOff>219075</xdr:rowOff>
        </xdr:to>
        <xdr:sp macro="" textlink="">
          <xdr:nvSpPr>
            <xdr:cNvPr id="3166" name="Check Box 94" hidden="1">
              <a:extLst>
                <a:ext uri="{63B3BB69-23CF-44E3-9099-C40C66FF867C}">
                  <a14:compatExt spid="_x0000_s3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214</xdr:row>
          <xdr:rowOff>0</xdr:rowOff>
        </xdr:from>
        <xdr:to>
          <xdr:col>3</xdr:col>
          <xdr:colOff>1914525</xdr:colOff>
          <xdr:row>214</xdr:row>
          <xdr:rowOff>219075</xdr:rowOff>
        </xdr:to>
        <xdr:sp macro="" textlink="">
          <xdr:nvSpPr>
            <xdr:cNvPr id="3167" name="Check Box 95" hidden="1">
              <a:extLst>
                <a:ext uri="{63B3BB69-23CF-44E3-9099-C40C66FF867C}">
                  <a14:compatExt spid="_x0000_s3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216</xdr:row>
          <xdr:rowOff>0</xdr:rowOff>
        </xdr:from>
        <xdr:to>
          <xdr:col>3</xdr:col>
          <xdr:colOff>1914525</xdr:colOff>
          <xdr:row>216</xdr:row>
          <xdr:rowOff>219075</xdr:rowOff>
        </xdr:to>
        <xdr:sp macro="" textlink="">
          <xdr:nvSpPr>
            <xdr:cNvPr id="3168" name="Check Box 96" hidden="1">
              <a:extLst>
                <a:ext uri="{63B3BB69-23CF-44E3-9099-C40C66FF867C}">
                  <a14:compatExt spid="_x0000_s3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249</xdr:row>
          <xdr:rowOff>0</xdr:rowOff>
        </xdr:from>
        <xdr:to>
          <xdr:col>3</xdr:col>
          <xdr:colOff>1914525</xdr:colOff>
          <xdr:row>249</xdr:row>
          <xdr:rowOff>219075</xdr:rowOff>
        </xdr:to>
        <xdr:sp macro="" textlink="">
          <xdr:nvSpPr>
            <xdr:cNvPr id="3169" name="Check Box 97" hidden="1">
              <a:extLst>
                <a:ext uri="{63B3BB69-23CF-44E3-9099-C40C66FF867C}">
                  <a14:compatExt spid="_x0000_s3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251</xdr:row>
          <xdr:rowOff>0</xdr:rowOff>
        </xdr:from>
        <xdr:to>
          <xdr:col>3</xdr:col>
          <xdr:colOff>1914525</xdr:colOff>
          <xdr:row>251</xdr:row>
          <xdr:rowOff>219075</xdr:rowOff>
        </xdr:to>
        <xdr:sp macro="" textlink="">
          <xdr:nvSpPr>
            <xdr:cNvPr id="3170" name="Check Box 98" hidden="1">
              <a:extLst>
                <a:ext uri="{63B3BB69-23CF-44E3-9099-C40C66FF867C}">
                  <a14:compatExt spid="_x0000_s3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253</xdr:row>
          <xdr:rowOff>0</xdr:rowOff>
        </xdr:from>
        <xdr:to>
          <xdr:col>3</xdr:col>
          <xdr:colOff>1914525</xdr:colOff>
          <xdr:row>253</xdr:row>
          <xdr:rowOff>219075</xdr:rowOff>
        </xdr:to>
        <xdr:sp macro="" textlink="">
          <xdr:nvSpPr>
            <xdr:cNvPr id="3171" name="Check Box 99" hidden="1">
              <a:extLst>
                <a:ext uri="{63B3BB69-23CF-44E3-9099-C40C66FF867C}">
                  <a14:compatExt spid="_x0000_s3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255</xdr:row>
          <xdr:rowOff>0</xdr:rowOff>
        </xdr:from>
        <xdr:to>
          <xdr:col>3</xdr:col>
          <xdr:colOff>1914525</xdr:colOff>
          <xdr:row>255</xdr:row>
          <xdr:rowOff>219075</xdr:rowOff>
        </xdr:to>
        <xdr:sp macro="" textlink="">
          <xdr:nvSpPr>
            <xdr:cNvPr id="3172" name="Check Box 100" hidden="1">
              <a:extLst>
                <a:ext uri="{63B3BB69-23CF-44E3-9099-C40C66FF867C}">
                  <a14:compatExt spid="_x0000_s3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257</xdr:row>
          <xdr:rowOff>0</xdr:rowOff>
        </xdr:from>
        <xdr:to>
          <xdr:col>3</xdr:col>
          <xdr:colOff>1914525</xdr:colOff>
          <xdr:row>257</xdr:row>
          <xdr:rowOff>219075</xdr:rowOff>
        </xdr:to>
        <xdr:sp macro="" textlink="">
          <xdr:nvSpPr>
            <xdr:cNvPr id="3173" name="Check Box 101" hidden="1">
              <a:extLst>
                <a:ext uri="{63B3BB69-23CF-44E3-9099-C40C66FF867C}">
                  <a14:compatExt spid="_x0000_s3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259</xdr:row>
          <xdr:rowOff>0</xdr:rowOff>
        </xdr:from>
        <xdr:to>
          <xdr:col>3</xdr:col>
          <xdr:colOff>1914525</xdr:colOff>
          <xdr:row>259</xdr:row>
          <xdr:rowOff>219075</xdr:rowOff>
        </xdr:to>
        <xdr:sp macro="" textlink="">
          <xdr:nvSpPr>
            <xdr:cNvPr id="3174" name="Check Box 102" hidden="1">
              <a:extLst>
                <a:ext uri="{63B3BB69-23CF-44E3-9099-C40C66FF867C}">
                  <a14:compatExt spid="_x0000_s3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315</xdr:row>
          <xdr:rowOff>0</xdr:rowOff>
        </xdr:from>
        <xdr:to>
          <xdr:col>3</xdr:col>
          <xdr:colOff>1914525</xdr:colOff>
          <xdr:row>315</xdr:row>
          <xdr:rowOff>219075</xdr:rowOff>
        </xdr:to>
        <xdr:sp macro="" textlink="">
          <xdr:nvSpPr>
            <xdr:cNvPr id="3175" name="Check Box 103" hidden="1">
              <a:extLst>
                <a:ext uri="{63B3BB69-23CF-44E3-9099-C40C66FF867C}">
                  <a14:compatExt spid="_x0000_s3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317</xdr:row>
          <xdr:rowOff>0</xdr:rowOff>
        </xdr:from>
        <xdr:to>
          <xdr:col>3</xdr:col>
          <xdr:colOff>1914525</xdr:colOff>
          <xdr:row>317</xdr:row>
          <xdr:rowOff>219075</xdr:rowOff>
        </xdr:to>
        <xdr:sp macro="" textlink="">
          <xdr:nvSpPr>
            <xdr:cNvPr id="3176" name="Check Box 104" hidden="1">
              <a:extLst>
                <a:ext uri="{63B3BB69-23CF-44E3-9099-C40C66FF867C}">
                  <a14:compatExt spid="_x0000_s3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319</xdr:row>
          <xdr:rowOff>0</xdr:rowOff>
        </xdr:from>
        <xdr:to>
          <xdr:col>3</xdr:col>
          <xdr:colOff>1914525</xdr:colOff>
          <xdr:row>319</xdr:row>
          <xdr:rowOff>219075</xdr:rowOff>
        </xdr:to>
        <xdr:sp macro="" textlink="">
          <xdr:nvSpPr>
            <xdr:cNvPr id="3177" name="Check Box 105" hidden="1">
              <a:extLst>
                <a:ext uri="{63B3BB69-23CF-44E3-9099-C40C66FF867C}">
                  <a14:compatExt spid="_x0000_s3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321</xdr:row>
          <xdr:rowOff>0</xdr:rowOff>
        </xdr:from>
        <xdr:to>
          <xdr:col>3</xdr:col>
          <xdr:colOff>1914525</xdr:colOff>
          <xdr:row>321</xdr:row>
          <xdr:rowOff>219075</xdr:rowOff>
        </xdr:to>
        <xdr:sp macro="" textlink="">
          <xdr:nvSpPr>
            <xdr:cNvPr id="3178" name="Check Box 106" hidden="1">
              <a:extLst>
                <a:ext uri="{63B3BB69-23CF-44E3-9099-C40C66FF867C}">
                  <a14:compatExt spid="_x0000_s3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323</xdr:row>
          <xdr:rowOff>0</xdr:rowOff>
        </xdr:from>
        <xdr:to>
          <xdr:col>3</xdr:col>
          <xdr:colOff>1914525</xdr:colOff>
          <xdr:row>323</xdr:row>
          <xdr:rowOff>219075</xdr:rowOff>
        </xdr:to>
        <xdr:sp macro="" textlink="">
          <xdr:nvSpPr>
            <xdr:cNvPr id="3179" name="Check Box 107" hidden="1">
              <a:extLst>
                <a:ext uri="{63B3BB69-23CF-44E3-9099-C40C66FF867C}">
                  <a14:compatExt spid="_x0000_s3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325</xdr:row>
          <xdr:rowOff>0</xdr:rowOff>
        </xdr:from>
        <xdr:to>
          <xdr:col>3</xdr:col>
          <xdr:colOff>1914525</xdr:colOff>
          <xdr:row>325</xdr:row>
          <xdr:rowOff>219075</xdr:rowOff>
        </xdr:to>
        <xdr:sp macro="" textlink="">
          <xdr:nvSpPr>
            <xdr:cNvPr id="3180" name="Check Box 108" hidden="1">
              <a:extLst>
                <a:ext uri="{63B3BB69-23CF-44E3-9099-C40C66FF867C}">
                  <a14:compatExt spid="_x0000_s3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281</xdr:row>
          <xdr:rowOff>0</xdr:rowOff>
        </xdr:from>
        <xdr:to>
          <xdr:col>3</xdr:col>
          <xdr:colOff>1914525</xdr:colOff>
          <xdr:row>281</xdr:row>
          <xdr:rowOff>219075</xdr:rowOff>
        </xdr:to>
        <xdr:sp macro="" textlink="">
          <xdr:nvSpPr>
            <xdr:cNvPr id="3185" name="Check Box 113" hidden="1">
              <a:extLst>
                <a:ext uri="{63B3BB69-23CF-44E3-9099-C40C66FF867C}">
                  <a14:compatExt spid="_x0000_s3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283</xdr:row>
          <xdr:rowOff>0</xdr:rowOff>
        </xdr:from>
        <xdr:to>
          <xdr:col>3</xdr:col>
          <xdr:colOff>1914525</xdr:colOff>
          <xdr:row>283</xdr:row>
          <xdr:rowOff>219075</xdr:rowOff>
        </xdr:to>
        <xdr:sp macro="" textlink="">
          <xdr:nvSpPr>
            <xdr:cNvPr id="3186" name="Check Box 114" hidden="1">
              <a:extLst>
                <a:ext uri="{63B3BB69-23CF-44E3-9099-C40C66FF867C}">
                  <a14:compatExt spid="_x0000_s3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285</xdr:row>
          <xdr:rowOff>0</xdr:rowOff>
        </xdr:from>
        <xdr:to>
          <xdr:col>3</xdr:col>
          <xdr:colOff>1914525</xdr:colOff>
          <xdr:row>285</xdr:row>
          <xdr:rowOff>219075</xdr:rowOff>
        </xdr:to>
        <xdr:sp macro="" textlink="">
          <xdr:nvSpPr>
            <xdr:cNvPr id="3187" name="Check Box 115" hidden="1">
              <a:extLst>
                <a:ext uri="{63B3BB69-23CF-44E3-9099-C40C66FF867C}">
                  <a14:compatExt spid="_x0000_s3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287</xdr:row>
          <xdr:rowOff>0</xdr:rowOff>
        </xdr:from>
        <xdr:to>
          <xdr:col>3</xdr:col>
          <xdr:colOff>1914525</xdr:colOff>
          <xdr:row>287</xdr:row>
          <xdr:rowOff>219075</xdr:rowOff>
        </xdr:to>
        <xdr:sp macro="" textlink="">
          <xdr:nvSpPr>
            <xdr:cNvPr id="3188" name="Check Box 116" hidden="1">
              <a:extLst>
                <a:ext uri="{63B3BB69-23CF-44E3-9099-C40C66FF867C}">
                  <a14:compatExt spid="_x0000_s3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289</xdr:row>
          <xdr:rowOff>0</xdr:rowOff>
        </xdr:from>
        <xdr:to>
          <xdr:col>3</xdr:col>
          <xdr:colOff>1914525</xdr:colOff>
          <xdr:row>289</xdr:row>
          <xdr:rowOff>219075</xdr:rowOff>
        </xdr:to>
        <xdr:sp macro="" textlink="">
          <xdr:nvSpPr>
            <xdr:cNvPr id="3189" name="Check Box 117" hidden="1">
              <a:extLst>
                <a:ext uri="{63B3BB69-23CF-44E3-9099-C40C66FF867C}">
                  <a14:compatExt spid="_x0000_s3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291</xdr:row>
          <xdr:rowOff>0</xdr:rowOff>
        </xdr:from>
        <xdr:to>
          <xdr:col>3</xdr:col>
          <xdr:colOff>1914525</xdr:colOff>
          <xdr:row>291</xdr:row>
          <xdr:rowOff>219075</xdr:rowOff>
        </xdr:to>
        <xdr:sp macro="" textlink="">
          <xdr:nvSpPr>
            <xdr:cNvPr id="3190" name="Check Box 118" hidden="1">
              <a:extLst>
                <a:ext uri="{63B3BB69-23CF-44E3-9099-C40C66FF867C}">
                  <a14:compatExt spid="_x0000_s319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1304925</xdr:colOff>
          <xdr:row>42</xdr:row>
          <xdr:rowOff>219075</xdr:rowOff>
        </xdr:from>
        <xdr:to>
          <xdr:col>3</xdr:col>
          <xdr:colOff>1609725</xdr:colOff>
          <xdr:row>43</xdr:row>
          <xdr:rowOff>209550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44</xdr:row>
          <xdr:rowOff>219075</xdr:rowOff>
        </xdr:from>
        <xdr:to>
          <xdr:col>3</xdr:col>
          <xdr:colOff>1609725</xdr:colOff>
          <xdr:row>45</xdr:row>
          <xdr:rowOff>209550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46</xdr:row>
          <xdr:rowOff>219075</xdr:rowOff>
        </xdr:from>
        <xdr:to>
          <xdr:col>3</xdr:col>
          <xdr:colOff>1609725</xdr:colOff>
          <xdr:row>47</xdr:row>
          <xdr:rowOff>209550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48</xdr:row>
          <xdr:rowOff>219075</xdr:rowOff>
        </xdr:from>
        <xdr:to>
          <xdr:col>3</xdr:col>
          <xdr:colOff>1609725</xdr:colOff>
          <xdr:row>49</xdr:row>
          <xdr:rowOff>209550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50</xdr:row>
          <xdr:rowOff>219075</xdr:rowOff>
        </xdr:from>
        <xdr:to>
          <xdr:col>3</xdr:col>
          <xdr:colOff>1609725</xdr:colOff>
          <xdr:row>51</xdr:row>
          <xdr:rowOff>209550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52</xdr:row>
          <xdr:rowOff>219075</xdr:rowOff>
        </xdr:from>
        <xdr:to>
          <xdr:col>3</xdr:col>
          <xdr:colOff>1609725</xdr:colOff>
          <xdr:row>53</xdr:row>
          <xdr:rowOff>209550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58</xdr:row>
          <xdr:rowOff>219075</xdr:rowOff>
        </xdr:from>
        <xdr:to>
          <xdr:col>3</xdr:col>
          <xdr:colOff>1609725</xdr:colOff>
          <xdr:row>59</xdr:row>
          <xdr:rowOff>209550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60</xdr:row>
          <xdr:rowOff>219075</xdr:rowOff>
        </xdr:from>
        <xdr:to>
          <xdr:col>3</xdr:col>
          <xdr:colOff>1609725</xdr:colOff>
          <xdr:row>61</xdr:row>
          <xdr:rowOff>209550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62</xdr:row>
          <xdr:rowOff>219075</xdr:rowOff>
        </xdr:from>
        <xdr:to>
          <xdr:col>3</xdr:col>
          <xdr:colOff>1609725</xdr:colOff>
          <xdr:row>63</xdr:row>
          <xdr:rowOff>209550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64</xdr:row>
          <xdr:rowOff>219075</xdr:rowOff>
        </xdr:from>
        <xdr:to>
          <xdr:col>3</xdr:col>
          <xdr:colOff>1609725</xdr:colOff>
          <xdr:row>65</xdr:row>
          <xdr:rowOff>209550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66</xdr:row>
          <xdr:rowOff>219075</xdr:rowOff>
        </xdr:from>
        <xdr:to>
          <xdr:col>3</xdr:col>
          <xdr:colOff>1609725</xdr:colOff>
          <xdr:row>67</xdr:row>
          <xdr:rowOff>209550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68</xdr:row>
          <xdr:rowOff>219075</xdr:rowOff>
        </xdr:from>
        <xdr:to>
          <xdr:col>3</xdr:col>
          <xdr:colOff>1609725</xdr:colOff>
          <xdr:row>69</xdr:row>
          <xdr:rowOff>209550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102</xdr:row>
          <xdr:rowOff>219075</xdr:rowOff>
        </xdr:from>
        <xdr:to>
          <xdr:col>3</xdr:col>
          <xdr:colOff>1609725</xdr:colOff>
          <xdr:row>103</xdr:row>
          <xdr:rowOff>209550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104</xdr:row>
          <xdr:rowOff>219075</xdr:rowOff>
        </xdr:from>
        <xdr:to>
          <xdr:col>3</xdr:col>
          <xdr:colOff>1609725</xdr:colOff>
          <xdr:row>105</xdr:row>
          <xdr:rowOff>209550</xdr:rowOff>
        </xdr:to>
        <xdr:sp macro="" textlink="">
          <xdr:nvSpPr>
            <xdr:cNvPr id="4180" name="Check Box 84" hidden="1">
              <a:extLst>
                <a:ext uri="{63B3BB69-23CF-44E3-9099-C40C66FF867C}">
                  <a14:compatExt spid="_x0000_s4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106</xdr:row>
          <xdr:rowOff>219075</xdr:rowOff>
        </xdr:from>
        <xdr:to>
          <xdr:col>3</xdr:col>
          <xdr:colOff>1609725</xdr:colOff>
          <xdr:row>107</xdr:row>
          <xdr:rowOff>209550</xdr:rowOff>
        </xdr:to>
        <xdr:sp macro="" textlink="">
          <xdr:nvSpPr>
            <xdr:cNvPr id="4181" name="Check Box 85" hidden="1">
              <a:extLst>
                <a:ext uri="{63B3BB69-23CF-44E3-9099-C40C66FF867C}">
                  <a14:compatExt spid="_x0000_s4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108</xdr:row>
          <xdr:rowOff>219075</xdr:rowOff>
        </xdr:from>
        <xdr:to>
          <xdr:col>3</xdr:col>
          <xdr:colOff>1609725</xdr:colOff>
          <xdr:row>109</xdr:row>
          <xdr:rowOff>209550</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110</xdr:row>
          <xdr:rowOff>219075</xdr:rowOff>
        </xdr:from>
        <xdr:to>
          <xdr:col>3</xdr:col>
          <xdr:colOff>1609725</xdr:colOff>
          <xdr:row>111</xdr:row>
          <xdr:rowOff>209550</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112</xdr:row>
          <xdr:rowOff>219075</xdr:rowOff>
        </xdr:from>
        <xdr:to>
          <xdr:col>3</xdr:col>
          <xdr:colOff>1609725</xdr:colOff>
          <xdr:row>113</xdr:row>
          <xdr:rowOff>209550</xdr:rowOff>
        </xdr:to>
        <xdr:sp macro="" textlink="">
          <xdr:nvSpPr>
            <xdr:cNvPr id="4184" name="Check Box 88" hidden="1">
              <a:extLst>
                <a:ext uri="{63B3BB69-23CF-44E3-9099-C40C66FF867C}">
                  <a14:compatExt spid="_x0000_s4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153</xdr:row>
          <xdr:rowOff>219075</xdr:rowOff>
        </xdr:from>
        <xdr:to>
          <xdr:col>3</xdr:col>
          <xdr:colOff>1609725</xdr:colOff>
          <xdr:row>154</xdr:row>
          <xdr:rowOff>209550</xdr:rowOff>
        </xdr:to>
        <xdr:sp macro="" textlink="">
          <xdr:nvSpPr>
            <xdr:cNvPr id="4185" name="Check Box 89" hidden="1">
              <a:extLst>
                <a:ext uri="{63B3BB69-23CF-44E3-9099-C40C66FF867C}">
                  <a14:compatExt spid="_x0000_s4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155</xdr:row>
          <xdr:rowOff>219075</xdr:rowOff>
        </xdr:from>
        <xdr:to>
          <xdr:col>3</xdr:col>
          <xdr:colOff>1609725</xdr:colOff>
          <xdr:row>156</xdr:row>
          <xdr:rowOff>209550</xdr:rowOff>
        </xdr:to>
        <xdr:sp macro="" textlink="">
          <xdr:nvSpPr>
            <xdr:cNvPr id="4186" name="Check Box 90" hidden="1">
              <a:extLst>
                <a:ext uri="{63B3BB69-23CF-44E3-9099-C40C66FF867C}">
                  <a14:compatExt spid="_x0000_s4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157</xdr:row>
          <xdr:rowOff>219075</xdr:rowOff>
        </xdr:from>
        <xdr:to>
          <xdr:col>3</xdr:col>
          <xdr:colOff>1609725</xdr:colOff>
          <xdr:row>158</xdr:row>
          <xdr:rowOff>209550</xdr:rowOff>
        </xdr:to>
        <xdr:sp macro="" textlink="">
          <xdr:nvSpPr>
            <xdr:cNvPr id="4187" name="Check Box 91" hidden="1">
              <a:extLst>
                <a:ext uri="{63B3BB69-23CF-44E3-9099-C40C66FF867C}">
                  <a14:compatExt spid="_x0000_s4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159</xdr:row>
          <xdr:rowOff>219075</xdr:rowOff>
        </xdr:from>
        <xdr:to>
          <xdr:col>3</xdr:col>
          <xdr:colOff>1609725</xdr:colOff>
          <xdr:row>160</xdr:row>
          <xdr:rowOff>209550</xdr:rowOff>
        </xdr:to>
        <xdr:sp macro="" textlink="">
          <xdr:nvSpPr>
            <xdr:cNvPr id="4188" name="Check Box 92" hidden="1">
              <a:extLst>
                <a:ext uri="{63B3BB69-23CF-44E3-9099-C40C66FF867C}">
                  <a14:compatExt spid="_x0000_s4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161</xdr:row>
          <xdr:rowOff>219075</xdr:rowOff>
        </xdr:from>
        <xdr:to>
          <xdr:col>3</xdr:col>
          <xdr:colOff>1609725</xdr:colOff>
          <xdr:row>162</xdr:row>
          <xdr:rowOff>209550</xdr:rowOff>
        </xdr:to>
        <xdr:sp macro="" textlink="">
          <xdr:nvSpPr>
            <xdr:cNvPr id="4189" name="Check Box 93" hidden="1">
              <a:extLst>
                <a:ext uri="{63B3BB69-23CF-44E3-9099-C40C66FF867C}">
                  <a14:compatExt spid="_x0000_s4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163</xdr:row>
          <xdr:rowOff>219075</xdr:rowOff>
        </xdr:from>
        <xdr:to>
          <xdr:col>3</xdr:col>
          <xdr:colOff>1609725</xdr:colOff>
          <xdr:row>164</xdr:row>
          <xdr:rowOff>209550</xdr:rowOff>
        </xdr:to>
        <xdr:sp macro="" textlink="">
          <xdr:nvSpPr>
            <xdr:cNvPr id="4190" name="Check Box 94" hidden="1">
              <a:extLst>
                <a:ext uri="{63B3BB69-23CF-44E3-9099-C40C66FF867C}">
                  <a14:compatExt spid="_x0000_s4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196</xdr:row>
          <xdr:rowOff>219075</xdr:rowOff>
        </xdr:from>
        <xdr:to>
          <xdr:col>3</xdr:col>
          <xdr:colOff>1609725</xdr:colOff>
          <xdr:row>197</xdr:row>
          <xdr:rowOff>209550</xdr:rowOff>
        </xdr:to>
        <xdr:sp macro="" textlink="">
          <xdr:nvSpPr>
            <xdr:cNvPr id="4191" name="Check Box 95" hidden="1">
              <a:extLst>
                <a:ext uri="{63B3BB69-23CF-44E3-9099-C40C66FF867C}">
                  <a14:compatExt spid="_x0000_s4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198</xdr:row>
          <xdr:rowOff>219075</xdr:rowOff>
        </xdr:from>
        <xdr:to>
          <xdr:col>3</xdr:col>
          <xdr:colOff>1609725</xdr:colOff>
          <xdr:row>199</xdr:row>
          <xdr:rowOff>209550</xdr:rowOff>
        </xdr:to>
        <xdr:sp macro="" textlink="">
          <xdr:nvSpPr>
            <xdr:cNvPr id="4192" name="Check Box 96" hidden="1">
              <a:extLst>
                <a:ext uri="{63B3BB69-23CF-44E3-9099-C40C66FF867C}">
                  <a14:compatExt spid="_x0000_s4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200</xdr:row>
          <xdr:rowOff>219075</xdr:rowOff>
        </xdr:from>
        <xdr:to>
          <xdr:col>3</xdr:col>
          <xdr:colOff>1609725</xdr:colOff>
          <xdr:row>201</xdr:row>
          <xdr:rowOff>209550</xdr:rowOff>
        </xdr:to>
        <xdr:sp macro="" textlink="">
          <xdr:nvSpPr>
            <xdr:cNvPr id="4193" name="Check Box 97" hidden="1">
              <a:extLst>
                <a:ext uri="{63B3BB69-23CF-44E3-9099-C40C66FF867C}">
                  <a14:compatExt spid="_x0000_s4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202</xdr:row>
          <xdr:rowOff>219075</xdr:rowOff>
        </xdr:from>
        <xdr:to>
          <xdr:col>3</xdr:col>
          <xdr:colOff>1609725</xdr:colOff>
          <xdr:row>203</xdr:row>
          <xdr:rowOff>209550</xdr:rowOff>
        </xdr:to>
        <xdr:sp macro="" textlink="">
          <xdr:nvSpPr>
            <xdr:cNvPr id="4194" name="Check Box 98" hidden="1">
              <a:extLst>
                <a:ext uri="{63B3BB69-23CF-44E3-9099-C40C66FF867C}">
                  <a14:compatExt spid="_x0000_s4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204</xdr:row>
          <xdr:rowOff>219075</xdr:rowOff>
        </xdr:from>
        <xdr:to>
          <xdr:col>3</xdr:col>
          <xdr:colOff>1609725</xdr:colOff>
          <xdr:row>205</xdr:row>
          <xdr:rowOff>209550</xdr:rowOff>
        </xdr:to>
        <xdr:sp macro="" textlink="">
          <xdr:nvSpPr>
            <xdr:cNvPr id="4195" name="Check Box 99" hidden="1">
              <a:extLst>
                <a:ext uri="{63B3BB69-23CF-44E3-9099-C40C66FF867C}">
                  <a14:compatExt spid="_x0000_s4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206</xdr:row>
          <xdr:rowOff>219075</xdr:rowOff>
        </xdr:from>
        <xdr:to>
          <xdr:col>3</xdr:col>
          <xdr:colOff>1609725</xdr:colOff>
          <xdr:row>207</xdr:row>
          <xdr:rowOff>209550</xdr:rowOff>
        </xdr:to>
        <xdr:sp macro="" textlink="">
          <xdr:nvSpPr>
            <xdr:cNvPr id="4196" name="Check Box 100" hidden="1">
              <a:extLst>
                <a:ext uri="{63B3BB69-23CF-44E3-9099-C40C66FF867C}">
                  <a14:compatExt spid="_x0000_s4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242</xdr:row>
          <xdr:rowOff>219075</xdr:rowOff>
        </xdr:from>
        <xdr:to>
          <xdr:col>3</xdr:col>
          <xdr:colOff>1609725</xdr:colOff>
          <xdr:row>243</xdr:row>
          <xdr:rowOff>209550</xdr:rowOff>
        </xdr:to>
        <xdr:sp macro="" textlink="">
          <xdr:nvSpPr>
            <xdr:cNvPr id="4197" name="Check Box 101" hidden="1">
              <a:extLst>
                <a:ext uri="{63B3BB69-23CF-44E3-9099-C40C66FF867C}">
                  <a14:compatExt spid="_x0000_s4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244</xdr:row>
          <xdr:rowOff>219075</xdr:rowOff>
        </xdr:from>
        <xdr:to>
          <xdr:col>3</xdr:col>
          <xdr:colOff>1609725</xdr:colOff>
          <xdr:row>245</xdr:row>
          <xdr:rowOff>209550</xdr:rowOff>
        </xdr:to>
        <xdr:sp macro="" textlink="">
          <xdr:nvSpPr>
            <xdr:cNvPr id="4198" name="Check Box 102" hidden="1">
              <a:extLst>
                <a:ext uri="{63B3BB69-23CF-44E3-9099-C40C66FF867C}">
                  <a14:compatExt spid="_x0000_s4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246</xdr:row>
          <xdr:rowOff>219075</xdr:rowOff>
        </xdr:from>
        <xdr:to>
          <xdr:col>3</xdr:col>
          <xdr:colOff>1609725</xdr:colOff>
          <xdr:row>247</xdr:row>
          <xdr:rowOff>209550</xdr:rowOff>
        </xdr:to>
        <xdr:sp macro="" textlink="">
          <xdr:nvSpPr>
            <xdr:cNvPr id="4199" name="Check Box 103" hidden="1">
              <a:extLst>
                <a:ext uri="{63B3BB69-23CF-44E3-9099-C40C66FF867C}">
                  <a14:compatExt spid="_x0000_s4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248</xdr:row>
          <xdr:rowOff>219075</xdr:rowOff>
        </xdr:from>
        <xdr:to>
          <xdr:col>3</xdr:col>
          <xdr:colOff>1609725</xdr:colOff>
          <xdr:row>249</xdr:row>
          <xdr:rowOff>209550</xdr:rowOff>
        </xdr:to>
        <xdr:sp macro="" textlink="">
          <xdr:nvSpPr>
            <xdr:cNvPr id="4200" name="Check Box 104" hidden="1">
              <a:extLst>
                <a:ext uri="{63B3BB69-23CF-44E3-9099-C40C66FF867C}">
                  <a14:compatExt spid="_x0000_s4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250</xdr:row>
          <xdr:rowOff>219075</xdr:rowOff>
        </xdr:from>
        <xdr:to>
          <xdr:col>3</xdr:col>
          <xdr:colOff>1609725</xdr:colOff>
          <xdr:row>251</xdr:row>
          <xdr:rowOff>209550</xdr:rowOff>
        </xdr:to>
        <xdr:sp macro="" textlink="">
          <xdr:nvSpPr>
            <xdr:cNvPr id="4201" name="Check Box 105" hidden="1">
              <a:extLst>
                <a:ext uri="{63B3BB69-23CF-44E3-9099-C40C66FF867C}">
                  <a14:compatExt spid="_x0000_s4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252</xdr:row>
          <xdr:rowOff>219075</xdr:rowOff>
        </xdr:from>
        <xdr:to>
          <xdr:col>3</xdr:col>
          <xdr:colOff>1609725</xdr:colOff>
          <xdr:row>253</xdr:row>
          <xdr:rowOff>209550</xdr:rowOff>
        </xdr:to>
        <xdr:sp macro="" textlink="">
          <xdr:nvSpPr>
            <xdr:cNvPr id="4202" name="Check Box 106" hidden="1">
              <a:extLst>
                <a:ext uri="{63B3BB69-23CF-44E3-9099-C40C66FF867C}">
                  <a14:compatExt spid="_x0000_s4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310</xdr:row>
          <xdr:rowOff>219075</xdr:rowOff>
        </xdr:from>
        <xdr:to>
          <xdr:col>3</xdr:col>
          <xdr:colOff>1609725</xdr:colOff>
          <xdr:row>311</xdr:row>
          <xdr:rowOff>209550</xdr:rowOff>
        </xdr:to>
        <xdr:sp macro="" textlink="">
          <xdr:nvSpPr>
            <xdr:cNvPr id="4203" name="Check Box 107" hidden="1">
              <a:extLst>
                <a:ext uri="{63B3BB69-23CF-44E3-9099-C40C66FF867C}">
                  <a14:compatExt spid="_x0000_s4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312</xdr:row>
          <xdr:rowOff>219075</xdr:rowOff>
        </xdr:from>
        <xdr:to>
          <xdr:col>3</xdr:col>
          <xdr:colOff>1609725</xdr:colOff>
          <xdr:row>313</xdr:row>
          <xdr:rowOff>209550</xdr:rowOff>
        </xdr:to>
        <xdr:sp macro="" textlink="">
          <xdr:nvSpPr>
            <xdr:cNvPr id="4204" name="Check Box 108" hidden="1">
              <a:extLst>
                <a:ext uri="{63B3BB69-23CF-44E3-9099-C40C66FF867C}">
                  <a14:compatExt spid="_x0000_s4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314</xdr:row>
          <xdr:rowOff>219075</xdr:rowOff>
        </xdr:from>
        <xdr:to>
          <xdr:col>3</xdr:col>
          <xdr:colOff>1609725</xdr:colOff>
          <xdr:row>315</xdr:row>
          <xdr:rowOff>209550</xdr:rowOff>
        </xdr:to>
        <xdr:sp macro="" textlink="">
          <xdr:nvSpPr>
            <xdr:cNvPr id="4205" name="Check Box 109" hidden="1">
              <a:extLst>
                <a:ext uri="{63B3BB69-23CF-44E3-9099-C40C66FF867C}">
                  <a14:compatExt spid="_x0000_s4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316</xdr:row>
          <xdr:rowOff>219075</xdr:rowOff>
        </xdr:from>
        <xdr:to>
          <xdr:col>3</xdr:col>
          <xdr:colOff>1609725</xdr:colOff>
          <xdr:row>317</xdr:row>
          <xdr:rowOff>209550</xdr:rowOff>
        </xdr:to>
        <xdr:sp macro="" textlink="">
          <xdr:nvSpPr>
            <xdr:cNvPr id="4206" name="Check Box 110" hidden="1">
              <a:extLst>
                <a:ext uri="{63B3BB69-23CF-44E3-9099-C40C66FF867C}">
                  <a14:compatExt spid="_x0000_s4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318</xdr:row>
          <xdr:rowOff>219075</xdr:rowOff>
        </xdr:from>
        <xdr:to>
          <xdr:col>3</xdr:col>
          <xdr:colOff>1609725</xdr:colOff>
          <xdr:row>319</xdr:row>
          <xdr:rowOff>209550</xdr:rowOff>
        </xdr:to>
        <xdr:sp macro="" textlink="">
          <xdr:nvSpPr>
            <xdr:cNvPr id="4207" name="Check Box 111" hidden="1">
              <a:extLst>
                <a:ext uri="{63B3BB69-23CF-44E3-9099-C40C66FF867C}">
                  <a14:compatExt spid="_x0000_s4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320</xdr:row>
          <xdr:rowOff>219075</xdr:rowOff>
        </xdr:from>
        <xdr:to>
          <xdr:col>3</xdr:col>
          <xdr:colOff>1609725</xdr:colOff>
          <xdr:row>321</xdr:row>
          <xdr:rowOff>209550</xdr:rowOff>
        </xdr:to>
        <xdr:sp macro="" textlink="">
          <xdr:nvSpPr>
            <xdr:cNvPr id="4208" name="Check Box 112" hidden="1">
              <a:extLst>
                <a:ext uri="{63B3BB69-23CF-44E3-9099-C40C66FF867C}">
                  <a14:compatExt spid="_x0000_s4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275</xdr:row>
          <xdr:rowOff>219075</xdr:rowOff>
        </xdr:from>
        <xdr:to>
          <xdr:col>3</xdr:col>
          <xdr:colOff>1609725</xdr:colOff>
          <xdr:row>276</xdr:row>
          <xdr:rowOff>219075</xdr:rowOff>
        </xdr:to>
        <xdr:sp macro="" textlink="">
          <xdr:nvSpPr>
            <xdr:cNvPr id="4213" name="Check Box 117" hidden="1">
              <a:extLst>
                <a:ext uri="{63B3BB69-23CF-44E3-9099-C40C66FF867C}">
                  <a14:compatExt spid="_x0000_s4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277</xdr:row>
          <xdr:rowOff>219075</xdr:rowOff>
        </xdr:from>
        <xdr:to>
          <xdr:col>3</xdr:col>
          <xdr:colOff>1609725</xdr:colOff>
          <xdr:row>278</xdr:row>
          <xdr:rowOff>219075</xdr:rowOff>
        </xdr:to>
        <xdr:sp macro="" textlink="">
          <xdr:nvSpPr>
            <xdr:cNvPr id="4214" name="Check Box 118" hidden="1">
              <a:extLst>
                <a:ext uri="{63B3BB69-23CF-44E3-9099-C40C66FF867C}">
                  <a14:compatExt spid="_x0000_s4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279</xdr:row>
          <xdr:rowOff>219075</xdr:rowOff>
        </xdr:from>
        <xdr:to>
          <xdr:col>3</xdr:col>
          <xdr:colOff>1609725</xdr:colOff>
          <xdr:row>280</xdr:row>
          <xdr:rowOff>219075</xdr:rowOff>
        </xdr:to>
        <xdr:sp macro="" textlink="">
          <xdr:nvSpPr>
            <xdr:cNvPr id="4215" name="Check Box 119" hidden="1">
              <a:extLst>
                <a:ext uri="{63B3BB69-23CF-44E3-9099-C40C66FF867C}">
                  <a14:compatExt spid="_x0000_s4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281</xdr:row>
          <xdr:rowOff>219075</xdr:rowOff>
        </xdr:from>
        <xdr:to>
          <xdr:col>3</xdr:col>
          <xdr:colOff>1609725</xdr:colOff>
          <xdr:row>282</xdr:row>
          <xdr:rowOff>219075</xdr:rowOff>
        </xdr:to>
        <xdr:sp macro="" textlink="">
          <xdr:nvSpPr>
            <xdr:cNvPr id="4216" name="Check Box 120" hidden="1">
              <a:extLst>
                <a:ext uri="{63B3BB69-23CF-44E3-9099-C40C66FF867C}">
                  <a14:compatExt spid="_x0000_s4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283</xdr:row>
          <xdr:rowOff>219075</xdr:rowOff>
        </xdr:from>
        <xdr:to>
          <xdr:col>3</xdr:col>
          <xdr:colOff>1609725</xdr:colOff>
          <xdr:row>284</xdr:row>
          <xdr:rowOff>219075</xdr:rowOff>
        </xdr:to>
        <xdr:sp macro="" textlink="">
          <xdr:nvSpPr>
            <xdr:cNvPr id="4217" name="Check Box 121" hidden="1">
              <a:extLst>
                <a:ext uri="{63B3BB69-23CF-44E3-9099-C40C66FF867C}">
                  <a14:compatExt spid="_x0000_s4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285</xdr:row>
          <xdr:rowOff>219075</xdr:rowOff>
        </xdr:from>
        <xdr:to>
          <xdr:col>3</xdr:col>
          <xdr:colOff>1609725</xdr:colOff>
          <xdr:row>286</xdr:row>
          <xdr:rowOff>219075</xdr:rowOff>
        </xdr:to>
        <xdr:sp macro="" textlink="">
          <xdr:nvSpPr>
            <xdr:cNvPr id="4218" name="Check Box 122" hidden="1">
              <a:extLst>
                <a:ext uri="{63B3BB69-23CF-44E3-9099-C40C66FF867C}">
                  <a14:compatExt spid="_x0000_s421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M&amp;T%20Bureau\CA\EMPG%2001\FF20-20a.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Fringe Benefits"/>
      <sheetName val="Travel"/>
      <sheetName val="Equipment"/>
      <sheetName val="Supplies"/>
      <sheetName val="Contractual"/>
      <sheetName val="SLA Counties"/>
      <sheetName val="Construction"/>
      <sheetName val="Indirect Costs"/>
      <sheetName val="Other"/>
      <sheetName val="FF 20-20-1"/>
      <sheetName val="SF 42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9" Type="http://schemas.openxmlformats.org/officeDocument/2006/relationships/ctrlProp" Target="../ctrlProps/ctrlProp191.xml"/><Relationship Id="rId3" Type="http://schemas.openxmlformats.org/officeDocument/2006/relationships/vmlDrawing" Target="../drawings/vmlDrawing6.vml"/><Relationship Id="rId21" Type="http://schemas.openxmlformats.org/officeDocument/2006/relationships/ctrlProp" Target="../ctrlProps/ctrlProp173.xml"/><Relationship Id="rId34" Type="http://schemas.openxmlformats.org/officeDocument/2006/relationships/ctrlProp" Target="../ctrlProps/ctrlProp186.xml"/><Relationship Id="rId42" Type="http://schemas.openxmlformats.org/officeDocument/2006/relationships/ctrlProp" Target="../ctrlProps/ctrlProp194.xml"/><Relationship Id="rId47" Type="http://schemas.openxmlformats.org/officeDocument/2006/relationships/ctrlProp" Target="../ctrlProps/ctrlProp199.xml"/><Relationship Id="rId50" Type="http://schemas.openxmlformats.org/officeDocument/2006/relationships/ctrlProp" Target="../ctrlProps/ctrlProp202.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38" Type="http://schemas.openxmlformats.org/officeDocument/2006/relationships/ctrlProp" Target="../ctrlProps/ctrlProp190.xml"/><Relationship Id="rId46" Type="http://schemas.openxmlformats.org/officeDocument/2006/relationships/ctrlProp" Target="../ctrlProps/ctrlProp198.xml"/><Relationship Id="rId2" Type="http://schemas.openxmlformats.org/officeDocument/2006/relationships/drawing" Target="../drawings/drawing5.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41" Type="http://schemas.openxmlformats.org/officeDocument/2006/relationships/ctrlProp" Target="../ctrlProps/ctrlProp193.xml"/><Relationship Id="rId1" Type="http://schemas.openxmlformats.org/officeDocument/2006/relationships/printerSettings" Target="../printerSettings/printerSettings10.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37" Type="http://schemas.openxmlformats.org/officeDocument/2006/relationships/ctrlProp" Target="../ctrlProps/ctrlProp189.xml"/><Relationship Id="rId40" Type="http://schemas.openxmlformats.org/officeDocument/2006/relationships/ctrlProp" Target="../ctrlProps/ctrlProp192.xml"/><Relationship Id="rId45" Type="http://schemas.openxmlformats.org/officeDocument/2006/relationships/ctrlProp" Target="../ctrlProps/ctrlProp197.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36" Type="http://schemas.openxmlformats.org/officeDocument/2006/relationships/ctrlProp" Target="../ctrlProps/ctrlProp188.xml"/><Relationship Id="rId49" Type="http://schemas.openxmlformats.org/officeDocument/2006/relationships/ctrlProp" Target="../ctrlProps/ctrlProp201.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4" Type="http://schemas.openxmlformats.org/officeDocument/2006/relationships/ctrlProp" Target="../ctrlProps/ctrlProp196.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35" Type="http://schemas.openxmlformats.org/officeDocument/2006/relationships/ctrlProp" Target="../ctrlProps/ctrlProp187.xml"/><Relationship Id="rId43" Type="http://schemas.openxmlformats.org/officeDocument/2006/relationships/ctrlProp" Target="../ctrlProps/ctrlProp195.xml"/><Relationship Id="rId48" Type="http://schemas.openxmlformats.org/officeDocument/2006/relationships/ctrlProp" Target="../ctrlProps/ctrlProp200.xml"/><Relationship Id="rId8" Type="http://schemas.openxmlformats.org/officeDocument/2006/relationships/ctrlProp" Target="../ctrlProps/ctrlProp160.xml"/><Relationship Id="rId51" Type="http://schemas.openxmlformats.org/officeDocument/2006/relationships/ctrlProp" Target="../ctrlProps/ctrlProp20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50" Type="http://schemas.openxmlformats.org/officeDocument/2006/relationships/ctrlProp" Target="../ctrlProps/ctrlProp58.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41" Type="http://schemas.openxmlformats.org/officeDocument/2006/relationships/ctrlProp" Target="../ctrlProps/ctrlProp49.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48" Type="http://schemas.openxmlformats.org/officeDocument/2006/relationships/ctrlProp" Target="../ctrlProps/ctrlProp56.xml"/><Relationship Id="rId8" Type="http://schemas.openxmlformats.org/officeDocument/2006/relationships/ctrlProp" Target="../ctrlProps/ctrlProp16.xml"/><Relationship Id="rId51" Type="http://schemas.openxmlformats.org/officeDocument/2006/relationships/ctrlProp" Target="../ctrlProps/ctrlProp5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3" Type="http://schemas.openxmlformats.org/officeDocument/2006/relationships/vmlDrawing" Target="../drawings/vmlDrawing4.v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2" Type="http://schemas.openxmlformats.org/officeDocument/2006/relationships/drawing" Target="../drawings/drawing3.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8" Type="http://schemas.openxmlformats.org/officeDocument/2006/relationships/ctrlProp" Target="../ctrlProps/ctrlProp64.xml"/><Relationship Id="rId51" Type="http://schemas.openxmlformats.org/officeDocument/2006/relationships/ctrlProp" Target="../ctrlProps/ctrlProp107.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9" Type="http://schemas.openxmlformats.org/officeDocument/2006/relationships/ctrlProp" Target="../ctrlProps/ctrlProp143.xml"/><Relationship Id="rId3" Type="http://schemas.openxmlformats.org/officeDocument/2006/relationships/vmlDrawing" Target="../drawings/vmlDrawing5.vml"/><Relationship Id="rId21" Type="http://schemas.openxmlformats.org/officeDocument/2006/relationships/ctrlProp" Target="../ctrlProps/ctrlProp125.xml"/><Relationship Id="rId34" Type="http://schemas.openxmlformats.org/officeDocument/2006/relationships/ctrlProp" Target="../ctrlProps/ctrlProp138.xml"/><Relationship Id="rId42" Type="http://schemas.openxmlformats.org/officeDocument/2006/relationships/ctrlProp" Target="../ctrlProps/ctrlProp146.xml"/><Relationship Id="rId47" Type="http://schemas.openxmlformats.org/officeDocument/2006/relationships/ctrlProp" Target="../ctrlProps/ctrlProp151.xml"/><Relationship Id="rId50" Type="http://schemas.openxmlformats.org/officeDocument/2006/relationships/ctrlProp" Target="../ctrlProps/ctrlProp154.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2" Type="http://schemas.openxmlformats.org/officeDocument/2006/relationships/drawing" Target="../drawings/drawing4.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41" Type="http://schemas.openxmlformats.org/officeDocument/2006/relationships/ctrlProp" Target="../ctrlProps/ctrlProp145.xml"/><Relationship Id="rId1" Type="http://schemas.openxmlformats.org/officeDocument/2006/relationships/printerSettings" Target="../printerSettings/printerSettings9.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37" Type="http://schemas.openxmlformats.org/officeDocument/2006/relationships/ctrlProp" Target="../ctrlProps/ctrlProp141.xml"/><Relationship Id="rId40" Type="http://schemas.openxmlformats.org/officeDocument/2006/relationships/ctrlProp" Target="../ctrlProps/ctrlProp144.xml"/><Relationship Id="rId45" Type="http://schemas.openxmlformats.org/officeDocument/2006/relationships/ctrlProp" Target="../ctrlProps/ctrlProp149.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4" Type="http://schemas.openxmlformats.org/officeDocument/2006/relationships/ctrlProp" Target="../ctrlProps/ctrlProp148.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8" Type="http://schemas.openxmlformats.org/officeDocument/2006/relationships/ctrlProp" Target="../ctrlProps/ctrlProp112.xml"/><Relationship Id="rId51" Type="http://schemas.openxmlformats.org/officeDocument/2006/relationships/ctrlProp" Target="../ctrlProps/ctrlProp1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showGridLines="0" showRowColHeaders="0" tabSelected="1" zoomScaleNormal="100" workbookViewId="0">
      <selection activeCell="A9" sqref="A9:P31"/>
    </sheetView>
  </sheetViews>
  <sheetFormatPr defaultRowHeight="12.75" x14ac:dyDescent="0.2"/>
  <cols>
    <col min="11" max="11" width="25" customWidth="1"/>
    <col min="13" max="13" width="9.140625" customWidth="1"/>
    <col min="14" max="14" width="8" customWidth="1"/>
    <col min="15" max="15" width="9.140625" hidden="1" customWidth="1"/>
    <col min="16" max="16" width="7.42578125" customWidth="1"/>
  </cols>
  <sheetData>
    <row r="1" spans="1:18" ht="13.5" thickTop="1" x14ac:dyDescent="0.2">
      <c r="A1" s="471" t="s">
        <v>363</v>
      </c>
      <c r="B1" s="472"/>
      <c r="C1" s="472"/>
      <c r="D1" s="472"/>
      <c r="E1" s="472"/>
      <c r="F1" s="472"/>
      <c r="G1" s="472"/>
      <c r="H1" s="472"/>
      <c r="I1" s="472"/>
      <c r="J1" s="472"/>
      <c r="K1" s="473"/>
      <c r="L1" s="474" t="s">
        <v>418</v>
      </c>
      <c r="M1" s="475"/>
      <c r="N1" s="475"/>
      <c r="O1" s="475"/>
      <c r="P1" s="476"/>
    </row>
    <row r="2" spans="1:18" x14ac:dyDescent="0.2">
      <c r="A2" s="483" t="s">
        <v>364</v>
      </c>
      <c r="B2" s="484"/>
      <c r="C2" s="484"/>
      <c r="D2" s="484"/>
      <c r="E2" s="484"/>
      <c r="F2" s="484"/>
      <c r="G2" s="484"/>
      <c r="H2" s="484"/>
      <c r="I2" s="484"/>
      <c r="J2" s="484"/>
      <c r="K2" s="484"/>
      <c r="L2" s="477"/>
      <c r="M2" s="478"/>
      <c r="N2" s="478"/>
      <c r="O2" s="478"/>
      <c r="P2" s="479"/>
    </row>
    <row r="3" spans="1:18" ht="15.75" x14ac:dyDescent="0.25">
      <c r="A3" s="485" t="s">
        <v>365</v>
      </c>
      <c r="B3" s="486"/>
      <c r="C3" s="486"/>
      <c r="D3" s="486"/>
      <c r="E3" s="486"/>
      <c r="F3" s="486"/>
      <c r="G3" s="486"/>
      <c r="H3" s="486"/>
      <c r="I3" s="486"/>
      <c r="J3" s="486"/>
      <c r="K3" s="487"/>
      <c r="L3" s="477"/>
      <c r="M3" s="478"/>
      <c r="N3" s="478"/>
      <c r="O3" s="478"/>
      <c r="P3" s="479"/>
    </row>
    <row r="4" spans="1:18" ht="16.5" thickBot="1" x14ac:dyDescent="0.3">
      <c r="A4" s="488" t="s">
        <v>366</v>
      </c>
      <c r="B4" s="489"/>
      <c r="C4" s="489"/>
      <c r="D4" s="489"/>
      <c r="E4" s="489"/>
      <c r="F4" s="489"/>
      <c r="G4" s="489"/>
      <c r="H4" s="489"/>
      <c r="I4" s="489"/>
      <c r="J4" s="489"/>
      <c r="K4" s="490"/>
      <c r="L4" s="480"/>
      <c r="M4" s="481"/>
      <c r="N4" s="481"/>
      <c r="O4" s="481"/>
      <c r="P4" s="482"/>
    </row>
    <row r="5" spans="1:18" ht="26.25" customHeight="1" x14ac:dyDescent="0.2">
      <c r="A5" s="468" t="s">
        <v>416</v>
      </c>
      <c r="B5" s="469"/>
      <c r="C5" s="469"/>
      <c r="D5" s="469"/>
      <c r="E5" s="469"/>
      <c r="F5" s="469"/>
      <c r="G5" s="469"/>
      <c r="H5" s="469"/>
      <c r="I5" s="469"/>
      <c r="J5" s="469"/>
      <c r="K5" s="469"/>
      <c r="L5" s="469"/>
      <c r="M5" s="469"/>
      <c r="N5" s="469"/>
      <c r="O5" s="469"/>
      <c r="P5" s="470"/>
    </row>
    <row r="6" spans="1:18" ht="67.5" customHeight="1" thickBot="1" x14ac:dyDescent="0.25">
      <c r="A6" s="491" t="s">
        <v>417</v>
      </c>
      <c r="B6" s="492"/>
      <c r="C6" s="492"/>
      <c r="D6" s="492"/>
      <c r="E6" s="492"/>
      <c r="F6" s="492"/>
      <c r="G6" s="492"/>
      <c r="H6" s="492"/>
      <c r="I6" s="492"/>
      <c r="J6" s="492"/>
      <c r="K6" s="492"/>
      <c r="L6" s="492"/>
      <c r="M6" s="492"/>
      <c r="N6" s="492"/>
      <c r="O6" s="492"/>
      <c r="P6" s="493"/>
      <c r="R6" s="467"/>
    </row>
    <row r="7" spans="1:18" ht="19.5" x14ac:dyDescent="0.2">
      <c r="A7" s="494" t="s">
        <v>367</v>
      </c>
      <c r="B7" s="495"/>
      <c r="C7" s="495"/>
      <c r="D7" s="495"/>
      <c r="E7" s="495"/>
      <c r="F7" s="495"/>
      <c r="G7" s="495"/>
      <c r="H7" s="495"/>
      <c r="I7" s="495"/>
      <c r="J7" s="495"/>
      <c r="K7" s="495"/>
      <c r="L7" s="495"/>
      <c r="M7" s="495"/>
      <c r="N7" s="495"/>
      <c r="O7" s="495"/>
      <c r="P7" s="496"/>
    </row>
    <row r="8" spans="1:18" ht="15.75" x14ac:dyDescent="0.2">
      <c r="A8" s="497"/>
      <c r="B8" s="498"/>
      <c r="C8" s="498"/>
      <c r="D8" s="498"/>
      <c r="E8" s="498"/>
      <c r="F8" s="498"/>
      <c r="G8" s="498"/>
      <c r="H8" s="498"/>
      <c r="I8" s="498"/>
      <c r="J8" s="498"/>
      <c r="K8" s="498"/>
      <c r="L8" s="498"/>
      <c r="M8" s="498"/>
      <c r="N8" s="498"/>
      <c r="O8" s="499"/>
      <c r="P8" s="500"/>
    </row>
    <row r="9" spans="1:18" x14ac:dyDescent="0.2">
      <c r="A9" s="501" t="s">
        <v>419</v>
      </c>
      <c r="B9" s="502"/>
      <c r="C9" s="502"/>
      <c r="D9" s="502"/>
      <c r="E9" s="502"/>
      <c r="F9" s="502"/>
      <c r="G9" s="502"/>
      <c r="H9" s="502"/>
      <c r="I9" s="502"/>
      <c r="J9" s="502"/>
      <c r="K9" s="502"/>
      <c r="L9" s="502"/>
      <c r="M9" s="502"/>
      <c r="N9" s="502"/>
      <c r="O9" s="502"/>
      <c r="P9" s="503"/>
    </row>
    <row r="10" spans="1:18" x14ac:dyDescent="0.2">
      <c r="A10" s="501"/>
      <c r="B10" s="502"/>
      <c r="C10" s="502"/>
      <c r="D10" s="502"/>
      <c r="E10" s="502"/>
      <c r="F10" s="502"/>
      <c r="G10" s="502"/>
      <c r="H10" s="502"/>
      <c r="I10" s="502"/>
      <c r="J10" s="502"/>
      <c r="K10" s="502"/>
      <c r="L10" s="502"/>
      <c r="M10" s="502"/>
      <c r="N10" s="502"/>
      <c r="O10" s="502"/>
      <c r="P10" s="503"/>
    </row>
    <row r="11" spans="1:18" x14ac:dyDescent="0.2">
      <c r="A11" s="501"/>
      <c r="B11" s="502"/>
      <c r="C11" s="502"/>
      <c r="D11" s="502"/>
      <c r="E11" s="502"/>
      <c r="F11" s="502"/>
      <c r="G11" s="502"/>
      <c r="H11" s="502"/>
      <c r="I11" s="502"/>
      <c r="J11" s="502"/>
      <c r="K11" s="502"/>
      <c r="L11" s="502"/>
      <c r="M11" s="502"/>
      <c r="N11" s="502"/>
      <c r="O11" s="502"/>
      <c r="P11" s="503"/>
    </row>
    <row r="12" spans="1:18" x14ac:dyDescent="0.2">
      <c r="A12" s="501"/>
      <c r="B12" s="502"/>
      <c r="C12" s="502"/>
      <c r="D12" s="502"/>
      <c r="E12" s="502"/>
      <c r="F12" s="502"/>
      <c r="G12" s="502"/>
      <c r="H12" s="502"/>
      <c r="I12" s="502"/>
      <c r="J12" s="502"/>
      <c r="K12" s="502"/>
      <c r="L12" s="502"/>
      <c r="M12" s="502"/>
      <c r="N12" s="502"/>
      <c r="O12" s="502"/>
      <c r="P12" s="503"/>
    </row>
    <row r="13" spans="1:18" x14ac:dyDescent="0.2">
      <c r="A13" s="501"/>
      <c r="B13" s="502"/>
      <c r="C13" s="502"/>
      <c r="D13" s="502"/>
      <c r="E13" s="502"/>
      <c r="F13" s="502"/>
      <c r="G13" s="502"/>
      <c r="H13" s="502"/>
      <c r="I13" s="502"/>
      <c r="J13" s="502"/>
      <c r="K13" s="502"/>
      <c r="L13" s="502"/>
      <c r="M13" s="502"/>
      <c r="N13" s="502"/>
      <c r="O13" s="502"/>
      <c r="P13" s="503"/>
    </row>
    <row r="14" spans="1:18" x14ac:dyDescent="0.2">
      <c r="A14" s="501"/>
      <c r="B14" s="502"/>
      <c r="C14" s="502"/>
      <c r="D14" s="502"/>
      <c r="E14" s="502"/>
      <c r="F14" s="502"/>
      <c r="G14" s="502"/>
      <c r="H14" s="502"/>
      <c r="I14" s="502"/>
      <c r="J14" s="502"/>
      <c r="K14" s="502"/>
      <c r="L14" s="502"/>
      <c r="M14" s="502"/>
      <c r="N14" s="502"/>
      <c r="O14" s="502"/>
      <c r="P14" s="503"/>
    </row>
    <row r="15" spans="1:18" x14ac:dyDescent="0.2">
      <c r="A15" s="501"/>
      <c r="B15" s="502"/>
      <c r="C15" s="502"/>
      <c r="D15" s="502"/>
      <c r="E15" s="502"/>
      <c r="F15" s="502"/>
      <c r="G15" s="502"/>
      <c r="H15" s="502"/>
      <c r="I15" s="502"/>
      <c r="J15" s="502"/>
      <c r="K15" s="502"/>
      <c r="L15" s="502"/>
      <c r="M15" s="502"/>
      <c r="N15" s="502"/>
      <c r="O15" s="502"/>
      <c r="P15" s="503"/>
    </row>
    <row r="16" spans="1:18" x14ac:dyDescent="0.2">
      <c r="A16" s="501"/>
      <c r="B16" s="502"/>
      <c r="C16" s="502"/>
      <c r="D16" s="502"/>
      <c r="E16" s="502"/>
      <c r="F16" s="502"/>
      <c r="G16" s="502"/>
      <c r="H16" s="502"/>
      <c r="I16" s="502"/>
      <c r="J16" s="502"/>
      <c r="K16" s="502"/>
      <c r="L16" s="502"/>
      <c r="M16" s="502"/>
      <c r="N16" s="502"/>
      <c r="O16" s="502"/>
      <c r="P16" s="503"/>
    </row>
    <row r="17" spans="1:16" x14ac:dyDescent="0.2">
      <c r="A17" s="501"/>
      <c r="B17" s="502"/>
      <c r="C17" s="502"/>
      <c r="D17" s="502"/>
      <c r="E17" s="502"/>
      <c r="F17" s="502"/>
      <c r="G17" s="502"/>
      <c r="H17" s="502"/>
      <c r="I17" s="502"/>
      <c r="J17" s="502"/>
      <c r="K17" s="502"/>
      <c r="L17" s="502"/>
      <c r="M17" s="502"/>
      <c r="N17" s="502"/>
      <c r="O17" s="502"/>
      <c r="P17" s="503"/>
    </row>
    <row r="18" spans="1:16" x14ac:dyDescent="0.2">
      <c r="A18" s="501"/>
      <c r="B18" s="502"/>
      <c r="C18" s="502"/>
      <c r="D18" s="502"/>
      <c r="E18" s="502"/>
      <c r="F18" s="502"/>
      <c r="G18" s="502"/>
      <c r="H18" s="502"/>
      <c r="I18" s="502"/>
      <c r="J18" s="502"/>
      <c r="K18" s="502"/>
      <c r="L18" s="502"/>
      <c r="M18" s="502"/>
      <c r="N18" s="502"/>
      <c r="O18" s="502"/>
      <c r="P18" s="503"/>
    </row>
    <row r="19" spans="1:16" x14ac:dyDescent="0.2">
      <c r="A19" s="501"/>
      <c r="B19" s="502"/>
      <c r="C19" s="502"/>
      <c r="D19" s="502"/>
      <c r="E19" s="502"/>
      <c r="F19" s="502"/>
      <c r="G19" s="502"/>
      <c r="H19" s="502"/>
      <c r="I19" s="502"/>
      <c r="J19" s="502"/>
      <c r="K19" s="502"/>
      <c r="L19" s="502"/>
      <c r="M19" s="502"/>
      <c r="N19" s="502"/>
      <c r="O19" s="502"/>
      <c r="P19" s="503"/>
    </row>
    <row r="20" spans="1:16" x14ac:dyDescent="0.2">
      <c r="A20" s="501"/>
      <c r="B20" s="502"/>
      <c r="C20" s="502"/>
      <c r="D20" s="502"/>
      <c r="E20" s="502"/>
      <c r="F20" s="502"/>
      <c r="G20" s="502"/>
      <c r="H20" s="502"/>
      <c r="I20" s="502"/>
      <c r="J20" s="502"/>
      <c r="K20" s="502"/>
      <c r="L20" s="502"/>
      <c r="M20" s="502"/>
      <c r="N20" s="502"/>
      <c r="O20" s="502"/>
      <c r="P20" s="503"/>
    </row>
    <row r="21" spans="1:16" x14ac:dyDescent="0.2">
      <c r="A21" s="501"/>
      <c r="B21" s="502"/>
      <c r="C21" s="502"/>
      <c r="D21" s="502"/>
      <c r="E21" s="502"/>
      <c r="F21" s="502"/>
      <c r="G21" s="502"/>
      <c r="H21" s="502"/>
      <c r="I21" s="502"/>
      <c r="J21" s="502"/>
      <c r="K21" s="502"/>
      <c r="L21" s="502"/>
      <c r="M21" s="502"/>
      <c r="N21" s="502"/>
      <c r="O21" s="502"/>
      <c r="P21" s="503"/>
    </row>
    <row r="22" spans="1:16" x14ac:dyDescent="0.2">
      <c r="A22" s="501"/>
      <c r="B22" s="502"/>
      <c r="C22" s="502"/>
      <c r="D22" s="502"/>
      <c r="E22" s="502"/>
      <c r="F22" s="502"/>
      <c r="G22" s="502"/>
      <c r="H22" s="502"/>
      <c r="I22" s="502"/>
      <c r="J22" s="502"/>
      <c r="K22" s="502"/>
      <c r="L22" s="502"/>
      <c r="M22" s="502"/>
      <c r="N22" s="502"/>
      <c r="O22" s="502"/>
      <c r="P22" s="503"/>
    </row>
    <row r="23" spans="1:16" x14ac:dyDescent="0.2">
      <c r="A23" s="501"/>
      <c r="B23" s="502"/>
      <c r="C23" s="502"/>
      <c r="D23" s="502"/>
      <c r="E23" s="502"/>
      <c r="F23" s="502"/>
      <c r="G23" s="502"/>
      <c r="H23" s="502"/>
      <c r="I23" s="502"/>
      <c r="J23" s="502"/>
      <c r="K23" s="502"/>
      <c r="L23" s="502"/>
      <c r="M23" s="502"/>
      <c r="N23" s="502"/>
      <c r="O23" s="502"/>
      <c r="P23" s="503"/>
    </row>
    <row r="24" spans="1:16" x14ac:dyDescent="0.2">
      <c r="A24" s="501"/>
      <c r="B24" s="502"/>
      <c r="C24" s="502"/>
      <c r="D24" s="502"/>
      <c r="E24" s="502"/>
      <c r="F24" s="502"/>
      <c r="G24" s="502"/>
      <c r="H24" s="502"/>
      <c r="I24" s="502"/>
      <c r="J24" s="502"/>
      <c r="K24" s="502"/>
      <c r="L24" s="502"/>
      <c r="M24" s="502"/>
      <c r="N24" s="502"/>
      <c r="O24" s="502"/>
      <c r="P24" s="503"/>
    </row>
    <row r="25" spans="1:16" x14ac:dyDescent="0.2">
      <c r="A25" s="501"/>
      <c r="B25" s="502"/>
      <c r="C25" s="502"/>
      <c r="D25" s="502"/>
      <c r="E25" s="502"/>
      <c r="F25" s="502"/>
      <c r="G25" s="502"/>
      <c r="H25" s="502"/>
      <c r="I25" s="502"/>
      <c r="J25" s="502"/>
      <c r="K25" s="502"/>
      <c r="L25" s="502"/>
      <c r="M25" s="502"/>
      <c r="N25" s="502"/>
      <c r="O25" s="502"/>
      <c r="P25" s="503"/>
    </row>
    <row r="26" spans="1:16" x14ac:dyDescent="0.2">
      <c r="A26" s="501"/>
      <c r="B26" s="502"/>
      <c r="C26" s="502"/>
      <c r="D26" s="502"/>
      <c r="E26" s="502"/>
      <c r="F26" s="502"/>
      <c r="G26" s="502"/>
      <c r="H26" s="502"/>
      <c r="I26" s="502"/>
      <c r="J26" s="502"/>
      <c r="K26" s="502"/>
      <c r="L26" s="502"/>
      <c r="M26" s="502"/>
      <c r="N26" s="502"/>
      <c r="O26" s="502"/>
      <c r="P26" s="503"/>
    </row>
    <row r="27" spans="1:16" x14ac:dyDescent="0.2">
      <c r="A27" s="501"/>
      <c r="B27" s="502"/>
      <c r="C27" s="502"/>
      <c r="D27" s="502"/>
      <c r="E27" s="502"/>
      <c r="F27" s="502"/>
      <c r="G27" s="502"/>
      <c r="H27" s="502"/>
      <c r="I27" s="502"/>
      <c r="J27" s="502"/>
      <c r="K27" s="502"/>
      <c r="L27" s="502"/>
      <c r="M27" s="502"/>
      <c r="N27" s="502"/>
      <c r="O27" s="502"/>
      <c r="P27" s="503"/>
    </row>
    <row r="28" spans="1:16" x14ac:dyDescent="0.2">
      <c r="A28" s="501"/>
      <c r="B28" s="502"/>
      <c r="C28" s="502"/>
      <c r="D28" s="502"/>
      <c r="E28" s="502"/>
      <c r="F28" s="502"/>
      <c r="G28" s="502"/>
      <c r="H28" s="502"/>
      <c r="I28" s="502"/>
      <c r="J28" s="502"/>
      <c r="K28" s="502"/>
      <c r="L28" s="502"/>
      <c r="M28" s="502"/>
      <c r="N28" s="502"/>
      <c r="O28" s="502"/>
      <c r="P28" s="503"/>
    </row>
    <row r="29" spans="1:16" x14ac:dyDescent="0.2">
      <c r="A29" s="501"/>
      <c r="B29" s="502"/>
      <c r="C29" s="502"/>
      <c r="D29" s="502"/>
      <c r="E29" s="502"/>
      <c r="F29" s="502"/>
      <c r="G29" s="502"/>
      <c r="H29" s="502"/>
      <c r="I29" s="502"/>
      <c r="J29" s="502"/>
      <c r="K29" s="502"/>
      <c r="L29" s="502"/>
      <c r="M29" s="502"/>
      <c r="N29" s="502"/>
      <c r="O29" s="502"/>
      <c r="P29" s="503"/>
    </row>
    <row r="30" spans="1:16" x14ac:dyDescent="0.2">
      <c r="A30" s="501"/>
      <c r="B30" s="502"/>
      <c r="C30" s="502"/>
      <c r="D30" s="502"/>
      <c r="E30" s="502"/>
      <c r="F30" s="502"/>
      <c r="G30" s="502"/>
      <c r="H30" s="502"/>
      <c r="I30" s="502"/>
      <c r="J30" s="502"/>
      <c r="K30" s="502"/>
      <c r="L30" s="502"/>
      <c r="M30" s="502"/>
      <c r="N30" s="502"/>
      <c r="O30" s="502"/>
      <c r="P30" s="503"/>
    </row>
    <row r="31" spans="1:16" x14ac:dyDescent="0.2">
      <c r="A31" s="501"/>
      <c r="B31" s="502"/>
      <c r="C31" s="502"/>
      <c r="D31" s="502"/>
      <c r="E31" s="502"/>
      <c r="F31" s="502"/>
      <c r="G31" s="502"/>
      <c r="H31" s="502"/>
      <c r="I31" s="502"/>
      <c r="J31" s="502"/>
      <c r="K31" s="502"/>
      <c r="L31" s="502"/>
      <c r="M31" s="502"/>
      <c r="N31" s="502"/>
      <c r="O31" s="502"/>
      <c r="P31" s="503"/>
    </row>
    <row r="32" spans="1:16" x14ac:dyDescent="0.2">
      <c r="A32" s="438"/>
      <c r="B32" s="393"/>
      <c r="C32" s="393"/>
      <c r="D32" s="393"/>
      <c r="E32" s="393"/>
      <c r="F32" s="393"/>
      <c r="G32" s="393"/>
      <c r="H32" s="393"/>
      <c r="I32" s="393"/>
      <c r="J32" s="393"/>
      <c r="K32" s="393"/>
      <c r="L32" s="393"/>
      <c r="M32" s="393"/>
      <c r="N32" s="393"/>
      <c r="O32" s="393"/>
      <c r="P32" s="439"/>
    </row>
    <row r="33" spans="1:16" x14ac:dyDescent="0.2">
      <c r="A33" s="438"/>
      <c r="B33" s="393"/>
      <c r="C33" s="393"/>
      <c r="D33" s="393"/>
      <c r="E33" s="393"/>
      <c r="F33" s="393"/>
      <c r="G33" s="393"/>
      <c r="H33" s="393"/>
      <c r="I33" s="393"/>
      <c r="J33" s="393"/>
      <c r="K33" s="393"/>
      <c r="L33" s="393"/>
      <c r="M33" s="393"/>
      <c r="N33" s="393"/>
      <c r="O33" s="393"/>
      <c r="P33" s="439"/>
    </row>
    <row r="34" spans="1:16" x14ac:dyDescent="0.2">
      <c r="A34" s="438"/>
      <c r="B34" s="393"/>
      <c r="C34" s="393"/>
      <c r="D34" s="393"/>
      <c r="E34" s="393"/>
      <c r="F34" s="393"/>
      <c r="G34" s="393"/>
      <c r="H34" s="393"/>
      <c r="I34" s="393"/>
      <c r="J34" s="393"/>
      <c r="K34" s="393"/>
      <c r="L34" s="393"/>
      <c r="M34" s="393"/>
      <c r="N34" s="393"/>
      <c r="O34" s="393"/>
      <c r="P34" s="439"/>
    </row>
    <row r="35" spans="1:16" x14ac:dyDescent="0.2">
      <c r="A35" s="438"/>
      <c r="B35" s="393"/>
      <c r="C35" s="393"/>
      <c r="D35" s="393"/>
      <c r="E35" s="393"/>
      <c r="F35" s="393"/>
      <c r="G35" s="393"/>
      <c r="H35" s="393"/>
      <c r="I35" s="393"/>
      <c r="J35" s="393"/>
      <c r="K35" s="393"/>
      <c r="L35" s="393"/>
      <c r="M35" s="393"/>
      <c r="N35" s="393"/>
      <c r="O35" s="393"/>
      <c r="P35" s="439"/>
    </row>
    <row r="36" spans="1:16" x14ac:dyDescent="0.2">
      <c r="A36" s="438"/>
      <c r="B36" s="393"/>
      <c r="C36" s="393"/>
      <c r="D36" s="393"/>
      <c r="E36" s="393"/>
      <c r="F36" s="393"/>
      <c r="G36" s="393"/>
      <c r="H36" s="393"/>
      <c r="I36" s="393"/>
      <c r="J36" s="393"/>
      <c r="K36" s="393"/>
      <c r="L36" s="393"/>
      <c r="M36" s="393"/>
      <c r="N36" s="393"/>
      <c r="O36" s="393"/>
      <c r="P36" s="439"/>
    </row>
    <row r="37" spans="1:16" x14ac:dyDescent="0.2">
      <c r="A37" s="438"/>
      <c r="B37" s="393"/>
      <c r="C37" s="393"/>
      <c r="D37" s="393"/>
      <c r="E37" s="393"/>
      <c r="F37" s="393"/>
      <c r="G37" s="393"/>
      <c r="H37" s="393"/>
      <c r="I37" s="393"/>
      <c r="J37" s="393"/>
      <c r="K37" s="393"/>
      <c r="L37" s="393"/>
      <c r="M37" s="393"/>
      <c r="N37" s="393"/>
      <c r="O37" s="393"/>
      <c r="P37" s="439"/>
    </row>
    <row r="38" spans="1:16" x14ac:dyDescent="0.2">
      <c r="A38" s="438"/>
      <c r="B38" s="393"/>
      <c r="C38" s="393"/>
      <c r="D38" s="393"/>
      <c r="E38" s="393"/>
      <c r="F38" s="393"/>
      <c r="G38" s="393"/>
      <c r="H38" s="393"/>
      <c r="I38" s="393"/>
      <c r="J38" s="393"/>
      <c r="K38" s="393"/>
      <c r="L38" s="393"/>
      <c r="M38" s="393"/>
      <c r="N38" s="393"/>
      <c r="O38" s="393"/>
      <c r="P38" s="439"/>
    </row>
    <row r="39" spans="1:16" x14ac:dyDescent="0.2">
      <c r="A39" s="438"/>
      <c r="B39" s="393"/>
      <c r="C39" s="393"/>
      <c r="D39" s="393"/>
      <c r="E39" s="393"/>
      <c r="F39" s="393"/>
      <c r="G39" s="393"/>
      <c r="H39" s="393"/>
      <c r="I39" s="393"/>
      <c r="J39" s="393"/>
      <c r="K39" s="393"/>
      <c r="L39" s="393"/>
      <c r="M39" s="393"/>
      <c r="N39" s="393"/>
      <c r="O39" s="393"/>
      <c r="P39" s="439"/>
    </row>
    <row r="40" spans="1:16" x14ac:dyDescent="0.2">
      <c r="A40" s="438"/>
      <c r="B40" s="393"/>
      <c r="C40" s="393"/>
      <c r="D40" s="393"/>
      <c r="E40" s="393"/>
      <c r="F40" s="393"/>
      <c r="G40" s="393"/>
      <c r="H40" s="393"/>
      <c r="I40" s="393"/>
      <c r="J40" s="393"/>
      <c r="K40" s="393"/>
      <c r="L40" s="393"/>
      <c r="M40" s="393"/>
      <c r="N40" s="393"/>
      <c r="O40" s="393"/>
      <c r="P40" s="439"/>
    </row>
    <row r="41" spans="1:16" x14ac:dyDescent="0.2">
      <c r="A41" s="438"/>
      <c r="B41" s="393"/>
      <c r="C41" s="393"/>
      <c r="D41" s="393"/>
      <c r="E41" s="393"/>
      <c r="F41" s="393"/>
      <c r="G41" s="393"/>
      <c r="H41" s="393"/>
      <c r="I41" s="393"/>
      <c r="J41" s="393"/>
      <c r="K41" s="393"/>
      <c r="L41" s="393"/>
      <c r="M41" s="393"/>
      <c r="N41" s="393"/>
      <c r="O41" s="393"/>
      <c r="P41" s="439"/>
    </row>
    <row r="42" spans="1:16" x14ac:dyDescent="0.2">
      <c r="A42" s="438"/>
      <c r="B42" s="393"/>
      <c r="C42" s="393"/>
      <c r="D42" s="393"/>
      <c r="E42" s="393"/>
      <c r="F42" s="393"/>
      <c r="G42" s="393"/>
      <c r="H42" s="393"/>
      <c r="I42" s="393"/>
      <c r="J42" s="393"/>
      <c r="K42" s="393"/>
      <c r="L42" s="393"/>
      <c r="M42" s="393"/>
      <c r="N42" s="393"/>
      <c r="O42" s="393"/>
      <c r="P42" s="439"/>
    </row>
    <row r="43" spans="1:16" x14ac:dyDescent="0.2">
      <c r="A43" s="438"/>
      <c r="B43" s="393"/>
      <c r="C43" s="393"/>
      <c r="D43" s="393"/>
      <c r="E43" s="393"/>
      <c r="F43" s="393"/>
      <c r="G43" s="393"/>
      <c r="H43" s="393"/>
      <c r="I43" s="393"/>
      <c r="J43" s="393"/>
      <c r="K43" s="393"/>
      <c r="L43" s="393"/>
      <c r="M43" s="393"/>
      <c r="N43" s="393"/>
      <c r="O43" s="393"/>
      <c r="P43" s="439"/>
    </row>
    <row r="44" spans="1:16" x14ac:dyDescent="0.2">
      <c r="A44" s="438"/>
      <c r="B44" s="393"/>
      <c r="C44" s="393"/>
      <c r="D44" s="393"/>
      <c r="E44" s="393"/>
      <c r="F44" s="393"/>
      <c r="G44" s="393"/>
      <c r="H44" s="393"/>
      <c r="I44" s="393"/>
      <c r="J44" s="393"/>
      <c r="K44" s="393"/>
      <c r="L44" s="393"/>
      <c r="M44" s="393"/>
      <c r="N44" s="393"/>
      <c r="O44" s="393"/>
      <c r="P44" s="439"/>
    </row>
    <row r="45" spans="1:16" x14ac:dyDescent="0.2">
      <c r="A45" s="438"/>
      <c r="B45" s="393"/>
      <c r="C45" s="393"/>
      <c r="D45" s="393"/>
      <c r="E45" s="393"/>
      <c r="F45" s="393"/>
      <c r="G45" s="393"/>
      <c r="H45" s="393"/>
      <c r="I45" s="393"/>
      <c r="J45" s="393"/>
      <c r="K45" s="393"/>
      <c r="L45" s="393"/>
      <c r="M45" s="393"/>
      <c r="N45" s="393"/>
      <c r="O45" s="393"/>
      <c r="P45" s="439"/>
    </row>
    <row r="46" spans="1:16" x14ac:dyDescent="0.2">
      <c r="A46" s="438"/>
      <c r="B46" s="393"/>
      <c r="C46" s="393"/>
      <c r="D46" s="393"/>
      <c r="E46" s="393"/>
      <c r="F46" s="393"/>
      <c r="G46" s="393"/>
      <c r="H46" s="393"/>
      <c r="I46" s="393"/>
      <c r="J46" s="393"/>
      <c r="K46" s="393"/>
      <c r="L46" s="393"/>
      <c r="M46" s="393"/>
      <c r="N46" s="393"/>
      <c r="O46" s="393"/>
      <c r="P46" s="439"/>
    </row>
    <row r="47" spans="1:16" x14ac:dyDescent="0.2">
      <c r="A47" s="438"/>
      <c r="B47" s="393"/>
      <c r="C47" s="393"/>
      <c r="D47" s="393"/>
      <c r="E47" s="393"/>
      <c r="F47" s="393"/>
      <c r="G47" s="393"/>
      <c r="H47" s="393"/>
      <c r="I47" s="393"/>
      <c r="J47" s="393"/>
      <c r="K47" s="393"/>
      <c r="L47" s="393"/>
      <c r="M47" s="393"/>
      <c r="N47" s="393"/>
      <c r="O47" s="393"/>
      <c r="P47" s="439"/>
    </row>
    <row r="48" spans="1:16" x14ac:dyDescent="0.2">
      <c r="A48" s="438"/>
      <c r="B48" s="393"/>
      <c r="C48" s="393"/>
      <c r="D48" s="393"/>
      <c r="E48" s="393"/>
      <c r="F48" s="393"/>
      <c r="G48" s="393"/>
      <c r="H48" s="393"/>
      <c r="I48" s="393"/>
      <c r="J48" s="393"/>
      <c r="K48" s="393"/>
      <c r="L48" s="393"/>
      <c r="M48" s="393"/>
      <c r="N48" s="393"/>
      <c r="O48" s="393"/>
      <c r="P48" s="439"/>
    </row>
    <row r="49" spans="1:16" x14ac:dyDescent="0.2">
      <c r="A49" s="438"/>
      <c r="B49" s="393"/>
      <c r="C49" s="393"/>
      <c r="D49" s="393"/>
      <c r="E49" s="393"/>
      <c r="F49" s="393"/>
      <c r="G49" s="393"/>
      <c r="H49" s="393"/>
      <c r="I49" s="393"/>
      <c r="J49" s="393"/>
      <c r="K49" s="393"/>
      <c r="L49" s="393"/>
      <c r="M49" s="393"/>
      <c r="N49" s="393"/>
      <c r="O49" s="393"/>
      <c r="P49" s="439"/>
    </row>
    <row r="50" spans="1:16" x14ac:dyDescent="0.2">
      <c r="A50" s="438"/>
      <c r="B50" s="393"/>
      <c r="C50" s="393"/>
      <c r="D50" s="393"/>
      <c r="E50" s="393"/>
      <c r="F50" s="393"/>
      <c r="G50" s="393"/>
      <c r="H50" s="393"/>
      <c r="I50" s="393"/>
      <c r="J50" s="393"/>
      <c r="K50" s="393"/>
      <c r="L50" s="393"/>
      <c r="M50" s="393"/>
      <c r="N50" s="393"/>
      <c r="O50" s="393"/>
      <c r="P50" s="439"/>
    </row>
    <row r="51" spans="1:16" x14ac:dyDescent="0.2">
      <c r="A51" s="438"/>
      <c r="B51" s="393"/>
      <c r="C51" s="393"/>
      <c r="D51" s="393"/>
      <c r="E51" s="393"/>
      <c r="F51" s="393"/>
      <c r="G51" s="393"/>
      <c r="H51" s="393"/>
      <c r="I51" s="393"/>
      <c r="J51" s="393"/>
      <c r="K51" s="393"/>
      <c r="L51" s="393"/>
      <c r="M51" s="393"/>
      <c r="N51" s="393"/>
      <c r="O51" s="393"/>
      <c r="P51" s="439"/>
    </row>
    <row r="52" spans="1:16" x14ac:dyDescent="0.2">
      <c r="A52" s="438"/>
      <c r="B52" s="393"/>
      <c r="C52" s="393"/>
      <c r="D52" s="393"/>
      <c r="E52" s="393"/>
      <c r="F52" s="393"/>
      <c r="G52" s="393"/>
      <c r="H52" s="393"/>
      <c r="I52" s="393"/>
      <c r="J52" s="393"/>
      <c r="K52" s="393"/>
      <c r="L52" s="393"/>
      <c r="M52" s="393"/>
      <c r="N52" s="393"/>
      <c r="O52" s="393"/>
      <c r="P52" s="439"/>
    </row>
    <row r="53" spans="1:16" x14ac:dyDescent="0.2">
      <c r="A53" s="438"/>
      <c r="B53" s="393"/>
      <c r="C53" s="393"/>
      <c r="D53" s="393"/>
      <c r="E53" s="393"/>
      <c r="F53" s="393"/>
      <c r="G53" s="393"/>
      <c r="H53" s="393"/>
      <c r="I53" s="393"/>
      <c r="J53" s="393"/>
      <c r="K53" s="393"/>
      <c r="L53" s="393"/>
      <c r="M53" s="393"/>
      <c r="N53" s="393"/>
      <c r="O53" s="393"/>
      <c r="P53" s="439"/>
    </row>
    <row r="54" spans="1:16" x14ac:dyDescent="0.2">
      <c r="A54" s="438"/>
      <c r="B54" s="393"/>
      <c r="C54" s="393"/>
      <c r="D54" s="393"/>
      <c r="E54" s="393"/>
      <c r="F54" s="393"/>
      <c r="G54" s="393"/>
      <c r="H54" s="393"/>
      <c r="I54" s="393"/>
      <c r="J54" s="393"/>
      <c r="K54" s="393"/>
      <c r="L54" s="393"/>
      <c r="M54" s="393"/>
      <c r="N54" s="393"/>
      <c r="O54" s="393"/>
      <c r="P54" s="439"/>
    </row>
    <row r="55" spans="1:16" x14ac:dyDescent="0.2">
      <c r="A55" s="438"/>
      <c r="B55" s="393"/>
      <c r="C55" s="393"/>
      <c r="D55" s="393"/>
      <c r="E55" s="393"/>
      <c r="F55" s="393"/>
      <c r="G55" s="393"/>
      <c r="H55" s="393"/>
      <c r="I55" s="393"/>
      <c r="J55" s="393"/>
      <c r="K55" s="393"/>
      <c r="L55" s="393"/>
      <c r="M55" s="393"/>
      <c r="N55" s="393"/>
      <c r="O55" s="393"/>
      <c r="P55" s="439"/>
    </row>
    <row r="56" spans="1:16" x14ac:dyDescent="0.2">
      <c r="A56" s="438"/>
      <c r="B56" s="393"/>
      <c r="C56" s="393"/>
      <c r="D56" s="393"/>
      <c r="E56" s="393"/>
      <c r="F56" s="393"/>
      <c r="G56" s="393"/>
      <c r="H56" s="393"/>
      <c r="I56" s="393"/>
      <c r="J56" s="393"/>
      <c r="K56" s="393"/>
      <c r="L56" s="393"/>
      <c r="M56" s="393"/>
      <c r="N56" s="393"/>
      <c r="O56" s="393"/>
      <c r="P56" s="439"/>
    </row>
    <row r="57" spans="1:16" x14ac:dyDescent="0.2">
      <c r="A57" s="438"/>
      <c r="B57" s="393"/>
      <c r="C57" s="393"/>
      <c r="D57" s="393"/>
      <c r="E57" s="393"/>
      <c r="F57" s="393"/>
      <c r="G57" s="393"/>
      <c r="H57" s="393"/>
      <c r="I57" s="393"/>
      <c r="J57" s="393"/>
      <c r="K57" s="393"/>
      <c r="L57" s="393"/>
      <c r="M57" s="393"/>
      <c r="N57" s="393"/>
      <c r="O57" s="393"/>
      <c r="P57" s="439"/>
    </row>
    <row r="58" spans="1:16" x14ac:dyDescent="0.2">
      <c r="A58" s="438"/>
      <c r="B58" s="393"/>
      <c r="C58" s="393"/>
      <c r="D58" s="393"/>
      <c r="E58" s="393"/>
      <c r="F58" s="393"/>
      <c r="G58" s="393"/>
      <c r="H58" s="393"/>
      <c r="I58" s="393"/>
      <c r="J58" s="393"/>
      <c r="K58" s="393"/>
      <c r="L58" s="393"/>
      <c r="M58" s="393"/>
      <c r="N58" s="393"/>
      <c r="O58" s="393"/>
      <c r="P58" s="439"/>
    </row>
    <row r="59" spans="1:16" x14ac:dyDescent="0.2">
      <c r="A59" s="438"/>
      <c r="B59" s="393"/>
      <c r="C59" s="393"/>
      <c r="D59" s="393"/>
      <c r="E59" s="393"/>
      <c r="F59" s="393"/>
      <c r="G59" s="393"/>
      <c r="H59" s="393"/>
      <c r="I59" s="393"/>
      <c r="J59" s="393"/>
      <c r="K59" s="393"/>
      <c r="L59" s="393"/>
      <c r="M59" s="393"/>
      <c r="N59" s="393"/>
      <c r="O59" s="393"/>
      <c r="P59" s="439"/>
    </row>
    <row r="60" spans="1:16" x14ac:dyDescent="0.2">
      <c r="A60" s="438"/>
      <c r="B60" s="393"/>
      <c r="C60" s="393"/>
      <c r="D60" s="393"/>
      <c r="E60" s="393"/>
      <c r="F60" s="393"/>
      <c r="G60" s="393"/>
      <c r="H60" s="393"/>
      <c r="I60" s="393"/>
      <c r="J60" s="393"/>
      <c r="K60" s="393"/>
      <c r="L60" s="393"/>
      <c r="M60" s="393"/>
      <c r="N60" s="393"/>
      <c r="O60" s="393"/>
      <c r="P60" s="439"/>
    </row>
    <row r="61" spans="1:16" x14ac:dyDescent="0.2">
      <c r="A61" s="438"/>
      <c r="B61" s="393"/>
      <c r="C61" s="393"/>
      <c r="D61" s="393"/>
      <c r="E61" s="393"/>
      <c r="F61" s="393"/>
      <c r="G61" s="393"/>
      <c r="H61" s="393"/>
      <c r="I61" s="393"/>
      <c r="J61" s="393"/>
      <c r="K61" s="393"/>
      <c r="L61" s="393"/>
      <c r="M61" s="393"/>
      <c r="N61" s="393"/>
      <c r="O61" s="393"/>
      <c r="P61" s="439"/>
    </row>
    <row r="62" spans="1:16" x14ac:dyDescent="0.2">
      <c r="A62" s="438"/>
      <c r="B62" s="393"/>
      <c r="C62" s="393"/>
      <c r="D62" s="393"/>
      <c r="E62" s="393"/>
      <c r="F62" s="393"/>
      <c r="G62" s="393"/>
      <c r="H62" s="393"/>
      <c r="I62" s="393"/>
      <c r="J62" s="393"/>
      <c r="K62" s="393"/>
      <c r="L62" s="393"/>
      <c r="M62" s="393"/>
      <c r="N62" s="393"/>
      <c r="O62" s="393"/>
      <c r="P62" s="439"/>
    </row>
    <row r="63" spans="1:16" x14ac:dyDescent="0.2">
      <c r="A63" s="438"/>
      <c r="B63" s="393"/>
      <c r="C63" s="393"/>
      <c r="D63" s="393"/>
      <c r="E63" s="393"/>
      <c r="F63" s="393"/>
      <c r="G63" s="393"/>
      <c r="H63" s="393"/>
      <c r="I63" s="393"/>
      <c r="J63" s="393"/>
      <c r="K63" s="393"/>
      <c r="L63" s="393"/>
      <c r="M63" s="393"/>
      <c r="N63" s="393"/>
      <c r="O63" s="393"/>
      <c r="P63" s="439"/>
    </row>
    <row r="64" spans="1:16" x14ac:dyDescent="0.2">
      <c r="A64" s="438"/>
      <c r="B64" s="393"/>
      <c r="C64" s="393"/>
      <c r="D64" s="393"/>
      <c r="E64" s="393"/>
      <c r="F64" s="393"/>
      <c r="G64" s="393"/>
      <c r="H64" s="393"/>
      <c r="I64" s="393"/>
      <c r="J64" s="393"/>
      <c r="K64" s="393"/>
      <c r="L64" s="393"/>
      <c r="M64" s="393"/>
      <c r="N64" s="393"/>
      <c r="O64" s="393"/>
      <c r="P64" s="439"/>
    </row>
    <row r="65" spans="1:16" x14ac:dyDescent="0.2">
      <c r="A65" s="438"/>
      <c r="B65" s="393"/>
      <c r="C65" s="393"/>
      <c r="D65" s="393"/>
      <c r="E65" s="393"/>
      <c r="F65" s="393"/>
      <c r="G65" s="393"/>
      <c r="H65" s="393"/>
      <c r="I65" s="393"/>
      <c r="J65" s="393"/>
      <c r="K65" s="393"/>
      <c r="L65" s="393"/>
      <c r="M65" s="393"/>
      <c r="N65" s="393"/>
      <c r="O65" s="393"/>
      <c r="P65" s="439"/>
    </row>
    <row r="66" spans="1:16" x14ac:dyDescent="0.2">
      <c r="A66" s="438"/>
      <c r="B66" s="393"/>
      <c r="C66" s="393"/>
      <c r="D66" s="393"/>
      <c r="E66" s="393"/>
      <c r="F66" s="393"/>
      <c r="G66" s="393"/>
      <c r="H66" s="393"/>
      <c r="I66" s="393"/>
      <c r="J66" s="393"/>
      <c r="K66" s="393"/>
      <c r="L66" s="393"/>
      <c r="M66" s="393"/>
      <c r="N66" s="393"/>
      <c r="O66" s="393"/>
      <c r="P66" s="439"/>
    </row>
    <row r="67" spans="1:16" x14ac:dyDescent="0.2">
      <c r="A67" s="438"/>
      <c r="B67" s="393"/>
      <c r="C67" s="393"/>
      <c r="D67" s="393"/>
      <c r="E67" s="393"/>
      <c r="F67" s="393"/>
      <c r="G67" s="393"/>
      <c r="H67" s="393"/>
      <c r="I67" s="393"/>
      <c r="J67" s="393"/>
      <c r="K67" s="393"/>
      <c r="L67" s="393"/>
      <c r="M67" s="393"/>
      <c r="N67" s="393"/>
      <c r="O67" s="393"/>
      <c r="P67" s="439"/>
    </row>
    <row r="68" spans="1:16" x14ac:dyDescent="0.2">
      <c r="A68" s="438"/>
      <c r="B68" s="393"/>
      <c r="C68" s="393"/>
      <c r="D68" s="393"/>
      <c r="E68" s="393"/>
      <c r="F68" s="393"/>
      <c r="G68" s="393"/>
      <c r="H68" s="393"/>
      <c r="I68" s="393"/>
      <c r="J68" s="393"/>
      <c r="K68" s="393"/>
      <c r="L68" s="393"/>
      <c r="M68" s="393"/>
      <c r="N68" s="393"/>
      <c r="O68" s="393"/>
      <c r="P68" s="439"/>
    </row>
    <row r="69" spans="1:16" x14ac:dyDescent="0.2">
      <c r="A69" s="438"/>
      <c r="B69" s="393"/>
      <c r="C69" s="393"/>
      <c r="D69" s="393"/>
      <c r="E69" s="393"/>
      <c r="F69" s="393"/>
      <c r="G69" s="393"/>
      <c r="H69" s="393"/>
      <c r="I69" s="393"/>
      <c r="J69" s="393"/>
      <c r="K69" s="393"/>
      <c r="L69" s="393"/>
      <c r="M69" s="393"/>
      <c r="N69" s="393"/>
      <c r="O69" s="393"/>
      <c r="P69" s="439"/>
    </row>
    <row r="70" spans="1:16" x14ac:dyDescent="0.2">
      <c r="A70" s="438"/>
      <c r="B70" s="393"/>
      <c r="C70" s="393"/>
      <c r="D70" s="393"/>
      <c r="E70" s="393"/>
      <c r="F70" s="393"/>
      <c r="G70" s="393"/>
      <c r="H70" s="393"/>
      <c r="I70" s="393"/>
      <c r="J70" s="393"/>
      <c r="K70" s="393"/>
      <c r="L70" s="393"/>
      <c r="M70" s="393"/>
      <c r="N70" s="393"/>
      <c r="O70" s="393"/>
      <c r="P70" s="439"/>
    </row>
    <row r="71" spans="1:16" x14ac:dyDescent="0.2">
      <c r="A71" s="438"/>
      <c r="B71" s="393"/>
      <c r="C71" s="393"/>
      <c r="D71" s="393"/>
      <c r="E71" s="393"/>
      <c r="F71" s="393"/>
      <c r="G71" s="393"/>
      <c r="H71" s="393"/>
      <c r="I71" s="393"/>
      <c r="J71" s="393"/>
      <c r="K71" s="393"/>
      <c r="L71" s="393"/>
      <c r="M71" s="393"/>
      <c r="N71" s="393"/>
      <c r="O71" s="393"/>
      <c r="P71" s="439"/>
    </row>
    <row r="72" spans="1:16" x14ac:dyDescent="0.2">
      <c r="A72" s="438"/>
      <c r="B72" s="393"/>
      <c r="C72" s="393"/>
      <c r="D72" s="393"/>
      <c r="E72" s="393"/>
      <c r="F72" s="393"/>
      <c r="G72" s="393"/>
      <c r="H72" s="393"/>
      <c r="I72" s="393"/>
      <c r="J72" s="393"/>
      <c r="K72" s="393"/>
      <c r="L72" s="393"/>
      <c r="M72" s="393"/>
      <c r="N72" s="393"/>
      <c r="O72" s="393"/>
      <c r="P72" s="439"/>
    </row>
    <row r="73" spans="1:16" x14ac:dyDescent="0.2">
      <c r="A73" s="438"/>
      <c r="B73" s="393"/>
      <c r="C73" s="393"/>
      <c r="D73" s="393"/>
      <c r="E73" s="393"/>
      <c r="F73" s="393"/>
      <c r="G73" s="393"/>
      <c r="H73" s="393"/>
      <c r="I73" s="393"/>
      <c r="J73" s="393"/>
      <c r="K73" s="393"/>
      <c r="L73" s="393"/>
      <c r="M73" s="393"/>
      <c r="N73" s="393"/>
      <c r="O73" s="393"/>
      <c r="P73" s="439"/>
    </row>
    <row r="74" spans="1:16" x14ac:dyDescent="0.2">
      <c r="A74" s="438"/>
      <c r="B74" s="393"/>
      <c r="C74" s="393"/>
      <c r="D74" s="393"/>
      <c r="E74" s="393"/>
      <c r="F74" s="393"/>
      <c r="G74" s="393"/>
      <c r="H74" s="393"/>
      <c r="I74" s="393"/>
      <c r="J74" s="393"/>
      <c r="K74" s="393"/>
      <c r="L74" s="393"/>
      <c r="M74" s="393"/>
      <c r="N74" s="393"/>
      <c r="O74" s="393"/>
      <c r="P74" s="439"/>
    </row>
    <row r="75" spans="1:16" x14ac:dyDescent="0.2">
      <c r="A75" s="438"/>
      <c r="B75" s="393"/>
      <c r="C75" s="393"/>
      <c r="D75" s="393"/>
      <c r="E75" s="393"/>
      <c r="F75" s="393"/>
      <c r="G75" s="393"/>
      <c r="H75" s="393"/>
      <c r="I75" s="393"/>
      <c r="J75" s="393"/>
      <c r="K75" s="393"/>
      <c r="L75" s="393"/>
      <c r="M75" s="393"/>
      <c r="N75" s="393"/>
      <c r="O75" s="393"/>
      <c r="P75" s="439"/>
    </row>
    <row r="76" spans="1:16" x14ac:dyDescent="0.2">
      <c r="A76" s="438"/>
      <c r="B76" s="393"/>
      <c r="C76" s="393"/>
      <c r="D76" s="393"/>
      <c r="E76" s="393"/>
      <c r="F76" s="393"/>
      <c r="G76" s="393"/>
      <c r="H76" s="393"/>
      <c r="I76" s="393"/>
      <c r="J76" s="393"/>
      <c r="K76" s="393"/>
      <c r="L76" s="393"/>
      <c r="M76" s="393"/>
      <c r="N76" s="393"/>
      <c r="O76" s="393"/>
      <c r="P76" s="439"/>
    </row>
    <row r="77" spans="1:16" x14ac:dyDescent="0.2">
      <c r="A77" s="438"/>
      <c r="B77" s="393"/>
      <c r="C77" s="393"/>
      <c r="D77" s="393"/>
      <c r="E77" s="393"/>
      <c r="F77" s="393"/>
      <c r="G77" s="393"/>
      <c r="H77" s="393"/>
      <c r="I77" s="393"/>
      <c r="J77" s="393"/>
      <c r="K77" s="393"/>
      <c r="L77" s="393"/>
      <c r="M77" s="393"/>
      <c r="N77" s="393"/>
      <c r="O77" s="393"/>
      <c r="P77" s="439"/>
    </row>
    <row r="78" spans="1:16" x14ac:dyDescent="0.2">
      <c r="A78" s="438"/>
      <c r="B78" s="393"/>
      <c r="C78" s="393"/>
      <c r="D78" s="393"/>
      <c r="E78" s="393"/>
      <c r="F78" s="393"/>
      <c r="G78" s="393"/>
      <c r="H78" s="393"/>
      <c r="I78" s="393"/>
      <c r="J78" s="393"/>
      <c r="K78" s="393"/>
      <c r="L78" s="393"/>
      <c r="M78" s="393"/>
      <c r="N78" s="393"/>
      <c r="O78" s="393"/>
      <c r="P78" s="439"/>
    </row>
    <row r="79" spans="1:16" x14ac:dyDescent="0.2">
      <c r="A79" s="438"/>
      <c r="B79" s="393"/>
      <c r="C79" s="393"/>
      <c r="D79" s="393"/>
      <c r="E79" s="393"/>
      <c r="F79" s="393"/>
      <c r="G79" s="393"/>
      <c r="H79" s="393"/>
      <c r="I79" s="393"/>
      <c r="J79" s="393"/>
      <c r="K79" s="393"/>
      <c r="L79" s="393"/>
      <c r="M79" s="393"/>
      <c r="N79" s="393"/>
      <c r="O79" s="393"/>
      <c r="P79" s="439"/>
    </row>
    <row r="80" spans="1:16" x14ac:dyDescent="0.2">
      <c r="A80" s="438"/>
      <c r="B80" s="393"/>
      <c r="C80" s="393"/>
      <c r="D80" s="393"/>
      <c r="E80" s="393"/>
      <c r="F80" s="393"/>
      <c r="G80" s="393"/>
      <c r="H80" s="393"/>
      <c r="I80" s="393"/>
      <c r="J80" s="393"/>
      <c r="K80" s="393"/>
      <c r="L80" s="393"/>
      <c r="M80" s="393"/>
      <c r="N80" s="393"/>
      <c r="O80" s="393"/>
      <c r="P80" s="439"/>
    </row>
    <row r="81" spans="1:16" x14ac:dyDescent="0.2">
      <c r="A81" s="438"/>
      <c r="B81" s="393"/>
      <c r="C81" s="393"/>
      <c r="D81" s="393"/>
      <c r="E81" s="393"/>
      <c r="F81" s="393"/>
      <c r="G81" s="393"/>
      <c r="H81" s="393"/>
      <c r="I81" s="393"/>
      <c r="J81" s="393"/>
      <c r="K81" s="393"/>
      <c r="L81" s="393"/>
      <c r="M81" s="393"/>
      <c r="N81" s="393"/>
      <c r="O81" s="393"/>
      <c r="P81" s="439"/>
    </row>
    <row r="82" spans="1:16" x14ac:dyDescent="0.2">
      <c r="A82" s="438"/>
      <c r="B82" s="393"/>
      <c r="C82" s="393"/>
      <c r="D82" s="393"/>
      <c r="E82" s="393"/>
      <c r="F82" s="393"/>
      <c r="G82" s="393"/>
      <c r="H82" s="393"/>
      <c r="I82" s="393"/>
      <c r="J82" s="393"/>
      <c r="K82" s="393"/>
      <c r="L82" s="393"/>
      <c r="M82" s="393"/>
      <c r="N82" s="393"/>
      <c r="O82" s="393"/>
      <c r="P82" s="439"/>
    </row>
    <row r="83" spans="1:16" x14ac:dyDescent="0.2">
      <c r="A83" s="438"/>
      <c r="B83" s="393"/>
      <c r="C83" s="393"/>
      <c r="D83" s="393"/>
      <c r="E83" s="393"/>
      <c r="F83" s="393"/>
      <c r="G83" s="393"/>
      <c r="H83" s="393"/>
      <c r="I83" s="393"/>
      <c r="J83" s="393"/>
      <c r="K83" s="393"/>
      <c r="L83" s="393"/>
      <c r="M83" s="393"/>
      <c r="N83" s="393"/>
      <c r="O83" s="393"/>
      <c r="P83" s="439"/>
    </row>
    <row r="84" spans="1:16" x14ac:dyDescent="0.2">
      <c r="A84" s="438"/>
      <c r="B84" s="393"/>
      <c r="C84" s="393"/>
      <c r="D84" s="393"/>
      <c r="E84" s="393"/>
      <c r="F84" s="393"/>
      <c r="G84" s="393"/>
      <c r="H84" s="393"/>
      <c r="I84" s="393"/>
      <c r="J84" s="393"/>
      <c r="K84" s="393"/>
      <c r="L84" s="393"/>
      <c r="M84" s="393"/>
      <c r="N84" s="393"/>
      <c r="O84" s="393"/>
      <c r="P84" s="439"/>
    </row>
    <row r="85" spans="1:16" ht="13.5" thickBot="1" x14ac:dyDescent="0.25">
      <c r="A85" s="440"/>
      <c r="B85" s="441"/>
      <c r="C85" s="441"/>
      <c r="D85" s="441"/>
      <c r="E85" s="441"/>
      <c r="F85" s="441"/>
      <c r="G85" s="441"/>
      <c r="H85" s="441"/>
      <c r="I85" s="441"/>
      <c r="J85" s="441"/>
      <c r="K85" s="441"/>
      <c r="L85" s="441"/>
      <c r="M85" s="441"/>
      <c r="N85" s="441"/>
      <c r="O85" s="441"/>
      <c r="P85" s="442"/>
    </row>
    <row r="86" spans="1:16" ht="16.5" thickTop="1" x14ac:dyDescent="0.25">
      <c r="A86" s="504" t="s">
        <v>368</v>
      </c>
      <c r="B86" s="504"/>
      <c r="C86" s="504"/>
      <c r="D86" s="504"/>
      <c r="E86" s="504"/>
      <c r="F86" s="504"/>
      <c r="G86" s="504"/>
      <c r="H86" s="504"/>
      <c r="I86" s="504"/>
      <c r="J86" s="504"/>
      <c r="K86" s="504"/>
      <c r="L86" s="504"/>
      <c r="M86" s="504"/>
      <c r="N86" s="504"/>
      <c r="O86" s="504"/>
      <c r="P86" s="504"/>
    </row>
  </sheetData>
  <sheetProtection password="CB41" sheet="1" objects="1" scenarios="1"/>
  <mergeCells count="11">
    <mergeCell ref="A6:P6"/>
    <mergeCell ref="A7:P7"/>
    <mergeCell ref="A8:P8"/>
    <mergeCell ref="A9:P31"/>
    <mergeCell ref="A86:P86"/>
    <mergeCell ref="A5:P5"/>
    <mergeCell ref="A1:K1"/>
    <mergeCell ref="L1:P4"/>
    <mergeCell ref="A2:K2"/>
    <mergeCell ref="A3:K3"/>
    <mergeCell ref="A4:K4"/>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IV347"/>
  <sheetViews>
    <sheetView showGridLines="0" showRowColHeaders="0" zoomScaleNormal="100" zoomScaleSheetLayoutView="75" zoomScalePageLayoutView="75" workbookViewId="0">
      <selection activeCell="D139" sqref="D139"/>
    </sheetView>
  </sheetViews>
  <sheetFormatPr defaultRowHeight="12.75" x14ac:dyDescent="0.2"/>
  <cols>
    <col min="1" max="1" width="45.42578125" style="2" bestFit="1" customWidth="1"/>
    <col min="2" max="2" width="25.5703125" style="1" customWidth="1"/>
    <col min="3" max="3" width="22.28515625" style="1" customWidth="1"/>
    <col min="4" max="4" width="25" style="1" customWidth="1"/>
    <col min="5" max="5" width="33.85546875" style="1" customWidth="1"/>
    <col min="6" max="6" width="15.5703125" style="3" bestFit="1" customWidth="1"/>
    <col min="7" max="7" width="23.28515625" style="3" customWidth="1"/>
    <col min="8" max="8" width="15.7109375" style="1" customWidth="1"/>
    <col min="9" max="9" width="12.140625" style="1" customWidth="1"/>
    <col min="10" max="10" width="11.42578125" style="1" customWidth="1"/>
    <col min="11" max="15" width="9.140625" style="1"/>
    <col min="16" max="16" width="15.5703125" style="1" bestFit="1" customWidth="1"/>
    <col min="17" max="19" width="9.140625" style="1"/>
    <col min="20" max="20" width="71.5703125" style="1" bestFit="1" customWidth="1"/>
    <col min="21" max="16384" width="9.140625" style="1"/>
  </cols>
  <sheetData>
    <row r="1" spans="1:21" ht="30" customHeight="1" x14ac:dyDescent="0.2">
      <c r="A1" s="770" t="s">
        <v>308</v>
      </c>
      <c r="B1" s="770"/>
      <c r="C1" s="770"/>
      <c r="D1" s="770"/>
      <c r="E1" s="770"/>
      <c r="F1" s="770"/>
      <c r="G1" s="770"/>
      <c r="H1" s="22"/>
      <c r="I1" s="22"/>
      <c r="J1" s="22"/>
      <c r="K1" s="9"/>
      <c r="L1" s="9"/>
    </row>
    <row r="2" spans="1:21" ht="15" x14ac:dyDescent="0.2">
      <c r="A2" s="213" t="s">
        <v>300</v>
      </c>
      <c r="B2" s="220"/>
      <c r="C2" s="220"/>
      <c r="D2" s="220"/>
      <c r="E2" s="220"/>
      <c r="F2" s="220"/>
      <c r="G2" s="214"/>
      <c r="H2" s="430"/>
    </row>
    <row r="3" spans="1:21" ht="20.100000000000001" customHeight="1" x14ac:dyDescent="0.25">
      <c r="A3" s="633" t="s">
        <v>414</v>
      </c>
      <c r="B3" s="799"/>
      <c r="C3" s="799"/>
      <c r="D3" s="799"/>
      <c r="E3" s="799"/>
      <c r="F3" s="799"/>
      <c r="G3" s="800"/>
      <c r="H3" s="431"/>
      <c r="I3" s="13"/>
    </row>
    <row r="4" spans="1:21" ht="20.100000000000001" customHeight="1" x14ac:dyDescent="0.25">
      <c r="A4" s="801"/>
      <c r="B4" s="802"/>
      <c r="C4" s="802"/>
      <c r="D4" s="802"/>
      <c r="E4" s="802"/>
      <c r="F4" s="802"/>
      <c r="G4" s="803"/>
      <c r="H4" s="431"/>
      <c r="I4" s="13"/>
      <c r="T4" s="6"/>
    </row>
    <row r="5" spans="1:21" ht="20.100000000000001" customHeight="1" x14ac:dyDescent="0.25">
      <c r="A5" s="801"/>
      <c r="B5" s="802"/>
      <c r="C5" s="802"/>
      <c r="D5" s="802"/>
      <c r="E5" s="802"/>
      <c r="F5" s="802"/>
      <c r="G5" s="803"/>
      <c r="H5" s="431"/>
      <c r="I5" s="13"/>
      <c r="T5" s="7"/>
    </row>
    <row r="6" spans="1:21" ht="20.100000000000001" customHeight="1" x14ac:dyDescent="0.25">
      <c r="A6" s="801"/>
      <c r="B6" s="802"/>
      <c r="C6" s="802"/>
      <c r="D6" s="802"/>
      <c r="E6" s="802"/>
      <c r="F6" s="802"/>
      <c r="G6" s="803"/>
      <c r="H6" s="431"/>
      <c r="I6" s="13"/>
      <c r="T6" s="7"/>
    </row>
    <row r="7" spans="1:21" s="5" customFormat="1" ht="20.100000000000001" customHeight="1" x14ac:dyDescent="0.2">
      <c r="A7" s="801" t="s">
        <v>0</v>
      </c>
      <c r="B7" s="802"/>
      <c r="C7" s="802"/>
      <c r="D7" s="802"/>
      <c r="E7" s="802"/>
      <c r="F7" s="802"/>
      <c r="G7" s="803"/>
      <c r="H7" s="431"/>
      <c r="T7" s="7"/>
    </row>
    <row r="8" spans="1:21" s="5" customFormat="1" ht="20.100000000000001" customHeight="1" x14ac:dyDescent="0.2">
      <c r="A8" s="801"/>
      <c r="B8" s="802"/>
      <c r="C8" s="802"/>
      <c r="D8" s="802"/>
      <c r="E8" s="802"/>
      <c r="F8" s="802"/>
      <c r="G8" s="803"/>
      <c r="H8" s="431"/>
      <c r="T8" s="7"/>
      <c r="U8" s="15" t="s">
        <v>158</v>
      </c>
    </row>
    <row r="9" spans="1:21" s="5" customFormat="1" ht="20.100000000000001" customHeight="1" x14ac:dyDescent="0.2">
      <c r="A9" s="804"/>
      <c r="B9" s="805"/>
      <c r="C9" s="805"/>
      <c r="D9" s="805"/>
      <c r="E9" s="805"/>
      <c r="F9" s="805"/>
      <c r="G9" s="806"/>
      <c r="H9" s="431"/>
      <c r="T9" s="7"/>
      <c r="U9" s="1" t="s">
        <v>159</v>
      </c>
    </row>
    <row r="10" spans="1:21" s="5" customFormat="1" ht="12.75" customHeight="1" thickBot="1" x14ac:dyDescent="0.25">
      <c r="A10" s="771"/>
      <c r="B10" s="771"/>
      <c r="C10" s="771"/>
      <c r="D10" s="771"/>
      <c r="E10" s="771"/>
      <c r="F10" s="771"/>
      <c r="G10" s="771"/>
      <c r="H10" s="1"/>
      <c r="T10" s="7"/>
      <c r="U10" s="1" t="s">
        <v>160</v>
      </c>
    </row>
    <row r="11" spans="1:21" s="5" customFormat="1" ht="18" x14ac:dyDescent="0.25">
      <c r="A11" s="154"/>
      <c r="B11" s="155"/>
      <c r="C11" s="155"/>
      <c r="D11" s="155"/>
      <c r="E11" s="155"/>
      <c r="F11" s="78"/>
      <c r="G11" s="78"/>
      <c r="H11" s="13"/>
      <c r="T11" s="7"/>
      <c r="U11" s="1" t="s">
        <v>161</v>
      </c>
    </row>
    <row r="12" spans="1:21" s="5" customFormat="1" ht="18" x14ac:dyDescent="0.25">
      <c r="A12" s="156" t="s">
        <v>76</v>
      </c>
      <c r="B12" s="62"/>
      <c r="C12" s="62"/>
      <c r="D12" s="78"/>
      <c r="E12" s="62"/>
      <c r="F12" s="62"/>
      <c r="G12" s="62"/>
      <c r="H12" s="13"/>
      <c r="T12" s="7"/>
      <c r="U12" s="1" t="s">
        <v>162</v>
      </c>
    </row>
    <row r="13" spans="1:21" s="5" customFormat="1" ht="18" x14ac:dyDescent="0.25">
      <c r="A13" s="295">
        <f>SUM(G40,E100,F151,E194,G240,E273,F308)</f>
        <v>0</v>
      </c>
      <c r="B13" s="62"/>
      <c r="C13" s="62"/>
      <c r="D13" s="80"/>
      <c r="E13" s="62"/>
      <c r="F13" s="62"/>
      <c r="G13" s="62"/>
      <c r="H13" s="13"/>
      <c r="U13" s="1" t="s">
        <v>101</v>
      </c>
    </row>
    <row r="14" spans="1:21" s="5" customFormat="1" ht="18" x14ac:dyDescent="0.25">
      <c r="A14" s="79"/>
      <c r="B14" s="62"/>
      <c r="C14" s="62"/>
      <c r="D14" s="80"/>
      <c r="E14" s="62"/>
      <c r="F14" s="62"/>
      <c r="G14" s="62"/>
      <c r="H14" s="13"/>
      <c r="U14" s="1" t="s">
        <v>163</v>
      </c>
    </row>
    <row r="15" spans="1:21" s="5" customFormat="1" ht="18.75" thickBot="1" x14ac:dyDescent="0.3">
      <c r="A15" s="662" t="s">
        <v>292</v>
      </c>
      <c r="B15" s="662"/>
      <c r="C15" s="662"/>
      <c r="D15" s="662"/>
      <c r="E15" s="662"/>
      <c r="F15" s="662"/>
      <c r="G15" s="662"/>
      <c r="H15" s="13"/>
      <c r="U15" s="1" t="s">
        <v>164</v>
      </c>
    </row>
    <row r="16" spans="1:21" s="5" customFormat="1" ht="15" x14ac:dyDescent="0.2">
      <c r="A16" s="217"/>
      <c r="B16" s="134"/>
      <c r="C16" s="134"/>
      <c r="D16" s="218"/>
      <c r="E16" s="134"/>
      <c r="F16" s="134"/>
      <c r="G16" s="134"/>
      <c r="U16" s="1" t="s">
        <v>165</v>
      </c>
    </row>
    <row r="17" spans="1:21" s="5" customFormat="1" ht="18" customHeight="1" x14ac:dyDescent="0.2">
      <c r="A17" s="605" t="s">
        <v>293</v>
      </c>
      <c r="B17" s="606"/>
      <c r="C17" s="606"/>
      <c r="D17" s="606"/>
      <c r="E17" s="606"/>
      <c r="F17" s="606"/>
      <c r="G17" s="607"/>
      <c r="T17" s="7"/>
      <c r="U17" s="1" t="s">
        <v>194</v>
      </c>
    </row>
    <row r="18" spans="1:21" s="5" customFormat="1" ht="18" customHeight="1" x14ac:dyDescent="0.2">
      <c r="A18" s="574" t="s">
        <v>176</v>
      </c>
      <c r="B18" s="575"/>
      <c r="C18" s="575"/>
      <c r="D18" s="575"/>
      <c r="E18" s="575"/>
      <c r="F18" s="575"/>
      <c r="G18" s="576"/>
      <c r="T18" s="7"/>
      <c r="U18" s="7"/>
    </row>
    <row r="19" spans="1:21" s="5" customFormat="1" ht="18" customHeight="1" x14ac:dyDescent="0.2">
      <c r="A19" s="668"/>
      <c r="B19" s="669"/>
      <c r="C19" s="669"/>
      <c r="D19" s="669"/>
      <c r="E19" s="669"/>
      <c r="F19" s="669"/>
      <c r="G19" s="670"/>
      <c r="T19" s="7"/>
      <c r="U19" s="7"/>
    </row>
    <row r="20" spans="1:21" s="5" customFormat="1" ht="18" customHeight="1" x14ac:dyDescent="0.2">
      <c r="A20" s="668"/>
      <c r="B20" s="669"/>
      <c r="C20" s="669"/>
      <c r="D20" s="669"/>
      <c r="E20" s="669"/>
      <c r="F20" s="669"/>
      <c r="G20" s="670"/>
      <c r="T20" s="7"/>
    </row>
    <row r="21" spans="1:21" s="5" customFormat="1" ht="18" customHeight="1" x14ac:dyDescent="0.2">
      <c r="A21" s="668"/>
      <c r="B21" s="669"/>
      <c r="C21" s="669"/>
      <c r="D21" s="669"/>
      <c r="E21" s="669"/>
      <c r="F21" s="669"/>
      <c r="G21" s="670"/>
      <c r="T21" s="7"/>
      <c r="U21" s="1"/>
    </row>
    <row r="22" spans="1:21" s="5" customFormat="1" ht="15" x14ac:dyDescent="0.2">
      <c r="A22" s="217"/>
      <c r="B22" s="134"/>
      <c r="C22" s="134"/>
      <c r="D22" s="218"/>
      <c r="E22" s="134"/>
      <c r="F22" s="134"/>
      <c r="G22" s="134"/>
      <c r="I22" s="4"/>
      <c r="T22" s="7"/>
      <c r="U22" s="7"/>
    </row>
    <row r="23" spans="1:21" s="5" customFormat="1" ht="18" x14ac:dyDescent="0.2">
      <c r="A23" s="671" t="s">
        <v>294</v>
      </c>
      <c r="B23" s="671"/>
      <c r="C23" s="148"/>
      <c r="D23" s="134"/>
      <c r="E23" s="134"/>
      <c r="F23" s="134"/>
      <c r="G23" s="134"/>
      <c r="H23" s="20"/>
      <c r="I23" s="4"/>
      <c r="S23" s="16"/>
      <c r="U23" s="10"/>
    </row>
    <row r="24" spans="1:21" s="5" customFormat="1" ht="30" x14ac:dyDescent="0.2">
      <c r="A24" s="149" t="s">
        <v>87</v>
      </c>
      <c r="B24" s="149" t="s">
        <v>89</v>
      </c>
      <c r="C24" s="149" t="s">
        <v>184</v>
      </c>
      <c r="D24" s="149" t="s">
        <v>286</v>
      </c>
      <c r="E24" s="149" t="s">
        <v>201</v>
      </c>
      <c r="F24" s="149" t="s">
        <v>88</v>
      </c>
      <c r="G24" s="149" t="s">
        <v>132</v>
      </c>
      <c r="H24" s="20"/>
      <c r="I24" s="4"/>
      <c r="S24" s="16"/>
      <c r="T24" s="17"/>
    </row>
    <row r="25" spans="1:21" s="5" customFormat="1" ht="18" customHeight="1" x14ac:dyDescent="0.2">
      <c r="A25" s="63"/>
      <c r="B25" s="158"/>
      <c r="C25" s="65"/>
      <c r="D25" s="66"/>
      <c r="E25" s="309"/>
      <c r="F25" s="309"/>
      <c r="G25" s="293">
        <f t="shared" ref="G25:G39" si="0">SUM(E25:F25)</f>
        <v>0</v>
      </c>
      <c r="H25" s="20"/>
      <c r="I25" s="4"/>
      <c r="T25" s="18"/>
      <c r="U25" s="18"/>
    </row>
    <row r="26" spans="1:21" s="5" customFormat="1" ht="18" customHeight="1" x14ac:dyDescent="0.2">
      <c r="A26" s="63"/>
      <c r="B26" s="158"/>
      <c r="C26" s="65"/>
      <c r="D26" s="66"/>
      <c r="E26" s="309"/>
      <c r="F26" s="309"/>
      <c r="G26" s="293">
        <f t="shared" si="0"/>
        <v>0</v>
      </c>
      <c r="H26" s="20"/>
      <c r="I26" s="4"/>
      <c r="T26" s="18"/>
      <c r="U26" s="18"/>
    </row>
    <row r="27" spans="1:21" s="5" customFormat="1" ht="18" customHeight="1" x14ac:dyDescent="0.2">
      <c r="A27" s="63"/>
      <c r="B27" s="158"/>
      <c r="C27" s="65"/>
      <c r="D27" s="66"/>
      <c r="E27" s="309"/>
      <c r="F27" s="309"/>
      <c r="G27" s="293">
        <f t="shared" si="0"/>
        <v>0</v>
      </c>
      <c r="H27" s="20"/>
      <c r="I27" s="4"/>
      <c r="T27" s="18"/>
      <c r="U27" s="7"/>
    </row>
    <row r="28" spans="1:21" s="5" customFormat="1" ht="18" customHeight="1" x14ac:dyDescent="0.2">
      <c r="A28" s="63"/>
      <c r="B28" s="158"/>
      <c r="C28" s="65"/>
      <c r="D28" s="66"/>
      <c r="E28" s="309"/>
      <c r="F28" s="309"/>
      <c r="G28" s="293">
        <f t="shared" si="0"/>
        <v>0</v>
      </c>
      <c r="H28" s="20"/>
      <c r="I28" s="4"/>
      <c r="T28" s="18"/>
      <c r="U28" s="7"/>
    </row>
    <row r="29" spans="1:21" s="5" customFormat="1" ht="18" customHeight="1" x14ac:dyDescent="0.2">
      <c r="A29" s="63"/>
      <c r="B29" s="158"/>
      <c r="C29" s="65"/>
      <c r="D29" s="66"/>
      <c r="E29" s="309"/>
      <c r="F29" s="309"/>
      <c r="G29" s="293">
        <f t="shared" si="0"/>
        <v>0</v>
      </c>
      <c r="H29" s="20"/>
      <c r="I29" s="4"/>
      <c r="T29" s="10"/>
      <c r="U29" s="7"/>
    </row>
    <row r="30" spans="1:21" s="5" customFormat="1" ht="18" customHeight="1" x14ac:dyDescent="0.2">
      <c r="A30" s="63"/>
      <c r="B30" s="158"/>
      <c r="C30" s="65"/>
      <c r="D30" s="66"/>
      <c r="E30" s="309"/>
      <c r="F30" s="309"/>
      <c r="G30" s="293">
        <f t="shared" si="0"/>
        <v>0</v>
      </c>
      <c r="H30" s="20"/>
      <c r="I30" s="20"/>
      <c r="J30" s="4"/>
      <c r="T30" s="7"/>
      <c r="U30" s="7"/>
    </row>
    <row r="31" spans="1:21" s="5" customFormat="1" ht="18" customHeight="1" x14ac:dyDescent="0.2">
      <c r="A31" s="63"/>
      <c r="B31" s="158"/>
      <c r="C31" s="65"/>
      <c r="D31" s="66"/>
      <c r="E31" s="309"/>
      <c r="F31" s="309"/>
      <c r="G31" s="293">
        <f t="shared" si="0"/>
        <v>0</v>
      </c>
      <c r="H31" s="20"/>
      <c r="I31" s="20"/>
      <c r="J31" s="4"/>
      <c r="T31" s="19"/>
      <c r="U31" s="18"/>
    </row>
    <row r="32" spans="1:21" ht="18" customHeight="1" x14ac:dyDescent="0.25">
      <c r="A32" s="63"/>
      <c r="B32" s="158"/>
      <c r="C32" s="65"/>
      <c r="D32" s="66"/>
      <c r="E32" s="309"/>
      <c r="F32" s="309"/>
      <c r="G32" s="293">
        <f>SUM(E32:F32)</f>
        <v>0</v>
      </c>
      <c r="H32" s="20"/>
      <c r="I32" s="14"/>
      <c r="J32" s="3"/>
      <c r="T32" s="18"/>
      <c r="U32" s="7"/>
    </row>
    <row r="33" spans="1:21" ht="18" customHeight="1" x14ac:dyDescent="0.2">
      <c r="A33" s="63"/>
      <c r="B33" s="158"/>
      <c r="C33" s="65"/>
      <c r="D33" s="66"/>
      <c r="E33" s="309"/>
      <c r="F33" s="309"/>
      <c r="G33" s="293">
        <f t="shared" si="0"/>
        <v>0</v>
      </c>
      <c r="H33" s="20"/>
      <c r="I33" s="10"/>
      <c r="T33" s="18"/>
      <c r="U33" s="7"/>
    </row>
    <row r="34" spans="1:21" ht="18" customHeight="1" x14ac:dyDescent="0.2">
      <c r="A34" s="67"/>
      <c r="B34" s="158"/>
      <c r="C34" s="65"/>
      <c r="D34" s="66"/>
      <c r="E34" s="309"/>
      <c r="F34" s="309"/>
      <c r="G34" s="293">
        <f t="shared" si="0"/>
        <v>0</v>
      </c>
      <c r="H34" s="20"/>
      <c r="I34" s="10"/>
      <c r="T34" s="18"/>
      <c r="U34" s="7"/>
    </row>
    <row r="35" spans="1:21" ht="18" customHeight="1" x14ac:dyDescent="0.2">
      <c r="A35" s="67"/>
      <c r="B35" s="158"/>
      <c r="C35" s="65"/>
      <c r="D35" s="66"/>
      <c r="E35" s="309"/>
      <c r="F35" s="309"/>
      <c r="G35" s="293">
        <f t="shared" si="0"/>
        <v>0</v>
      </c>
      <c r="H35" s="20"/>
      <c r="I35" s="10"/>
      <c r="U35" s="18"/>
    </row>
    <row r="36" spans="1:21" ht="18" customHeight="1" x14ac:dyDescent="0.2">
      <c r="A36" s="67"/>
      <c r="B36" s="158"/>
      <c r="C36" s="65"/>
      <c r="D36" s="66"/>
      <c r="E36" s="309"/>
      <c r="F36" s="309"/>
      <c r="G36" s="293">
        <f t="shared" si="0"/>
        <v>0</v>
      </c>
      <c r="H36" s="20"/>
      <c r="I36" s="10"/>
      <c r="T36" s="15"/>
    </row>
    <row r="37" spans="1:21" ht="18" customHeight="1" x14ac:dyDescent="0.2">
      <c r="A37" s="67"/>
      <c r="B37" s="158"/>
      <c r="C37" s="65"/>
      <c r="D37" s="66"/>
      <c r="E37" s="309"/>
      <c r="F37" s="309"/>
      <c r="G37" s="293">
        <f t="shared" si="0"/>
        <v>0</v>
      </c>
      <c r="H37" s="20"/>
      <c r="I37" s="10"/>
    </row>
    <row r="38" spans="1:21" ht="18" customHeight="1" x14ac:dyDescent="0.2">
      <c r="A38" s="67"/>
      <c r="B38" s="158"/>
      <c r="C38" s="65"/>
      <c r="D38" s="66"/>
      <c r="E38" s="309"/>
      <c r="F38" s="309"/>
      <c r="G38" s="293">
        <f t="shared" si="0"/>
        <v>0</v>
      </c>
      <c r="H38" s="20"/>
      <c r="I38" s="10"/>
    </row>
    <row r="39" spans="1:21" ht="18" customHeight="1" thickBot="1" x14ac:dyDescent="0.25">
      <c r="A39" s="68"/>
      <c r="B39" s="159"/>
      <c r="C39" s="70"/>
      <c r="D39" s="71"/>
      <c r="E39" s="309"/>
      <c r="F39" s="309"/>
      <c r="G39" s="293">
        <f t="shared" si="0"/>
        <v>0</v>
      </c>
      <c r="H39" s="20"/>
      <c r="I39" s="10"/>
    </row>
    <row r="40" spans="1:21" ht="18" customHeight="1" thickTop="1" x14ac:dyDescent="0.25">
      <c r="A40" s="417" t="s">
        <v>132</v>
      </c>
      <c r="B40" s="72"/>
      <c r="C40" s="72"/>
      <c r="D40" s="72"/>
      <c r="E40" s="294">
        <f>SUM(E25:E39)</f>
        <v>0</v>
      </c>
      <c r="F40" s="294">
        <f>ROUND(SUM(F25:F39),0)</f>
        <v>0</v>
      </c>
      <c r="G40" s="294">
        <f>SUM(G25:G39)</f>
        <v>0</v>
      </c>
      <c r="H40" s="14"/>
      <c r="I40" s="10"/>
    </row>
    <row r="41" spans="1:21" ht="15" x14ac:dyDescent="0.2">
      <c r="A41" s="81"/>
      <c r="B41" s="81"/>
      <c r="C41" s="81"/>
      <c r="D41" s="82"/>
      <c r="E41" s="83"/>
      <c r="F41" s="83"/>
      <c r="G41" s="84"/>
      <c r="I41" s="11"/>
    </row>
    <row r="42" spans="1:21" ht="18" customHeight="1" x14ac:dyDescent="0.2">
      <c r="A42" s="118" t="s">
        <v>295</v>
      </c>
      <c r="B42" s="119"/>
      <c r="C42" s="120"/>
      <c r="D42" s="216" t="s">
        <v>287</v>
      </c>
      <c r="E42" s="188" t="s">
        <v>299</v>
      </c>
      <c r="F42" s="119"/>
      <c r="G42" s="120"/>
      <c r="I42" s="11"/>
    </row>
    <row r="43" spans="1:21" ht="18" customHeight="1" x14ac:dyDescent="0.2">
      <c r="A43" s="687" t="s">
        <v>13</v>
      </c>
      <c r="B43" s="688"/>
      <c r="C43" s="707"/>
      <c r="D43" s="199"/>
      <c r="E43" s="135"/>
      <c r="F43" s="144"/>
      <c r="G43" s="136"/>
      <c r="I43" s="10"/>
    </row>
    <row r="44" spans="1:21" ht="18" customHeight="1" x14ac:dyDescent="0.2">
      <c r="A44" s="689"/>
      <c r="B44" s="690"/>
      <c r="C44" s="735"/>
      <c r="D44" s="200"/>
      <c r="E44" s="150" t="s">
        <v>186</v>
      </c>
      <c r="F44" s="212"/>
      <c r="G44" s="152"/>
      <c r="I44" s="10"/>
      <c r="T44" s="15"/>
    </row>
    <row r="45" spans="1:21" ht="18" customHeight="1" x14ac:dyDescent="0.2">
      <c r="A45" s="704"/>
      <c r="B45" s="590"/>
      <c r="C45" s="723"/>
      <c r="D45" s="200"/>
      <c r="E45" s="151"/>
      <c r="F45" s="150"/>
      <c r="G45" s="152"/>
      <c r="I45" s="10"/>
    </row>
    <row r="46" spans="1:21" ht="18" customHeight="1" x14ac:dyDescent="0.2">
      <c r="A46" s="591"/>
      <c r="B46" s="592"/>
      <c r="C46" s="724"/>
      <c r="D46" s="200"/>
      <c r="E46" s="150" t="s">
        <v>187</v>
      </c>
      <c r="F46" s="150"/>
      <c r="G46" s="152"/>
    </row>
    <row r="47" spans="1:21" ht="18" customHeight="1" x14ac:dyDescent="0.2">
      <c r="A47" s="591"/>
      <c r="B47" s="592"/>
      <c r="C47" s="724"/>
      <c r="D47" s="200"/>
      <c r="E47" s="151"/>
      <c r="F47" s="150"/>
      <c r="G47" s="152"/>
    </row>
    <row r="48" spans="1:21" ht="18" customHeight="1" x14ac:dyDescent="0.2">
      <c r="A48" s="591"/>
      <c r="B48" s="592"/>
      <c r="C48" s="724"/>
      <c r="D48" s="200"/>
      <c r="E48" s="150" t="s">
        <v>188</v>
      </c>
      <c r="F48" s="150"/>
      <c r="G48" s="152"/>
    </row>
    <row r="49" spans="1:20" ht="18" customHeight="1" x14ac:dyDescent="0.2">
      <c r="A49" s="591"/>
      <c r="B49" s="592"/>
      <c r="C49" s="724"/>
      <c r="D49" s="200"/>
      <c r="E49" s="151"/>
      <c r="F49" s="150"/>
      <c r="G49" s="152"/>
    </row>
    <row r="50" spans="1:20" ht="18" customHeight="1" x14ac:dyDescent="0.2">
      <c r="A50" s="591"/>
      <c r="B50" s="592"/>
      <c r="C50" s="724"/>
      <c r="D50" s="200"/>
      <c r="E50" s="150" t="s">
        <v>189</v>
      </c>
      <c r="F50" s="150"/>
      <c r="G50" s="152"/>
    </row>
    <row r="51" spans="1:20" ht="18" customHeight="1" x14ac:dyDescent="0.2">
      <c r="A51" s="591"/>
      <c r="B51" s="592"/>
      <c r="C51" s="724"/>
      <c r="D51" s="200"/>
      <c r="E51" s="151"/>
      <c r="F51" s="150"/>
      <c r="G51" s="152"/>
      <c r="I51" s="20"/>
      <c r="J51" s="3"/>
      <c r="S51" s="12"/>
    </row>
    <row r="52" spans="1:20" ht="18" customHeight="1" x14ac:dyDescent="0.2">
      <c r="A52" s="591"/>
      <c r="B52" s="592"/>
      <c r="C52" s="724"/>
      <c r="D52" s="200"/>
      <c r="E52" s="150" t="s">
        <v>288</v>
      </c>
      <c r="F52" s="150"/>
      <c r="G52" s="152"/>
      <c r="I52" s="20"/>
      <c r="J52" s="3"/>
      <c r="S52" s="12"/>
    </row>
    <row r="53" spans="1:20" ht="18" customHeight="1" x14ac:dyDescent="0.2">
      <c r="A53" s="591"/>
      <c r="B53" s="592"/>
      <c r="C53" s="724"/>
      <c r="D53" s="200"/>
      <c r="E53" s="151"/>
      <c r="F53" s="150"/>
      <c r="G53" s="152"/>
      <c r="I53" s="20"/>
      <c r="J53" s="3"/>
      <c r="S53" s="12"/>
    </row>
    <row r="54" spans="1:20" ht="18" customHeight="1" thickBot="1" x14ac:dyDescent="0.25">
      <c r="A54" s="591"/>
      <c r="B54" s="592"/>
      <c r="C54" s="724"/>
      <c r="D54" s="200"/>
      <c r="E54" s="90" t="s">
        <v>191</v>
      </c>
      <c r="F54" s="583" t="s">
        <v>305</v>
      </c>
      <c r="G54" s="732"/>
      <c r="I54" s="20"/>
      <c r="J54" s="3"/>
      <c r="S54" s="12"/>
      <c r="T54" s="18"/>
    </row>
    <row r="55" spans="1:20" ht="18" customHeight="1" x14ac:dyDescent="0.2">
      <c r="A55" s="725" t="s">
        <v>395</v>
      </c>
      <c r="B55" s="853"/>
      <c r="C55" s="854"/>
      <c r="D55" s="89"/>
      <c r="E55" s="89"/>
      <c r="F55" s="731"/>
      <c r="G55" s="732"/>
      <c r="I55" s="20"/>
      <c r="J55" s="3"/>
      <c r="S55" s="12"/>
      <c r="T55" s="18"/>
    </row>
    <row r="56" spans="1:20" ht="18" customHeight="1" thickBot="1" x14ac:dyDescent="0.25">
      <c r="A56" s="850"/>
      <c r="B56" s="851"/>
      <c r="C56" s="852"/>
      <c r="D56" s="92"/>
      <c r="E56" s="92"/>
      <c r="F56" s="733"/>
      <c r="G56" s="734"/>
      <c r="I56" s="20"/>
      <c r="J56" s="3"/>
      <c r="S56" s="12"/>
      <c r="T56" s="18"/>
    </row>
    <row r="57" spans="1:20" ht="18" customHeight="1" x14ac:dyDescent="0.2">
      <c r="A57" s="81"/>
      <c r="B57" s="81"/>
      <c r="C57" s="81"/>
      <c r="D57" s="82"/>
      <c r="E57" s="83"/>
      <c r="F57" s="83"/>
      <c r="G57" s="84"/>
      <c r="I57" s="20"/>
      <c r="J57" s="3"/>
      <c r="S57" s="12"/>
      <c r="T57" s="18"/>
    </row>
    <row r="58" spans="1:20" ht="18" customHeight="1" x14ac:dyDescent="0.2">
      <c r="A58" s="118" t="s">
        <v>67</v>
      </c>
      <c r="B58" s="119"/>
      <c r="C58" s="120"/>
      <c r="D58" s="216" t="s">
        <v>287</v>
      </c>
      <c r="E58" s="188" t="s">
        <v>299</v>
      </c>
      <c r="F58" s="119"/>
      <c r="G58" s="120"/>
      <c r="I58" s="20"/>
      <c r="J58" s="3"/>
      <c r="S58" s="12"/>
      <c r="T58" s="18"/>
    </row>
    <row r="59" spans="1:20" ht="18" customHeight="1" x14ac:dyDescent="0.2">
      <c r="A59" s="687" t="s">
        <v>317</v>
      </c>
      <c r="B59" s="688"/>
      <c r="C59" s="707"/>
      <c r="D59" s="199"/>
      <c r="E59" s="135"/>
      <c r="F59" s="144"/>
      <c r="G59" s="136"/>
      <c r="H59" s="20"/>
      <c r="I59" s="20"/>
      <c r="J59" s="3"/>
      <c r="S59" s="12"/>
      <c r="T59" s="18"/>
    </row>
    <row r="60" spans="1:20" ht="18" customHeight="1" x14ac:dyDescent="0.2">
      <c r="A60" s="696"/>
      <c r="B60" s="697"/>
      <c r="C60" s="708"/>
      <c r="D60" s="200"/>
      <c r="E60" s="150" t="s">
        <v>186</v>
      </c>
      <c r="F60" s="212"/>
      <c r="G60" s="152"/>
      <c r="H60" s="20"/>
      <c r="I60" s="20"/>
      <c r="J60" s="3"/>
      <c r="S60" s="12"/>
      <c r="T60" s="18"/>
    </row>
    <row r="61" spans="1:20" ht="18" customHeight="1" x14ac:dyDescent="0.2">
      <c r="A61" s="696"/>
      <c r="B61" s="697"/>
      <c r="C61" s="708"/>
      <c r="D61" s="200"/>
      <c r="E61" s="151"/>
      <c r="F61" s="150"/>
      <c r="G61" s="152"/>
      <c r="H61" s="20"/>
      <c r="I61" s="20"/>
      <c r="J61" s="3"/>
      <c r="S61" s="12"/>
      <c r="T61" s="18"/>
    </row>
    <row r="62" spans="1:20" ht="18" customHeight="1" x14ac:dyDescent="0.2">
      <c r="A62" s="704"/>
      <c r="B62" s="590"/>
      <c r="C62" s="723"/>
      <c r="D62" s="200"/>
      <c r="E62" s="150" t="s">
        <v>187</v>
      </c>
      <c r="F62" s="150"/>
      <c r="G62" s="152"/>
      <c r="H62" s="20"/>
      <c r="I62" s="20"/>
      <c r="J62" s="3"/>
      <c r="S62" s="12"/>
      <c r="T62" s="18"/>
    </row>
    <row r="63" spans="1:20" ht="18" customHeight="1" x14ac:dyDescent="0.2">
      <c r="A63" s="591"/>
      <c r="B63" s="592"/>
      <c r="C63" s="724"/>
      <c r="D63" s="200"/>
      <c r="E63" s="151"/>
      <c r="F63" s="150"/>
      <c r="G63" s="152"/>
      <c r="H63" s="20"/>
      <c r="I63" s="20"/>
      <c r="J63" s="3"/>
      <c r="S63" s="12"/>
      <c r="T63" s="18"/>
    </row>
    <row r="64" spans="1:20" ht="18" customHeight="1" x14ac:dyDescent="0.2">
      <c r="A64" s="591"/>
      <c r="B64" s="592"/>
      <c r="C64" s="724"/>
      <c r="D64" s="200"/>
      <c r="E64" s="150" t="s">
        <v>188</v>
      </c>
      <c r="F64" s="150"/>
      <c r="G64" s="152"/>
      <c r="H64" s="20"/>
      <c r="I64" s="20"/>
      <c r="J64" s="3"/>
      <c r="S64" s="12"/>
      <c r="T64" s="18"/>
    </row>
    <row r="65" spans="1:20" ht="18" customHeight="1" x14ac:dyDescent="0.2">
      <c r="A65" s="591"/>
      <c r="B65" s="592"/>
      <c r="C65" s="724"/>
      <c r="D65" s="200"/>
      <c r="E65" s="151"/>
      <c r="F65" s="150"/>
      <c r="G65" s="152"/>
      <c r="H65" s="20"/>
      <c r="I65" s="20"/>
      <c r="J65" s="3"/>
      <c r="S65" s="12"/>
      <c r="T65" s="18"/>
    </row>
    <row r="66" spans="1:20" ht="18" customHeight="1" x14ac:dyDescent="0.2">
      <c r="A66" s="591"/>
      <c r="B66" s="592"/>
      <c r="C66" s="724"/>
      <c r="D66" s="200"/>
      <c r="E66" s="150" t="s">
        <v>189</v>
      </c>
      <c r="F66" s="150"/>
      <c r="G66" s="152"/>
      <c r="H66" s="20"/>
      <c r="I66" s="20"/>
      <c r="J66" s="3"/>
      <c r="S66" s="12"/>
      <c r="T66" s="18"/>
    </row>
    <row r="67" spans="1:20" ht="18" customHeight="1" x14ac:dyDescent="0.2">
      <c r="A67" s="591"/>
      <c r="B67" s="592"/>
      <c r="C67" s="724"/>
      <c r="D67" s="200"/>
      <c r="E67" s="151"/>
      <c r="F67" s="150"/>
      <c r="G67" s="152"/>
      <c r="H67" s="20"/>
      <c r="I67" s="20"/>
      <c r="J67" s="3"/>
      <c r="S67" s="12"/>
      <c r="T67" s="18"/>
    </row>
    <row r="68" spans="1:20" ht="18" customHeight="1" x14ac:dyDescent="0.2">
      <c r="A68" s="591"/>
      <c r="B68" s="592"/>
      <c r="C68" s="724"/>
      <c r="D68" s="200"/>
      <c r="E68" s="150" t="s">
        <v>288</v>
      </c>
      <c r="F68" s="150"/>
      <c r="G68" s="152"/>
      <c r="H68" s="20"/>
      <c r="I68" s="20"/>
      <c r="J68" s="3"/>
      <c r="S68" s="12"/>
      <c r="T68" s="18"/>
    </row>
    <row r="69" spans="1:20" ht="18" customHeight="1" x14ac:dyDescent="0.25">
      <c r="A69" s="591"/>
      <c r="B69" s="592"/>
      <c r="C69" s="724"/>
      <c r="D69" s="200"/>
      <c r="E69" s="151"/>
      <c r="F69" s="150"/>
      <c r="G69" s="152"/>
      <c r="H69" s="20"/>
      <c r="I69" s="21"/>
    </row>
    <row r="70" spans="1:20" ht="18" customHeight="1" x14ac:dyDescent="0.2">
      <c r="A70" s="591"/>
      <c r="B70" s="592"/>
      <c r="C70" s="724"/>
      <c r="D70" s="200"/>
      <c r="E70" s="90" t="s">
        <v>65</v>
      </c>
      <c r="F70" s="583" t="s">
        <v>305</v>
      </c>
      <c r="G70" s="732"/>
      <c r="H70" s="20"/>
      <c r="P70" s="15"/>
    </row>
    <row r="71" spans="1:20" ht="18" customHeight="1" thickBot="1" x14ac:dyDescent="0.25">
      <c r="A71" s="591"/>
      <c r="B71" s="593"/>
      <c r="C71" s="724"/>
      <c r="D71" s="200"/>
      <c r="E71" s="89"/>
      <c r="F71" s="731"/>
      <c r="G71" s="732"/>
      <c r="H71" s="20"/>
    </row>
    <row r="72" spans="1:20" ht="18" customHeight="1" thickBot="1" x14ac:dyDescent="0.25">
      <c r="A72" s="786" t="s">
        <v>395</v>
      </c>
      <c r="B72" s="787"/>
      <c r="C72" s="788"/>
      <c r="D72" s="92"/>
      <c r="E72" s="92"/>
      <c r="F72" s="733"/>
      <c r="G72" s="734"/>
      <c r="H72" s="20"/>
    </row>
    <row r="73" spans="1:20" ht="18" x14ac:dyDescent="0.2">
      <c r="A73" s="84"/>
      <c r="B73" s="84"/>
      <c r="C73" s="84"/>
      <c r="D73" s="84"/>
      <c r="E73" s="84"/>
      <c r="F73" s="84"/>
      <c r="G73" s="84"/>
      <c r="H73" s="20"/>
    </row>
    <row r="74" spans="1:20" ht="18.75" thickBot="1" x14ac:dyDescent="0.25">
      <c r="A74" s="608" t="s">
        <v>68</v>
      </c>
      <c r="B74" s="608"/>
      <c r="C74" s="608"/>
      <c r="D74" s="608"/>
      <c r="E74" s="608"/>
      <c r="F74" s="608"/>
      <c r="G74" s="608"/>
      <c r="H74" s="35"/>
    </row>
    <row r="75" spans="1:20" ht="18" x14ac:dyDescent="0.2">
      <c r="A75" s="140"/>
      <c r="B75" s="127"/>
      <c r="C75" s="145"/>
      <c r="D75" s="127"/>
      <c r="E75" s="128"/>
      <c r="F75" s="129"/>
      <c r="G75" s="143"/>
      <c r="H75" s="35"/>
    </row>
    <row r="76" spans="1:20" ht="18" customHeight="1" x14ac:dyDescent="0.2">
      <c r="A76" s="605" t="s">
        <v>208</v>
      </c>
      <c r="B76" s="606"/>
      <c r="C76" s="606"/>
      <c r="D76" s="606"/>
      <c r="E76" s="606"/>
      <c r="F76" s="606"/>
      <c r="G76" s="607"/>
      <c r="H76" s="435"/>
    </row>
    <row r="77" spans="1:20" ht="18" customHeight="1" x14ac:dyDescent="0.2">
      <c r="A77" s="574" t="s">
        <v>61</v>
      </c>
      <c r="B77" s="575"/>
      <c r="C77" s="575"/>
      <c r="D77" s="575"/>
      <c r="E77" s="575"/>
      <c r="F77" s="575"/>
      <c r="G77" s="576"/>
      <c r="H77" s="436"/>
    </row>
    <row r="78" spans="1:20" ht="18" customHeight="1" x14ac:dyDescent="0.2">
      <c r="A78" s="668"/>
      <c r="B78" s="669"/>
      <c r="C78" s="669"/>
      <c r="D78" s="669"/>
      <c r="E78" s="669"/>
      <c r="F78" s="669"/>
      <c r="G78" s="670"/>
      <c r="H78" s="436"/>
    </row>
    <row r="79" spans="1:20" ht="18" customHeight="1" x14ac:dyDescent="0.2">
      <c r="A79" s="668"/>
      <c r="B79" s="669"/>
      <c r="C79" s="669"/>
      <c r="D79" s="669"/>
      <c r="E79" s="669"/>
      <c r="F79" s="669"/>
      <c r="G79" s="670"/>
      <c r="H79" s="436"/>
    </row>
    <row r="80" spans="1:20" ht="18" customHeight="1" x14ac:dyDescent="0.2">
      <c r="A80" s="668"/>
      <c r="B80" s="669"/>
      <c r="C80" s="669"/>
      <c r="D80" s="669"/>
      <c r="E80" s="669"/>
      <c r="F80" s="669"/>
      <c r="G80" s="670"/>
      <c r="H80" s="436"/>
    </row>
    <row r="81" spans="1:256" ht="18" customHeight="1" x14ac:dyDescent="0.2">
      <c r="A81" s="764"/>
      <c r="B81" s="765"/>
      <c r="C81" s="765"/>
      <c r="D81" s="765"/>
      <c r="E81" s="765"/>
      <c r="F81" s="765"/>
      <c r="G81" s="766"/>
      <c r="H81" s="436"/>
    </row>
    <row r="82" spans="1:256" s="23" customFormat="1" ht="15" customHeight="1" x14ac:dyDescent="0.2">
      <c r="A82" s="140"/>
      <c r="B82" s="127"/>
      <c r="C82" s="145"/>
      <c r="D82" s="127"/>
      <c r="E82" s="128"/>
      <c r="F82" s="129"/>
      <c r="G82" s="143"/>
      <c r="H82" s="36"/>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row>
    <row r="83" spans="1:256" s="23" customFormat="1" ht="18" customHeight="1" x14ac:dyDescent="0.25">
      <c r="A83" s="598" t="s">
        <v>204</v>
      </c>
      <c r="B83" s="598"/>
      <c r="C83" s="598"/>
      <c r="D83" s="141"/>
      <c r="E83" s="142"/>
      <c r="F83" s="133"/>
      <c r="G83" s="134"/>
      <c r="H83" s="37"/>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row>
    <row r="84" spans="1:256" s="23" customFormat="1" ht="18" customHeight="1" x14ac:dyDescent="0.2">
      <c r="A84" s="149" t="s">
        <v>193</v>
      </c>
      <c r="B84" s="176" t="s">
        <v>133</v>
      </c>
      <c r="C84" s="176" t="s">
        <v>290</v>
      </c>
      <c r="D84" s="176" t="s">
        <v>177</v>
      </c>
      <c r="E84" s="176" t="s">
        <v>167</v>
      </c>
      <c r="F84" s="196"/>
      <c r="G84" s="196"/>
      <c r="H84" s="26"/>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row>
    <row r="85" spans="1:256" s="23" customFormat="1" ht="18" customHeight="1" x14ac:dyDescent="0.2">
      <c r="A85" s="63"/>
      <c r="B85" s="184"/>
      <c r="C85" s="279"/>
      <c r="D85" s="302"/>
      <c r="E85" s="293">
        <f>B85*C85*D85</f>
        <v>0</v>
      </c>
      <c r="F85" s="82"/>
      <c r="G85" s="98"/>
      <c r="H85" s="26"/>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row>
    <row r="86" spans="1:256" s="23" customFormat="1" ht="18" customHeight="1" x14ac:dyDescent="0.2">
      <c r="A86" s="63"/>
      <c r="B86" s="184"/>
      <c r="C86" s="279"/>
      <c r="D86" s="302"/>
      <c r="E86" s="293">
        <f t="shared" ref="E86:E99" si="1">B86*C86*D86</f>
        <v>0</v>
      </c>
      <c r="F86" s="82"/>
      <c r="G86" s="98"/>
      <c r="H86" s="26"/>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row>
    <row r="87" spans="1:256" s="23" customFormat="1" ht="18" customHeight="1" x14ac:dyDescent="0.2">
      <c r="A87" s="63"/>
      <c r="B87" s="184"/>
      <c r="C87" s="279"/>
      <c r="D87" s="302"/>
      <c r="E87" s="293">
        <f t="shared" si="1"/>
        <v>0</v>
      </c>
      <c r="F87" s="82"/>
      <c r="G87" s="98"/>
      <c r="H87" s="26"/>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row>
    <row r="88" spans="1:256" s="23" customFormat="1" ht="18" customHeight="1" x14ac:dyDescent="0.2">
      <c r="A88" s="63"/>
      <c r="B88" s="184"/>
      <c r="C88" s="279"/>
      <c r="D88" s="302"/>
      <c r="E88" s="293">
        <f t="shared" si="1"/>
        <v>0</v>
      </c>
      <c r="F88" s="82"/>
      <c r="G88" s="98"/>
      <c r="H88" s="26"/>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row>
    <row r="89" spans="1:256" s="23" customFormat="1" ht="18" customHeight="1" x14ac:dyDescent="0.2">
      <c r="A89" s="63"/>
      <c r="B89" s="184"/>
      <c r="C89" s="279"/>
      <c r="D89" s="302"/>
      <c r="E89" s="293">
        <f t="shared" si="1"/>
        <v>0</v>
      </c>
      <c r="F89" s="82"/>
      <c r="G89" s="98"/>
      <c r="H89" s="26"/>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row>
    <row r="90" spans="1:256" s="23" customFormat="1" ht="18" customHeight="1" x14ac:dyDescent="0.2">
      <c r="A90" s="63"/>
      <c r="B90" s="184"/>
      <c r="C90" s="279"/>
      <c r="D90" s="302"/>
      <c r="E90" s="293">
        <f t="shared" si="1"/>
        <v>0</v>
      </c>
      <c r="F90" s="82"/>
      <c r="G90" s="98"/>
      <c r="H90" s="26"/>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row>
    <row r="91" spans="1:256" ht="18" customHeight="1" x14ac:dyDescent="0.2">
      <c r="A91" s="63"/>
      <c r="B91" s="184"/>
      <c r="C91" s="279"/>
      <c r="D91" s="302"/>
      <c r="E91" s="293">
        <f t="shared" si="1"/>
        <v>0</v>
      </c>
      <c r="F91" s="82"/>
      <c r="G91" s="98"/>
      <c r="H91" s="26"/>
      <c r="I91" s="20"/>
    </row>
    <row r="92" spans="1:256" ht="18" customHeight="1" x14ac:dyDescent="0.2">
      <c r="A92" s="63"/>
      <c r="B92" s="184"/>
      <c r="C92" s="279"/>
      <c r="D92" s="302"/>
      <c r="E92" s="293">
        <f t="shared" si="1"/>
        <v>0</v>
      </c>
      <c r="F92" s="82"/>
      <c r="G92" s="98"/>
      <c r="H92" s="26"/>
      <c r="I92" s="20"/>
    </row>
    <row r="93" spans="1:256" ht="18" customHeight="1" x14ac:dyDescent="0.2">
      <c r="A93" s="63"/>
      <c r="B93" s="184"/>
      <c r="C93" s="279"/>
      <c r="D93" s="302"/>
      <c r="E93" s="293">
        <f t="shared" si="1"/>
        <v>0</v>
      </c>
      <c r="F93" s="82"/>
      <c r="G93" s="98"/>
      <c r="H93" s="26"/>
      <c r="I93" s="20"/>
    </row>
    <row r="94" spans="1:256" ht="18" customHeight="1" x14ac:dyDescent="0.2">
      <c r="A94" s="67" t="s">
        <v>105</v>
      </c>
      <c r="B94" s="184"/>
      <c r="C94" s="279"/>
      <c r="D94" s="302"/>
      <c r="E94" s="293">
        <f t="shared" si="1"/>
        <v>0</v>
      </c>
      <c r="F94" s="82"/>
      <c r="G94" s="98"/>
      <c r="H94" s="26"/>
      <c r="I94" s="20"/>
    </row>
    <row r="95" spans="1:256" ht="18" customHeight="1" x14ac:dyDescent="0.2">
      <c r="A95" s="67" t="s">
        <v>105</v>
      </c>
      <c r="B95" s="184"/>
      <c r="C95" s="279"/>
      <c r="D95" s="302"/>
      <c r="E95" s="293">
        <f t="shared" si="1"/>
        <v>0</v>
      </c>
      <c r="F95" s="82"/>
      <c r="G95" s="98"/>
      <c r="H95" s="26"/>
      <c r="I95" s="20"/>
    </row>
    <row r="96" spans="1:256" ht="18" customHeight="1" x14ac:dyDescent="0.2">
      <c r="A96" s="67" t="s">
        <v>105</v>
      </c>
      <c r="B96" s="184"/>
      <c r="C96" s="279"/>
      <c r="D96" s="302"/>
      <c r="E96" s="293">
        <f t="shared" si="1"/>
        <v>0</v>
      </c>
      <c r="F96" s="82"/>
      <c r="G96" s="98"/>
      <c r="H96" s="26"/>
      <c r="I96" s="20"/>
    </row>
    <row r="97" spans="1:9" ht="18" customHeight="1" x14ac:dyDescent="0.2">
      <c r="A97" s="67" t="s">
        <v>105</v>
      </c>
      <c r="B97" s="184"/>
      <c r="C97" s="279"/>
      <c r="D97" s="302"/>
      <c r="E97" s="293">
        <f t="shared" si="1"/>
        <v>0</v>
      </c>
      <c r="F97" s="82"/>
      <c r="G97" s="98"/>
      <c r="H97" s="26"/>
      <c r="I97" s="20"/>
    </row>
    <row r="98" spans="1:9" ht="18" customHeight="1" x14ac:dyDescent="0.2">
      <c r="A98" s="67" t="s">
        <v>105</v>
      </c>
      <c r="B98" s="184"/>
      <c r="C98" s="279"/>
      <c r="D98" s="302"/>
      <c r="E98" s="293">
        <f t="shared" si="1"/>
        <v>0</v>
      </c>
      <c r="F98" s="82"/>
      <c r="G98" s="98"/>
      <c r="H98" s="26"/>
      <c r="I98" s="20"/>
    </row>
    <row r="99" spans="1:9" ht="18" customHeight="1" thickBot="1" x14ac:dyDescent="0.25">
      <c r="A99" s="67" t="s">
        <v>105</v>
      </c>
      <c r="B99" s="201"/>
      <c r="C99" s="279"/>
      <c r="D99" s="302"/>
      <c r="E99" s="293">
        <f t="shared" si="1"/>
        <v>0</v>
      </c>
      <c r="F99" s="82"/>
      <c r="G99" s="98"/>
      <c r="H99" s="26"/>
    </row>
    <row r="100" spans="1:9" ht="18" customHeight="1" thickTop="1" x14ac:dyDescent="0.2">
      <c r="A100" s="417" t="s">
        <v>86</v>
      </c>
      <c r="B100" s="72"/>
      <c r="C100" s="102"/>
      <c r="D100" s="202"/>
      <c r="E100" s="294">
        <f>SUM(E85:E99)</f>
        <v>0</v>
      </c>
      <c r="F100" s="82"/>
      <c r="G100" s="98"/>
      <c r="H100" s="26"/>
    </row>
    <row r="101" spans="1:9" ht="15" x14ac:dyDescent="0.2">
      <c r="A101" s="81"/>
      <c r="B101" s="81"/>
      <c r="C101" s="82"/>
      <c r="D101" s="82"/>
      <c r="E101" s="82"/>
      <c r="F101" s="98"/>
      <c r="G101" s="62"/>
    </row>
    <row r="102" spans="1:9" ht="18" customHeight="1" x14ac:dyDescent="0.2">
      <c r="A102" s="118" t="s">
        <v>68</v>
      </c>
      <c r="B102" s="119"/>
      <c r="C102" s="120"/>
      <c r="D102" s="216" t="s">
        <v>287</v>
      </c>
      <c r="E102" s="188" t="s">
        <v>299</v>
      </c>
      <c r="F102" s="119"/>
      <c r="G102" s="120"/>
    </row>
    <row r="103" spans="1:9" ht="18" customHeight="1" x14ac:dyDescent="0.2">
      <c r="A103" s="687" t="s">
        <v>31</v>
      </c>
      <c r="B103" s="688"/>
      <c r="C103" s="707"/>
      <c r="D103" s="199"/>
      <c r="E103" s="135"/>
      <c r="F103" s="144"/>
      <c r="G103" s="136"/>
    </row>
    <row r="104" spans="1:9" ht="18" customHeight="1" x14ac:dyDescent="0.2">
      <c r="A104" s="811"/>
      <c r="B104" s="812"/>
      <c r="C104" s="813"/>
      <c r="D104" s="200"/>
      <c r="E104" s="150" t="s">
        <v>186</v>
      </c>
      <c r="F104" s="212"/>
      <c r="G104" s="152"/>
    </row>
    <row r="105" spans="1:9" ht="18" customHeight="1" x14ac:dyDescent="0.2">
      <c r="A105" s="589"/>
      <c r="B105" s="590"/>
      <c r="C105" s="723"/>
      <c r="D105" s="200"/>
      <c r="E105" s="151"/>
      <c r="F105" s="150"/>
      <c r="G105" s="152"/>
    </row>
    <row r="106" spans="1:9" ht="18" customHeight="1" x14ac:dyDescent="0.2">
      <c r="A106" s="591"/>
      <c r="B106" s="592"/>
      <c r="C106" s="724"/>
      <c r="D106" s="200"/>
      <c r="E106" s="150" t="s">
        <v>187</v>
      </c>
      <c r="F106" s="150"/>
      <c r="G106" s="152"/>
    </row>
    <row r="107" spans="1:9" ht="18" customHeight="1" x14ac:dyDescent="0.2">
      <c r="A107" s="591"/>
      <c r="B107" s="592"/>
      <c r="C107" s="724"/>
      <c r="D107" s="200"/>
      <c r="E107" s="151"/>
      <c r="F107" s="150"/>
      <c r="G107" s="152"/>
    </row>
    <row r="108" spans="1:9" ht="18" customHeight="1" x14ac:dyDescent="0.2">
      <c r="A108" s="591"/>
      <c r="B108" s="592"/>
      <c r="C108" s="724"/>
      <c r="D108" s="200"/>
      <c r="E108" s="150" t="s">
        <v>188</v>
      </c>
      <c r="F108" s="150"/>
      <c r="G108" s="152"/>
    </row>
    <row r="109" spans="1:9" ht="18" customHeight="1" x14ac:dyDescent="0.2">
      <c r="A109" s="591"/>
      <c r="B109" s="592"/>
      <c r="C109" s="724"/>
      <c r="D109" s="200"/>
      <c r="E109" s="151"/>
      <c r="F109" s="150"/>
      <c r="G109" s="152"/>
    </row>
    <row r="110" spans="1:9" ht="18" customHeight="1" x14ac:dyDescent="0.2">
      <c r="A110" s="591"/>
      <c r="B110" s="592"/>
      <c r="C110" s="724"/>
      <c r="D110" s="200"/>
      <c r="E110" s="150" t="s">
        <v>189</v>
      </c>
      <c r="F110" s="150"/>
      <c r="G110" s="152"/>
    </row>
    <row r="111" spans="1:9" ht="18" customHeight="1" x14ac:dyDescent="0.2">
      <c r="A111" s="591"/>
      <c r="B111" s="592"/>
      <c r="C111" s="724"/>
      <c r="D111" s="200"/>
      <c r="E111" s="151"/>
      <c r="F111" s="150"/>
      <c r="G111" s="152"/>
    </row>
    <row r="112" spans="1:9" ht="18" customHeight="1" x14ac:dyDescent="0.2">
      <c r="A112" s="591"/>
      <c r="B112" s="592"/>
      <c r="C112" s="724"/>
      <c r="D112" s="200"/>
      <c r="E112" s="150" t="s">
        <v>288</v>
      </c>
      <c r="F112" s="150"/>
      <c r="G112" s="152"/>
    </row>
    <row r="113" spans="1:255" ht="18" customHeight="1" x14ac:dyDescent="0.2">
      <c r="A113" s="591"/>
      <c r="B113" s="592"/>
      <c r="C113" s="724"/>
      <c r="D113" s="200"/>
      <c r="E113" s="151"/>
      <c r="F113" s="150"/>
      <c r="G113" s="152"/>
    </row>
    <row r="114" spans="1:255" ht="18" customHeight="1" thickBot="1" x14ac:dyDescent="0.25">
      <c r="A114" s="591"/>
      <c r="B114" s="592"/>
      <c r="C114" s="724"/>
      <c r="D114" s="200"/>
      <c r="E114" s="90" t="s">
        <v>191</v>
      </c>
      <c r="F114" s="583" t="s">
        <v>305</v>
      </c>
      <c r="G114" s="732"/>
    </row>
    <row r="115" spans="1:255" ht="18" customHeight="1" x14ac:dyDescent="0.2">
      <c r="A115" s="725" t="s">
        <v>395</v>
      </c>
      <c r="B115" s="845"/>
      <c r="C115" s="846"/>
      <c r="D115" s="89"/>
      <c r="E115" s="89"/>
      <c r="F115" s="731"/>
      <c r="G115" s="732"/>
    </row>
    <row r="116" spans="1:255" ht="18" customHeight="1" thickBot="1" x14ac:dyDescent="0.25">
      <c r="A116" s="847"/>
      <c r="B116" s="848"/>
      <c r="C116" s="849"/>
      <c r="D116" s="92"/>
      <c r="E116" s="92"/>
      <c r="F116" s="733"/>
      <c r="G116" s="734"/>
    </row>
    <row r="117" spans="1:255" s="23" customFormat="1" ht="18" x14ac:dyDescent="0.2">
      <c r="A117" s="143"/>
      <c r="B117" s="143"/>
      <c r="C117" s="143"/>
      <c r="D117" s="143"/>
      <c r="E117" s="143"/>
      <c r="F117" s="143"/>
      <c r="G117" s="143"/>
      <c r="H117" s="1"/>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row>
    <row r="118" spans="1:255" s="23" customFormat="1" ht="18.75" thickBot="1" x14ac:dyDescent="0.25">
      <c r="A118" s="608" t="s">
        <v>69</v>
      </c>
      <c r="B118" s="608"/>
      <c r="C118" s="608"/>
      <c r="D118" s="608"/>
      <c r="E118" s="608"/>
      <c r="F118" s="608"/>
      <c r="G118" s="608"/>
      <c r="H118" s="1"/>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row>
    <row r="119" spans="1:255" s="23" customFormat="1" ht="18" x14ac:dyDescent="0.2">
      <c r="A119" s="143"/>
      <c r="B119" s="143"/>
      <c r="C119" s="143"/>
      <c r="D119" s="143"/>
      <c r="E119" s="143"/>
      <c r="F119" s="143"/>
      <c r="G119" s="143"/>
      <c r="H119" s="1"/>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row>
    <row r="120" spans="1:255" s="23" customFormat="1" ht="18" customHeight="1" x14ac:dyDescent="0.2">
      <c r="A120" s="605" t="s">
        <v>209</v>
      </c>
      <c r="B120" s="606"/>
      <c r="C120" s="606"/>
      <c r="D120" s="606"/>
      <c r="E120" s="606"/>
      <c r="F120" s="606"/>
      <c r="G120" s="607"/>
      <c r="H120" s="1"/>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row>
    <row r="121" spans="1:255" s="23" customFormat="1" ht="18" customHeight="1" x14ac:dyDescent="0.2">
      <c r="A121" s="574" t="s">
        <v>415</v>
      </c>
      <c r="B121" s="575"/>
      <c r="C121" s="575"/>
      <c r="D121" s="575"/>
      <c r="E121" s="575"/>
      <c r="F121" s="575"/>
      <c r="G121" s="576"/>
      <c r="H121" s="1"/>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row>
    <row r="122" spans="1:255" s="23" customFormat="1" ht="18" customHeight="1" x14ac:dyDescent="0.2">
      <c r="A122" s="668"/>
      <c r="B122" s="669"/>
      <c r="C122" s="669"/>
      <c r="D122" s="669"/>
      <c r="E122" s="669"/>
      <c r="F122" s="669"/>
      <c r="G122" s="670"/>
      <c r="H122" s="1"/>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row>
    <row r="123" spans="1:255" s="23" customFormat="1" ht="18" customHeight="1" x14ac:dyDescent="0.2">
      <c r="A123" s="668"/>
      <c r="B123" s="669"/>
      <c r="C123" s="669"/>
      <c r="D123" s="669"/>
      <c r="E123" s="669"/>
      <c r="F123" s="669"/>
      <c r="G123" s="670"/>
      <c r="H123" s="1"/>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row>
    <row r="124" spans="1:255" s="23" customFormat="1" ht="18" customHeight="1" x14ac:dyDescent="0.2">
      <c r="A124" s="668"/>
      <c r="B124" s="669"/>
      <c r="C124" s="669"/>
      <c r="D124" s="669"/>
      <c r="E124" s="669"/>
      <c r="F124" s="669"/>
      <c r="G124" s="670"/>
      <c r="H124" s="1"/>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row>
    <row r="125" spans="1:255" s="23" customFormat="1" ht="18" customHeight="1" x14ac:dyDescent="0.2">
      <c r="A125" s="668"/>
      <c r="B125" s="669"/>
      <c r="C125" s="669"/>
      <c r="D125" s="669"/>
      <c r="E125" s="669"/>
      <c r="F125" s="669"/>
      <c r="G125" s="67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row>
    <row r="126" spans="1:255" s="23" customFormat="1" ht="18" customHeight="1" x14ac:dyDescent="0.2">
      <c r="A126" s="668"/>
      <c r="B126" s="669"/>
      <c r="C126" s="669"/>
      <c r="D126" s="669"/>
      <c r="E126" s="669"/>
      <c r="F126" s="669"/>
      <c r="G126" s="67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row>
    <row r="127" spans="1:255" ht="18" x14ac:dyDescent="0.2">
      <c r="A127" s="140"/>
      <c r="B127" s="132"/>
      <c r="C127" s="132"/>
      <c r="D127" s="132"/>
      <c r="E127" s="132"/>
      <c r="F127" s="133"/>
      <c r="G127" s="134"/>
      <c r="H127" s="20"/>
    </row>
    <row r="128" spans="1:255" ht="18" customHeight="1" x14ac:dyDescent="0.2">
      <c r="A128" s="130" t="s">
        <v>69</v>
      </c>
      <c r="B128" s="131"/>
      <c r="C128" s="131"/>
      <c r="D128" s="142"/>
      <c r="E128" s="133"/>
      <c r="F128" s="133"/>
      <c r="G128" s="134"/>
      <c r="H128" s="20"/>
    </row>
    <row r="129" spans="1:255" ht="18" customHeight="1" x14ac:dyDescent="0.2">
      <c r="A129" s="149" t="s">
        <v>214</v>
      </c>
      <c r="B129" s="176" t="s">
        <v>196</v>
      </c>
      <c r="C129" s="176" t="s">
        <v>297</v>
      </c>
      <c r="D129" s="176" t="s">
        <v>156</v>
      </c>
      <c r="E129" s="176" t="s">
        <v>155</v>
      </c>
      <c r="F129" s="176" t="s">
        <v>167</v>
      </c>
      <c r="G129" s="134"/>
      <c r="H129" s="20"/>
    </row>
    <row r="130" spans="1:255" ht="18" customHeight="1" x14ac:dyDescent="0.2">
      <c r="A130" s="63"/>
      <c r="B130" s="64"/>
      <c r="C130" s="63"/>
      <c r="D130" s="278"/>
      <c r="E130" s="184"/>
      <c r="F130" s="296">
        <f>D130*E130</f>
        <v>0</v>
      </c>
      <c r="G130" s="62"/>
      <c r="H130" s="20"/>
    </row>
    <row r="131" spans="1:255" ht="18" customHeight="1" x14ac:dyDescent="0.2">
      <c r="A131" s="63"/>
      <c r="B131" s="64"/>
      <c r="C131" s="63"/>
      <c r="D131" s="278"/>
      <c r="E131" s="185"/>
      <c r="F131" s="296">
        <f t="shared" ref="F131:F150" si="2">D131*E131</f>
        <v>0</v>
      </c>
      <c r="G131" s="62"/>
      <c r="H131" s="20"/>
    </row>
    <row r="132" spans="1:255" ht="18" customHeight="1" x14ac:dyDescent="0.2">
      <c r="A132" s="63"/>
      <c r="B132" s="64"/>
      <c r="C132" s="63"/>
      <c r="D132" s="278"/>
      <c r="E132" s="185"/>
      <c r="F132" s="296">
        <f t="shared" si="2"/>
        <v>0</v>
      </c>
      <c r="G132" s="62"/>
    </row>
    <row r="133" spans="1:255" ht="18" customHeight="1" x14ac:dyDescent="0.2">
      <c r="A133" s="63"/>
      <c r="B133" s="64"/>
      <c r="C133" s="63"/>
      <c r="D133" s="278"/>
      <c r="E133" s="185"/>
      <c r="F133" s="296">
        <f t="shared" si="2"/>
        <v>0</v>
      </c>
      <c r="G133" s="62"/>
    </row>
    <row r="134" spans="1:255" ht="18" customHeight="1" x14ac:dyDescent="0.2">
      <c r="A134" s="63"/>
      <c r="B134" s="64"/>
      <c r="C134" s="63"/>
      <c r="D134" s="278"/>
      <c r="E134" s="185"/>
      <c r="F134" s="296">
        <f t="shared" si="2"/>
        <v>0</v>
      </c>
      <c r="G134" s="62"/>
    </row>
    <row r="135" spans="1:255" ht="18" customHeight="1" x14ac:dyDescent="0.2">
      <c r="A135" s="63"/>
      <c r="B135" s="64"/>
      <c r="C135" s="63"/>
      <c r="D135" s="278"/>
      <c r="E135" s="185"/>
      <c r="F135" s="296">
        <f t="shared" si="2"/>
        <v>0</v>
      </c>
      <c r="G135" s="62"/>
    </row>
    <row r="136" spans="1:255" ht="18" customHeight="1" x14ac:dyDescent="0.2">
      <c r="A136" s="63"/>
      <c r="B136" s="64"/>
      <c r="C136" s="63"/>
      <c r="D136" s="278"/>
      <c r="E136" s="185"/>
      <c r="F136" s="296">
        <f t="shared" si="2"/>
        <v>0</v>
      </c>
      <c r="G136" s="62"/>
    </row>
    <row r="137" spans="1:255" ht="18" customHeight="1" x14ac:dyDescent="0.2">
      <c r="A137" s="63"/>
      <c r="B137" s="64"/>
      <c r="C137" s="63"/>
      <c r="D137" s="278"/>
      <c r="E137" s="185"/>
      <c r="F137" s="296">
        <f t="shared" si="2"/>
        <v>0</v>
      </c>
      <c r="G137" s="62"/>
    </row>
    <row r="138" spans="1:255" ht="18" customHeight="1" x14ac:dyDescent="0.2">
      <c r="A138" s="63"/>
      <c r="B138" s="64"/>
      <c r="C138" s="63"/>
      <c r="D138" s="278"/>
      <c r="E138" s="185"/>
      <c r="F138" s="296">
        <f t="shared" si="2"/>
        <v>0</v>
      </c>
      <c r="G138" s="62"/>
    </row>
    <row r="139" spans="1:255" ht="18" customHeight="1" x14ac:dyDescent="0.2">
      <c r="A139" s="63"/>
      <c r="B139" s="64"/>
      <c r="C139" s="63"/>
      <c r="D139" s="278"/>
      <c r="E139" s="185"/>
      <c r="F139" s="296">
        <f t="shared" si="2"/>
        <v>0</v>
      </c>
      <c r="G139" s="62"/>
    </row>
    <row r="140" spans="1:255" ht="18" customHeight="1" x14ac:dyDescent="0.2">
      <c r="A140" s="63"/>
      <c r="B140" s="64"/>
      <c r="C140" s="63"/>
      <c r="D140" s="278"/>
      <c r="E140" s="185"/>
      <c r="F140" s="296">
        <f t="shared" si="2"/>
        <v>0</v>
      </c>
      <c r="G140" s="62"/>
    </row>
    <row r="141" spans="1:255" ht="18" customHeight="1" x14ac:dyDescent="0.2">
      <c r="A141" s="63"/>
      <c r="B141" s="64"/>
      <c r="C141" s="63"/>
      <c r="D141" s="278"/>
      <c r="E141" s="185"/>
      <c r="F141" s="296">
        <f t="shared" si="2"/>
        <v>0</v>
      </c>
      <c r="G141" s="62"/>
    </row>
    <row r="142" spans="1:255" ht="18" customHeight="1" x14ac:dyDescent="0.2">
      <c r="A142" s="63"/>
      <c r="B142" s="64"/>
      <c r="C142" s="63"/>
      <c r="D142" s="278"/>
      <c r="E142" s="185"/>
      <c r="F142" s="296">
        <f t="shared" si="2"/>
        <v>0</v>
      </c>
      <c r="G142" s="62"/>
    </row>
    <row r="143" spans="1:255" ht="18" customHeight="1" x14ac:dyDescent="0.2">
      <c r="A143" s="63"/>
      <c r="B143" s="64"/>
      <c r="C143" s="63"/>
      <c r="D143" s="278"/>
      <c r="E143" s="185"/>
      <c r="F143" s="296">
        <f t="shared" si="2"/>
        <v>0</v>
      </c>
      <c r="G143" s="62"/>
    </row>
    <row r="144" spans="1:255" s="23" customFormat="1" ht="18" customHeight="1" x14ac:dyDescent="0.25">
      <c r="A144" s="63"/>
      <c r="B144" s="64"/>
      <c r="C144" s="63"/>
      <c r="D144" s="278"/>
      <c r="E144" s="185"/>
      <c r="F144" s="296">
        <f t="shared" si="2"/>
        <v>0</v>
      </c>
      <c r="G144" s="62"/>
      <c r="H144" s="1"/>
      <c r="I144" s="34"/>
      <c r="J144" s="34"/>
      <c r="K144" s="34"/>
      <c r="L144" s="34"/>
      <c r="M144" s="34"/>
      <c r="N144" s="34"/>
      <c r="O144" s="34"/>
      <c r="P144" s="629"/>
      <c r="Q144" s="629"/>
      <c r="R144" s="629"/>
      <c r="S144" s="629"/>
      <c r="T144" s="629"/>
      <c r="U144" s="629"/>
      <c r="V144" s="629"/>
      <c r="W144" s="629"/>
      <c r="X144" s="629"/>
      <c r="Y144" s="629"/>
      <c r="Z144" s="629"/>
      <c r="AA144" s="629"/>
      <c r="AB144" s="629"/>
      <c r="AC144" s="629"/>
      <c r="AD144" s="629"/>
      <c r="AE144" s="629"/>
      <c r="AF144" s="629"/>
      <c r="AG144" s="629"/>
      <c r="AH144" s="629"/>
      <c r="AI144" s="629"/>
      <c r="AJ144" s="629"/>
      <c r="AK144" s="629"/>
      <c r="AL144" s="629"/>
      <c r="AM144" s="629"/>
      <c r="AN144" s="629"/>
      <c r="AO144" s="629"/>
      <c r="AP144" s="629"/>
      <c r="AQ144" s="629"/>
      <c r="AR144" s="629"/>
      <c r="AS144" s="629"/>
      <c r="AT144" s="629"/>
      <c r="AU144" s="629"/>
      <c r="AV144" s="629"/>
      <c r="AW144" s="629"/>
      <c r="AX144" s="629"/>
      <c r="AY144" s="629"/>
      <c r="AZ144" s="629"/>
      <c r="BA144" s="629"/>
      <c r="BB144" s="629"/>
      <c r="BC144" s="629"/>
      <c r="BD144" s="629"/>
      <c r="BE144" s="629"/>
      <c r="BF144" s="629"/>
      <c r="BG144" s="629"/>
      <c r="BH144" s="629"/>
      <c r="BI144" s="629"/>
      <c r="BJ144" s="629"/>
      <c r="BK144" s="629"/>
      <c r="BL144" s="629"/>
      <c r="BM144" s="629"/>
      <c r="BN144" s="629"/>
      <c r="BO144" s="629"/>
      <c r="BP144" s="629"/>
      <c r="BQ144" s="629"/>
      <c r="BR144" s="629"/>
      <c r="BS144" s="629"/>
      <c r="BT144" s="629"/>
      <c r="BU144" s="629"/>
      <c r="BV144" s="629"/>
      <c r="BW144" s="629"/>
      <c r="BX144" s="629"/>
      <c r="BY144" s="629"/>
      <c r="BZ144" s="629"/>
      <c r="CA144" s="629"/>
      <c r="CB144" s="629"/>
      <c r="CC144" s="629"/>
      <c r="CD144" s="629"/>
      <c r="CE144" s="629"/>
      <c r="CF144" s="629"/>
      <c r="CG144" s="629"/>
      <c r="CH144" s="629"/>
      <c r="CI144" s="629"/>
      <c r="CJ144" s="629"/>
      <c r="CK144" s="629"/>
      <c r="CL144" s="629"/>
      <c r="CM144" s="629"/>
      <c r="CN144" s="629"/>
      <c r="CO144" s="629"/>
      <c r="CP144" s="629"/>
      <c r="CQ144" s="629"/>
      <c r="CR144" s="629"/>
      <c r="CS144" s="629"/>
      <c r="CT144" s="629"/>
      <c r="CU144" s="629"/>
      <c r="CV144" s="629"/>
      <c r="CW144" s="629"/>
      <c r="CX144" s="629"/>
      <c r="CY144" s="629"/>
      <c r="CZ144" s="629"/>
      <c r="DA144" s="629"/>
      <c r="DB144" s="629"/>
      <c r="DC144" s="629"/>
      <c r="DD144" s="629"/>
      <c r="DE144" s="629"/>
      <c r="DF144" s="629"/>
      <c r="DG144" s="629"/>
      <c r="DH144" s="629"/>
      <c r="DI144" s="629"/>
      <c r="DJ144" s="629"/>
      <c r="DK144" s="629"/>
      <c r="DL144" s="629"/>
      <c r="DM144" s="629"/>
      <c r="DN144" s="629"/>
      <c r="DO144" s="629"/>
      <c r="DP144" s="629"/>
      <c r="DQ144" s="629"/>
      <c r="DR144" s="629"/>
      <c r="DS144" s="629"/>
      <c r="DT144" s="629"/>
      <c r="DU144" s="629"/>
      <c r="DV144" s="629"/>
      <c r="DW144" s="629"/>
      <c r="DX144" s="629"/>
      <c r="DY144" s="629"/>
      <c r="DZ144" s="629"/>
      <c r="EA144" s="629"/>
      <c r="EB144" s="629"/>
      <c r="EC144" s="629"/>
      <c r="ED144" s="629"/>
      <c r="EE144" s="629"/>
      <c r="EF144" s="629"/>
      <c r="EG144" s="629"/>
      <c r="EH144" s="629"/>
      <c r="EI144" s="629"/>
      <c r="EJ144" s="629"/>
      <c r="EK144" s="629"/>
      <c r="EL144" s="629"/>
      <c r="EM144" s="629"/>
      <c r="EN144" s="629"/>
      <c r="EO144" s="629"/>
      <c r="EP144" s="629"/>
      <c r="EQ144" s="629"/>
      <c r="ER144" s="629"/>
      <c r="ES144" s="629"/>
      <c r="ET144" s="629"/>
      <c r="EU144" s="629"/>
      <c r="EV144" s="629"/>
      <c r="EW144" s="629"/>
      <c r="EX144" s="629"/>
      <c r="EY144" s="629"/>
      <c r="EZ144" s="629"/>
      <c r="FA144" s="629"/>
      <c r="FB144" s="629"/>
      <c r="FC144" s="629"/>
      <c r="FD144" s="629"/>
      <c r="FE144" s="629"/>
      <c r="FF144" s="629"/>
      <c r="FG144" s="629"/>
      <c r="FH144" s="629"/>
      <c r="FI144" s="629"/>
      <c r="FJ144" s="629"/>
      <c r="FK144" s="629"/>
      <c r="FL144" s="629"/>
      <c r="FM144" s="629"/>
      <c r="FN144" s="629"/>
      <c r="FO144" s="629"/>
      <c r="FP144" s="629"/>
      <c r="FQ144" s="629"/>
      <c r="FR144" s="629"/>
      <c r="FS144" s="629"/>
      <c r="FT144" s="629"/>
      <c r="FU144" s="629"/>
      <c r="FV144" s="629"/>
      <c r="FW144" s="629"/>
      <c r="FX144" s="629"/>
      <c r="FY144" s="629"/>
      <c r="FZ144" s="629"/>
      <c r="GA144" s="629"/>
      <c r="GB144" s="629"/>
      <c r="GC144" s="629"/>
      <c r="GD144" s="629"/>
      <c r="GE144" s="629"/>
      <c r="GF144" s="629"/>
      <c r="GG144" s="629"/>
      <c r="GH144" s="629"/>
      <c r="GI144" s="629"/>
      <c r="GJ144" s="629"/>
      <c r="GK144" s="629"/>
      <c r="GL144" s="629"/>
      <c r="GM144" s="629"/>
      <c r="GN144" s="629"/>
      <c r="GO144" s="629"/>
      <c r="GP144" s="629"/>
      <c r="GQ144" s="629"/>
      <c r="GR144" s="629"/>
      <c r="GS144" s="629"/>
      <c r="GT144" s="629"/>
      <c r="GU144" s="629"/>
      <c r="GV144" s="629"/>
      <c r="GW144" s="629"/>
      <c r="GX144" s="629"/>
      <c r="GY144" s="629"/>
      <c r="GZ144" s="629"/>
      <c r="HA144" s="629"/>
      <c r="HB144" s="629"/>
      <c r="HC144" s="629"/>
      <c r="HD144" s="629"/>
      <c r="HE144" s="629"/>
      <c r="HF144" s="629"/>
      <c r="HG144" s="629"/>
      <c r="HH144" s="629"/>
      <c r="HI144" s="629"/>
      <c r="HJ144" s="629"/>
      <c r="HK144" s="629"/>
      <c r="HL144" s="629"/>
      <c r="HM144" s="629"/>
      <c r="HN144" s="629"/>
      <c r="HO144" s="629"/>
      <c r="HP144" s="629"/>
      <c r="HQ144" s="629"/>
      <c r="HR144" s="629"/>
      <c r="HS144" s="629"/>
      <c r="HT144" s="629"/>
      <c r="HU144" s="629"/>
      <c r="HV144" s="629"/>
      <c r="HW144" s="629"/>
      <c r="HX144" s="629"/>
      <c r="HY144" s="629"/>
      <c r="HZ144" s="629"/>
      <c r="IA144" s="629"/>
      <c r="IB144" s="629"/>
      <c r="IC144" s="629"/>
      <c r="ID144" s="629"/>
      <c r="IE144" s="629"/>
      <c r="IF144" s="629"/>
      <c r="IG144" s="629"/>
      <c r="IH144" s="629"/>
      <c r="II144" s="629"/>
      <c r="IJ144" s="629"/>
      <c r="IK144" s="629"/>
      <c r="IL144" s="629"/>
      <c r="IM144" s="629"/>
      <c r="IN144" s="629"/>
      <c r="IO144" s="629"/>
      <c r="IP144" s="629"/>
      <c r="IQ144" s="629"/>
      <c r="IR144" s="629"/>
      <c r="IS144" s="629"/>
      <c r="IT144" s="629"/>
      <c r="IU144" s="629"/>
    </row>
    <row r="145" spans="1:255" s="23" customFormat="1" ht="18" customHeight="1" x14ac:dyDescent="0.2">
      <c r="A145" s="67"/>
      <c r="B145" s="203"/>
      <c r="C145" s="63"/>
      <c r="D145" s="278"/>
      <c r="E145" s="185"/>
      <c r="F145" s="296">
        <f t="shared" si="2"/>
        <v>0</v>
      </c>
      <c r="G145" s="62"/>
      <c r="H145" s="1"/>
      <c r="I145" s="20"/>
      <c r="J145" s="20"/>
      <c r="K145" s="20"/>
      <c r="L145" s="20"/>
      <c r="M145" s="20"/>
      <c r="N145" s="20"/>
      <c r="O145" s="20"/>
      <c r="P145" s="628"/>
      <c r="Q145" s="628"/>
      <c r="R145" s="628"/>
      <c r="S145" s="628"/>
      <c r="T145" s="628"/>
      <c r="U145" s="628"/>
      <c r="V145" s="628"/>
      <c r="W145" s="628"/>
      <c r="X145" s="628"/>
      <c r="Y145" s="628"/>
      <c r="Z145" s="628"/>
      <c r="AA145" s="628"/>
      <c r="AB145" s="628"/>
      <c r="AC145" s="628"/>
      <c r="AD145" s="628"/>
      <c r="AE145" s="628"/>
      <c r="AF145" s="628"/>
      <c r="AG145" s="628"/>
      <c r="AH145" s="628"/>
      <c r="AI145" s="628"/>
      <c r="AJ145" s="628"/>
      <c r="AK145" s="628"/>
      <c r="AL145" s="628"/>
      <c r="AM145" s="628"/>
      <c r="AN145" s="628"/>
      <c r="AO145" s="628"/>
      <c r="AP145" s="628"/>
      <c r="AQ145" s="628"/>
      <c r="AR145" s="628"/>
      <c r="AS145" s="628"/>
      <c r="AT145" s="628"/>
      <c r="AU145" s="628"/>
      <c r="AV145" s="628"/>
      <c r="AW145" s="628"/>
      <c r="AX145" s="628"/>
      <c r="AY145" s="628"/>
      <c r="AZ145" s="628"/>
      <c r="BA145" s="628"/>
      <c r="BB145" s="628"/>
      <c r="BC145" s="628"/>
      <c r="BD145" s="628"/>
      <c r="BE145" s="628"/>
      <c r="BF145" s="628"/>
      <c r="BG145" s="628"/>
      <c r="BH145" s="628"/>
      <c r="BI145" s="628"/>
      <c r="BJ145" s="628"/>
      <c r="BK145" s="628"/>
      <c r="BL145" s="628"/>
      <c r="BM145" s="628"/>
      <c r="BN145" s="628"/>
      <c r="BO145" s="628"/>
      <c r="BP145" s="628"/>
      <c r="BQ145" s="628"/>
      <c r="BR145" s="628"/>
      <c r="BS145" s="628"/>
      <c r="BT145" s="628"/>
      <c r="BU145" s="628"/>
      <c r="BV145" s="628"/>
      <c r="BW145" s="628"/>
      <c r="BX145" s="628"/>
      <c r="BY145" s="628"/>
      <c r="BZ145" s="628"/>
      <c r="CA145" s="628"/>
      <c r="CB145" s="628"/>
      <c r="CC145" s="628"/>
      <c r="CD145" s="628"/>
      <c r="CE145" s="628"/>
      <c r="CF145" s="628"/>
      <c r="CG145" s="628"/>
      <c r="CH145" s="628"/>
      <c r="CI145" s="628"/>
      <c r="CJ145" s="628"/>
      <c r="CK145" s="628"/>
      <c r="CL145" s="628"/>
      <c r="CM145" s="628"/>
      <c r="CN145" s="628"/>
      <c r="CO145" s="628"/>
      <c r="CP145" s="628"/>
      <c r="CQ145" s="628"/>
      <c r="CR145" s="628"/>
      <c r="CS145" s="628"/>
      <c r="CT145" s="628"/>
      <c r="CU145" s="628"/>
      <c r="CV145" s="628"/>
      <c r="CW145" s="628"/>
      <c r="CX145" s="628"/>
      <c r="CY145" s="628"/>
      <c r="CZ145" s="628"/>
      <c r="DA145" s="628"/>
      <c r="DB145" s="628"/>
      <c r="DC145" s="628"/>
      <c r="DD145" s="628"/>
      <c r="DE145" s="628"/>
      <c r="DF145" s="628"/>
      <c r="DG145" s="628"/>
      <c r="DH145" s="628"/>
      <c r="DI145" s="628"/>
      <c r="DJ145" s="628"/>
      <c r="DK145" s="628"/>
      <c r="DL145" s="628"/>
      <c r="DM145" s="628"/>
      <c r="DN145" s="628"/>
      <c r="DO145" s="628"/>
      <c r="DP145" s="628"/>
      <c r="DQ145" s="628"/>
      <c r="DR145" s="628"/>
      <c r="DS145" s="628"/>
      <c r="DT145" s="628"/>
      <c r="DU145" s="628"/>
      <c r="DV145" s="628"/>
      <c r="DW145" s="628"/>
      <c r="DX145" s="628"/>
      <c r="DY145" s="628"/>
      <c r="DZ145" s="628"/>
      <c r="EA145" s="628"/>
      <c r="EB145" s="628"/>
      <c r="EC145" s="628"/>
      <c r="ED145" s="628"/>
      <c r="EE145" s="628"/>
      <c r="EF145" s="628"/>
      <c r="EG145" s="628"/>
      <c r="EH145" s="628"/>
      <c r="EI145" s="628"/>
      <c r="EJ145" s="628"/>
      <c r="EK145" s="628"/>
      <c r="EL145" s="628"/>
      <c r="EM145" s="628"/>
      <c r="EN145" s="628"/>
      <c r="EO145" s="628"/>
      <c r="EP145" s="628"/>
      <c r="EQ145" s="628"/>
      <c r="ER145" s="628"/>
      <c r="ES145" s="628"/>
      <c r="ET145" s="628"/>
      <c r="EU145" s="628"/>
      <c r="EV145" s="628"/>
      <c r="EW145" s="628"/>
      <c r="EX145" s="628"/>
      <c r="EY145" s="628"/>
      <c r="EZ145" s="628"/>
      <c r="FA145" s="628"/>
      <c r="FB145" s="628"/>
      <c r="FC145" s="628"/>
      <c r="FD145" s="628"/>
      <c r="FE145" s="628"/>
      <c r="FF145" s="628"/>
      <c r="FG145" s="628"/>
      <c r="FH145" s="628"/>
      <c r="FI145" s="628"/>
      <c r="FJ145" s="628"/>
      <c r="FK145" s="628"/>
      <c r="FL145" s="628"/>
      <c r="FM145" s="628"/>
      <c r="FN145" s="628"/>
      <c r="FO145" s="628"/>
      <c r="FP145" s="628"/>
      <c r="FQ145" s="628"/>
      <c r="FR145" s="628"/>
      <c r="FS145" s="628"/>
      <c r="FT145" s="628"/>
      <c r="FU145" s="628"/>
      <c r="FV145" s="628"/>
      <c r="FW145" s="628"/>
      <c r="FX145" s="628"/>
      <c r="FY145" s="628"/>
      <c r="FZ145" s="628"/>
      <c r="GA145" s="628"/>
      <c r="GB145" s="628"/>
      <c r="GC145" s="628"/>
      <c r="GD145" s="628"/>
      <c r="GE145" s="628"/>
      <c r="GF145" s="628"/>
      <c r="GG145" s="628"/>
      <c r="GH145" s="628"/>
      <c r="GI145" s="628"/>
      <c r="GJ145" s="628"/>
      <c r="GK145" s="628"/>
      <c r="GL145" s="628"/>
      <c r="GM145" s="628"/>
      <c r="GN145" s="628"/>
      <c r="GO145" s="628"/>
      <c r="GP145" s="628"/>
      <c r="GQ145" s="628"/>
      <c r="GR145" s="628"/>
      <c r="GS145" s="628"/>
      <c r="GT145" s="628"/>
      <c r="GU145" s="628"/>
      <c r="GV145" s="628"/>
      <c r="GW145" s="628"/>
      <c r="GX145" s="628"/>
      <c r="GY145" s="628"/>
      <c r="GZ145" s="628"/>
      <c r="HA145" s="628"/>
      <c r="HB145" s="628"/>
      <c r="HC145" s="628"/>
      <c r="HD145" s="628"/>
      <c r="HE145" s="628"/>
      <c r="HF145" s="628"/>
      <c r="HG145" s="628"/>
      <c r="HH145" s="628"/>
      <c r="HI145" s="628"/>
      <c r="HJ145" s="628"/>
      <c r="HK145" s="628"/>
      <c r="HL145" s="628"/>
      <c r="HM145" s="628"/>
      <c r="HN145" s="628"/>
      <c r="HO145" s="628"/>
      <c r="HP145" s="628"/>
      <c r="HQ145" s="628"/>
      <c r="HR145" s="628"/>
      <c r="HS145" s="628"/>
      <c r="HT145" s="628"/>
      <c r="HU145" s="628"/>
      <c r="HV145" s="628"/>
      <c r="HW145" s="628"/>
      <c r="HX145" s="628"/>
      <c r="HY145" s="628"/>
      <c r="HZ145" s="628"/>
      <c r="IA145" s="628"/>
      <c r="IB145" s="628"/>
      <c r="IC145" s="628"/>
      <c r="ID145" s="628"/>
      <c r="IE145" s="628"/>
      <c r="IF145" s="628"/>
      <c r="IG145" s="628"/>
      <c r="IH145" s="628"/>
      <c r="II145" s="628"/>
      <c r="IJ145" s="628"/>
      <c r="IK145" s="628"/>
      <c r="IL145" s="628"/>
      <c r="IM145" s="628"/>
      <c r="IN145" s="628"/>
      <c r="IO145" s="628"/>
      <c r="IP145" s="628"/>
      <c r="IQ145" s="628"/>
      <c r="IR145" s="628"/>
      <c r="IS145" s="628"/>
      <c r="IT145" s="628"/>
      <c r="IU145" s="628"/>
    </row>
    <row r="146" spans="1:255" s="23" customFormat="1" ht="18" customHeight="1" x14ac:dyDescent="0.2">
      <c r="A146" s="67"/>
      <c r="B146" s="203"/>
      <c r="C146" s="63"/>
      <c r="D146" s="278"/>
      <c r="E146" s="185"/>
      <c r="F146" s="296">
        <f t="shared" si="2"/>
        <v>0</v>
      </c>
      <c r="G146" s="62"/>
      <c r="H146" s="1"/>
      <c r="I146" s="20"/>
      <c r="J146" s="20"/>
      <c r="K146" s="20"/>
      <c r="L146" s="20"/>
      <c r="M146" s="20"/>
      <c r="N146" s="20"/>
      <c r="O146" s="20"/>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628"/>
      <c r="AL146" s="628"/>
      <c r="AM146" s="628"/>
      <c r="AN146" s="628"/>
      <c r="AO146" s="628"/>
      <c r="AP146" s="628"/>
      <c r="AQ146" s="628"/>
      <c r="AR146" s="628"/>
      <c r="AS146" s="628"/>
      <c r="AT146" s="628"/>
      <c r="AU146" s="628"/>
      <c r="AV146" s="628"/>
      <c r="AW146" s="628"/>
      <c r="AX146" s="628"/>
      <c r="AY146" s="628"/>
      <c r="AZ146" s="628"/>
      <c r="BA146" s="628"/>
      <c r="BB146" s="628"/>
      <c r="BC146" s="628"/>
      <c r="BD146" s="628"/>
      <c r="BE146" s="628"/>
      <c r="BF146" s="628"/>
      <c r="BG146" s="628"/>
      <c r="BH146" s="628"/>
      <c r="BI146" s="628"/>
      <c r="BJ146" s="628"/>
      <c r="BK146" s="628"/>
      <c r="BL146" s="628"/>
      <c r="BM146" s="628"/>
      <c r="BN146" s="628"/>
      <c r="BO146" s="628"/>
      <c r="BP146" s="628"/>
      <c r="BQ146" s="628"/>
      <c r="BR146" s="628"/>
      <c r="BS146" s="628"/>
      <c r="BT146" s="628"/>
      <c r="BU146" s="628"/>
      <c r="BV146" s="628"/>
      <c r="BW146" s="628"/>
      <c r="BX146" s="628"/>
      <c r="BY146" s="628"/>
      <c r="BZ146" s="628"/>
      <c r="CA146" s="628"/>
      <c r="CB146" s="628"/>
      <c r="CC146" s="628"/>
      <c r="CD146" s="628"/>
      <c r="CE146" s="628"/>
      <c r="CF146" s="628"/>
      <c r="CG146" s="628"/>
      <c r="CH146" s="628"/>
      <c r="CI146" s="628"/>
      <c r="CJ146" s="628"/>
      <c r="CK146" s="628"/>
      <c r="CL146" s="628"/>
      <c r="CM146" s="628"/>
      <c r="CN146" s="628"/>
      <c r="CO146" s="628"/>
      <c r="CP146" s="628"/>
      <c r="CQ146" s="628"/>
      <c r="CR146" s="628"/>
      <c r="CS146" s="628"/>
      <c r="CT146" s="628"/>
      <c r="CU146" s="628"/>
      <c r="CV146" s="628"/>
      <c r="CW146" s="628"/>
      <c r="CX146" s="628"/>
      <c r="CY146" s="628"/>
      <c r="CZ146" s="628"/>
      <c r="DA146" s="628"/>
      <c r="DB146" s="628"/>
      <c r="DC146" s="628"/>
      <c r="DD146" s="628"/>
      <c r="DE146" s="628"/>
      <c r="DF146" s="628"/>
      <c r="DG146" s="628"/>
      <c r="DH146" s="628"/>
      <c r="DI146" s="628"/>
      <c r="DJ146" s="628"/>
      <c r="DK146" s="628"/>
      <c r="DL146" s="628"/>
      <c r="DM146" s="628"/>
      <c r="DN146" s="628"/>
      <c r="DO146" s="628"/>
      <c r="DP146" s="628"/>
      <c r="DQ146" s="628"/>
      <c r="DR146" s="628"/>
      <c r="DS146" s="628"/>
      <c r="DT146" s="628"/>
      <c r="DU146" s="628"/>
      <c r="DV146" s="628"/>
      <c r="DW146" s="628"/>
      <c r="DX146" s="628"/>
      <c r="DY146" s="628"/>
      <c r="DZ146" s="628"/>
      <c r="EA146" s="628"/>
      <c r="EB146" s="628"/>
      <c r="EC146" s="628"/>
      <c r="ED146" s="628"/>
      <c r="EE146" s="628"/>
      <c r="EF146" s="628"/>
      <c r="EG146" s="628"/>
      <c r="EH146" s="628"/>
      <c r="EI146" s="628"/>
      <c r="EJ146" s="628"/>
      <c r="EK146" s="628"/>
      <c r="EL146" s="628"/>
      <c r="EM146" s="628"/>
      <c r="EN146" s="628"/>
      <c r="EO146" s="628"/>
      <c r="EP146" s="628"/>
      <c r="EQ146" s="628"/>
      <c r="ER146" s="628"/>
      <c r="ES146" s="628"/>
      <c r="ET146" s="628"/>
      <c r="EU146" s="628"/>
      <c r="EV146" s="628"/>
      <c r="EW146" s="628"/>
      <c r="EX146" s="628"/>
      <c r="EY146" s="628"/>
      <c r="EZ146" s="628"/>
      <c r="FA146" s="628"/>
      <c r="FB146" s="628"/>
      <c r="FC146" s="628"/>
      <c r="FD146" s="628"/>
      <c r="FE146" s="628"/>
      <c r="FF146" s="628"/>
      <c r="FG146" s="628"/>
      <c r="FH146" s="628"/>
      <c r="FI146" s="628"/>
      <c r="FJ146" s="628"/>
      <c r="FK146" s="628"/>
      <c r="FL146" s="628"/>
      <c r="FM146" s="628"/>
      <c r="FN146" s="628"/>
      <c r="FO146" s="628"/>
      <c r="FP146" s="628"/>
      <c r="FQ146" s="628"/>
      <c r="FR146" s="628"/>
      <c r="FS146" s="628"/>
      <c r="FT146" s="628"/>
      <c r="FU146" s="628"/>
      <c r="FV146" s="628"/>
      <c r="FW146" s="628"/>
      <c r="FX146" s="628"/>
      <c r="FY146" s="628"/>
      <c r="FZ146" s="628"/>
      <c r="GA146" s="628"/>
      <c r="GB146" s="628"/>
      <c r="GC146" s="628"/>
      <c r="GD146" s="628"/>
      <c r="GE146" s="628"/>
      <c r="GF146" s="628"/>
      <c r="GG146" s="628"/>
      <c r="GH146" s="628"/>
      <c r="GI146" s="628"/>
      <c r="GJ146" s="628"/>
      <c r="GK146" s="628"/>
      <c r="GL146" s="628"/>
      <c r="GM146" s="628"/>
      <c r="GN146" s="628"/>
      <c r="GO146" s="628"/>
      <c r="GP146" s="628"/>
      <c r="GQ146" s="628"/>
      <c r="GR146" s="628"/>
      <c r="GS146" s="628"/>
      <c r="GT146" s="628"/>
      <c r="GU146" s="628"/>
      <c r="GV146" s="628"/>
      <c r="GW146" s="628"/>
      <c r="GX146" s="628"/>
      <c r="GY146" s="628"/>
      <c r="GZ146" s="628"/>
      <c r="HA146" s="628"/>
      <c r="HB146" s="628"/>
      <c r="HC146" s="628"/>
      <c r="HD146" s="628"/>
      <c r="HE146" s="628"/>
      <c r="HF146" s="628"/>
      <c r="HG146" s="628"/>
      <c r="HH146" s="628"/>
      <c r="HI146" s="628"/>
      <c r="HJ146" s="628"/>
      <c r="HK146" s="628"/>
      <c r="HL146" s="628"/>
      <c r="HM146" s="628"/>
      <c r="HN146" s="628"/>
      <c r="HO146" s="628"/>
      <c r="HP146" s="628"/>
      <c r="HQ146" s="628"/>
      <c r="HR146" s="628"/>
      <c r="HS146" s="628"/>
      <c r="HT146" s="628"/>
      <c r="HU146" s="628"/>
      <c r="HV146" s="628"/>
      <c r="HW146" s="628"/>
      <c r="HX146" s="628"/>
      <c r="HY146" s="628"/>
      <c r="HZ146" s="628"/>
      <c r="IA146" s="628"/>
      <c r="IB146" s="628"/>
      <c r="IC146" s="628"/>
      <c r="ID146" s="628"/>
      <c r="IE146" s="628"/>
      <c r="IF146" s="628"/>
      <c r="IG146" s="628"/>
      <c r="IH146" s="628"/>
      <c r="II146" s="628"/>
      <c r="IJ146" s="628"/>
      <c r="IK146" s="628"/>
      <c r="IL146" s="628"/>
      <c r="IM146" s="628"/>
      <c r="IN146" s="628"/>
      <c r="IO146" s="628"/>
      <c r="IP146" s="628"/>
      <c r="IQ146" s="628"/>
      <c r="IR146" s="628"/>
      <c r="IS146" s="628"/>
      <c r="IT146" s="628"/>
      <c r="IU146" s="628"/>
    </row>
    <row r="147" spans="1:255" s="23" customFormat="1" ht="18" customHeight="1" x14ac:dyDescent="0.2">
      <c r="A147" s="67"/>
      <c r="B147" s="203"/>
      <c r="C147" s="63"/>
      <c r="D147" s="278"/>
      <c r="E147" s="185"/>
      <c r="F147" s="296">
        <f t="shared" si="2"/>
        <v>0</v>
      </c>
      <c r="G147" s="62"/>
      <c r="H147" s="1"/>
      <c r="I147" s="20"/>
      <c r="J147" s="20"/>
      <c r="K147" s="20"/>
      <c r="L147" s="20"/>
      <c r="M147" s="20"/>
      <c r="N147" s="20"/>
      <c r="O147" s="20"/>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c r="AK147" s="628"/>
      <c r="AL147" s="628"/>
      <c r="AM147" s="628"/>
      <c r="AN147" s="628"/>
      <c r="AO147" s="628"/>
      <c r="AP147" s="628"/>
      <c r="AQ147" s="628"/>
      <c r="AR147" s="628"/>
      <c r="AS147" s="628"/>
      <c r="AT147" s="628"/>
      <c r="AU147" s="628"/>
      <c r="AV147" s="628"/>
      <c r="AW147" s="628"/>
      <c r="AX147" s="628"/>
      <c r="AY147" s="628"/>
      <c r="AZ147" s="628"/>
      <c r="BA147" s="628"/>
      <c r="BB147" s="628"/>
      <c r="BC147" s="628"/>
      <c r="BD147" s="628"/>
      <c r="BE147" s="628"/>
      <c r="BF147" s="628"/>
      <c r="BG147" s="628"/>
      <c r="BH147" s="628"/>
      <c r="BI147" s="628"/>
      <c r="BJ147" s="628"/>
      <c r="BK147" s="628"/>
      <c r="BL147" s="628"/>
      <c r="BM147" s="628"/>
      <c r="BN147" s="628"/>
      <c r="BO147" s="628"/>
      <c r="BP147" s="628"/>
      <c r="BQ147" s="628"/>
      <c r="BR147" s="628"/>
      <c r="BS147" s="628"/>
      <c r="BT147" s="628"/>
      <c r="BU147" s="628"/>
      <c r="BV147" s="628"/>
      <c r="BW147" s="628"/>
      <c r="BX147" s="628"/>
      <c r="BY147" s="628"/>
      <c r="BZ147" s="628"/>
      <c r="CA147" s="628"/>
      <c r="CB147" s="628"/>
      <c r="CC147" s="628"/>
      <c r="CD147" s="628"/>
      <c r="CE147" s="628"/>
      <c r="CF147" s="628"/>
      <c r="CG147" s="628"/>
      <c r="CH147" s="628"/>
      <c r="CI147" s="628"/>
      <c r="CJ147" s="628"/>
      <c r="CK147" s="628"/>
      <c r="CL147" s="628"/>
      <c r="CM147" s="628"/>
      <c r="CN147" s="628"/>
      <c r="CO147" s="628"/>
      <c r="CP147" s="628"/>
      <c r="CQ147" s="628"/>
      <c r="CR147" s="628"/>
      <c r="CS147" s="628"/>
      <c r="CT147" s="628"/>
      <c r="CU147" s="628"/>
      <c r="CV147" s="628"/>
      <c r="CW147" s="628"/>
      <c r="CX147" s="628"/>
      <c r="CY147" s="628"/>
      <c r="CZ147" s="628"/>
      <c r="DA147" s="628"/>
      <c r="DB147" s="628"/>
      <c r="DC147" s="628"/>
      <c r="DD147" s="628"/>
      <c r="DE147" s="628"/>
      <c r="DF147" s="628"/>
      <c r="DG147" s="628"/>
      <c r="DH147" s="628"/>
      <c r="DI147" s="628"/>
      <c r="DJ147" s="628"/>
      <c r="DK147" s="628"/>
      <c r="DL147" s="628"/>
      <c r="DM147" s="628"/>
      <c r="DN147" s="628"/>
      <c r="DO147" s="628"/>
      <c r="DP147" s="628"/>
      <c r="DQ147" s="628"/>
      <c r="DR147" s="628"/>
      <c r="DS147" s="628"/>
      <c r="DT147" s="628"/>
      <c r="DU147" s="628"/>
      <c r="DV147" s="628"/>
      <c r="DW147" s="628"/>
      <c r="DX147" s="628"/>
      <c r="DY147" s="628"/>
      <c r="DZ147" s="628"/>
      <c r="EA147" s="628"/>
      <c r="EB147" s="628"/>
      <c r="EC147" s="628"/>
      <c r="ED147" s="628"/>
      <c r="EE147" s="628"/>
      <c r="EF147" s="628"/>
      <c r="EG147" s="628"/>
      <c r="EH147" s="628"/>
      <c r="EI147" s="628"/>
      <c r="EJ147" s="628"/>
      <c r="EK147" s="628"/>
      <c r="EL147" s="628"/>
      <c r="EM147" s="628"/>
      <c r="EN147" s="628"/>
      <c r="EO147" s="628"/>
      <c r="EP147" s="628"/>
      <c r="EQ147" s="628"/>
      <c r="ER147" s="628"/>
      <c r="ES147" s="628"/>
      <c r="ET147" s="628"/>
      <c r="EU147" s="628"/>
      <c r="EV147" s="628"/>
      <c r="EW147" s="628"/>
      <c r="EX147" s="628"/>
      <c r="EY147" s="628"/>
      <c r="EZ147" s="628"/>
      <c r="FA147" s="628"/>
      <c r="FB147" s="628"/>
      <c r="FC147" s="628"/>
      <c r="FD147" s="628"/>
      <c r="FE147" s="628"/>
      <c r="FF147" s="628"/>
      <c r="FG147" s="628"/>
      <c r="FH147" s="628"/>
      <c r="FI147" s="628"/>
      <c r="FJ147" s="628"/>
      <c r="FK147" s="628"/>
      <c r="FL147" s="628"/>
      <c r="FM147" s="628"/>
      <c r="FN147" s="628"/>
      <c r="FO147" s="628"/>
      <c r="FP147" s="628"/>
      <c r="FQ147" s="628"/>
      <c r="FR147" s="628"/>
      <c r="FS147" s="628"/>
      <c r="FT147" s="628"/>
      <c r="FU147" s="628"/>
      <c r="FV147" s="628"/>
      <c r="FW147" s="628"/>
      <c r="FX147" s="628"/>
      <c r="FY147" s="628"/>
      <c r="FZ147" s="628"/>
      <c r="GA147" s="628"/>
      <c r="GB147" s="628"/>
      <c r="GC147" s="628"/>
      <c r="GD147" s="628"/>
      <c r="GE147" s="628"/>
      <c r="GF147" s="628"/>
      <c r="GG147" s="628"/>
      <c r="GH147" s="628"/>
      <c r="GI147" s="628"/>
      <c r="GJ147" s="628"/>
      <c r="GK147" s="628"/>
      <c r="GL147" s="628"/>
      <c r="GM147" s="628"/>
      <c r="GN147" s="628"/>
      <c r="GO147" s="628"/>
      <c r="GP147" s="628"/>
      <c r="GQ147" s="628"/>
      <c r="GR147" s="628"/>
      <c r="GS147" s="628"/>
      <c r="GT147" s="628"/>
      <c r="GU147" s="628"/>
      <c r="GV147" s="628"/>
      <c r="GW147" s="628"/>
      <c r="GX147" s="628"/>
      <c r="GY147" s="628"/>
      <c r="GZ147" s="628"/>
      <c r="HA147" s="628"/>
      <c r="HB147" s="628"/>
      <c r="HC147" s="628"/>
      <c r="HD147" s="628"/>
      <c r="HE147" s="628"/>
      <c r="HF147" s="628"/>
      <c r="HG147" s="628"/>
      <c r="HH147" s="628"/>
      <c r="HI147" s="628"/>
      <c r="HJ147" s="628"/>
      <c r="HK147" s="628"/>
      <c r="HL147" s="628"/>
      <c r="HM147" s="628"/>
      <c r="HN147" s="628"/>
      <c r="HO147" s="628"/>
      <c r="HP147" s="628"/>
      <c r="HQ147" s="628"/>
      <c r="HR147" s="628"/>
      <c r="HS147" s="628"/>
      <c r="HT147" s="628"/>
      <c r="HU147" s="628"/>
      <c r="HV147" s="628"/>
      <c r="HW147" s="628"/>
      <c r="HX147" s="628"/>
      <c r="HY147" s="628"/>
      <c r="HZ147" s="628"/>
      <c r="IA147" s="628"/>
      <c r="IB147" s="628"/>
      <c r="IC147" s="628"/>
      <c r="ID147" s="628"/>
      <c r="IE147" s="628"/>
      <c r="IF147" s="628"/>
      <c r="IG147" s="628"/>
      <c r="IH147" s="628"/>
      <c r="II147" s="628"/>
      <c r="IJ147" s="628"/>
      <c r="IK147" s="628"/>
      <c r="IL147" s="628"/>
      <c r="IM147" s="628"/>
      <c r="IN147" s="628"/>
      <c r="IO147" s="628"/>
      <c r="IP147" s="628"/>
      <c r="IQ147" s="628"/>
      <c r="IR147" s="628"/>
      <c r="IS147" s="628"/>
      <c r="IT147" s="628"/>
      <c r="IU147" s="628"/>
    </row>
    <row r="148" spans="1:255" s="23" customFormat="1" ht="18" customHeight="1" x14ac:dyDescent="0.2">
      <c r="A148" s="67"/>
      <c r="B148" s="203"/>
      <c r="C148" s="63"/>
      <c r="D148" s="278"/>
      <c r="E148" s="185"/>
      <c r="F148" s="296">
        <f t="shared" si="2"/>
        <v>0</v>
      </c>
      <c r="G148" s="62"/>
      <c r="H148" s="1"/>
      <c r="I148" s="20"/>
      <c r="J148" s="20"/>
      <c r="K148" s="20"/>
      <c r="L148" s="20"/>
      <c r="M148" s="20"/>
      <c r="N148" s="20"/>
      <c r="O148" s="20"/>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c r="AK148" s="628"/>
      <c r="AL148" s="628"/>
      <c r="AM148" s="628"/>
      <c r="AN148" s="628"/>
      <c r="AO148" s="628"/>
      <c r="AP148" s="628"/>
      <c r="AQ148" s="628"/>
      <c r="AR148" s="628"/>
      <c r="AS148" s="628"/>
      <c r="AT148" s="628"/>
      <c r="AU148" s="628"/>
      <c r="AV148" s="628"/>
      <c r="AW148" s="628"/>
      <c r="AX148" s="628"/>
      <c r="AY148" s="628"/>
      <c r="AZ148" s="628"/>
      <c r="BA148" s="628"/>
      <c r="BB148" s="628"/>
      <c r="BC148" s="628"/>
      <c r="BD148" s="628"/>
      <c r="BE148" s="628"/>
      <c r="BF148" s="628"/>
      <c r="BG148" s="628"/>
      <c r="BH148" s="628"/>
      <c r="BI148" s="628"/>
      <c r="BJ148" s="628"/>
      <c r="BK148" s="628"/>
      <c r="BL148" s="628"/>
      <c r="BM148" s="628"/>
      <c r="BN148" s="628"/>
      <c r="BO148" s="628"/>
      <c r="BP148" s="628"/>
      <c r="BQ148" s="628"/>
      <c r="BR148" s="628"/>
      <c r="BS148" s="628"/>
      <c r="BT148" s="628"/>
      <c r="BU148" s="628"/>
      <c r="BV148" s="628"/>
      <c r="BW148" s="628"/>
      <c r="BX148" s="628"/>
      <c r="BY148" s="628"/>
      <c r="BZ148" s="628"/>
      <c r="CA148" s="628"/>
      <c r="CB148" s="628"/>
      <c r="CC148" s="628"/>
      <c r="CD148" s="628"/>
      <c r="CE148" s="628"/>
      <c r="CF148" s="628"/>
      <c r="CG148" s="628"/>
      <c r="CH148" s="628"/>
      <c r="CI148" s="628"/>
      <c r="CJ148" s="628"/>
      <c r="CK148" s="628"/>
      <c r="CL148" s="628"/>
      <c r="CM148" s="628"/>
      <c r="CN148" s="628"/>
      <c r="CO148" s="628"/>
      <c r="CP148" s="628"/>
      <c r="CQ148" s="628"/>
      <c r="CR148" s="628"/>
      <c r="CS148" s="628"/>
      <c r="CT148" s="628"/>
      <c r="CU148" s="628"/>
      <c r="CV148" s="628"/>
      <c r="CW148" s="628"/>
      <c r="CX148" s="628"/>
      <c r="CY148" s="628"/>
      <c r="CZ148" s="628"/>
      <c r="DA148" s="628"/>
      <c r="DB148" s="628"/>
      <c r="DC148" s="628"/>
      <c r="DD148" s="628"/>
      <c r="DE148" s="628"/>
      <c r="DF148" s="628"/>
      <c r="DG148" s="628"/>
      <c r="DH148" s="628"/>
      <c r="DI148" s="628"/>
      <c r="DJ148" s="628"/>
      <c r="DK148" s="628"/>
      <c r="DL148" s="628"/>
      <c r="DM148" s="628"/>
      <c r="DN148" s="628"/>
      <c r="DO148" s="628"/>
      <c r="DP148" s="628"/>
      <c r="DQ148" s="628"/>
      <c r="DR148" s="628"/>
      <c r="DS148" s="628"/>
      <c r="DT148" s="628"/>
      <c r="DU148" s="628"/>
      <c r="DV148" s="628"/>
      <c r="DW148" s="628"/>
      <c r="DX148" s="628"/>
      <c r="DY148" s="628"/>
      <c r="DZ148" s="628"/>
      <c r="EA148" s="628"/>
      <c r="EB148" s="628"/>
      <c r="EC148" s="628"/>
      <c r="ED148" s="628"/>
      <c r="EE148" s="628"/>
      <c r="EF148" s="628"/>
      <c r="EG148" s="628"/>
      <c r="EH148" s="628"/>
      <c r="EI148" s="628"/>
      <c r="EJ148" s="628"/>
      <c r="EK148" s="628"/>
      <c r="EL148" s="628"/>
      <c r="EM148" s="628"/>
      <c r="EN148" s="628"/>
      <c r="EO148" s="628"/>
      <c r="EP148" s="628"/>
      <c r="EQ148" s="628"/>
      <c r="ER148" s="628"/>
      <c r="ES148" s="628"/>
      <c r="ET148" s="628"/>
      <c r="EU148" s="628"/>
      <c r="EV148" s="628"/>
      <c r="EW148" s="628"/>
      <c r="EX148" s="628"/>
      <c r="EY148" s="628"/>
      <c r="EZ148" s="628"/>
      <c r="FA148" s="628"/>
      <c r="FB148" s="628"/>
      <c r="FC148" s="628"/>
      <c r="FD148" s="628"/>
      <c r="FE148" s="628"/>
      <c r="FF148" s="628"/>
      <c r="FG148" s="628"/>
      <c r="FH148" s="628"/>
      <c r="FI148" s="628"/>
      <c r="FJ148" s="628"/>
      <c r="FK148" s="628"/>
      <c r="FL148" s="628"/>
      <c r="FM148" s="628"/>
      <c r="FN148" s="628"/>
      <c r="FO148" s="628"/>
      <c r="FP148" s="628"/>
      <c r="FQ148" s="628"/>
      <c r="FR148" s="628"/>
      <c r="FS148" s="628"/>
      <c r="FT148" s="628"/>
      <c r="FU148" s="628"/>
      <c r="FV148" s="628"/>
      <c r="FW148" s="628"/>
      <c r="FX148" s="628"/>
      <c r="FY148" s="628"/>
      <c r="FZ148" s="628"/>
      <c r="GA148" s="628"/>
      <c r="GB148" s="628"/>
      <c r="GC148" s="628"/>
      <c r="GD148" s="628"/>
      <c r="GE148" s="628"/>
      <c r="GF148" s="628"/>
      <c r="GG148" s="628"/>
      <c r="GH148" s="628"/>
      <c r="GI148" s="628"/>
      <c r="GJ148" s="628"/>
      <c r="GK148" s="628"/>
      <c r="GL148" s="628"/>
      <c r="GM148" s="628"/>
      <c r="GN148" s="628"/>
      <c r="GO148" s="628"/>
      <c r="GP148" s="628"/>
      <c r="GQ148" s="628"/>
      <c r="GR148" s="628"/>
      <c r="GS148" s="628"/>
      <c r="GT148" s="628"/>
      <c r="GU148" s="628"/>
      <c r="GV148" s="628"/>
      <c r="GW148" s="628"/>
      <c r="GX148" s="628"/>
      <c r="GY148" s="628"/>
      <c r="GZ148" s="628"/>
      <c r="HA148" s="628"/>
      <c r="HB148" s="628"/>
      <c r="HC148" s="628"/>
      <c r="HD148" s="628"/>
      <c r="HE148" s="628"/>
      <c r="HF148" s="628"/>
      <c r="HG148" s="628"/>
      <c r="HH148" s="628"/>
      <c r="HI148" s="628"/>
      <c r="HJ148" s="628"/>
      <c r="HK148" s="628"/>
      <c r="HL148" s="628"/>
      <c r="HM148" s="628"/>
      <c r="HN148" s="628"/>
      <c r="HO148" s="628"/>
      <c r="HP148" s="628"/>
      <c r="HQ148" s="628"/>
      <c r="HR148" s="628"/>
      <c r="HS148" s="628"/>
      <c r="HT148" s="628"/>
      <c r="HU148" s="628"/>
      <c r="HV148" s="628"/>
      <c r="HW148" s="628"/>
      <c r="HX148" s="628"/>
      <c r="HY148" s="628"/>
      <c r="HZ148" s="628"/>
      <c r="IA148" s="628"/>
      <c r="IB148" s="628"/>
      <c r="IC148" s="628"/>
      <c r="ID148" s="628"/>
      <c r="IE148" s="628"/>
      <c r="IF148" s="628"/>
      <c r="IG148" s="628"/>
      <c r="IH148" s="628"/>
      <c r="II148" s="628"/>
      <c r="IJ148" s="628"/>
      <c r="IK148" s="628"/>
      <c r="IL148" s="628"/>
      <c r="IM148" s="628"/>
      <c r="IN148" s="628"/>
      <c r="IO148" s="628"/>
      <c r="IP148" s="628"/>
      <c r="IQ148" s="628"/>
      <c r="IR148" s="628"/>
      <c r="IS148" s="628"/>
      <c r="IT148" s="628"/>
      <c r="IU148" s="628"/>
    </row>
    <row r="149" spans="1:255" s="23" customFormat="1" ht="18" customHeight="1" x14ac:dyDescent="0.2">
      <c r="A149" s="67"/>
      <c r="B149" s="203"/>
      <c r="C149" s="63"/>
      <c r="D149" s="278"/>
      <c r="E149" s="185"/>
      <c r="F149" s="296">
        <f t="shared" si="2"/>
        <v>0</v>
      </c>
      <c r="G149" s="62"/>
      <c r="H149" s="1"/>
      <c r="I149" s="20"/>
      <c r="J149" s="20"/>
      <c r="K149" s="20"/>
      <c r="L149" s="20"/>
      <c r="M149" s="20"/>
      <c r="N149" s="20"/>
      <c r="O149" s="20"/>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c r="AK149" s="628"/>
      <c r="AL149" s="628"/>
      <c r="AM149" s="628"/>
      <c r="AN149" s="628"/>
      <c r="AO149" s="628"/>
      <c r="AP149" s="628"/>
      <c r="AQ149" s="628"/>
      <c r="AR149" s="628"/>
      <c r="AS149" s="628"/>
      <c r="AT149" s="628"/>
      <c r="AU149" s="628"/>
      <c r="AV149" s="628"/>
      <c r="AW149" s="628"/>
      <c r="AX149" s="628"/>
      <c r="AY149" s="628"/>
      <c r="AZ149" s="628"/>
      <c r="BA149" s="628"/>
      <c r="BB149" s="628"/>
      <c r="BC149" s="628"/>
      <c r="BD149" s="628"/>
      <c r="BE149" s="628"/>
      <c r="BF149" s="628"/>
      <c r="BG149" s="628"/>
      <c r="BH149" s="628"/>
      <c r="BI149" s="628"/>
      <c r="BJ149" s="628"/>
      <c r="BK149" s="628"/>
      <c r="BL149" s="628"/>
      <c r="BM149" s="628"/>
      <c r="BN149" s="628"/>
      <c r="BO149" s="628"/>
      <c r="BP149" s="628"/>
      <c r="BQ149" s="628"/>
      <c r="BR149" s="628"/>
      <c r="BS149" s="628"/>
      <c r="BT149" s="628"/>
      <c r="BU149" s="628"/>
      <c r="BV149" s="628"/>
      <c r="BW149" s="628"/>
      <c r="BX149" s="628"/>
      <c r="BY149" s="628"/>
      <c r="BZ149" s="628"/>
      <c r="CA149" s="628"/>
      <c r="CB149" s="628"/>
      <c r="CC149" s="628"/>
      <c r="CD149" s="628"/>
      <c r="CE149" s="628"/>
      <c r="CF149" s="628"/>
      <c r="CG149" s="628"/>
      <c r="CH149" s="628"/>
      <c r="CI149" s="628"/>
      <c r="CJ149" s="628"/>
      <c r="CK149" s="628"/>
      <c r="CL149" s="628"/>
      <c r="CM149" s="628"/>
      <c r="CN149" s="628"/>
      <c r="CO149" s="628"/>
      <c r="CP149" s="628"/>
      <c r="CQ149" s="628"/>
      <c r="CR149" s="628"/>
      <c r="CS149" s="628"/>
      <c r="CT149" s="628"/>
      <c r="CU149" s="628"/>
      <c r="CV149" s="628"/>
      <c r="CW149" s="628"/>
      <c r="CX149" s="628"/>
      <c r="CY149" s="628"/>
      <c r="CZ149" s="628"/>
      <c r="DA149" s="628"/>
      <c r="DB149" s="628"/>
      <c r="DC149" s="628"/>
      <c r="DD149" s="628"/>
      <c r="DE149" s="628"/>
      <c r="DF149" s="628"/>
      <c r="DG149" s="628"/>
      <c r="DH149" s="628"/>
      <c r="DI149" s="628"/>
      <c r="DJ149" s="628"/>
      <c r="DK149" s="628"/>
      <c r="DL149" s="628"/>
      <c r="DM149" s="628"/>
      <c r="DN149" s="628"/>
      <c r="DO149" s="628"/>
      <c r="DP149" s="628"/>
      <c r="DQ149" s="628"/>
      <c r="DR149" s="628"/>
      <c r="DS149" s="628"/>
      <c r="DT149" s="628"/>
      <c r="DU149" s="628"/>
      <c r="DV149" s="628"/>
      <c r="DW149" s="628"/>
      <c r="DX149" s="628"/>
      <c r="DY149" s="628"/>
      <c r="DZ149" s="628"/>
      <c r="EA149" s="628"/>
      <c r="EB149" s="628"/>
      <c r="EC149" s="628"/>
      <c r="ED149" s="628"/>
      <c r="EE149" s="628"/>
      <c r="EF149" s="628"/>
      <c r="EG149" s="628"/>
      <c r="EH149" s="628"/>
      <c r="EI149" s="628"/>
      <c r="EJ149" s="628"/>
      <c r="EK149" s="628"/>
      <c r="EL149" s="628"/>
      <c r="EM149" s="628"/>
      <c r="EN149" s="628"/>
      <c r="EO149" s="628"/>
      <c r="EP149" s="628"/>
      <c r="EQ149" s="628"/>
      <c r="ER149" s="628"/>
      <c r="ES149" s="628"/>
      <c r="ET149" s="628"/>
      <c r="EU149" s="628"/>
      <c r="EV149" s="628"/>
      <c r="EW149" s="628"/>
      <c r="EX149" s="628"/>
      <c r="EY149" s="628"/>
      <c r="EZ149" s="628"/>
      <c r="FA149" s="628"/>
      <c r="FB149" s="628"/>
      <c r="FC149" s="628"/>
      <c r="FD149" s="628"/>
      <c r="FE149" s="628"/>
      <c r="FF149" s="628"/>
      <c r="FG149" s="628"/>
      <c r="FH149" s="628"/>
      <c r="FI149" s="628"/>
      <c r="FJ149" s="628"/>
      <c r="FK149" s="628"/>
      <c r="FL149" s="628"/>
      <c r="FM149" s="628"/>
      <c r="FN149" s="628"/>
      <c r="FO149" s="628"/>
      <c r="FP149" s="628"/>
      <c r="FQ149" s="628"/>
      <c r="FR149" s="628"/>
      <c r="FS149" s="628"/>
      <c r="FT149" s="628"/>
      <c r="FU149" s="628"/>
      <c r="FV149" s="628"/>
      <c r="FW149" s="628"/>
      <c r="FX149" s="628"/>
      <c r="FY149" s="628"/>
      <c r="FZ149" s="628"/>
      <c r="GA149" s="628"/>
      <c r="GB149" s="628"/>
      <c r="GC149" s="628"/>
      <c r="GD149" s="628"/>
      <c r="GE149" s="628"/>
      <c r="GF149" s="628"/>
      <c r="GG149" s="628"/>
      <c r="GH149" s="628"/>
      <c r="GI149" s="628"/>
      <c r="GJ149" s="628"/>
      <c r="GK149" s="628"/>
      <c r="GL149" s="628"/>
      <c r="GM149" s="628"/>
      <c r="GN149" s="628"/>
      <c r="GO149" s="628"/>
      <c r="GP149" s="628"/>
      <c r="GQ149" s="628"/>
      <c r="GR149" s="628"/>
      <c r="GS149" s="628"/>
      <c r="GT149" s="628"/>
      <c r="GU149" s="628"/>
      <c r="GV149" s="628"/>
      <c r="GW149" s="628"/>
      <c r="GX149" s="628"/>
      <c r="GY149" s="628"/>
      <c r="GZ149" s="628"/>
      <c r="HA149" s="628"/>
      <c r="HB149" s="628"/>
      <c r="HC149" s="628"/>
      <c r="HD149" s="628"/>
      <c r="HE149" s="628"/>
      <c r="HF149" s="628"/>
      <c r="HG149" s="628"/>
      <c r="HH149" s="628"/>
      <c r="HI149" s="628"/>
      <c r="HJ149" s="628"/>
      <c r="HK149" s="628"/>
      <c r="HL149" s="628"/>
      <c r="HM149" s="628"/>
      <c r="HN149" s="628"/>
      <c r="HO149" s="628"/>
      <c r="HP149" s="628"/>
      <c r="HQ149" s="628"/>
      <c r="HR149" s="628"/>
      <c r="HS149" s="628"/>
      <c r="HT149" s="628"/>
      <c r="HU149" s="628"/>
      <c r="HV149" s="628"/>
      <c r="HW149" s="628"/>
      <c r="HX149" s="628"/>
      <c r="HY149" s="628"/>
      <c r="HZ149" s="628"/>
      <c r="IA149" s="628"/>
      <c r="IB149" s="628"/>
      <c r="IC149" s="628"/>
      <c r="ID149" s="628"/>
      <c r="IE149" s="628"/>
      <c r="IF149" s="628"/>
      <c r="IG149" s="628"/>
      <c r="IH149" s="628"/>
      <c r="II149" s="628"/>
      <c r="IJ149" s="628"/>
      <c r="IK149" s="628"/>
      <c r="IL149" s="628"/>
      <c r="IM149" s="628"/>
      <c r="IN149" s="628"/>
      <c r="IO149" s="628"/>
      <c r="IP149" s="628"/>
      <c r="IQ149" s="628"/>
      <c r="IR149" s="628"/>
      <c r="IS149" s="628"/>
      <c r="IT149" s="628"/>
      <c r="IU149" s="628"/>
    </row>
    <row r="150" spans="1:255" s="23" customFormat="1" ht="18" customHeight="1" thickBot="1" x14ac:dyDescent="0.25">
      <c r="A150" s="68"/>
      <c r="B150" s="204"/>
      <c r="C150" s="63"/>
      <c r="D150" s="278"/>
      <c r="E150" s="185"/>
      <c r="F150" s="296">
        <f t="shared" si="2"/>
        <v>0</v>
      </c>
      <c r="G150" s="62"/>
      <c r="H150" s="1"/>
      <c r="I150" s="20"/>
      <c r="J150" s="20"/>
      <c r="K150" s="20"/>
      <c r="L150" s="20"/>
      <c r="M150" s="20"/>
      <c r="N150" s="20"/>
      <c r="O150" s="20"/>
      <c r="P150" s="628"/>
      <c r="Q150" s="628"/>
      <c r="R150" s="628"/>
      <c r="S150" s="628"/>
      <c r="T150" s="628"/>
      <c r="U150" s="628"/>
      <c r="V150" s="628"/>
      <c r="W150" s="628"/>
      <c r="X150" s="628"/>
      <c r="Y150" s="628"/>
      <c r="Z150" s="628"/>
      <c r="AA150" s="628"/>
      <c r="AB150" s="628"/>
      <c r="AC150" s="628"/>
      <c r="AD150" s="628"/>
      <c r="AE150" s="628"/>
      <c r="AF150" s="628"/>
      <c r="AG150" s="628"/>
      <c r="AH150" s="628"/>
      <c r="AI150" s="628"/>
      <c r="AJ150" s="628"/>
      <c r="AK150" s="628"/>
      <c r="AL150" s="628"/>
      <c r="AM150" s="628"/>
      <c r="AN150" s="628"/>
      <c r="AO150" s="628"/>
      <c r="AP150" s="628"/>
      <c r="AQ150" s="628"/>
      <c r="AR150" s="628"/>
      <c r="AS150" s="628"/>
      <c r="AT150" s="628"/>
      <c r="AU150" s="628"/>
      <c r="AV150" s="628"/>
      <c r="AW150" s="628"/>
      <c r="AX150" s="628"/>
      <c r="AY150" s="628"/>
      <c r="AZ150" s="628"/>
      <c r="BA150" s="628"/>
      <c r="BB150" s="628"/>
      <c r="BC150" s="628"/>
      <c r="BD150" s="628"/>
      <c r="BE150" s="628"/>
      <c r="BF150" s="628"/>
      <c r="BG150" s="628"/>
      <c r="BH150" s="628"/>
      <c r="BI150" s="628"/>
      <c r="BJ150" s="628"/>
      <c r="BK150" s="628"/>
      <c r="BL150" s="628"/>
      <c r="BM150" s="628"/>
      <c r="BN150" s="628"/>
      <c r="BO150" s="628"/>
      <c r="BP150" s="628"/>
      <c r="BQ150" s="628"/>
      <c r="BR150" s="628"/>
      <c r="BS150" s="628"/>
      <c r="BT150" s="628"/>
      <c r="BU150" s="628"/>
      <c r="BV150" s="628"/>
      <c r="BW150" s="628"/>
      <c r="BX150" s="628"/>
      <c r="BY150" s="628"/>
      <c r="BZ150" s="628"/>
      <c r="CA150" s="628"/>
      <c r="CB150" s="628"/>
      <c r="CC150" s="628"/>
      <c r="CD150" s="628"/>
      <c r="CE150" s="628"/>
      <c r="CF150" s="628"/>
      <c r="CG150" s="628"/>
      <c r="CH150" s="628"/>
      <c r="CI150" s="628"/>
      <c r="CJ150" s="628"/>
      <c r="CK150" s="628"/>
      <c r="CL150" s="628"/>
      <c r="CM150" s="628"/>
      <c r="CN150" s="628"/>
      <c r="CO150" s="628"/>
      <c r="CP150" s="628"/>
      <c r="CQ150" s="628"/>
      <c r="CR150" s="628"/>
      <c r="CS150" s="628"/>
      <c r="CT150" s="628"/>
      <c r="CU150" s="628"/>
      <c r="CV150" s="628"/>
      <c r="CW150" s="628"/>
      <c r="CX150" s="628"/>
      <c r="CY150" s="628"/>
      <c r="CZ150" s="628"/>
      <c r="DA150" s="628"/>
      <c r="DB150" s="628"/>
      <c r="DC150" s="628"/>
      <c r="DD150" s="628"/>
      <c r="DE150" s="628"/>
      <c r="DF150" s="628"/>
      <c r="DG150" s="628"/>
      <c r="DH150" s="628"/>
      <c r="DI150" s="628"/>
      <c r="DJ150" s="628"/>
      <c r="DK150" s="628"/>
      <c r="DL150" s="628"/>
      <c r="DM150" s="628"/>
      <c r="DN150" s="628"/>
      <c r="DO150" s="628"/>
      <c r="DP150" s="628"/>
      <c r="DQ150" s="628"/>
      <c r="DR150" s="628"/>
      <c r="DS150" s="628"/>
      <c r="DT150" s="628"/>
      <c r="DU150" s="628"/>
      <c r="DV150" s="628"/>
      <c r="DW150" s="628"/>
      <c r="DX150" s="628"/>
      <c r="DY150" s="628"/>
      <c r="DZ150" s="628"/>
      <c r="EA150" s="628"/>
      <c r="EB150" s="628"/>
      <c r="EC150" s="628"/>
      <c r="ED150" s="628"/>
      <c r="EE150" s="628"/>
      <c r="EF150" s="628"/>
      <c r="EG150" s="628"/>
      <c r="EH150" s="628"/>
      <c r="EI150" s="628"/>
      <c r="EJ150" s="628"/>
      <c r="EK150" s="628"/>
      <c r="EL150" s="628"/>
      <c r="EM150" s="628"/>
      <c r="EN150" s="628"/>
      <c r="EO150" s="628"/>
      <c r="EP150" s="628"/>
      <c r="EQ150" s="628"/>
      <c r="ER150" s="628"/>
      <c r="ES150" s="628"/>
      <c r="ET150" s="628"/>
      <c r="EU150" s="628"/>
      <c r="EV150" s="628"/>
      <c r="EW150" s="628"/>
      <c r="EX150" s="628"/>
      <c r="EY150" s="628"/>
      <c r="EZ150" s="628"/>
      <c r="FA150" s="628"/>
      <c r="FB150" s="628"/>
      <c r="FC150" s="628"/>
      <c r="FD150" s="628"/>
      <c r="FE150" s="628"/>
      <c r="FF150" s="628"/>
      <c r="FG150" s="628"/>
      <c r="FH150" s="628"/>
      <c r="FI150" s="628"/>
      <c r="FJ150" s="628"/>
      <c r="FK150" s="628"/>
      <c r="FL150" s="628"/>
      <c r="FM150" s="628"/>
      <c r="FN150" s="628"/>
      <c r="FO150" s="628"/>
      <c r="FP150" s="628"/>
      <c r="FQ150" s="628"/>
      <c r="FR150" s="628"/>
      <c r="FS150" s="628"/>
      <c r="FT150" s="628"/>
      <c r="FU150" s="628"/>
      <c r="FV150" s="628"/>
      <c r="FW150" s="628"/>
      <c r="FX150" s="628"/>
      <c r="FY150" s="628"/>
      <c r="FZ150" s="628"/>
      <c r="GA150" s="628"/>
      <c r="GB150" s="628"/>
      <c r="GC150" s="628"/>
      <c r="GD150" s="628"/>
      <c r="GE150" s="628"/>
      <c r="GF150" s="628"/>
      <c r="GG150" s="628"/>
      <c r="GH150" s="628"/>
      <c r="GI150" s="628"/>
      <c r="GJ150" s="628"/>
      <c r="GK150" s="628"/>
      <c r="GL150" s="628"/>
      <c r="GM150" s="628"/>
      <c r="GN150" s="628"/>
      <c r="GO150" s="628"/>
      <c r="GP150" s="628"/>
      <c r="GQ150" s="628"/>
      <c r="GR150" s="628"/>
      <c r="GS150" s="628"/>
      <c r="GT150" s="628"/>
      <c r="GU150" s="628"/>
      <c r="GV150" s="628"/>
      <c r="GW150" s="628"/>
      <c r="GX150" s="628"/>
      <c r="GY150" s="628"/>
      <c r="GZ150" s="628"/>
      <c r="HA150" s="628"/>
      <c r="HB150" s="628"/>
      <c r="HC150" s="628"/>
      <c r="HD150" s="628"/>
      <c r="HE150" s="628"/>
      <c r="HF150" s="628"/>
      <c r="HG150" s="628"/>
      <c r="HH150" s="628"/>
      <c r="HI150" s="628"/>
      <c r="HJ150" s="628"/>
      <c r="HK150" s="628"/>
      <c r="HL150" s="628"/>
      <c r="HM150" s="628"/>
      <c r="HN150" s="628"/>
      <c r="HO150" s="628"/>
      <c r="HP150" s="628"/>
      <c r="HQ150" s="628"/>
      <c r="HR150" s="628"/>
      <c r="HS150" s="628"/>
      <c r="HT150" s="628"/>
      <c r="HU150" s="628"/>
      <c r="HV150" s="628"/>
      <c r="HW150" s="628"/>
      <c r="HX150" s="628"/>
      <c r="HY150" s="628"/>
      <c r="HZ150" s="628"/>
      <c r="IA150" s="628"/>
      <c r="IB150" s="628"/>
      <c r="IC150" s="628"/>
      <c r="ID150" s="628"/>
      <c r="IE150" s="628"/>
      <c r="IF150" s="628"/>
      <c r="IG150" s="628"/>
      <c r="IH150" s="628"/>
      <c r="II150" s="628"/>
      <c r="IJ150" s="628"/>
      <c r="IK150" s="628"/>
      <c r="IL150" s="628"/>
      <c r="IM150" s="628"/>
      <c r="IN150" s="628"/>
      <c r="IO150" s="628"/>
      <c r="IP150" s="628"/>
      <c r="IQ150" s="628"/>
      <c r="IR150" s="628"/>
      <c r="IS150" s="628"/>
      <c r="IT150" s="628"/>
      <c r="IU150" s="628"/>
    </row>
    <row r="151" spans="1:255" s="23" customFormat="1" ht="18" customHeight="1" thickTop="1" x14ac:dyDescent="0.2">
      <c r="A151" s="417" t="s">
        <v>86</v>
      </c>
      <c r="B151" s="72"/>
      <c r="C151" s="72"/>
      <c r="D151" s="72"/>
      <c r="E151" s="72"/>
      <c r="F151" s="297">
        <f>SUM(F130:F150)</f>
        <v>0</v>
      </c>
      <c r="G151" s="62"/>
      <c r="H151" s="1"/>
      <c r="I151" s="20"/>
      <c r="J151" s="20"/>
      <c r="K151" s="20"/>
      <c r="L151" s="20"/>
      <c r="M151" s="20"/>
      <c r="N151" s="20"/>
      <c r="O151" s="20"/>
      <c r="P151" s="628"/>
      <c r="Q151" s="628"/>
      <c r="R151" s="628"/>
      <c r="S151" s="628"/>
      <c r="T151" s="628"/>
      <c r="U151" s="628"/>
      <c r="V151" s="628"/>
      <c r="W151" s="628"/>
      <c r="X151" s="628"/>
      <c r="Y151" s="628"/>
      <c r="Z151" s="628"/>
      <c r="AA151" s="628"/>
      <c r="AB151" s="628"/>
      <c r="AC151" s="628"/>
      <c r="AD151" s="628"/>
      <c r="AE151" s="628"/>
      <c r="AF151" s="628"/>
      <c r="AG151" s="628"/>
      <c r="AH151" s="628"/>
      <c r="AI151" s="628"/>
      <c r="AJ151" s="628"/>
      <c r="AK151" s="628"/>
      <c r="AL151" s="628"/>
      <c r="AM151" s="628"/>
      <c r="AN151" s="628"/>
      <c r="AO151" s="628"/>
      <c r="AP151" s="628"/>
      <c r="AQ151" s="628"/>
      <c r="AR151" s="628"/>
      <c r="AS151" s="628"/>
      <c r="AT151" s="628"/>
      <c r="AU151" s="628"/>
      <c r="AV151" s="628"/>
      <c r="AW151" s="628"/>
      <c r="AX151" s="628"/>
      <c r="AY151" s="628"/>
      <c r="AZ151" s="628"/>
      <c r="BA151" s="628"/>
      <c r="BB151" s="628"/>
      <c r="BC151" s="628"/>
      <c r="BD151" s="628"/>
      <c r="BE151" s="628"/>
      <c r="BF151" s="628"/>
      <c r="BG151" s="628"/>
      <c r="BH151" s="628"/>
      <c r="BI151" s="628"/>
      <c r="BJ151" s="628"/>
      <c r="BK151" s="628"/>
      <c r="BL151" s="628"/>
      <c r="BM151" s="628"/>
      <c r="BN151" s="628"/>
      <c r="BO151" s="628"/>
      <c r="BP151" s="628"/>
      <c r="BQ151" s="628"/>
      <c r="BR151" s="628"/>
      <c r="BS151" s="628"/>
      <c r="BT151" s="628"/>
      <c r="BU151" s="628"/>
      <c r="BV151" s="628"/>
      <c r="BW151" s="628"/>
      <c r="BX151" s="628"/>
      <c r="BY151" s="628"/>
      <c r="BZ151" s="628"/>
      <c r="CA151" s="628"/>
      <c r="CB151" s="628"/>
      <c r="CC151" s="628"/>
      <c r="CD151" s="628"/>
      <c r="CE151" s="628"/>
      <c r="CF151" s="628"/>
      <c r="CG151" s="628"/>
      <c r="CH151" s="628"/>
      <c r="CI151" s="628"/>
      <c r="CJ151" s="628"/>
      <c r="CK151" s="628"/>
      <c r="CL151" s="628"/>
      <c r="CM151" s="628"/>
      <c r="CN151" s="628"/>
      <c r="CO151" s="628"/>
      <c r="CP151" s="628"/>
      <c r="CQ151" s="628"/>
      <c r="CR151" s="628"/>
      <c r="CS151" s="628"/>
      <c r="CT151" s="628"/>
      <c r="CU151" s="628"/>
      <c r="CV151" s="628"/>
      <c r="CW151" s="628"/>
      <c r="CX151" s="628"/>
      <c r="CY151" s="628"/>
      <c r="CZ151" s="628"/>
      <c r="DA151" s="628"/>
      <c r="DB151" s="628"/>
      <c r="DC151" s="628"/>
      <c r="DD151" s="628"/>
      <c r="DE151" s="628"/>
      <c r="DF151" s="628"/>
      <c r="DG151" s="628"/>
      <c r="DH151" s="628"/>
      <c r="DI151" s="628"/>
      <c r="DJ151" s="628"/>
      <c r="DK151" s="628"/>
      <c r="DL151" s="628"/>
      <c r="DM151" s="628"/>
      <c r="DN151" s="628"/>
      <c r="DO151" s="628"/>
      <c r="DP151" s="628"/>
      <c r="DQ151" s="628"/>
      <c r="DR151" s="628"/>
      <c r="DS151" s="628"/>
      <c r="DT151" s="628"/>
      <c r="DU151" s="628"/>
      <c r="DV151" s="628"/>
      <c r="DW151" s="628"/>
      <c r="DX151" s="628"/>
      <c r="DY151" s="628"/>
      <c r="DZ151" s="628"/>
      <c r="EA151" s="628"/>
      <c r="EB151" s="628"/>
      <c r="EC151" s="628"/>
      <c r="ED151" s="628"/>
      <c r="EE151" s="628"/>
      <c r="EF151" s="628"/>
      <c r="EG151" s="628"/>
      <c r="EH151" s="628"/>
      <c r="EI151" s="628"/>
      <c r="EJ151" s="628"/>
      <c r="EK151" s="628"/>
      <c r="EL151" s="628"/>
      <c r="EM151" s="628"/>
      <c r="EN151" s="628"/>
      <c r="EO151" s="628"/>
      <c r="EP151" s="628"/>
      <c r="EQ151" s="628"/>
      <c r="ER151" s="628"/>
      <c r="ES151" s="628"/>
      <c r="ET151" s="628"/>
      <c r="EU151" s="628"/>
      <c r="EV151" s="628"/>
      <c r="EW151" s="628"/>
      <c r="EX151" s="628"/>
      <c r="EY151" s="628"/>
      <c r="EZ151" s="628"/>
      <c r="FA151" s="628"/>
      <c r="FB151" s="628"/>
      <c r="FC151" s="628"/>
      <c r="FD151" s="628"/>
      <c r="FE151" s="628"/>
      <c r="FF151" s="628"/>
      <c r="FG151" s="628"/>
      <c r="FH151" s="628"/>
      <c r="FI151" s="628"/>
      <c r="FJ151" s="628"/>
      <c r="FK151" s="628"/>
      <c r="FL151" s="628"/>
      <c r="FM151" s="628"/>
      <c r="FN151" s="628"/>
      <c r="FO151" s="628"/>
      <c r="FP151" s="628"/>
      <c r="FQ151" s="628"/>
      <c r="FR151" s="628"/>
      <c r="FS151" s="628"/>
      <c r="FT151" s="628"/>
      <c r="FU151" s="628"/>
      <c r="FV151" s="628"/>
      <c r="FW151" s="628"/>
      <c r="FX151" s="628"/>
      <c r="FY151" s="628"/>
      <c r="FZ151" s="628"/>
      <c r="GA151" s="628"/>
      <c r="GB151" s="628"/>
      <c r="GC151" s="628"/>
      <c r="GD151" s="628"/>
      <c r="GE151" s="628"/>
      <c r="GF151" s="628"/>
      <c r="GG151" s="628"/>
      <c r="GH151" s="628"/>
      <c r="GI151" s="628"/>
      <c r="GJ151" s="628"/>
      <c r="GK151" s="628"/>
      <c r="GL151" s="628"/>
      <c r="GM151" s="628"/>
      <c r="GN151" s="628"/>
      <c r="GO151" s="628"/>
      <c r="GP151" s="628"/>
      <c r="GQ151" s="628"/>
      <c r="GR151" s="628"/>
      <c r="GS151" s="628"/>
      <c r="GT151" s="628"/>
      <c r="GU151" s="628"/>
      <c r="GV151" s="628"/>
      <c r="GW151" s="628"/>
      <c r="GX151" s="628"/>
      <c r="GY151" s="628"/>
      <c r="GZ151" s="628"/>
      <c r="HA151" s="628"/>
      <c r="HB151" s="628"/>
      <c r="HC151" s="628"/>
      <c r="HD151" s="628"/>
      <c r="HE151" s="628"/>
      <c r="HF151" s="628"/>
      <c r="HG151" s="628"/>
      <c r="HH151" s="628"/>
      <c r="HI151" s="628"/>
      <c r="HJ151" s="628"/>
      <c r="HK151" s="628"/>
      <c r="HL151" s="628"/>
      <c r="HM151" s="628"/>
      <c r="HN151" s="628"/>
      <c r="HO151" s="628"/>
      <c r="HP151" s="628"/>
      <c r="HQ151" s="628"/>
      <c r="HR151" s="628"/>
      <c r="HS151" s="628"/>
      <c r="HT151" s="628"/>
      <c r="HU151" s="628"/>
      <c r="HV151" s="628"/>
      <c r="HW151" s="628"/>
      <c r="HX151" s="628"/>
      <c r="HY151" s="628"/>
      <c r="HZ151" s="628"/>
      <c r="IA151" s="628"/>
      <c r="IB151" s="628"/>
      <c r="IC151" s="628"/>
      <c r="ID151" s="628"/>
      <c r="IE151" s="628"/>
      <c r="IF151" s="628"/>
      <c r="IG151" s="628"/>
      <c r="IH151" s="628"/>
      <c r="II151" s="628"/>
      <c r="IJ151" s="628"/>
      <c r="IK151" s="628"/>
      <c r="IL151" s="628"/>
      <c r="IM151" s="628"/>
      <c r="IN151" s="628"/>
      <c r="IO151" s="628"/>
      <c r="IP151" s="628"/>
      <c r="IQ151" s="628"/>
      <c r="IR151" s="628"/>
      <c r="IS151" s="628"/>
      <c r="IT151" s="628"/>
      <c r="IU151" s="628"/>
    </row>
    <row r="152" spans="1:255" s="23" customFormat="1" ht="15" customHeight="1" x14ac:dyDescent="0.25">
      <c r="A152" s="81"/>
      <c r="B152" s="81"/>
      <c r="C152" s="81"/>
      <c r="D152" s="81"/>
      <c r="E152" s="104"/>
      <c r="F152" s="62"/>
      <c r="G152" s="62"/>
      <c r="H152" s="34"/>
      <c r="I152" s="20"/>
      <c r="J152" s="20"/>
      <c r="K152" s="20"/>
      <c r="L152" s="20"/>
      <c r="M152" s="20"/>
      <c r="N152" s="20"/>
      <c r="O152" s="20"/>
      <c r="P152" s="628"/>
      <c r="Q152" s="628"/>
      <c r="R152" s="628"/>
      <c r="S152" s="628"/>
      <c r="T152" s="628"/>
      <c r="U152" s="628"/>
      <c r="V152" s="628"/>
      <c r="W152" s="628"/>
      <c r="X152" s="628"/>
      <c r="Y152" s="628"/>
      <c r="Z152" s="628"/>
      <c r="AA152" s="628"/>
      <c r="AB152" s="628"/>
      <c r="AC152" s="628"/>
      <c r="AD152" s="628"/>
      <c r="AE152" s="628"/>
      <c r="AF152" s="628"/>
      <c r="AG152" s="628"/>
      <c r="AH152" s="628"/>
      <c r="AI152" s="628"/>
      <c r="AJ152" s="628"/>
      <c r="AK152" s="628"/>
      <c r="AL152" s="628"/>
      <c r="AM152" s="628"/>
      <c r="AN152" s="628"/>
      <c r="AO152" s="628"/>
      <c r="AP152" s="628"/>
      <c r="AQ152" s="628"/>
      <c r="AR152" s="628"/>
      <c r="AS152" s="628"/>
      <c r="AT152" s="628"/>
      <c r="AU152" s="628"/>
      <c r="AV152" s="628"/>
      <c r="AW152" s="628"/>
      <c r="AX152" s="628"/>
      <c r="AY152" s="628"/>
      <c r="AZ152" s="628"/>
      <c r="BA152" s="628"/>
      <c r="BB152" s="628"/>
      <c r="BC152" s="628"/>
      <c r="BD152" s="628"/>
      <c r="BE152" s="628"/>
      <c r="BF152" s="628"/>
      <c r="BG152" s="628"/>
      <c r="BH152" s="628"/>
      <c r="BI152" s="628"/>
      <c r="BJ152" s="628"/>
      <c r="BK152" s="628"/>
      <c r="BL152" s="628"/>
      <c r="BM152" s="628"/>
      <c r="BN152" s="628"/>
      <c r="BO152" s="628"/>
      <c r="BP152" s="628"/>
      <c r="BQ152" s="628"/>
      <c r="BR152" s="628"/>
      <c r="BS152" s="628"/>
      <c r="BT152" s="628"/>
      <c r="BU152" s="628"/>
      <c r="BV152" s="628"/>
      <c r="BW152" s="628"/>
      <c r="BX152" s="628"/>
      <c r="BY152" s="628"/>
      <c r="BZ152" s="628"/>
      <c r="CA152" s="628"/>
      <c r="CB152" s="628"/>
      <c r="CC152" s="628"/>
      <c r="CD152" s="628"/>
      <c r="CE152" s="628"/>
      <c r="CF152" s="628"/>
      <c r="CG152" s="628"/>
      <c r="CH152" s="628"/>
      <c r="CI152" s="628"/>
      <c r="CJ152" s="628"/>
      <c r="CK152" s="628"/>
      <c r="CL152" s="628"/>
      <c r="CM152" s="628"/>
      <c r="CN152" s="628"/>
      <c r="CO152" s="628"/>
      <c r="CP152" s="628"/>
      <c r="CQ152" s="628"/>
      <c r="CR152" s="628"/>
      <c r="CS152" s="628"/>
      <c r="CT152" s="628"/>
      <c r="CU152" s="628"/>
      <c r="CV152" s="628"/>
      <c r="CW152" s="628"/>
      <c r="CX152" s="628"/>
      <c r="CY152" s="628"/>
      <c r="CZ152" s="628"/>
      <c r="DA152" s="628"/>
      <c r="DB152" s="628"/>
      <c r="DC152" s="628"/>
      <c r="DD152" s="628"/>
      <c r="DE152" s="628"/>
      <c r="DF152" s="628"/>
      <c r="DG152" s="628"/>
      <c r="DH152" s="628"/>
      <c r="DI152" s="628"/>
      <c r="DJ152" s="628"/>
      <c r="DK152" s="628"/>
      <c r="DL152" s="628"/>
      <c r="DM152" s="628"/>
      <c r="DN152" s="628"/>
      <c r="DO152" s="628"/>
      <c r="DP152" s="628"/>
      <c r="DQ152" s="628"/>
      <c r="DR152" s="628"/>
      <c r="DS152" s="628"/>
      <c r="DT152" s="628"/>
      <c r="DU152" s="628"/>
      <c r="DV152" s="628"/>
      <c r="DW152" s="628"/>
      <c r="DX152" s="628"/>
      <c r="DY152" s="628"/>
      <c r="DZ152" s="628"/>
      <c r="EA152" s="628"/>
      <c r="EB152" s="628"/>
      <c r="EC152" s="628"/>
      <c r="ED152" s="628"/>
      <c r="EE152" s="628"/>
      <c r="EF152" s="628"/>
      <c r="EG152" s="628"/>
      <c r="EH152" s="628"/>
      <c r="EI152" s="628"/>
      <c r="EJ152" s="628"/>
      <c r="EK152" s="628"/>
      <c r="EL152" s="628"/>
      <c r="EM152" s="628"/>
      <c r="EN152" s="628"/>
      <c r="EO152" s="628"/>
      <c r="EP152" s="628"/>
      <c r="EQ152" s="628"/>
      <c r="ER152" s="628"/>
      <c r="ES152" s="628"/>
      <c r="ET152" s="628"/>
      <c r="EU152" s="628"/>
      <c r="EV152" s="628"/>
      <c r="EW152" s="628"/>
      <c r="EX152" s="628"/>
      <c r="EY152" s="628"/>
      <c r="EZ152" s="628"/>
      <c r="FA152" s="628"/>
      <c r="FB152" s="628"/>
      <c r="FC152" s="628"/>
      <c r="FD152" s="628"/>
      <c r="FE152" s="628"/>
      <c r="FF152" s="628"/>
      <c r="FG152" s="628"/>
      <c r="FH152" s="628"/>
      <c r="FI152" s="628"/>
      <c r="FJ152" s="628"/>
      <c r="FK152" s="628"/>
      <c r="FL152" s="628"/>
      <c r="FM152" s="628"/>
      <c r="FN152" s="628"/>
      <c r="FO152" s="628"/>
      <c r="FP152" s="628"/>
      <c r="FQ152" s="628"/>
      <c r="FR152" s="628"/>
      <c r="FS152" s="628"/>
      <c r="FT152" s="628"/>
      <c r="FU152" s="628"/>
      <c r="FV152" s="628"/>
      <c r="FW152" s="628"/>
      <c r="FX152" s="628"/>
      <c r="FY152" s="628"/>
      <c r="FZ152" s="628"/>
      <c r="GA152" s="628"/>
      <c r="GB152" s="628"/>
      <c r="GC152" s="628"/>
      <c r="GD152" s="628"/>
      <c r="GE152" s="628"/>
      <c r="GF152" s="628"/>
      <c r="GG152" s="628"/>
      <c r="GH152" s="628"/>
      <c r="GI152" s="628"/>
      <c r="GJ152" s="628"/>
      <c r="GK152" s="628"/>
      <c r="GL152" s="628"/>
      <c r="GM152" s="628"/>
      <c r="GN152" s="628"/>
      <c r="GO152" s="628"/>
      <c r="GP152" s="628"/>
      <c r="GQ152" s="628"/>
      <c r="GR152" s="628"/>
      <c r="GS152" s="628"/>
      <c r="GT152" s="628"/>
      <c r="GU152" s="628"/>
      <c r="GV152" s="628"/>
      <c r="GW152" s="628"/>
      <c r="GX152" s="628"/>
      <c r="GY152" s="628"/>
      <c r="GZ152" s="628"/>
      <c r="HA152" s="628"/>
      <c r="HB152" s="628"/>
      <c r="HC152" s="628"/>
      <c r="HD152" s="628"/>
      <c r="HE152" s="628"/>
      <c r="HF152" s="628"/>
      <c r="HG152" s="628"/>
      <c r="HH152" s="628"/>
      <c r="HI152" s="628"/>
      <c r="HJ152" s="628"/>
      <c r="HK152" s="628"/>
      <c r="HL152" s="628"/>
      <c r="HM152" s="628"/>
      <c r="HN152" s="628"/>
      <c r="HO152" s="628"/>
      <c r="HP152" s="628"/>
      <c r="HQ152" s="628"/>
      <c r="HR152" s="628"/>
      <c r="HS152" s="628"/>
      <c r="HT152" s="628"/>
      <c r="HU152" s="628"/>
      <c r="HV152" s="628"/>
      <c r="HW152" s="628"/>
      <c r="HX152" s="628"/>
      <c r="HY152" s="628"/>
      <c r="HZ152" s="628"/>
      <c r="IA152" s="628"/>
      <c r="IB152" s="628"/>
      <c r="IC152" s="628"/>
      <c r="ID152" s="628"/>
      <c r="IE152" s="628"/>
      <c r="IF152" s="628"/>
      <c r="IG152" s="628"/>
      <c r="IH152" s="628"/>
      <c r="II152" s="628"/>
      <c r="IJ152" s="628"/>
      <c r="IK152" s="628"/>
      <c r="IL152" s="628"/>
      <c r="IM152" s="628"/>
      <c r="IN152" s="628"/>
      <c r="IO152" s="628"/>
      <c r="IP152" s="628"/>
      <c r="IQ152" s="628"/>
      <c r="IR152" s="628"/>
      <c r="IS152" s="628"/>
      <c r="IT152" s="628"/>
      <c r="IU152" s="628"/>
    </row>
    <row r="153" spans="1:255" s="23" customFormat="1" ht="18" customHeight="1" x14ac:dyDescent="0.2">
      <c r="A153" s="118" t="s">
        <v>69</v>
      </c>
      <c r="B153" s="119"/>
      <c r="C153" s="120"/>
      <c r="D153" s="121" t="s">
        <v>287</v>
      </c>
      <c r="E153" s="188" t="s">
        <v>299</v>
      </c>
      <c r="F153" s="119"/>
      <c r="G153" s="120"/>
      <c r="H153" s="20"/>
      <c r="I153" s="20"/>
      <c r="J153" s="20"/>
      <c r="K153" s="20"/>
      <c r="L153" s="20"/>
      <c r="M153" s="20"/>
      <c r="N153" s="20"/>
      <c r="O153" s="20"/>
      <c r="P153" s="628"/>
      <c r="Q153" s="628"/>
      <c r="R153" s="628"/>
      <c r="S153" s="628"/>
      <c r="T153" s="628"/>
      <c r="U153" s="628"/>
      <c r="V153" s="628"/>
      <c r="W153" s="628"/>
      <c r="X153" s="628"/>
      <c r="Y153" s="628"/>
      <c r="Z153" s="628"/>
      <c r="AA153" s="628"/>
      <c r="AB153" s="628"/>
      <c r="AC153" s="628"/>
      <c r="AD153" s="628"/>
      <c r="AE153" s="628"/>
      <c r="AF153" s="628"/>
      <c r="AG153" s="628"/>
      <c r="AH153" s="628"/>
      <c r="AI153" s="628"/>
      <c r="AJ153" s="628"/>
      <c r="AK153" s="628"/>
      <c r="AL153" s="628"/>
      <c r="AM153" s="628"/>
      <c r="AN153" s="628"/>
      <c r="AO153" s="628"/>
      <c r="AP153" s="628"/>
      <c r="AQ153" s="628"/>
      <c r="AR153" s="628"/>
      <c r="AS153" s="628"/>
      <c r="AT153" s="628"/>
      <c r="AU153" s="628"/>
      <c r="AV153" s="628"/>
      <c r="AW153" s="628"/>
      <c r="AX153" s="628"/>
      <c r="AY153" s="628"/>
      <c r="AZ153" s="628"/>
      <c r="BA153" s="628"/>
      <c r="BB153" s="628"/>
      <c r="BC153" s="628"/>
      <c r="BD153" s="628"/>
      <c r="BE153" s="628"/>
      <c r="BF153" s="628"/>
      <c r="BG153" s="628"/>
      <c r="BH153" s="628"/>
      <c r="BI153" s="628"/>
      <c r="BJ153" s="628"/>
      <c r="BK153" s="628"/>
      <c r="BL153" s="628"/>
      <c r="BM153" s="628"/>
      <c r="BN153" s="628"/>
      <c r="BO153" s="628"/>
      <c r="BP153" s="628"/>
      <c r="BQ153" s="628"/>
      <c r="BR153" s="628"/>
      <c r="BS153" s="628"/>
      <c r="BT153" s="628"/>
      <c r="BU153" s="628"/>
      <c r="BV153" s="628"/>
      <c r="BW153" s="628"/>
      <c r="BX153" s="628"/>
      <c r="BY153" s="628"/>
      <c r="BZ153" s="628"/>
      <c r="CA153" s="628"/>
      <c r="CB153" s="628"/>
      <c r="CC153" s="628"/>
      <c r="CD153" s="628"/>
      <c r="CE153" s="628"/>
      <c r="CF153" s="628"/>
      <c r="CG153" s="628"/>
      <c r="CH153" s="628"/>
      <c r="CI153" s="628"/>
      <c r="CJ153" s="628"/>
      <c r="CK153" s="628"/>
      <c r="CL153" s="628"/>
      <c r="CM153" s="628"/>
      <c r="CN153" s="628"/>
      <c r="CO153" s="628"/>
      <c r="CP153" s="628"/>
      <c r="CQ153" s="628"/>
      <c r="CR153" s="628"/>
      <c r="CS153" s="628"/>
      <c r="CT153" s="628"/>
      <c r="CU153" s="628"/>
      <c r="CV153" s="628"/>
      <c r="CW153" s="628"/>
      <c r="CX153" s="628"/>
      <c r="CY153" s="628"/>
      <c r="CZ153" s="628"/>
      <c r="DA153" s="628"/>
      <c r="DB153" s="628"/>
      <c r="DC153" s="628"/>
      <c r="DD153" s="628"/>
      <c r="DE153" s="628"/>
      <c r="DF153" s="628"/>
      <c r="DG153" s="628"/>
      <c r="DH153" s="628"/>
      <c r="DI153" s="628"/>
      <c r="DJ153" s="628"/>
      <c r="DK153" s="628"/>
      <c r="DL153" s="628"/>
      <c r="DM153" s="628"/>
      <c r="DN153" s="628"/>
      <c r="DO153" s="628"/>
      <c r="DP153" s="628"/>
      <c r="DQ153" s="628"/>
      <c r="DR153" s="628"/>
      <c r="DS153" s="628"/>
      <c r="DT153" s="628"/>
      <c r="DU153" s="628"/>
      <c r="DV153" s="628"/>
      <c r="DW153" s="628"/>
      <c r="DX153" s="628"/>
      <c r="DY153" s="628"/>
      <c r="DZ153" s="628"/>
      <c r="EA153" s="628"/>
      <c r="EB153" s="628"/>
      <c r="EC153" s="628"/>
      <c r="ED153" s="628"/>
      <c r="EE153" s="628"/>
      <c r="EF153" s="628"/>
      <c r="EG153" s="628"/>
      <c r="EH153" s="628"/>
      <c r="EI153" s="628"/>
      <c r="EJ153" s="628"/>
      <c r="EK153" s="628"/>
      <c r="EL153" s="628"/>
      <c r="EM153" s="628"/>
      <c r="EN153" s="628"/>
      <c r="EO153" s="628"/>
      <c r="EP153" s="628"/>
      <c r="EQ153" s="628"/>
      <c r="ER153" s="628"/>
      <c r="ES153" s="628"/>
      <c r="ET153" s="628"/>
      <c r="EU153" s="628"/>
      <c r="EV153" s="628"/>
      <c r="EW153" s="628"/>
      <c r="EX153" s="628"/>
      <c r="EY153" s="628"/>
      <c r="EZ153" s="628"/>
      <c r="FA153" s="628"/>
      <c r="FB153" s="628"/>
      <c r="FC153" s="628"/>
      <c r="FD153" s="628"/>
      <c r="FE153" s="628"/>
      <c r="FF153" s="628"/>
      <c r="FG153" s="628"/>
      <c r="FH153" s="628"/>
      <c r="FI153" s="628"/>
      <c r="FJ153" s="628"/>
      <c r="FK153" s="628"/>
      <c r="FL153" s="628"/>
      <c r="FM153" s="628"/>
      <c r="FN153" s="628"/>
      <c r="FO153" s="628"/>
      <c r="FP153" s="628"/>
      <c r="FQ153" s="628"/>
      <c r="FR153" s="628"/>
      <c r="FS153" s="628"/>
      <c r="FT153" s="628"/>
      <c r="FU153" s="628"/>
      <c r="FV153" s="628"/>
      <c r="FW153" s="628"/>
      <c r="FX153" s="628"/>
      <c r="FY153" s="628"/>
      <c r="FZ153" s="628"/>
      <c r="GA153" s="628"/>
      <c r="GB153" s="628"/>
      <c r="GC153" s="628"/>
      <c r="GD153" s="628"/>
      <c r="GE153" s="628"/>
      <c r="GF153" s="628"/>
      <c r="GG153" s="628"/>
      <c r="GH153" s="628"/>
      <c r="GI153" s="628"/>
      <c r="GJ153" s="628"/>
      <c r="GK153" s="628"/>
      <c r="GL153" s="628"/>
      <c r="GM153" s="628"/>
      <c r="GN153" s="628"/>
      <c r="GO153" s="628"/>
      <c r="GP153" s="628"/>
      <c r="GQ153" s="628"/>
      <c r="GR153" s="628"/>
      <c r="GS153" s="628"/>
      <c r="GT153" s="628"/>
      <c r="GU153" s="628"/>
      <c r="GV153" s="628"/>
      <c r="GW153" s="628"/>
      <c r="GX153" s="628"/>
      <c r="GY153" s="628"/>
      <c r="GZ153" s="628"/>
      <c r="HA153" s="628"/>
      <c r="HB153" s="628"/>
      <c r="HC153" s="628"/>
      <c r="HD153" s="628"/>
      <c r="HE153" s="628"/>
      <c r="HF153" s="628"/>
      <c r="HG153" s="628"/>
      <c r="HH153" s="628"/>
      <c r="HI153" s="628"/>
      <c r="HJ153" s="628"/>
      <c r="HK153" s="628"/>
      <c r="HL153" s="628"/>
      <c r="HM153" s="628"/>
      <c r="HN153" s="628"/>
      <c r="HO153" s="628"/>
      <c r="HP153" s="628"/>
      <c r="HQ153" s="628"/>
      <c r="HR153" s="628"/>
      <c r="HS153" s="628"/>
      <c r="HT153" s="628"/>
      <c r="HU153" s="628"/>
      <c r="HV153" s="628"/>
      <c r="HW153" s="628"/>
      <c r="HX153" s="628"/>
      <c r="HY153" s="628"/>
      <c r="HZ153" s="628"/>
      <c r="IA153" s="628"/>
      <c r="IB153" s="628"/>
      <c r="IC153" s="628"/>
      <c r="ID153" s="628"/>
      <c r="IE153" s="628"/>
      <c r="IF153" s="628"/>
      <c r="IG153" s="628"/>
      <c r="IH153" s="628"/>
      <c r="II153" s="628"/>
      <c r="IJ153" s="628"/>
      <c r="IK153" s="628"/>
      <c r="IL153" s="628"/>
      <c r="IM153" s="628"/>
      <c r="IN153" s="628"/>
      <c r="IO153" s="628"/>
      <c r="IP153" s="628"/>
      <c r="IQ153" s="628"/>
      <c r="IR153" s="628"/>
      <c r="IS153" s="628"/>
      <c r="IT153" s="628"/>
      <c r="IU153" s="628"/>
    </row>
    <row r="154" spans="1:255" s="23" customFormat="1" ht="18" customHeight="1" x14ac:dyDescent="0.2">
      <c r="A154" s="687" t="s">
        <v>9</v>
      </c>
      <c r="B154" s="688"/>
      <c r="C154" s="707"/>
      <c r="D154" s="87"/>
      <c r="E154" s="135"/>
      <c r="F154" s="144"/>
      <c r="G154" s="136"/>
      <c r="H154" s="20"/>
      <c r="I154" s="20"/>
      <c r="J154" s="20"/>
      <c r="K154" s="20"/>
      <c r="L154" s="20"/>
      <c r="M154" s="20"/>
      <c r="N154" s="20"/>
      <c r="O154" s="20"/>
      <c r="P154" s="628"/>
      <c r="Q154" s="628"/>
      <c r="R154" s="628"/>
      <c r="S154" s="628"/>
      <c r="T154" s="628"/>
      <c r="U154" s="628"/>
      <c r="V154" s="628"/>
      <c r="W154" s="628"/>
      <c r="X154" s="628"/>
      <c r="Y154" s="628"/>
      <c r="Z154" s="628"/>
      <c r="AA154" s="628"/>
      <c r="AB154" s="628"/>
      <c r="AC154" s="628"/>
      <c r="AD154" s="628"/>
      <c r="AE154" s="628"/>
      <c r="AF154" s="628"/>
      <c r="AG154" s="628"/>
      <c r="AH154" s="628"/>
      <c r="AI154" s="628"/>
      <c r="AJ154" s="628"/>
      <c r="AK154" s="628"/>
      <c r="AL154" s="628"/>
      <c r="AM154" s="628"/>
      <c r="AN154" s="628"/>
      <c r="AO154" s="628"/>
      <c r="AP154" s="628"/>
      <c r="AQ154" s="628"/>
      <c r="AR154" s="628"/>
      <c r="AS154" s="628"/>
      <c r="AT154" s="628"/>
      <c r="AU154" s="628"/>
      <c r="AV154" s="628"/>
      <c r="AW154" s="628"/>
      <c r="AX154" s="628"/>
      <c r="AY154" s="628"/>
      <c r="AZ154" s="628"/>
      <c r="BA154" s="628"/>
      <c r="BB154" s="628"/>
      <c r="BC154" s="628"/>
      <c r="BD154" s="628"/>
      <c r="BE154" s="628"/>
      <c r="BF154" s="628"/>
      <c r="BG154" s="628"/>
      <c r="BH154" s="628"/>
      <c r="BI154" s="628"/>
      <c r="BJ154" s="628"/>
      <c r="BK154" s="628"/>
      <c r="BL154" s="628"/>
      <c r="BM154" s="628"/>
      <c r="BN154" s="628"/>
      <c r="BO154" s="628"/>
      <c r="BP154" s="628"/>
      <c r="BQ154" s="628"/>
      <c r="BR154" s="628"/>
      <c r="BS154" s="628"/>
      <c r="BT154" s="628"/>
      <c r="BU154" s="628"/>
      <c r="BV154" s="628"/>
      <c r="BW154" s="628"/>
      <c r="BX154" s="628"/>
      <c r="BY154" s="628"/>
      <c r="BZ154" s="628"/>
      <c r="CA154" s="628"/>
      <c r="CB154" s="628"/>
      <c r="CC154" s="628"/>
      <c r="CD154" s="628"/>
      <c r="CE154" s="628"/>
      <c r="CF154" s="628"/>
      <c r="CG154" s="628"/>
      <c r="CH154" s="628"/>
      <c r="CI154" s="628"/>
      <c r="CJ154" s="628"/>
      <c r="CK154" s="628"/>
      <c r="CL154" s="628"/>
      <c r="CM154" s="628"/>
      <c r="CN154" s="628"/>
      <c r="CO154" s="628"/>
      <c r="CP154" s="628"/>
      <c r="CQ154" s="628"/>
      <c r="CR154" s="628"/>
      <c r="CS154" s="628"/>
      <c r="CT154" s="628"/>
      <c r="CU154" s="628"/>
      <c r="CV154" s="628"/>
      <c r="CW154" s="628"/>
      <c r="CX154" s="628"/>
      <c r="CY154" s="628"/>
      <c r="CZ154" s="628"/>
      <c r="DA154" s="628"/>
      <c r="DB154" s="628"/>
      <c r="DC154" s="628"/>
      <c r="DD154" s="628"/>
      <c r="DE154" s="628"/>
      <c r="DF154" s="628"/>
      <c r="DG154" s="628"/>
      <c r="DH154" s="628"/>
      <c r="DI154" s="628"/>
      <c r="DJ154" s="628"/>
      <c r="DK154" s="628"/>
      <c r="DL154" s="628"/>
      <c r="DM154" s="628"/>
      <c r="DN154" s="628"/>
      <c r="DO154" s="628"/>
      <c r="DP154" s="628"/>
      <c r="DQ154" s="628"/>
      <c r="DR154" s="628"/>
      <c r="DS154" s="628"/>
      <c r="DT154" s="628"/>
      <c r="DU154" s="628"/>
      <c r="DV154" s="628"/>
      <c r="DW154" s="628"/>
      <c r="DX154" s="628"/>
      <c r="DY154" s="628"/>
      <c r="DZ154" s="628"/>
      <c r="EA154" s="628"/>
      <c r="EB154" s="628"/>
      <c r="EC154" s="628"/>
      <c r="ED154" s="628"/>
      <c r="EE154" s="628"/>
      <c r="EF154" s="628"/>
      <c r="EG154" s="628"/>
      <c r="EH154" s="628"/>
      <c r="EI154" s="628"/>
      <c r="EJ154" s="628"/>
      <c r="EK154" s="628"/>
      <c r="EL154" s="628"/>
      <c r="EM154" s="628"/>
      <c r="EN154" s="628"/>
      <c r="EO154" s="628"/>
      <c r="EP154" s="628"/>
      <c r="EQ154" s="628"/>
      <c r="ER154" s="628"/>
      <c r="ES154" s="628"/>
      <c r="ET154" s="628"/>
      <c r="EU154" s="628"/>
      <c r="EV154" s="628"/>
      <c r="EW154" s="628"/>
      <c r="EX154" s="628"/>
      <c r="EY154" s="628"/>
      <c r="EZ154" s="628"/>
      <c r="FA154" s="628"/>
      <c r="FB154" s="628"/>
      <c r="FC154" s="628"/>
      <c r="FD154" s="628"/>
      <c r="FE154" s="628"/>
      <c r="FF154" s="628"/>
      <c r="FG154" s="628"/>
      <c r="FH154" s="628"/>
      <c r="FI154" s="628"/>
      <c r="FJ154" s="628"/>
      <c r="FK154" s="628"/>
      <c r="FL154" s="628"/>
      <c r="FM154" s="628"/>
      <c r="FN154" s="628"/>
      <c r="FO154" s="628"/>
      <c r="FP154" s="628"/>
      <c r="FQ154" s="628"/>
      <c r="FR154" s="628"/>
      <c r="FS154" s="628"/>
      <c r="FT154" s="628"/>
      <c r="FU154" s="628"/>
      <c r="FV154" s="628"/>
      <c r="FW154" s="628"/>
      <c r="FX154" s="628"/>
      <c r="FY154" s="628"/>
      <c r="FZ154" s="628"/>
      <c r="GA154" s="628"/>
      <c r="GB154" s="628"/>
      <c r="GC154" s="628"/>
      <c r="GD154" s="628"/>
      <c r="GE154" s="628"/>
      <c r="GF154" s="628"/>
      <c r="GG154" s="628"/>
      <c r="GH154" s="628"/>
      <c r="GI154" s="628"/>
      <c r="GJ154" s="628"/>
      <c r="GK154" s="628"/>
      <c r="GL154" s="628"/>
      <c r="GM154" s="628"/>
      <c r="GN154" s="628"/>
      <c r="GO154" s="628"/>
      <c r="GP154" s="628"/>
      <c r="GQ154" s="628"/>
      <c r="GR154" s="628"/>
      <c r="GS154" s="628"/>
      <c r="GT154" s="628"/>
      <c r="GU154" s="628"/>
      <c r="GV154" s="628"/>
      <c r="GW154" s="628"/>
      <c r="GX154" s="628"/>
      <c r="GY154" s="628"/>
      <c r="GZ154" s="628"/>
      <c r="HA154" s="628"/>
      <c r="HB154" s="628"/>
      <c r="HC154" s="628"/>
      <c r="HD154" s="628"/>
      <c r="HE154" s="628"/>
      <c r="HF154" s="628"/>
      <c r="HG154" s="628"/>
      <c r="HH154" s="628"/>
      <c r="HI154" s="628"/>
      <c r="HJ154" s="628"/>
      <c r="HK154" s="628"/>
      <c r="HL154" s="628"/>
      <c r="HM154" s="628"/>
      <c r="HN154" s="628"/>
      <c r="HO154" s="628"/>
      <c r="HP154" s="628"/>
      <c r="HQ154" s="628"/>
      <c r="HR154" s="628"/>
      <c r="HS154" s="628"/>
      <c r="HT154" s="628"/>
      <c r="HU154" s="628"/>
      <c r="HV154" s="628"/>
      <c r="HW154" s="628"/>
      <c r="HX154" s="628"/>
      <c r="HY154" s="628"/>
      <c r="HZ154" s="628"/>
      <c r="IA154" s="628"/>
      <c r="IB154" s="628"/>
      <c r="IC154" s="628"/>
      <c r="ID154" s="628"/>
      <c r="IE154" s="628"/>
      <c r="IF154" s="628"/>
      <c r="IG154" s="628"/>
      <c r="IH154" s="628"/>
      <c r="II154" s="628"/>
      <c r="IJ154" s="628"/>
      <c r="IK154" s="628"/>
      <c r="IL154" s="628"/>
      <c r="IM154" s="628"/>
      <c r="IN154" s="628"/>
      <c r="IO154" s="628"/>
      <c r="IP154" s="628"/>
      <c r="IQ154" s="628"/>
      <c r="IR154" s="628"/>
      <c r="IS154" s="628"/>
      <c r="IT154" s="628"/>
      <c r="IU154" s="628"/>
    </row>
    <row r="155" spans="1:255" s="23" customFormat="1" ht="18" customHeight="1" x14ac:dyDescent="0.2">
      <c r="A155" s="696"/>
      <c r="B155" s="697"/>
      <c r="C155" s="708"/>
      <c r="D155" s="89"/>
      <c r="E155" s="150" t="s">
        <v>186</v>
      </c>
      <c r="F155" s="212"/>
      <c r="G155" s="152"/>
      <c r="H155" s="20"/>
      <c r="I155" s="20"/>
      <c r="J155" s="20"/>
      <c r="K155" s="20"/>
      <c r="L155" s="20"/>
      <c r="M155" s="20"/>
      <c r="N155" s="20"/>
      <c r="O155" s="20"/>
      <c r="P155" s="628"/>
      <c r="Q155" s="628"/>
      <c r="R155" s="628"/>
      <c r="S155" s="628"/>
      <c r="T155" s="628"/>
      <c r="U155" s="628"/>
      <c r="V155" s="628"/>
      <c r="W155" s="628"/>
      <c r="X155" s="628"/>
      <c r="Y155" s="628"/>
      <c r="Z155" s="628"/>
      <c r="AA155" s="628"/>
      <c r="AB155" s="628"/>
      <c r="AC155" s="628"/>
      <c r="AD155" s="628"/>
      <c r="AE155" s="628"/>
      <c r="AF155" s="628"/>
      <c r="AG155" s="628"/>
      <c r="AH155" s="628"/>
      <c r="AI155" s="628"/>
      <c r="AJ155" s="628"/>
      <c r="AK155" s="628"/>
      <c r="AL155" s="628"/>
      <c r="AM155" s="628"/>
      <c r="AN155" s="628"/>
      <c r="AO155" s="628"/>
      <c r="AP155" s="628"/>
      <c r="AQ155" s="628"/>
      <c r="AR155" s="628"/>
      <c r="AS155" s="628"/>
      <c r="AT155" s="628"/>
      <c r="AU155" s="628"/>
      <c r="AV155" s="628"/>
      <c r="AW155" s="628"/>
      <c r="AX155" s="628"/>
      <c r="AY155" s="628"/>
      <c r="AZ155" s="628"/>
      <c r="BA155" s="628"/>
      <c r="BB155" s="628"/>
      <c r="BC155" s="628"/>
      <c r="BD155" s="628"/>
      <c r="BE155" s="628"/>
      <c r="BF155" s="628"/>
      <c r="BG155" s="628"/>
      <c r="BH155" s="628"/>
      <c r="BI155" s="628"/>
      <c r="BJ155" s="628"/>
      <c r="BK155" s="628"/>
      <c r="BL155" s="628"/>
      <c r="BM155" s="628"/>
      <c r="BN155" s="628"/>
      <c r="BO155" s="628"/>
      <c r="BP155" s="628"/>
      <c r="BQ155" s="628"/>
      <c r="BR155" s="628"/>
      <c r="BS155" s="628"/>
      <c r="BT155" s="628"/>
      <c r="BU155" s="628"/>
      <c r="BV155" s="628"/>
      <c r="BW155" s="628"/>
      <c r="BX155" s="628"/>
      <c r="BY155" s="628"/>
      <c r="BZ155" s="628"/>
      <c r="CA155" s="628"/>
      <c r="CB155" s="628"/>
      <c r="CC155" s="628"/>
      <c r="CD155" s="628"/>
      <c r="CE155" s="628"/>
      <c r="CF155" s="628"/>
      <c r="CG155" s="628"/>
      <c r="CH155" s="628"/>
      <c r="CI155" s="628"/>
      <c r="CJ155" s="628"/>
      <c r="CK155" s="628"/>
      <c r="CL155" s="628"/>
      <c r="CM155" s="628"/>
      <c r="CN155" s="628"/>
      <c r="CO155" s="628"/>
      <c r="CP155" s="628"/>
      <c r="CQ155" s="628"/>
      <c r="CR155" s="628"/>
      <c r="CS155" s="628"/>
      <c r="CT155" s="628"/>
      <c r="CU155" s="628"/>
      <c r="CV155" s="628"/>
      <c r="CW155" s="628"/>
      <c r="CX155" s="628"/>
      <c r="CY155" s="628"/>
      <c r="CZ155" s="628"/>
      <c r="DA155" s="628"/>
      <c r="DB155" s="628"/>
      <c r="DC155" s="628"/>
      <c r="DD155" s="628"/>
      <c r="DE155" s="628"/>
      <c r="DF155" s="628"/>
      <c r="DG155" s="628"/>
      <c r="DH155" s="628"/>
      <c r="DI155" s="628"/>
      <c r="DJ155" s="628"/>
      <c r="DK155" s="628"/>
      <c r="DL155" s="628"/>
      <c r="DM155" s="628"/>
      <c r="DN155" s="628"/>
      <c r="DO155" s="628"/>
      <c r="DP155" s="628"/>
      <c r="DQ155" s="628"/>
      <c r="DR155" s="628"/>
      <c r="DS155" s="628"/>
      <c r="DT155" s="628"/>
      <c r="DU155" s="628"/>
      <c r="DV155" s="628"/>
      <c r="DW155" s="628"/>
      <c r="DX155" s="628"/>
      <c r="DY155" s="628"/>
      <c r="DZ155" s="628"/>
      <c r="EA155" s="628"/>
      <c r="EB155" s="628"/>
      <c r="EC155" s="628"/>
      <c r="ED155" s="628"/>
      <c r="EE155" s="628"/>
      <c r="EF155" s="628"/>
      <c r="EG155" s="628"/>
      <c r="EH155" s="628"/>
      <c r="EI155" s="628"/>
      <c r="EJ155" s="628"/>
      <c r="EK155" s="628"/>
      <c r="EL155" s="628"/>
      <c r="EM155" s="628"/>
      <c r="EN155" s="628"/>
      <c r="EO155" s="628"/>
      <c r="EP155" s="628"/>
      <c r="EQ155" s="628"/>
      <c r="ER155" s="628"/>
      <c r="ES155" s="628"/>
      <c r="ET155" s="628"/>
      <c r="EU155" s="628"/>
      <c r="EV155" s="628"/>
      <c r="EW155" s="628"/>
      <c r="EX155" s="628"/>
      <c r="EY155" s="628"/>
      <c r="EZ155" s="628"/>
      <c r="FA155" s="628"/>
      <c r="FB155" s="628"/>
      <c r="FC155" s="628"/>
      <c r="FD155" s="628"/>
      <c r="FE155" s="628"/>
      <c r="FF155" s="628"/>
      <c r="FG155" s="628"/>
      <c r="FH155" s="628"/>
      <c r="FI155" s="628"/>
      <c r="FJ155" s="628"/>
      <c r="FK155" s="628"/>
      <c r="FL155" s="628"/>
      <c r="FM155" s="628"/>
      <c r="FN155" s="628"/>
      <c r="FO155" s="628"/>
      <c r="FP155" s="628"/>
      <c r="FQ155" s="628"/>
      <c r="FR155" s="628"/>
      <c r="FS155" s="628"/>
      <c r="FT155" s="628"/>
      <c r="FU155" s="628"/>
      <c r="FV155" s="628"/>
      <c r="FW155" s="628"/>
      <c r="FX155" s="628"/>
      <c r="FY155" s="628"/>
      <c r="FZ155" s="628"/>
      <c r="GA155" s="628"/>
      <c r="GB155" s="628"/>
      <c r="GC155" s="628"/>
      <c r="GD155" s="628"/>
      <c r="GE155" s="628"/>
      <c r="GF155" s="628"/>
      <c r="GG155" s="628"/>
      <c r="GH155" s="628"/>
      <c r="GI155" s="628"/>
      <c r="GJ155" s="628"/>
      <c r="GK155" s="628"/>
      <c r="GL155" s="628"/>
      <c r="GM155" s="628"/>
      <c r="GN155" s="628"/>
      <c r="GO155" s="628"/>
      <c r="GP155" s="628"/>
      <c r="GQ155" s="628"/>
      <c r="GR155" s="628"/>
      <c r="GS155" s="628"/>
      <c r="GT155" s="628"/>
      <c r="GU155" s="628"/>
      <c r="GV155" s="628"/>
      <c r="GW155" s="628"/>
      <c r="GX155" s="628"/>
      <c r="GY155" s="628"/>
      <c r="GZ155" s="628"/>
      <c r="HA155" s="628"/>
      <c r="HB155" s="628"/>
      <c r="HC155" s="628"/>
      <c r="HD155" s="628"/>
      <c r="HE155" s="628"/>
      <c r="HF155" s="628"/>
      <c r="HG155" s="628"/>
      <c r="HH155" s="628"/>
      <c r="HI155" s="628"/>
      <c r="HJ155" s="628"/>
      <c r="HK155" s="628"/>
      <c r="HL155" s="628"/>
      <c r="HM155" s="628"/>
      <c r="HN155" s="628"/>
      <c r="HO155" s="628"/>
      <c r="HP155" s="628"/>
      <c r="HQ155" s="628"/>
      <c r="HR155" s="628"/>
      <c r="HS155" s="628"/>
      <c r="HT155" s="628"/>
      <c r="HU155" s="628"/>
      <c r="HV155" s="628"/>
      <c r="HW155" s="628"/>
      <c r="HX155" s="628"/>
      <c r="HY155" s="628"/>
      <c r="HZ155" s="628"/>
      <c r="IA155" s="628"/>
      <c r="IB155" s="628"/>
      <c r="IC155" s="628"/>
      <c r="ID155" s="628"/>
      <c r="IE155" s="628"/>
      <c r="IF155" s="628"/>
      <c r="IG155" s="628"/>
      <c r="IH155" s="628"/>
      <c r="II155" s="628"/>
      <c r="IJ155" s="628"/>
      <c r="IK155" s="628"/>
      <c r="IL155" s="628"/>
      <c r="IM155" s="628"/>
      <c r="IN155" s="628"/>
      <c r="IO155" s="628"/>
      <c r="IP155" s="628"/>
      <c r="IQ155" s="628"/>
      <c r="IR155" s="628"/>
      <c r="IS155" s="628"/>
      <c r="IT155" s="628"/>
      <c r="IU155" s="628"/>
    </row>
    <row r="156" spans="1:255" s="23" customFormat="1" ht="18" customHeight="1" x14ac:dyDescent="0.2">
      <c r="A156" s="589"/>
      <c r="B156" s="590"/>
      <c r="C156" s="723"/>
      <c r="D156" s="89"/>
      <c r="E156" s="151"/>
      <c r="F156" s="150"/>
      <c r="G156" s="152"/>
      <c r="H156" s="20"/>
      <c r="I156" s="20"/>
      <c r="J156" s="20"/>
      <c r="K156" s="20"/>
      <c r="L156" s="20"/>
      <c r="M156" s="20"/>
      <c r="N156" s="20"/>
      <c r="O156" s="20"/>
      <c r="P156" s="628"/>
      <c r="Q156" s="628"/>
      <c r="R156" s="628"/>
      <c r="S156" s="628"/>
      <c r="T156" s="628"/>
      <c r="U156" s="628"/>
      <c r="V156" s="628"/>
      <c r="W156" s="628"/>
      <c r="X156" s="628"/>
      <c r="Y156" s="628"/>
      <c r="Z156" s="628"/>
      <c r="AA156" s="628"/>
      <c r="AB156" s="628"/>
      <c r="AC156" s="628"/>
      <c r="AD156" s="628"/>
      <c r="AE156" s="628"/>
      <c r="AF156" s="628"/>
      <c r="AG156" s="628"/>
      <c r="AH156" s="628"/>
      <c r="AI156" s="628"/>
      <c r="AJ156" s="628"/>
      <c r="AK156" s="628"/>
      <c r="AL156" s="628"/>
      <c r="AM156" s="628"/>
      <c r="AN156" s="628"/>
      <c r="AO156" s="628"/>
      <c r="AP156" s="628"/>
      <c r="AQ156" s="628"/>
      <c r="AR156" s="628"/>
      <c r="AS156" s="628"/>
      <c r="AT156" s="628"/>
      <c r="AU156" s="628"/>
      <c r="AV156" s="628"/>
      <c r="AW156" s="628"/>
      <c r="AX156" s="628"/>
      <c r="AY156" s="628"/>
      <c r="AZ156" s="628"/>
      <c r="BA156" s="628"/>
      <c r="BB156" s="628"/>
      <c r="BC156" s="628"/>
      <c r="BD156" s="628"/>
      <c r="BE156" s="628"/>
      <c r="BF156" s="628"/>
      <c r="BG156" s="628"/>
      <c r="BH156" s="628"/>
      <c r="BI156" s="628"/>
      <c r="BJ156" s="628"/>
      <c r="BK156" s="628"/>
      <c r="BL156" s="628"/>
      <c r="BM156" s="628"/>
      <c r="BN156" s="628"/>
      <c r="BO156" s="628"/>
      <c r="BP156" s="628"/>
      <c r="BQ156" s="628"/>
      <c r="BR156" s="628"/>
      <c r="BS156" s="628"/>
      <c r="BT156" s="628"/>
      <c r="BU156" s="628"/>
      <c r="BV156" s="628"/>
      <c r="BW156" s="628"/>
      <c r="BX156" s="628"/>
      <c r="BY156" s="628"/>
      <c r="BZ156" s="628"/>
      <c r="CA156" s="628"/>
      <c r="CB156" s="628"/>
      <c r="CC156" s="628"/>
      <c r="CD156" s="628"/>
      <c r="CE156" s="628"/>
      <c r="CF156" s="628"/>
      <c r="CG156" s="628"/>
      <c r="CH156" s="628"/>
      <c r="CI156" s="628"/>
      <c r="CJ156" s="628"/>
      <c r="CK156" s="628"/>
      <c r="CL156" s="628"/>
      <c r="CM156" s="628"/>
      <c r="CN156" s="628"/>
      <c r="CO156" s="628"/>
      <c r="CP156" s="628"/>
      <c r="CQ156" s="628"/>
      <c r="CR156" s="628"/>
      <c r="CS156" s="628"/>
      <c r="CT156" s="628"/>
      <c r="CU156" s="628"/>
      <c r="CV156" s="628"/>
      <c r="CW156" s="628"/>
      <c r="CX156" s="628"/>
      <c r="CY156" s="628"/>
      <c r="CZ156" s="628"/>
      <c r="DA156" s="628"/>
      <c r="DB156" s="628"/>
      <c r="DC156" s="628"/>
      <c r="DD156" s="628"/>
      <c r="DE156" s="628"/>
      <c r="DF156" s="628"/>
      <c r="DG156" s="628"/>
      <c r="DH156" s="628"/>
      <c r="DI156" s="628"/>
      <c r="DJ156" s="628"/>
      <c r="DK156" s="628"/>
      <c r="DL156" s="628"/>
      <c r="DM156" s="628"/>
      <c r="DN156" s="628"/>
      <c r="DO156" s="628"/>
      <c r="DP156" s="628"/>
      <c r="DQ156" s="628"/>
      <c r="DR156" s="628"/>
      <c r="DS156" s="628"/>
      <c r="DT156" s="628"/>
      <c r="DU156" s="628"/>
      <c r="DV156" s="628"/>
      <c r="DW156" s="628"/>
      <c r="DX156" s="628"/>
      <c r="DY156" s="628"/>
      <c r="DZ156" s="628"/>
      <c r="EA156" s="628"/>
      <c r="EB156" s="628"/>
      <c r="EC156" s="628"/>
      <c r="ED156" s="628"/>
      <c r="EE156" s="628"/>
      <c r="EF156" s="628"/>
      <c r="EG156" s="628"/>
      <c r="EH156" s="628"/>
      <c r="EI156" s="628"/>
      <c r="EJ156" s="628"/>
      <c r="EK156" s="628"/>
      <c r="EL156" s="628"/>
      <c r="EM156" s="628"/>
      <c r="EN156" s="628"/>
      <c r="EO156" s="628"/>
      <c r="EP156" s="628"/>
      <c r="EQ156" s="628"/>
      <c r="ER156" s="628"/>
      <c r="ES156" s="628"/>
      <c r="ET156" s="628"/>
      <c r="EU156" s="628"/>
      <c r="EV156" s="628"/>
      <c r="EW156" s="628"/>
      <c r="EX156" s="628"/>
      <c r="EY156" s="628"/>
      <c r="EZ156" s="628"/>
      <c r="FA156" s="628"/>
      <c r="FB156" s="628"/>
      <c r="FC156" s="628"/>
      <c r="FD156" s="628"/>
      <c r="FE156" s="628"/>
      <c r="FF156" s="628"/>
      <c r="FG156" s="628"/>
      <c r="FH156" s="628"/>
      <c r="FI156" s="628"/>
      <c r="FJ156" s="628"/>
      <c r="FK156" s="628"/>
      <c r="FL156" s="628"/>
      <c r="FM156" s="628"/>
      <c r="FN156" s="628"/>
      <c r="FO156" s="628"/>
      <c r="FP156" s="628"/>
      <c r="FQ156" s="628"/>
      <c r="FR156" s="628"/>
      <c r="FS156" s="628"/>
      <c r="FT156" s="628"/>
      <c r="FU156" s="628"/>
      <c r="FV156" s="628"/>
      <c r="FW156" s="628"/>
      <c r="FX156" s="628"/>
      <c r="FY156" s="628"/>
      <c r="FZ156" s="628"/>
      <c r="GA156" s="628"/>
      <c r="GB156" s="628"/>
      <c r="GC156" s="628"/>
      <c r="GD156" s="628"/>
      <c r="GE156" s="628"/>
      <c r="GF156" s="628"/>
      <c r="GG156" s="628"/>
      <c r="GH156" s="628"/>
      <c r="GI156" s="628"/>
      <c r="GJ156" s="628"/>
      <c r="GK156" s="628"/>
      <c r="GL156" s="628"/>
      <c r="GM156" s="628"/>
      <c r="GN156" s="628"/>
      <c r="GO156" s="628"/>
      <c r="GP156" s="628"/>
      <c r="GQ156" s="628"/>
      <c r="GR156" s="628"/>
      <c r="GS156" s="628"/>
      <c r="GT156" s="628"/>
      <c r="GU156" s="628"/>
      <c r="GV156" s="628"/>
      <c r="GW156" s="628"/>
      <c r="GX156" s="628"/>
      <c r="GY156" s="628"/>
      <c r="GZ156" s="628"/>
      <c r="HA156" s="628"/>
      <c r="HB156" s="628"/>
      <c r="HC156" s="628"/>
      <c r="HD156" s="628"/>
      <c r="HE156" s="628"/>
      <c r="HF156" s="628"/>
      <c r="HG156" s="628"/>
      <c r="HH156" s="628"/>
      <c r="HI156" s="628"/>
      <c r="HJ156" s="628"/>
      <c r="HK156" s="628"/>
      <c r="HL156" s="628"/>
      <c r="HM156" s="628"/>
      <c r="HN156" s="628"/>
      <c r="HO156" s="628"/>
      <c r="HP156" s="628"/>
      <c r="HQ156" s="628"/>
      <c r="HR156" s="628"/>
      <c r="HS156" s="628"/>
      <c r="HT156" s="628"/>
      <c r="HU156" s="628"/>
      <c r="HV156" s="628"/>
      <c r="HW156" s="628"/>
      <c r="HX156" s="628"/>
      <c r="HY156" s="628"/>
      <c r="HZ156" s="628"/>
      <c r="IA156" s="628"/>
      <c r="IB156" s="628"/>
      <c r="IC156" s="628"/>
      <c r="ID156" s="628"/>
      <c r="IE156" s="628"/>
      <c r="IF156" s="628"/>
      <c r="IG156" s="628"/>
      <c r="IH156" s="628"/>
      <c r="II156" s="628"/>
      <c r="IJ156" s="628"/>
      <c r="IK156" s="628"/>
      <c r="IL156" s="628"/>
      <c r="IM156" s="628"/>
      <c r="IN156" s="628"/>
      <c r="IO156" s="628"/>
      <c r="IP156" s="628"/>
      <c r="IQ156" s="628"/>
      <c r="IR156" s="628"/>
      <c r="IS156" s="628"/>
      <c r="IT156" s="628"/>
      <c r="IU156" s="628"/>
    </row>
    <row r="157" spans="1:255" s="23" customFormat="1" ht="18" customHeight="1" x14ac:dyDescent="0.2">
      <c r="A157" s="591"/>
      <c r="B157" s="592"/>
      <c r="C157" s="724"/>
      <c r="D157" s="89"/>
      <c r="E157" s="150" t="s">
        <v>187</v>
      </c>
      <c r="F157" s="150"/>
      <c r="G157" s="152"/>
      <c r="H157" s="20"/>
      <c r="I157" s="20"/>
      <c r="J157" s="20"/>
      <c r="K157" s="20"/>
      <c r="L157" s="20"/>
      <c r="M157" s="20"/>
      <c r="N157" s="20"/>
      <c r="O157" s="20"/>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628"/>
      <c r="AL157" s="628"/>
      <c r="AM157" s="628"/>
      <c r="AN157" s="628"/>
      <c r="AO157" s="628"/>
      <c r="AP157" s="628"/>
      <c r="AQ157" s="628"/>
      <c r="AR157" s="628"/>
      <c r="AS157" s="628"/>
      <c r="AT157" s="628"/>
      <c r="AU157" s="628"/>
      <c r="AV157" s="628"/>
      <c r="AW157" s="628"/>
      <c r="AX157" s="628"/>
      <c r="AY157" s="628"/>
      <c r="AZ157" s="628"/>
      <c r="BA157" s="628"/>
      <c r="BB157" s="628"/>
      <c r="BC157" s="628"/>
      <c r="BD157" s="628"/>
      <c r="BE157" s="628"/>
      <c r="BF157" s="628"/>
      <c r="BG157" s="628"/>
      <c r="BH157" s="628"/>
      <c r="BI157" s="628"/>
      <c r="BJ157" s="628"/>
      <c r="BK157" s="628"/>
      <c r="BL157" s="628"/>
      <c r="BM157" s="628"/>
      <c r="BN157" s="628"/>
      <c r="BO157" s="628"/>
      <c r="BP157" s="628"/>
      <c r="BQ157" s="628"/>
      <c r="BR157" s="628"/>
      <c r="BS157" s="628"/>
      <c r="BT157" s="628"/>
      <c r="BU157" s="628"/>
      <c r="BV157" s="628"/>
      <c r="BW157" s="628"/>
      <c r="BX157" s="628"/>
      <c r="BY157" s="628"/>
      <c r="BZ157" s="628"/>
      <c r="CA157" s="628"/>
      <c r="CB157" s="628"/>
      <c r="CC157" s="628"/>
      <c r="CD157" s="628"/>
      <c r="CE157" s="628"/>
      <c r="CF157" s="628"/>
      <c r="CG157" s="628"/>
      <c r="CH157" s="628"/>
      <c r="CI157" s="628"/>
      <c r="CJ157" s="628"/>
      <c r="CK157" s="628"/>
      <c r="CL157" s="628"/>
      <c r="CM157" s="628"/>
      <c r="CN157" s="628"/>
      <c r="CO157" s="628"/>
      <c r="CP157" s="628"/>
      <c r="CQ157" s="628"/>
      <c r="CR157" s="628"/>
      <c r="CS157" s="628"/>
      <c r="CT157" s="628"/>
      <c r="CU157" s="628"/>
      <c r="CV157" s="628"/>
      <c r="CW157" s="628"/>
      <c r="CX157" s="628"/>
      <c r="CY157" s="628"/>
      <c r="CZ157" s="628"/>
      <c r="DA157" s="628"/>
      <c r="DB157" s="628"/>
      <c r="DC157" s="628"/>
      <c r="DD157" s="628"/>
      <c r="DE157" s="628"/>
      <c r="DF157" s="628"/>
      <c r="DG157" s="628"/>
      <c r="DH157" s="628"/>
      <c r="DI157" s="628"/>
      <c r="DJ157" s="628"/>
      <c r="DK157" s="628"/>
      <c r="DL157" s="628"/>
      <c r="DM157" s="628"/>
      <c r="DN157" s="628"/>
      <c r="DO157" s="628"/>
      <c r="DP157" s="628"/>
      <c r="DQ157" s="628"/>
      <c r="DR157" s="628"/>
      <c r="DS157" s="628"/>
      <c r="DT157" s="628"/>
      <c r="DU157" s="628"/>
      <c r="DV157" s="628"/>
      <c r="DW157" s="628"/>
      <c r="DX157" s="628"/>
      <c r="DY157" s="628"/>
      <c r="DZ157" s="628"/>
      <c r="EA157" s="628"/>
      <c r="EB157" s="628"/>
      <c r="EC157" s="628"/>
      <c r="ED157" s="628"/>
      <c r="EE157" s="628"/>
      <c r="EF157" s="628"/>
      <c r="EG157" s="628"/>
      <c r="EH157" s="628"/>
      <c r="EI157" s="628"/>
      <c r="EJ157" s="628"/>
      <c r="EK157" s="628"/>
      <c r="EL157" s="628"/>
      <c r="EM157" s="628"/>
      <c r="EN157" s="628"/>
      <c r="EO157" s="628"/>
      <c r="EP157" s="628"/>
      <c r="EQ157" s="628"/>
      <c r="ER157" s="628"/>
      <c r="ES157" s="628"/>
      <c r="ET157" s="628"/>
      <c r="EU157" s="628"/>
      <c r="EV157" s="628"/>
      <c r="EW157" s="628"/>
      <c r="EX157" s="628"/>
      <c r="EY157" s="628"/>
      <c r="EZ157" s="628"/>
      <c r="FA157" s="628"/>
      <c r="FB157" s="628"/>
      <c r="FC157" s="628"/>
      <c r="FD157" s="628"/>
      <c r="FE157" s="628"/>
      <c r="FF157" s="628"/>
      <c r="FG157" s="628"/>
      <c r="FH157" s="628"/>
      <c r="FI157" s="628"/>
      <c r="FJ157" s="628"/>
      <c r="FK157" s="628"/>
      <c r="FL157" s="628"/>
      <c r="FM157" s="628"/>
      <c r="FN157" s="628"/>
      <c r="FO157" s="628"/>
      <c r="FP157" s="628"/>
      <c r="FQ157" s="628"/>
      <c r="FR157" s="628"/>
      <c r="FS157" s="628"/>
      <c r="FT157" s="628"/>
      <c r="FU157" s="628"/>
      <c r="FV157" s="628"/>
      <c r="FW157" s="628"/>
      <c r="FX157" s="628"/>
      <c r="FY157" s="628"/>
      <c r="FZ157" s="628"/>
      <c r="GA157" s="628"/>
      <c r="GB157" s="628"/>
      <c r="GC157" s="628"/>
      <c r="GD157" s="628"/>
      <c r="GE157" s="628"/>
      <c r="GF157" s="628"/>
      <c r="GG157" s="628"/>
      <c r="GH157" s="628"/>
      <c r="GI157" s="628"/>
      <c r="GJ157" s="628"/>
      <c r="GK157" s="628"/>
      <c r="GL157" s="628"/>
      <c r="GM157" s="628"/>
      <c r="GN157" s="628"/>
      <c r="GO157" s="628"/>
      <c r="GP157" s="628"/>
      <c r="GQ157" s="628"/>
      <c r="GR157" s="628"/>
      <c r="GS157" s="628"/>
      <c r="GT157" s="628"/>
      <c r="GU157" s="628"/>
      <c r="GV157" s="628"/>
      <c r="GW157" s="628"/>
      <c r="GX157" s="628"/>
      <c r="GY157" s="628"/>
      <c r="GZ157" s="628"/>
      <c r="HA157" s="628"/>
      <c r="HB157" s="628"/>
      <c r="HC157" s="628"/>
      <c r="HD157" s="628"/>
      <c r="HE157" s="628"/>
      <c r="HF157" s="628"/>
      <c r="HG157" s="628"/>
      <c r="HH157" s="628"/>
      <c r="HI157" s="628"/>
      <c r="HJ157" s="628"/>
      <c r="HK157" s="628"/>
      <c r="HL157" s="628"/>
      <c r="HM157" s="628"/>
      <c r="HN157" s="628"/>
      <c r="HO157" s="628"/>
      <c r="HP157" s="628"/>
      <c r="HQ157" s="628"/>
      <c r="HR157" s="628"/>
      <c r="HS157" s="628"/>
      <c r="HT157" s="628"/>
      <c r="HU157" s="628"/>
      <c r="HV157" s="628"/>
      <c r="HW157" s="628"/>
      <c r="HX157" s="628"/>
      <c r="HY157" s="628"/>
      <c r="HZ157" s="628"/>
      <c r="IA157" s="628"/>
      <c r="IB157" s="628"/>
      <c r="IC157" s="628"/>
      <c r="ID157" s="628"/>
      <c r="IE157" s="628"/>
      <c r="IF157" s="628"/>
      <c r="IG157" s="628"/>
      <c r="IH157" s="628"/>
      <c r="II157" s="628"/>
      <c r="IJ157" s="628"/>
      <c r="IK157" s="628"/>
      <c r="IL157" s="628"/>
      <c r="IM157" s="628"/>
      <c r="IN157" s="628"/>
      <c r="IO157" s="628"/>
      <c r="IP157" s="628"/>
      <c r="IQ157" s="628"/>
      <c r="IR157" s="628"/>
      <c r="IS157" s="628"/>
      <c r="IT157" s="628"/>
      <c r="IU157" s="628"/>
    </row>
    <row r="158" spans="1:255" s="23" customFormat="1" ht="18" customHeight="1" x14ac:dyDescent="0.2">
      <c r="A158" s="591"/>
      <c r="B158" s="592"/>
      <c r="C158" s="724"/>
      <c r="D158" s="89"/>
      <c r="E158" s="151"/>
      <c r="F158" s="150"/>
      <c r="G158" s="152"/>
      <c r="H158" s="20"/>
      <c r="I158" s="20"/>
      <c r="J158" s="20"/>
      <c r="K158" s="20"/>
      <c r="L158" s="20"/>
      <c r="M158" s="20"/>
      <c r="N158" s="20"/>
      <c r="O158" s="20"/>
      <c r="P158" s="628"/>
      <c r="Q158" s="628"/>
      <c r="R158" s="628"/>
      <c r="S158" s="628"/>
      <c r="T158" s="628"/>
      <c r="U158" s="628"/>
      <c r="V158" s="628"/>
      <c r="W158" s="628"/>
      <c r="X158" s="628"/>
      <c r="Y158" s="628"/>
      <c r="Z158" s="628"/>
      <c r="AA158" s="628"/>
      <c r="AB158" s="628"/>
      <c r="AC158" s="628"/>
      <c r="AD158" s="628"/>
      <c r="AE158" s="628"/>
      <c r="AF158" s="628"/>
      <c r="AG158" s="628"/>
      <c r="AH158" s="628"/>
      <c r="AI158" s="628"/>
      <c r="AJ158" s="628"/>
      <c r="AK158" s="628"/>
      <c r="AL158" s="628"/>
      <c r="AM158" s="628"/>
      <c r="AN158" s="628"/>
      <c r="AO158" s="628"/>
      <c r="AP158" s="628"/>
      <c r="AQ158" s="628"/>
      <c r="AR158" s="628"/>
      <c r="AS158" s="628"/>
      <c r="AT158" s="628"/>
      <c r="AU158" s="628"/>
      <c r="AV158" s="628"/>
      <c r="AW158" s="628"/>
      <c r="AX158" s="628"/>
      <c r="AY158" s="628"/>
      <c r="AZ158" s="628"/>
      <c r="BA158" s="628"/>
      <c r="BB158" s="628"/>
      <c r="BC158" s="628"/>
      <c r="BD158" s="628"/>
      <c r="BE158" s="628"/>
      <c r="BF158" s="628"/>
      <c r="BG158" s="628"/>
      <c r="BH158" s="628"/>
      <c r="BI158" s="628"/>
      <c r="BJ158" s="628"/>
      <c r="BK158" s="628"/>
      <c r="BL158" s="628"/>
      <c r="BM158" s="628"/>
      <c r="BN158" s="628"/>
      <c r="BO158" s="628"/>
      <c r="BP158" s="628"/>
      <c r="BQ158" s="628"/>
      <c r="BR158" s="628"/>
      <c r="BS158" s="628"/>
      <c r="BT158" s="628"/>
      <c r="BU158" s="628"/>
      <c r="BV158" s="628"/>
      <c r="BW158" s="628"/>
      <c r="BX158" s="628"/>
      <c r="BY158" s="628"/>
      <c r="BZ158" s="628"/>
      <c r="CA158" s="628"/>
      <c r="CB158" s="628"/>
      <c r="CC158" s="628"/>
      <c r="CD158" s="628"/>
      <c r="CE158" s="628"/>
      <c r="CF158" s="628"/>
      <c r="CG158" s="628"/>
      <c r="CH158" s="628"/>
      <c r="CI158" s="628"/>
      <c r="CJ158" s="628"/>
      <c r="CK158" s="628"/>
      <c r="CL158" s="628"/>
      <c r="CM158" s="628"/>
      <c r="CN158" s="628"/>
      <c r="CO158" s="628"/>
      <c r="CP158" s="628"/>
      <c r="CQ158" s="628"/>
      <c r="CR158" s="628"/>
      <c r="CS158" s="628"/>
      <c r="CT158" s="628"/>
      <c r="CU158" s="628"/>
      <c r="CV158" s="628"/>
      <c r="CW158" s="628"/>
      <c r="CX158" s="628"/>
      <c r="CY158" s="628"/>
      <c r="CZ158" s="628"/>
      <c r="DA158" s="628"/>
      <c r="DB158" s="628"/>
      <c r="DC158" s="628"/>
      <c r="DD158" s="628"/>
      <c r="DE158" s="628"/>
      <c r="DF158" s="628"/>
      <c r="DG158" s="628"/>
      <c r="DH158" s="628"/>
      <c r="DI158" s="628"/>
      <c r="DJ158" s="628"/>
      <c r="DK158" s="628"/>
      <c r="DL158" s="628"/>
      <c r="DM158" s="628"/>
      <c r="DN158" s="628"/>
      <c r="DO158" s="628"/>
      <c r="DP158" s="628"/>
      <c r="DQ158" s="628"/>
      <c r="DR158" s="628"/>
      <c r="DS158" s="628"/>
      <c r="DT158" s="628"/>
      <c r="DU158" s="628"/>
      <c r="DV158" s="628"/>
      <c r="DW158" s="628"/>
      <c r="DX158" s="628"/>
      <c r="DY158" s="628"/>
      <c r="DZ158" s="628"/>
      <c r="EA158" s="628"/>
      <c r="EB158" s="628"/>
      <c r="EC158" s="628"/>
      <c r="ED158" s="628"/>
      <c r="EE158" s="628"/>
      <c r="EF158" s="628"/>
      <c r="EG158" s="628"/>
      <c r="EH158" s="628"/>
      <c r="EI158" s="628"/>
      <c r="EJ158" s="628"/>
      <c r="EK158" s="628"/>
      <c r="EL158" s="628"/>
      <c r="EM158" s="628"/>
      <c r="EN158" s="628"/>
      <c r="EO158" s="628"/>
      <c r="EP158" s="628"/>
      <c r="EQ158" s="628"/>
      <c r="ER158" s="628"/>
      <c r="ES158" s="628"/>
      <c r="ET158" s="628"/>
      <c r="EU158" s="628"/>
      <c r="EV158" s="628"/>
      <c r="EW158" s="628"/>
      <c r="EX158" s="628"/>
      <c r="EY158" s="628"/>
      <c r="EZ158" s="628"/>
      <c r="FA158" s="628"/>
      <c r="FB158" s="628"/>
      <c r="FC158" s="628"/>
      <c r="FD158" s="628"/>
      <c r="FE158" s="628"/>
      <c r="FF158" s="628"/>
      <c r="FG158" s="628"/>
      <c r="FH158" s="628"/>
      <c r="FI158" s="628"/>
      <c r="FJ158" s="628"/>
      <c r="FK158" s="628"/>
      <c r="FL158" s="628"/>
      <c r="FM158" s="628"/>
      <c r="FN158" s="628"/>
      <c r="FO158" s="628"/>
      <c r="FP158" s="628"/>
      <c r="FQ158" s="628"/>
      <c r="FR158" s="628"/>
      <c r="FS158" s="628"/>
      <c r="FT158" s="628"/>
      <c r="FU158" s="628"/>
      <c r="FV158" s="628"/>
      <c r="FW158" s="628"/>
      <c r="FX158" s="628"/>
      <c r="FY158" s="628"/>
      <c r="FZ158" s="628"/>
      <c r="GA158" s="628"/>
      <c r="GB158" s="628"/>
      <c r="GC158" s="628"/>
      <c r="GD158" s="628"/>
      <c r="GE158" s="628"/>
      <c r="GF158" s="628"/>
      <c r="GG158" s="628"/>
      <c r="GH158" s="628"/>
      <c r="GI158" s="628"/>
      <c r="GJ158" s="628"/>
      <c r="GK158" s="628"/>
      <c r="GL158" s="628"/>
      <c r="GM158" s="628"/>
      <c r="GN158" s="628"/>
      <c r="GO158" s="628"/>
      <c r="GP158" s="628"/>
      <c r="GQ158" s="628"/>
      <c r="GR158" s="628"/>
      <c r="GS158" s="628"/>
      <c r="GT158" s="628"/>
      <c r="GU158" s="628"/>
      <c r="GV158" s="628"/>
      <c r="GW158" s="628"/>
      <c r="GX158" s="628"/>
      <c r="GY158" s="628"/>
      <c r="GZ158" s="628"/>
      <c r="HA158" s="628"/>
      <c r="HB158" s="628"/>
      <c r="HC158" s="628"/>
      <c r="HD158" s="628"/>
      <c r="HE158" s="628"/>
      <c r="HF158" s="628"/>
      <c r="HG158" s="628"/>
      <c r="HH158" s="628"/>
      <c r="HI158" s="628"/>
      <c r="HJ158" s="628"/>
      <c r="HK158" s="628"/>
      <c r="HL158" s="628"/>
      <c r="HM158" s="628"/>
      <c r="HN158" s="628"/>
      <c r="HO158" s="628"/>
      <c r="HP158" s="628"/>
      <c r="HQ158" s="628"/>
      <c r="HR158" s="628"/>
      <c r="HS158" s="628"/>
      <c r="HT158" s="628"/>
      <c r="HU158" s="628"/>
      <c r="HV158" s="628"/>
      <c r="HW158" s="628"/>
      <c r="HX158" s="628"/>
      <c r="HY158" s="628"/>
      <c r="HZ158" s="628"/>
      <c r="IA158" s="628"/>
      <c r="IB158" s="628"/>
      <c r="IC158" s="628"/>
      <c r="ID158" s="628"/>
      <c r="IE158" s="628"/>
      <c r="IF158" s="628"/>
      <c r="IG158" s="628"/>
      <c r="IH158" s="628"/>
      <c r="II158" s="628"/>
      <c r="IJ158" s="628"/>
      <c r="IK158" s="628"/>
      <c r="IL158" s="628"/>
      <c r="IM158" s="628"/>
      <c r="IN158" s="628"/>
      <c r="IO158" s="628"/>
      <c r="IP158" s="628"/>
      <c r="IQ158" s="628"/>
      <c r="IR158" s="628"/>
      <c r="IS158" s="628"/>
      <c r="IT158" s="628"/>
      <c r="IU158" s="628"/>
    </row>
    <row r="159" spans="1:255" ht="18" customHeight="1" x14ac:dyDescent="0.2">
      <c r="A159" s="591"/>
      <c r="B159" s="592"/>
      <c r="C159" s="724"/>
      <c r="D159" s="89"/>
      <c r="E159" s="150" t="s">
        <v>188</v>
      </c>
      <c r="F159" s="150"/>
      <c r="G159" s="152"/>
      <c r="H159" s="20"/>
    </row>
    <row r="160" spans="1:255" ht="18" customHeight="1" x14ac:dyDescent="0.2">
      <c r="A160" s="591"/>
      <c r="B160" s="592"/>
      <c r="C160" s="724"/>
      <c r="D160" s="89"/>
      <c r="E160" s="151"/>
      <c r="F160" s="150"/>
      <c r="G160" s="152"/>
      <c r="H160" s="20"/>
    </row>
    <row r="161" spans="1:254" ht="18" customHeight="1" x14ac:dyDescent="0.2">
      <c r="A161" s="591"/>
      <c r="B161" s="592"/>
      <c r="C161" s="724"/>
      <c r="D161" s="89"/>
      <c r="E161" s="150" t="s">
        <v>189</v>
      </c>
      <c r="F161" s="150"/>
      <c r="G161" s="152"/>
      <c r="H161" s="20"/>
    </row>
    <row r="162" spans="1:254" ht="18" customHeight="1" x14ac:dyDescent="0.2">
      <c r="A162" s="591"/>
      <c r="B162" s="592"/>
      <c r="C162" s="724"/>
      <c r="D162" s="89"/>
      <c r="E162" s="151"/>
      <c r="F162" s="150"/>
      <c r="G162" s="152"/>
      <c r="H162" s="20"/>
    </row>
    <row r="163" spans="1:254" ht="18" customHeight="1" x14ac:dyDescent="0.2">
      <c r="A163" s="591"/>
      <c r="B163" s="592"/>
      <c r="C163" s="724"/>
      <c r="D163" s="89"/>
      <c r="E163" s="150" t="s">
        <v>288</v>
      </c>
      <c r="F163" s="150"/>
      <c r="G163" s="152"/>
      <c r="H163" s="20"/>
    </row>
    <row r="164" spans="1:254" ht="18" customHeight="1" x14ac:dyDescent="0.2">
      <c r="A164" s="591"/>
      <c r="B164" s="592"/>
      <c r="C164" s="724"/>
      <c r="D164" s="89"/>
      <c r="E164" s="151"/>
      <c r="F164" s="150"/>
      <c r="G164" s="152"/>
      <c r="H164" s="20"/>
    </row>
    <row r="165" spans="1:254" ht="18" customHeight="1" thickBot="1" x14ac:dyDescent="0.25">
      <c r="A165" s="591"/>
      <c r="B165" s="592"/>
      <c r="C165" s="724"/>
      <c r="D165" s="89"/>
      <c r="E165" s="90" t="s">
        <v>191</v>
      </c>
      <c r="F165" s="583" t="s">
        <v>305</v>
      </c>
      <c r="G165" s="732"/>
      <c r="H165" s="20"/>
    </row>
    <row r="166" spans="1:254" ht="18" customHeight="1" x14ac:dyDescent="0.2">
      <c r="A166" s="725" t="s">
        <v>395</v>
      </c>
      <c r="B166" s="840"/>
      <c r="C166" s="841"/>
      <c r="D166" s="89"/>
      <c r="E166" s="89"/>
      <c r="F166" s="731"/>
      <c r="G166" s="732"/>
      <c r="H166" s="20"/>
    </row>
    <row r="167" spans="1:254" ht="18" customHeight="1" thickBot="1" x14ac:dyDescent="0.25">
      <c r="A167" s="842"/>
      <c r="B167" s="843"/>
      <c r="C167" s="844"/>
      <c r="D167" s="92"/>
      <c r="E167" s="92"/>
      <c r="F167" s="733"/>
      <c r="G167" s="734"/>
    </row>
    <row r="168" spans="1:254" ht="15" x14ac:dyDescent="0.2">
      <c r="A168" s="84"/>
      <c r="B168" s="84"/>
      <c r="C168" s="84"/>
      <c r="D168" s="84"/>
      <c r="E168" s="84"/>
      <c r="F168" s="84"/>
      <c r="G168" s="84"/>
    </row>
    <row r="169" spans="1:254" ht="21" customHeight="1" thickBot="1" x14ac:dyDescent="0.25">
      <c r="A169" s="608" t="s">
        <v>92</v>
      </c>
      <c r="B169" s="809"/>
      <c r="C169" s="809"/>
      <c r="D169" s="809"/>
      <c r="E169" s="809"/>
      <c r="F169" s="809"/>
      <c r="G169" s="809"/>
    </row>
    <row r="170" spans="1:254" ht="15" x14ac:dyDescent="0.2">
      <c r="A170" s="215"/>
      <c r="B170" s="191"/>
      <c r="C170" s="191"/>
      <c r="D170" s="191"/>
      <c r="E170" s="191"/>
      <c r="F170" s="191"/>
      <c r="G170" s="191"/>
    </row>
    <row r="171" spans="1:254" s="23" customFormat="1" ht="18" customHeight="1" x14ac:dyDescent="0.25">
      <c r="A171" s="605" t="s">
        <v>210</v>
      </c>
      <c r="B171" s="606"/>
      <c r="C171" s="606"/>
      <c r="D171" s="606"/>
      <c r="E171" s="606"/>
      <c r="F171" s="606"/>
      <c r="G171" s="607"/>
      <c r="H171" s="1"/>
      <c r="I171" s="34"/>
      <c r="J171" s="34"/>
      <c r="K171" s="34"/>
      <c r="L171" s="34"/>
      <c r="M171" s="34"/>
      <c r="N171" s="34"/>
      <c r="O171" s="629"/>
      <c r="P171" s="629"/>
      <c r="Q171" s="629"/>
      <c r="R171" s="629"/>
      <c r="S171" s="629"/>
      <c r="T171" s="629"/>
      <c r="U171" s="629"/>
      <c r="V171" s="629"/>
      <c r="W171" s="629"/>
      <c r="X171" s="629"/>
      <c r="Y171" s="629"/>
      <c r="Z171" s="629"/>
      <c r="AA171" s="629"/>
      <c r="AB171" s="629"/>
      <c r="AC171" s="629"/>
      <c r="AD171" s="629"/>
      <c r="AE171" s="629"/>
      <c r="AF171" s="629"/>
      <c r="AG171" s="629"/>
      <c r="AH171" s="629"/>
      <c r="AI171" s="629"/>
      <c r="AJ171" s="629"/>
      <c r="AK171" s="629"/>
      <c r="AL171" s="629"/>
      <c r="AM171" s="629"/>
      <c r="AN171" s="629"/>
      <c r="AO171" s="629"/>
      <c r="AP171" s="629"/>
      <c r="AQ171" s="629"/>
      <c r="AR171" s="629"/>
      <c r="AS171" s="629"/>
      <c r="AT171" s="629"/>
      <c r="AU171" s="629"/>
      <c r="AV171" s="629"/>
      <c r="AW171" s="629"/>
      <c r="AX171" s="629"/>
      <c r="AY171" s="629"/>
      <c r="AZ171" s="629"/>
      <c r="BA171" s="629"/>
      <c r="BB171" s="629"/>
      <c r="BC171" s="629"/>
      <c r="BD171" s="629"/>
      <c r="BE171" s="629"/>
      <c r="BF171" s="629"/>
      <c r="BG171" s="629"/>
      <c r="BH171" s="629"/>
      <c r="BI171" s="629"/>
      <c r="BJ171" s="629"/>
      <c r="BK171" s="629"/>
      <c r="BL171" s="629"/>
      <c r="BM171" s="629"/>
      <c r="BN171" s="629"/>
      <c r="BO171" s="629"/>
      <c r="BP171" s="629"/>
      <c r="BQ171" s="629"/>
      <c r="BR171" s="629"/>
      <c r="BS171" s="629"/>
      <c r="BT171" s="629"/>
      <c r="BU171" s="629"/>
      <c r="BV171" s="629"/>
      <c r="BW171" s="629"/>
      <c r="BX171" s="629"/>
      <c r="BY171" s="629"/>
      <c r="BZ171" s="629"/>
      <c r="CA171" s="629"/>
      <c r="CB171" s="629"/>
      <c r="CC171" s="629"/>
      <c r="CD171" s="629"/>
      <c r="CE171" s="629"/>
      <c r="CF171" s="629"/>
      <c r="CG171" s="629"/>
      <c r="CH171" s="629"/>
      <c r="CI171" s="629"/>
      <c r="CJ171" s="629"/>
      <c r="CK171" s="629"/>
      <c r="CL171" s="629"/>
      <c r="CM171" s="629"/>
      <c r="CN171" s="629"/>
      <c r="CO171" s="629"/>
      <c r="CP171" s="629"/>
      <c r="CQ171" s="629"/>
      <c r="CR171" s="629"/>
      <c r="CS171" s="629"/>
      <c r="CT171" s="629"/>
      <c r="CU171" s="629"/>
      <c r="CV171" s="629"/>
      <c r="CW171" s="629"/>
      <c r="CX171" s="629"/>
      <c r="CY171" s="629"/>
      <c r="CZ171" s="629"/>
      <c r="DA171" s="629"/>
      <c r="DB171" s="629"/>
      <c r="DC171" s="629"/>
      <c r="DD171" s="629"/>
      <c r="DE171" s="629"/>
      <c r="DF171" s="629"/>
      <c r="DG171" s="629"/>
      <c r="DH171" s="629"/>
      <c r="DI171" s="629"/>
      <c r="DJ171" s="629"/>
      <c r="DK171" s="629"/>
      <c r="DL171" s="629"/>
      <c r="DM171" s="629"/>
      <c r="DN171" s="629"/>
      <c r="DO171" s="629"/>
      <c r="DP171" s="629"/>
      <c r="DQ171" s="629"/>
      <c r="DR171" s="629"/>
      <c r="DS171" s="629"/>
      <c r="DT171" s="629"/>
      <c r="DU171" s="629"/>
      <c r="DV171" s="629"/>
      <c r="DW171" s="629"/>
      <c r="DX171" s="629"/>
      <c r="DY171" s="629"/>
      <c r="DZ171" s="629"/>
      <c r="EA171" s="629"/>
      <c r="EB171" s="629"/>
      <c r="EC171" s="629"/>
      <c r="ED171" s="629"/>
      <c r="EE171" s="629"/>
      <c r="EF171" s="629"/>
      <c r="EG171" s="629"/>
      <c r="EH171" s="629"/>
      <c r="EI171" s="629"/>
      <c r="EJ171" s="629"/>
      <c r="EK171" s="629"/>
      <c r="EL171" s="629"/>
      <c r="EM171" s="629"/>
      <c r="EN171" s="629"/>
      <c r="EO171" s="629"/>
      <c r="EP171" s="629"/>
      <c r="EQ171" s="629"/>
      <c r="ER171" s="629"/>
      <c r="ES171" s="629"/>
      <c r="ET171" s="629"/>
      <c r="EU171" s="629"/>
      <c r="EV171" s="629"/>
      <c r="EW171" s="629"/>
      <c r="EX171" s="629"/>
      <c r="EY171" s="629"/>
      <c r="EZ171" s="629"/>
      <c r="FA171" s="629"/>
      <c r="FB171" s="629"/>
      <c r="FC171" s="629"/>
      <c r="FD171" s="629"/>
      <c r="FE171" s="629"/>
      <c r="FF171" s="629"/>
      <c r="FG171" s="629"/>
      <c r="FH171" s="629"/>
      <c r="FI171" s="629"/>
      <c r="FJ171" s="629"/>
      <c r="FK171" s="629"/>
      <c r="FL171" s="629"/>
      <c r="FM171" s="629"/>
      <c r="FN171" s="629"/>
      <c r="FO171" s="629"/>
      <c r="FP171" s="629"/>
      <c r="FQ171" s="629"/>
      <c r="FR171" s="629"/>
      <c r="FS171" s="629"/>
      <c r="FT171" s="629"/>
      <c r="FU171" s="629"/>
      <c r="FV171" s="629"/>
      <c r="FW171" s="629"/>
      <c r="FX171" s="629"/>
      <c r="FY171" s="629"/>
      <c r="FZ171" s="629"/>
      <c r="GA171" s="629"/>
      <c r="GB171" s="629"/>
      <c r="GC171" s="629"/>
      <c r="GD171" s="629"/>
      <c r="GE171" s="629"/>
      <c r="GF171" s="629"/>
      <c r="GG171" s="629"/>
      <c r="GH171" s="629"/>
      <c r="GI171" s="629"/>
      <c r="GJ171" s="629"/>
      <c r="GK171" s="629"/>
      <c r="GL171" s="629"/>
      <c r="GM171" s="629"/>
      <c r="GN171" s="629"/>
      <c r="GO171" s="629"/>
      <c r="GP171" s="629"/>
      <c r="GQ171" s="629"/>
      <c r="GR171" s="629"/>
      <c r="GS171" s="629"/>
      <c r="GT171" s="629"/>
      <c r="GU171" s="629"/>
      <c r="GV171" s="629"/>
      <c r="GW171" s="629"/>
      <c r="GX171" s="629"/>
      <c r="GY171" s="629"/>
      <c r="GZ171" s="629"/>
      <c r="HA171" s="629"/>
      <c r="HB171" s="629"/>
      <c r="HC171" s="629"/>
      <c r="HD171" s="629"/>
      <c r="HE171" s="629"/>
      <c r="HF171" s="629"/>
      <c r="HG171" s="629"/>
      <c r="HH171" s="629"/>
      <c r="HI171" s="629"/>
      <c r="HJ171" s="629"/>
      <c r="HK171" s="629"/>
      <c r="HL171" s="629"/>
      <c r="HM171" s="629"/>
      <c r="HN171" s="629"/>
      <c r="HO171" s="629"/>
      <c r="HP171" s="629"/>
      <c r="HQ171" s="629"/>
      <c r="HR171" s="629"/>
      <c r="HS171" s="629"/>
      <c r="HT171" s="629"/>
      <c r="HU171" s="629"/>
      <c r="HV171" s="629"/>
      <c r="HW171" s="629"/>
      <c r="HX171" s="629"/>
      <c r="HY171" s="629"/>
      <c r="HZ171" s="629"/>
      <c r="IA171" s="629"/>
      <c r="IB171" s="629"/>
      <c r="IC171" s="629"/>
      <c r="ID171" s="629"/>
      <c r="IE171" s="629"/>
      <c r="IF171" s="629"/>
      <c r="IG171" s="629"/>
      <c r="IH171" s="629"/>
      <c r="II171" s="629"/>
      <c r="IJ171" s="629"/>
      <c r="IK171" s="629"/>
      <c r="IL171" s="629"/>
      <c r="IM171" s="629"/>
      <c r="IN171" s="629"/>
      <c r="IO171" s="629"/>
      <c r="IP171" s="629"/>
      <c r="IQ171" s="629"/>
      <c r="IR171" s="629"/>
      <c r="IS171" s="629"/>
      <c r="IT171" s="629"/>
    </row>
    <row r="172" spans="1:254" s="23" customFormat="1" ht="18" customHeight="1" x14ac:dyDescent="0.2">
      <c r="A172" s="574" t="s">
        <v>27</v>
      </c>
      <c r="B172" s="575"/>
      <c r="C172" s="575"/>
      <c r="D172" s="575"/>
      <c r="E172" s="575"/>
      <c r="F172" s="575"/>
      <c r="G172" s="576"/>
      <c r="H172" s="1"/>
      <c r="I172" s="20"/>
      <c r="J172" s="20"/>
      <c r="K172" s="20"/>
      <c r="L172" s="20"/>
      <c r="M172" s="20"/>
      <c r="N172" s="20"/>
      <c r="O172" s="628"/>
      <c r="P172" s="628"/>
      <c r="Q172" s="628"/>
      <c r="R172" s="628"/>
      <c r="S172" s="628"/>
      <c r="T172" s="628"/>
      <c r="U172" s="628"/>
      <c r="V172" s="628"/>
      <c r="W172" s="628"/>
      <c r="X172" s="628"/>
      <c r="Y172" s="628"/>
      <c r="Z172" s="628"/>
      <c r="AA172" s="628"/>
      <c r="AB172" s="628"/>
      <c r="AC172" s="628"/>
      <c r="AD172" s="628"/>
      <c r="AE172" s="628"/>
      <c r="AF172" s="628"/>
      <c r="AG172" s="628"/>
      <c r="AH172" s="628"/>
      <c r="AI172" s="628"/>
      <c r="AJ172" s="628"/>
      <c r="AK172" s="628"/>
      <c r="AL172" s="628"/>
      <c r="AM172" s="628"/>
      <c r="AN172" s="628"/>
      <c r="AO172" s="628"/>
      <c r="AP172" s="628"/>
      <c r="AQ172" s="628"/>
      <c r="AR172" s="628"/>
      <c r="AS172" s="628"/>
      <c r="AT172" s="628"/>
      <c r="AU172" s="628"/>
      <c r="AV172" s="628"/>
      <c r="AW172" s="628"/>
      <c r="AX172" s="628"/>
      <c r="AY172" s="628"/>
      <c r="AZ172" s="628"/>
      <c r="BA172" s="628"/>
      <c r="BB172" s="628"/>
      <c r="BC172" s="628"/>
      <c r="BD172" s="628"/>
      <c r="BE172" s="628"/>
      <c r="BF172" s="628"/>
      <c r="BG172" s="628"/>
      <c r="BH172" s="628"/>
      <c r="BI172" s="628"/>
      <c r="BJ172" s="628"/>
      <c r="BK172" s="628"/>
      <c r="BL172" s="628"/>
      <c r="BM172" s="628"/>
      <c r="BN172" s="628"/>
      <c r="BO172" s="628"/>
      <c r="BP172" s="628"/>
      <c r="BQ172" s="628"/>
      <c r="BR172" s="628"/>
      <c r="BS172" s="628"/>
      <c r="BT172" s="628"/>
      <c r="BU172" s="628"/>
      <c r="BV172" s="628"/>
      <c r="BW172" s="628"/>
      <c r="BX172" s="628"/>
      <c r="BY172" s="628"/>
      <c r="BZ172" s="628"/>
      <c r="CA172" s="628"/>
      <c r="CB172" s="628"/>
      <c r="CC172" s="628"/>
      <c r="CD172" s="628"/>
      <c r="CE172" s="628"/>
      <c r="CF172" s="628"/>
      <c r="CG172" s="628"/>
      <c r="CH172" s="628"/>
      <c r="CI172" s="628"/>
      <c r="CJ172" s="628"/>
      <c r="CK172" s="628"/>
      <c r="CL172" s="628"/>
      <c r="CM172" s="628"/>
      <c r="CN172" s="628"/>
      <c r="CO172" s="628"/>
      <c r="CP172" s="628"/>
      <c r="CQ172" s="628"/>
      <c r="CR172" s="628"/>
      <c r="CS172" s="628"/>
      <c r="CT172" s="628"/>
      <c r="CU172" s="628"/>
      <c r="CV172" s="628"/>
      <c r="CW172" s="628"/>
      <c r="CX172" s="628"/>
      <c r="CY172" s="628"/>
      <c r="CZ172" s="628"/>
      <c r="DA172" s="628"/>
      <c r="DB172" s="628"/>
      <c r="DC172" s="628"/>
      <c r="DD172" s="628"/>
      <c r="DE172" s="628"/>
      <c r="DF172" s="628"/>
      <c r="DG172" s="628"/>
      <c r="DH172" s="628"/>
      <c r="DI172" s="628"/>
      <c r="DJ172" s="628"/>
      <c r="DK172" s="628"/>
      <c r="DL172" s="628"/>
      <c r="DM172" s="628"/>
      <c r="DN172" s="628"/>
      <c r="DO172" s="628"/>
      <c r="DP172" s="628"/>
      <c r="DQ172" s="628"/>
      <c r="DR172" s="628"/>
      <c r="DS172" s="628"/>
      <c r="DT172" s="628"/>
      <c r="DU172" s="628"/>
      <c r="DV172" s="628"/>
      <c r="DW172" s="628"/>
      <c r="DX172" s="628"/>
      <c r="DY172" s="628"/>
      <c r="DZ172" s="628"/>
      <c r="EA172" s="628"/>
      <c r="EB172" s="628"/>
      <c r="EC172" s="628"/>
      <c r="ED172" s="628"/>
      <c r="EE172" s="628"/>
      <c r="EF172" s="628"/>
      <c r="EG172" s="628"/>
      <c r="EH172" s="628"/>
      <c r="EI172" s="628"/>
      <c r="EJ172" s="628"/>
      <c r="EK172" s="628"/>
      <c r="EL172" s="628"/>
      <c r="EM172" s="628"/>
      <c r="EN172" s="628"/>
      <c r="EO172" s="628"/>
      <c r="EP172" s="628"/>
      <c r="EQ172" s="628"/>
      <c r="ER172" s="628"/>
      <c r="ES172" s="628"/>
      <c r="ET172" s="628"/>
      <c r="EU172" s="628"/>
      <c r="EV172" s="628"/>
      <c r="EW172" s="628"/>
      <c r="EX172" s="628"/>
      <c r="EY172" s="628"/>
      <c r="EZ172" s="628"/>
      <c r="FA172" s="628"/>
      <c r="FB172" s="628"/>
      <c r="FC172" s="628"/>
      <c r="FD172" s="628"/>
      <c r="FE172" s="628"/>
      <c r="FF172" s="628"/>
      <c r="FG172" s="628"/>
      <c r="FH172" s="628"/>
      <c r="FI172" s="628"/>
      <c r="FJ172" s="628"/>
      <c r="FK172" s="628"/>
      <c r="FL172" s="628"/>
      <c r="FM172" s="628"/>
      <c r="FN172" s="628"/>
      <c r="FO172" s="628"/>
      <c r="FP172" s="628"/>
      <c r="FQ172" s="628"/>
      <c r="FR172" s="628"/>
      <c r="FS172" s="628"/>
      <c r="FT172" s="628"/>
      <c r="FU172" s="628"/>
      <c r="FV172" s="628"/>
      <c r="FW172" s="628"/>
      <c r="FX172" s="628"/>
      <c r="FY172" s="628"/>
      <c r="FZ172" s="628"/>
      <c r="GA172" s="628"/>
      <c r="GB172" s="628"/>
      <c r="GC172" s="628"/>
      <c r="GD172" s="628"/>
      <c r="GE172" s="628"/>
      <c r="GF172" s="628"/>
      <c r="GG172" s="628"/>
      <c r="GH172" s="628"/>
      <c r="GI172" s="628"/>
      <c r="GJ172" s="628"/>
      <c r="GK172" s="628"/>
      <c r="GL172" s="628"/>
      <c r="GM172" s="628"/>
      <c r="GN172" s="628"/>
      <c r="GO172" s="628"/>
      <c r="GP172" s="628"/>
      <c r="GQ172" s="628"/>
      <c r="GR172" s="628"/>
      <c r="GS172" s="628"/>
      <c r="GT172" s="628"/>
      <c r="GU172" s="628"/>
      <c r="GV172" s="628"/>
      <c r="GW172" s="628"/>
      <c r="GX172" s="628"/>
      <c r="GY172" s="628"/>
      <c r="GZ172" s="628"/>
      <c r="HA172" s="628"/>
      <c r="HB172" s="628"/>
      <c r="HC172" s="628"/>
      <c r="HD172" s="628"/>
      <c r="HE172" s="628"/>
      <c r="HF172" s="628"/>
      <c r="HG172" s="628"/>
      <c r="HH172" s="628"/>
      <c r="HI172" s="628"/>
      <c r="HJ172" s="628"/>
      <c r="HK172" s="628"/>
      <c r="HL172" s="628"/>
      <c r="HM172" s="628"/>
      <c r="HN172" s="628"/>
      <c r="HO172" s="628"/>
      <c r="HP172" s="628"/>
      <c r="HQ172" s="628"/>
      <c r="HR172" s="628"/>
      <c r="HS172" s="628"/>
      <c r="HT172" s="628"/>
      <c r="HU172" s="628"/>
      <c r="HV172" s="628"/>
      <c r="HW172" s="628"/>
      <c r="HX172" s="628"/>
      <c r="HY172" s="628"/>
      <c r="HZ172" s="628"/>
      <c r="IA172" s="628"/>
      <c r="IB172" s="628"/>
      <c r="IC172" s="628"/>
      <c r="ID172" s="628"/>
      <c r="IE172" s="628"/>
      <c r="IF172" s="628"/>
      <c r="IG172" s="628"/>
      <c r="IH172" s="628"/>
      <c r="II172" s="628"/>
      <c r="IJ172" s="628"/>
      <c r="IK172" s="628"/>
      <c r="IL172" s="628"/>
      <c r="IM172" s="628"/>
      <c r="IN172" s="628"/>
      <c r="IO172" s="628"/>
      <c r="IP172" s="628"/>
      <c r="IQ172" s="628"/>
      <c r="IR172" s="628"/>
      <c r="IS172" s="628"/>
      <c r="IT172" s="628"/>
    </row>
    <row r="173" spans="1:254" s="23" customFormat="1" ht="18" customHeight="1" x14ac:dyDescent="0.2">
      <c r="A173" s="668"/>
      <c r="B173" s="669"/>
      <c r="C173" s="669"/>
      <c r="D173" s="669"/>
      <c r="E173" s="669"/>
      <c r="F173" s="669"/>
      <c r="G173" s="670"/>
      <c r="H173" s="1"/>
      <c r="I173" s="20"/>
      <c r="J173" s="20"/>
      <c r="K173" s="20"/>
      <c r="L173" s="20"/>
      <c r="M173" s="20"/>
      <c r="N173" s="20"/>
      <c r="O173" s="628"/>
      <c r="P173" s="628"/>
      <c r="Q173" s="628"/>
      <c r="R173" s="628"/>
      <c r="S173" s="628"/>
      <c r="T173" s="628"/>
      <c r="U173" s="628"/>
      <c r="V173" s="628"/>
      <c r="W173" s="628"/>
      <c r="X173" s="628"/>
      <c r="Y173" s="628"/>
      <c r="Z173" s="628"/>
      <c r="AA173" s="628"/>
      <c r="AB173" s="628"/>
      <c r="AC173" s="628"/>
      <c r="AD173" s="628"/>
      <c r="AE173" s="628"/>
      <c r="AF173" s="628"/>
      <c r="AG173" s="628"/>
      <c r="AH173" s="628"/>
      <c r="AI173" s="628"/>
      <c r="AJ173" s="628"/>
      <c r="AK173" s="628"/>
      <c r="AL173" s="628"/>
      <c r="AM173" s="628"/>
      <c r="AN173" s="628"/>
      <c r="AO173" s="628"/>
      <c r="AP173" s="628"/>
      <c r="AQ173" s="628"/>
      <c r="AR173" s="628"/>
      <c r="AS173" s="628"/>
      <c r="AT173" s="628"/>
      <c r="AU173" s="628"/>
      <c r="AV173" s="628"/>
      <c r="AW173" s="628"/>
      <c r="AX173" s="628"/>
      <c r="AY173" s="628"/>
      <c r="AZ173" s="628"/>
      <c r="BA173" s="628"/>
      <c r="BB173" s="628"/>
      <c r="BC173" s="628"/>
      <c r="BD173" s="628"/>
      <c r="BE173" s="628"/>
      <c r="BF173" s="628"/>
      <c r="BG173" s="628"/>
      <c r="BH173" s="628"/>
      <c r="BI173" s="628"/>
      <c r="BJ173" s="628"/>
      <c r="BK173" s="628"/>
      <c r="BL173" s="628"/>
      <c r="BM173" s="628"/>
      <c r="BN173" s="628"/>
      <c r="BO173" s="628"/>
      <c r="BP173" s="628"/>
      <c r="BQ173" s="628"/>
      <c r="BR173" s="628"/>
      <c r="BS173" s="628"/>
      <c r="BT173" s="628"/>
      <c r="BU173" s="628"/>
      <c r="BV173" s="628"/>
      <c r="BW173" s="628"/>
      <c r="BX173" s="628"/>
      <c r="BY173" s="628"/>
      <c r="BZ173" s="628"/>
      <c r="CA173" s="628"/>
      <c r="CB173" s="628"/>
      <c r="CC173" s="628"/>
      <c r="CD173" s="628"/>
      <c r="CE173" s="628"/>
      <c r="CF173" s="628"/>
      <c r="CG173" s="628"/>
      <c r="CH173" s="628"/>
      <c r="CI173" s="628"/>
      <c r="CJ173" s="628"/>
      <c r="CK173" s="628"/>
      <c r="CL173" s="628"/>
      <c r="CM173" s="628"/>
      <c r="CN173" s="628"/>
      <c r="CO173" s="628"/>
      <c r="CP173" s="628"/>
      <c r="CQ173" s="628"/>
      <c r="CR173" s="628"/>
      <c r="CS173" s="628"/>
      <c r="CT173" s="628"/>
      <c r="CU173" s="628"/>
      <c r="CV173" s="628"/>
      <c r="CW173" s="628"/>
      <c r="CX173" s="628"/>
      <c r="CY173" s="628"/>
      <c r="CZ173" s="628"/>
      <c r="DA173" s="628"/>
      <c r="DB173" s="628"/>
      <c r="DC173" s="628"/>
      <c r="DD173" s="628"/>
      <c r="DE173" s="628"/>
      <c r="DF173" s="628"/>
      <c r="DG173" s="628"/>
      <c r="DH173" s="628"/>
      <c r="DI173" s="628"/>
      <c r="DJ173" s="628"/>
      <c r="DK173" s="628"/>
      <c r="DL173" s="628"/>
      <c r="DM173" s="628"/>
      <c r="DN173" s="628"/>
      <c r="DO173" s="628"/>
      <c r="DP173" s="628"/>
      <c r="DQ173" s="628"/>
      <c r="DR173" s="628"/>
      <c r="DS173" s="628"/>
      <c r="DT173" s="628"/>
      <c r="DU173" s="628"/>
      <c r="DV173" s="628"/>
      <c r="DW173" s="628"/>
      <c r="DX173" s="628"/>
      <c r="DY173" s="628"/>
      <c r="DZ173" s="628"/>
      <c r="EA173" s="628"/>
      <c r="EB173" s="628"/>
      <c r="EC173" s="628"/>
      <c r="ED173" s="628"/>
      <c r="EE173" s="628"/>
      <c r="EF173" s="628"/>
      <c r="EG173" s="628"/>
      <c r="EH173" s="628"/>
      <c r="EI173" s="628"/>
      <c r="EJ173" s="628"/>
      <c r="EK173" s="628"/>
      <c r="EL173" s="628"/>
      <c r="EM173" s="628"/>
      <c r="EN173" s="628"/>
      <c r="EO173" s="628"/>
      <c r="EP173" s="628"/>
      <c r="EQ173" s="628"/>
      <c r="ER173" s="628"/>
      <c r="ES173" s="628"/>
      <c r="ET173" s="628"/>
      <c r="EU173" s="628"/>
      <c r="EV173" s="628"/>
      <c r="EW173" s="628"/>
      <c r="EX173" s="628"/>
      <c r="EY173" s="628"/>
      <c r="EZ173" s="628"/>
      <c r="FA173" s="628"/>
      <c r="FB173" s="628"/>
      <c r="FC173" s="628"/>
      <c r="FD173" s="628"/>
      <c r="FE173" s="628"/>
      <c r="FF173" s="628"/>
      <c r="FG173" s="628"/>
      <c r="FH173" s="628"/>
      <c r="FI173" s="628"/>
      <c r="FJ173" s="628"/>
      <c r="FK173" s="628"/>
      <c r="FL173" s="628"/>
      <c r="FM173" s="628"/>
      <c r="FN173" s="628"/>
      <c r="FO173" s="628"/>
      <c r="FP173" s="628"/>
      <c r="FQ173" s="628"/>
      <c r="FR173" s="628"/>
      <c r="FS173" s="628"/>
      <c r="FT173" s="628"/>
      <c r="FU173" s="628"/>
      <c r="FV173" s="628"/>
      <c r="FW173" s="628"/>
      <c r="FX173" s="628"/>
      <c r="FY173" s="628"/>
      <c r="FZ173" s="628"/>
      <c r="GA173" s="628"/>
      <c r="GB173" s="628"/>
      <c r="GC173" s="628"/>
      <c r="GD173" s="628"/>
      <c r="GE173" s="628"/>
      <c r="GF173" s="628"/>
      <c r="GG173" s="628"/>
      <c r="GH173" s="628"/>
      <c r="GI173" s="628"/>
      <c r="GJ173" s="628"/>
      <c r="GK173" s="628"/>
      <c r="GL173" s="628"/>
      <c r="GM173" s="628"/>
      <c r="GN173" s="628"/>
      <c r="GO173" s="628"/>
      <c r="GP173" s="628"/>
      <c r="GQ173" s="628"/>
      <c r="GR173" s="628"/>
      <c r="GS173" s="628"/>
      <c r="GT173" s="628"/>
      <c r="GU173" s="628"/>
      <c r="GV173" s="628"/>
      <c r="GW173" s="628"/>
      <c r="GX173" s="628"/>
      <c r="GY173" s="628"/>
      <c r="GZ173" s="628"/>
      <c r="HA173" s="628"/>
      <c r="HB173" s="628"/>
      <c r="HC173" s="628"/>
      <c r="HD173" s="628"/>
      <c r="HE173" s="628"/>
      <c r="HF173" s="628"/>
      <c r="HG173" s="628"/>
      <c r="HH173" s="628"/>
      <c r="HI173" s="628"/>
      <c r="HJ173" s="628"/>
      <c r="HK173" s="628"/>
      <c r="HL173" s="628"/>
      <c r="HM173" s="628"/>
      <c r="HN173" s="628"/>
      <c r="HO173" s="628"/>
      <c r="HP173" s="628"/>
      <c r="HQ173" s="628"/>
      <c r="HR173" s="628"/>
      <c r="HS173" s="628"/>
      <c r="HT173" s="628"/>
      <c r="HU173" s="628"/>
      <c r="HV173" s="628"/>
      <c r="HW173" s="628"/>
      <c r="HX173" s="628"/>
      <c r="HY173" s="628"/>
      <c r="HZ173" s="628"/>
      <c r="IA173" s="628"/>
      <c r="IB173" s="628"/>
      <c r="IC173" s="628"/>
      <c r="ID173" s="628"/>
      <c r="IE173" s="628"/>
      <c r="IF173" s="628"/>
      <c r="IG173" s="628"/>
      <c r="IH173" s="628"/>
      <c r="II173" s="628"/>
      <c r="IJ173" s="628"/>
      <c r="IK173" s="628"/>
      <c r="IL173" s="628"/>
      <c r="IM173" s="628"/>
      <c r="IN173" s="628"/>
      <c r="IO173" s="628"/>
      <c r="IP173" s="628"/>
      <c r="IQ173" s="628"/>
      <c r="IR173" s="628"/>
      <c r="IS173" s="628"/>
      <c r="IT173" s="628"/>
    </row>
    <row r="174" spans="1:254" s="23" customFormat="1" ht="18" customHeight="1" x14ac:dyDescent="0.2">
      <c r="A174" s="668"/>
      <c r="B174" s="669"/>
      <c r="C174" s="669"/>
      <c r="D174" s="669"/>
      <c r="E174" s="669"/>
      <c r="F174" s="669"/>
      <c r="G174" s="670"/>
      <c r="H174" s="1"/>
      <c r="I174" s="20"/>
      <c r="J174" s="20"/>
      <c r="K174" s="20"/>
      <c r="L174" s="20"/>
      <c r="M174" s="20"/>
      <c r="N174" s="20"/>
      <c r="O174" s="628"/>
      <c r="P174" s="628"/>
      <c r="Q174" s="628"/>
      <c r="R174" s="628"/>
      <c r="S174" s="628"/>
      <c r="T174" s="628"/>
      <c r="U174" s="628"/>
      <c r="V174" s="628"/>
      <c r="W174" s="628"/>
      <c r="X174" s="628"/>
      <c r="Y174" s="628"/>
      <c r="Z174" s="628"/>
      <c r="AA174" s="628"/>
      <c r="AB174" s="628"/>
      <c r="AC174" s="628"/>
      <c r="AD174" s="628"/>
      <c r="AE174" s="628"/>
      <c r="AF174" s="628"/>
      <c r="AG174" s="628"/>
      <c r="AH174" s="628"/>
      <c r="AI174" s="628"/>
      <c r="AJ174" s="628"/>
      <c r="AK174" s="628"/>
      <c r="AL174" s="628"/>
      <c r="AM174" s="628"/>
      <c r="AN174" s="628"/>
      <c r="AO174" s="628"/>
      <c r="AP174" s="628"/>
      <c r="AQ174" s="628"/>
      <c r="AR174" s="628"/>
      <c r="AS174" s="628"/>
      <c r="AT174" s="628"/>
      <c r="AU174" s="628"/>
      <c r="AV174" s="628"/>
      <c r="AW174" s="628"/>
      <c r="AX174" s="628"/>
      <c r="AY174" s="628"/>
      <c r="AZ174" s="628"/>
      <c r="BA174" s="628"/>
      <c r="BB174" s="628"/>
      <c r="BC174" s="628"/>
      <c r="BD174" s="628"/>
      <c r="BE174" s="628"/>
      <c r="BF174" s="628"/>
      <c r="BG174" s="628"/>
      <c r="BH174" s="628"/>
      <c r="BI174" s="628"/>
      <c r="BJ174" s="628"/>
      <c r="BK174" s="628"/>
      <c r="BL174" s="628"/>
      <c r="BM174" s="628"/>
      <c r="BN174" s="628"/>
      <c r="BO174" s="628"/>
      <c r="BP174" s="628"/>
      <c r="BQ174" s="628"/>
      <c r="BR174" s="628"/>
      <c r="BS174" s="628"/>
      <c r="BT174" s="628"/>
      <c r="BU174" s="628"/>
      <c r="BV174" s="628"/>
      <c r="BW174" s="628"/>
      <c r="BX174" s="628"/>
      <c r="BY174" s="628"/>
      <c r="BZ174" s="628"/>
      <c r="CA174" s="628"/>
      <c r="CB174" s="628"/>
      <c r="CC174" s="628"/>
      <c r="CD174" s="628"/>
      <c r="CE174" s="628"/>
      <c r="CF174" s="628"/>
      <c r="CG174" s="628"/>
      <c r="CH174" s="628"/>
      <c r="CI174" s="628"/>
      <c r="CJ174" s="628"/>
      <c r="CK174" s="628"/>
      <c r="CL174" s="628"/>
      <c r="CM174" s="628"/>
      <c r="CN174" s="628"/>
      <c r="CO174" s="628"/>
      <c r="CP174" s="628"/>
      <c r="CQ174" s="628"/>
      <c r="CR174" s="628"/>
      <c r="CS174" s="628"/>
      <c r="CT174" s="628"/>
      <c r="CU174" s="628"/>
      <c r="CV174" s="628"/>
      <c r="CW174" s="628"/>
      <c r="CX174" s="628"/>
      <c r="CY174" s="628"/>
      <c r="CZ174" s="628"/>
      <c r="DA174" s="628"/>
      <c r="DB174" s="628"/>
      <c r="DC174" s="628"/>
      <c r="DD174" s="628"/>
      <c r="DE174" s="628"/>
      <c r="DF174" s="628"/>
      <c r="DG174" s="628"/>
      <c r="DH174" s="628"/>
      <c r="DI174" s="628"/>
      <c r="DJ174" s="628"/>
      <c r="DK174" s="628"/>
      <c r="DL174" s="628"/>
      <c r="DM174" s="628"/>
      <c r="DN174" s="628"/>
      <c r="DO174" s="628"/>
      <c r="DP174" s="628"/>
      <c r="DQ174" s="628"/>
      <c r="DR174" s="628"/>
      <c r="DS174" s="628"/>
      <c r="DT174" s="628"/>
      <c r="DU174" s="628"/>
      <c r="DV174" s="628"/>
      <c r="DW174" s="628"/>
      <c r="DX174" s="628"/>
      <c r="DY174" s="628"/>
      <c r="DZ174" s="628"/>
      <c r="EA174" s="628"/>
      <c r="EB174" s="628"/>
      <c r="EC174" s="628"/>
      <c r="ED174" s="628"/>
      <c r="EE174" s="628"/>
      <c r="EF174" s="628"/>
      <c r="EG174" s="628"/>
      <c r="EH174" s="628"/>
      <c r="EI174" s="628"/>
      <c r="EJ174" s="628"/>
      <c r="EK174" s="628"/>
      <c r="EL174" s="628"/>
      <c r="EM174" s="628"/>
      <c r="EN174" s="628"/>
      <c r="EO174" s="628"/>
      <c r="EP174" s="628"/>
      <c r="EQ174" s="628"/>
      <c r="ER174" s="628"/>
      <c r="ES174" s="628"/>
      <c r="ET174" s="628"/>
      <c r="EU174" s="628"/>
      <c r="EV174" s="628"/>
      <c r="EW174" s="628"/>
      <c r="EX174" s="628"/>
      <c r="EY174" s="628"/>
      <c r="EZ174" s="628"/>
      <c r="FA174" s="628"/>
      <c r="FB174" s="628"/>
      <c r="FC174" s="628"/>
      <c r="FD174" s="628"/>
      <c r="FE174" s="628"/>
      <c r="FF174" s="628"/>
      <c r="FG174" s="628"/>
      <c r="FH174" s="628"/>
      <c r="FI174" s="628"/>
      <c r="FJ174" s="628"/>
      <c r="FK174" s="628"/>
      <c r="FL174" s="628"/>
      <c r="FM174" s="628"/>
      <c r="FN174" s="628"/>
      <c r="FO174" s="628"/>
      <c r="FP174" s="628"/>
      <c r="FQ174" s="628"/>
      <c r="FR174" s="628"/>
      <c r="FS174" s="628"/>
      <c r="FT174" s="628"/>
      <c r="FU174" s="628"/>
      <c r="FV174" s="628"/>
      <c r="FW174" s="628"/>
      <c r="FX174" s="628"/>
      <c r="FY174" s="628"/>
      <c r="FZ174" s="628"/>
      <c r="GA174" s="628"/>
      <c r="GB174" s="628"/>
      <c r="GC174" s="628"/>
      <c r="GD174" s="628"/>
      <c r="GE174" s="628"/>
      <c r="GF174" s="628"/>
      <c r="GG174" s="628"/>
      <c r="GH174" s="628"/>
      <c r="GI174" s="628"/>
      <c r="GJ174" s="628"/>
      <c r="GK174" s="628"/>
      <c r="GL174" s="628"/>
      <c r="GM174" s="628"/>
      <c r="GN174" s="628"/>
      <c r="GO174" s="628"/>
      <c r="GP174" s="628"/>
      <c r="GQ174" s="628"/>
      <c r="GR174" s="628"/>
      <c r="GS174" s="628"/>
      <c r="GT174" s="628"/>
      <c r="GU174" s="628"/>
      <c r="GV174" s="628"/>
      <c r="GW174" s="628"/>
      <c r="GX174" s="628"/>
      <c r="GY174" s="628"/>
      <c r="GZ174" s="628"/>
      <c r="HA174" s="628"/>
      <c r="HB174" s="628"/>
      <c r="HC174" s="628"/>
      <c r="HD174" s="628"/>
      <c r="HE174" s="628"/>
      <c r="HF174" s="628"/>
      <c r="HG174" s="628"/>
      <c r="HH174" s="628"/>
      <c r="HI174" s="628"/>
      <c r="HJ174" s="628"/>
      <c r="HK174" s="628"/>
      <c r="HL174" s="628"/>
      <c r="HM174" s="628"/>
      <c r="HN174" s="628"/>
      <c r="HO174" s="628"/>
      <c r="HP174" s="628"/>
      <c r="HQ174" s="628"/>
      <c r="HR174" s="628"/>
      <c r="HS174" s="628"/>
      <c r="HT174" s="628"/>
      <c r="HU174" s="628"/>
      <c r="HV174" s="628"/>
      <c r="HW174" s="628"/>
      <c r="HX174" s="628"/>
      <c r="HY174" s="628"/>
      <c r="HZ174" s="628"/>
      <c r="IA174" s="628"/>
      <c r="IB174" s="628"/>
      <c r="IC174" s="628"/>
      <c r="ID174" s="628"/>
      <c r="IE174" s="628"/>
      <c r="IF174" s="628"/>
      <c r="IG174" s="628"/>
      <c r="IH174" s="628"/>
      <c r="II174" s="628"/>
      <c r="IJ174" s="628"/>
      <c r="IK174" s="628"/>
      <c r="IL174" s="628"/>
      <c r="IM174" s="628"/>
      <c r="IN174" s="628"/>
      <c r="IO174" s="628"/>
      <c r="IP174" s="628"/>
      <c r="IQ174" s="628"/>
      <c r="IR174" s="628"/>
      <c r="IS174" s="628"/>
      <c r="IT174" s="628"/>
    </row>
    <row r="175" spans="1:254" s="23" customFormat="1" ht="18" customHeight="1" x14ac:dyDescent="0.2">
      <c r="A175" s="668"/>
      <c r="B175" s="669"/>
      <c r="C175" s="669"/>
      <c r="D175" s="669"/>
      <c r="E175" s="669"/>
      <c r="F175" s="669"/>
      <c r="G175" s="670"/>
      <c r="H175" s="1"/>
      <c r="I175" s="20"/>
      <c r="J175" s="20"/>
      <c r="K175" s="20"/>
      <c r="L175" s="20"/>
      <c r="M175" s="20"/>
      <c r="N175" s="20"/>
      <c r="O175" s="628"/>
      <c r="P175" s="628"/>
      <c r="Q175" s="628"/>
      <c r="R175" s="628"/>
      <c r="S175" s="628"/>
      <c r="T175" s="628"/>
      <c r="U175" s="628"/>
      <c r="V175" s="628"/>
      <c r="W175" s="628"/>
      <c r="X175" s="628"/>
      <c r="Y175" s="628"/>
      <c r="Z175" s="628"/>
      <c r="AA175" s="628"/>
      <c r="AB175" s="628"/>
      <c r="AC175" s="628"/>
      <c r="AD175" s="628"/>
      <c r="AE175" s="628"/>
      <c r="AF175" s="628"/>
      <c r="AG175" s="628"/>
      <c r="AH175" s="628"/>
      <c r="AI175" s="628"/>
      <c r="AJ175" s="628"/>
      <c r="AK175" s="628"/>
      <c r="AL175" s="628"/>
      <c r="AM175" s="628"/>
      <c r="AN175" s="628"/>
      <c r="AO175" s="628"/>
      <c r="AP175" s="628"/>
      <c r="AQ175" s="628"/>
      <c r="AR175" s="628"/>
      <c r="AS175" s="628"/>
      <c r="AT175" s="628"/>
      <c r="AU175" s="628"/>
      <c r="AV175" s="628"/>
      <c r="AW175" s="628"/>
      <c r="AX175" s="628"/>
      <c r="AY175" s="628"/>
      <c r="AZ175" s="628"/>
      <c r="BA175" s="628"/>
      <c r="BB175" s="628"/>
      <c r="BC175" s="628"/>
      <c r="BD175" s="628"/>
      <c r="BE175" s="628"/>
      <c r="BF175" s="628"/>
      <c r="BG175" s="628"/>
      <c r="BH175" s="628"/>
      <c r="BI175" s="628"/>
      <c r="BJ175" s="628"/>
      <c r="BK175" s="628"/>
      <c r="BL175" s="628"/>
      <c r="BM175" s="628"/>
      <c r="BN175" s="628"/>
      <c r="BO175" s="628"/>
      <c r="BP175" s="628"/>
      <c r="BQ175" s="628"/>
      <c r="BR175" s="628"/>
      <c r="BS175" s="628"/>
      <c r="BT175" s="628"/>
      <c r="BU175" s="628"/>
      <c r="BV175" s="628"/>
      <c r="BW175" s="628"/>
      <c r="BX175" s="628"/>
      <c r="BY175" s="628"/>
      <c r="BZ175" s="628"/>
      <c r="CA175" s="628"/>
      <c r="CB175" s="628"/>
      <c r="CC175" s="628"/>
      <c r="CD175" s="628"/>
      <c r="CE175" s="628"/>
      <c r="CF175" s="628"/>
      <c r="CG175" s="628"/>
      <c r="CH175" s="628"/>
      <c r="CI175" s="628"/>
      <c r="CJ175" s="628"/>
      <c r="CK175" s="628"/>
      <c r="CL175" s="628"/>
      <c r="CM175" s="628"/>
      <c r="CN175" s="628"/>
      <c r="CO175" s="628"/>
      <c r="CP175" s="628"/>
      <c r="CQ175" s="628"/>
      <c r="CR175" s="628"/>
      <c r="CS175" s="628"/>
      <c r="CT175" s="628"/>
      <c r="CU175" s="628"/>
      <c r="CV175" s="628"/>
      <c r="CW175" s="628"/>
      <c r="CX175" s="628"/>
      <c r="CY175" s="628"/>
      <c r="CZ175" s="628"/>
      <c r="DA175" s="628"/>
      <c r="DB175" s="628"/>
      <c r="DC175" s="628"/>
      <c r="DD175" s="628"/>
      <c r="DE175" s="628"/>
      <c r="DF175" s="628"/>
      <c r="DG175" s="628"/>
      <c r="DH175" s="628"/>
      <c r="DI175" s="628"/>
      <c r="DJ175" s="628"/>
      <c r="DK175" s="628"/>
      <c r="DL175" s="628"/>
      <c r="DM175" s="628"/>
      <c r="DN175" s="628"/>
      <c r="DO175" s="628"/>
      <c r="DP175" s="628"/>
      <c r="DQ175" s="628"/>
      <c r="DR175" s="628"/>
      <c r="DS175" s="628"/>
      <c r="DT175" s="628"/>
      <c r="DU175" s="628"/>
      <c r="DV175" s="628"/>
      <c r="DW175" s="628"/>
      <c r="DX175" s="628"/>
      <c r="DY175" s="628"/>
      <c r="DZ175" s="628"/>
      <c r="EA175" s="628"/>
      <c r="EB175" s="628"/>
      <c r="EC175" s="628"/>
      <c r="ED175" s="628"/>
      <c r="EE175" s="628"/>
      <c r="EF175" s="628"/>
      <c r="EG175" s="628"/>
      <c r="EH175" s="628"/>
      <c r="EI175" s="628"/>
      <c r="EJ175" s="628"/>
      <c r="EK175" s="628"/>
      <c r="EL175" s="628"/>
      <c r="EM175" s="628"/>
      <c r="EN175" s="628"/>
      <c r="EO175" s="628"/>
      <c r="EP175" s="628"/>
      <c r="EQ175" s="628"/>
      <c r="ER175" s="628"/>
      <c r="ES175" s="628"/>
      <c r="ET175" s="628"/>
      <c r="EU175" s="628"/>
      <c r="EV175" s="628"/>
      <c r="EW175" s="628"/>
      <c r="EX175" s="628"/>
      <c r="EY175" s="628"/>
      <c r="EZ175" s="628"/>
      <c r="FA175" s="628"/>
      <c r="FB175" s="628"/>
      <c r="FC175" s="628"/>
      <c r="FD175" s="628"/>
      <c r="FE175" s="628"/>
      <c r="FF175" s="628"/>
      <c r="FG175" s="628"/>
      <c r="FH175" s="628"/>
      <c r="FI175" s="628"/>
      <c r="FJ175" s="628"/>
      <c r="FK175" s="628"/>
      <c r="FL175" s="628"/>
      <c r="FM175" s="628"/>
      <c r="FN175" s="628"/>
      <c r="FO175" s="628"/>
      <c r="FP175" s="628"/>
      <c r="FQ175" s="628"/>
      <c r="FR175" s="628"/>
      <c r="FS175" s="628"/>
      <c r="FT175" s="628"/>
      <c r="FU175" s="628"/>
      <c r="FV175" s="628"/>
      <c r="FW175" s="628"/>
      <c r="FX175" s="628"/>
      <c r="FY175" s="628"/>
      <c r="FZ175" s="628"/>
      <c r="GA175" s="628"/>
      <c r="GB175" s="628"/>
      <c r="GC175" s="628"/>
      <c r="GD175" s="628"/>
      <c r="GE175" s="628"/>
      <c r="GF175" s="628"/>
      <c r="GG175" s="628"/>
      <c r="GH175" s="628"/>
      <c r="GI175" s="628"/>
      <c r="GJ175" s="628"/>
      <c r="GK175" s="628"/>
      <c r="GL175" s="628"/>
      <c r="GM175" s="628"/>
      <c r="GN175" s="628"/>
      <c r="GO175" s="628"/>
      <c r="GP175" s="628"/>
      <c r="GQ175" s="628"/>
      <c r="GR175" s="628"/>
      <c r="GS175" s="628"/>
      <c r="GT175" s="628"/>
      <c r="GU175" s="628"/>
      <c r="GV175" s="628"/>
      <c r="GW175" s="628"/>
      <c r="GX175" s="628"/>
      <c r="GY175" s="628"/>
      <c r="GZ175" s="628"/>
      <c r="HA175" s="628"/>
      <c r="HB175" s="628"/>
      <c r="HC175" s="628"/>
      <c r="HD175" s="628"/>
      <c r="HE175" s="628"/>
      <c r="HF175" s="628"/>
      <c r="HG175" s="628"/>
      <c r="HH175" s="628"/>
      <c r="HI175" s="628"/>
      <c r="HJ175" s="628"/>
      <c r="HK175" s="628"/>
      <c r="HL175" s="628"/>
      <c r="HM175" s="628"/>
      <c r="HN175" s="628"/>
      <c r="HO175" s="628"/>
      <c r="HP175" s="628"/>
      <c r="HQ175" s="628"/>
      <c r="HR175" s="628"/>
      <c r="HS175" s="628"/>
      <c r="HT175" s="628"/>
      <c r="HU175" s="628"/>
      <c r="HV175" s="628"/>
      <c r="HW175" s="628"/>
      <c r="HX175" s="628"/>
      <c r="HY175" s="628"/>
      <c r="HZ175" s="628"/>
      <c r="IA175" s="628"/>
      <c r="IB175" s="628"/>
      <c r="IC175" s="628"/>
      <c r="ID175" s="628"/>
      <c r="IE175" s="628"/>
      <c r="IF175" s="628"/>
      <c r="IG175" s="628"/>
      <c r="IH175" s="628"/>
      <c r="II175" s="628"/>
      <c r="IJ175" s="628"/>
      <c r="IK175" s="628"/>
      <c r="IL175" s="628"/>
      <c r="IM175" s="628"/>
      <c r="IN175" s="628"/>
      <c r="IO175" s="628"/>
      <c r="IP175" s="628"/>
      <c r="IQ175" s="628"/>
      <c r="IR175" s="628"/>
      <c r="IS175" s="628"/>
      <c r="IT175" s="628"/>
    </row>
    <row r="176" spans="1:254" ht="18" x14ac:dyDescent="0.2">
      <c r="A176" s="140"/>
      <c r="B176" s="132"/>
      <c r="C176" s="132"/>
      <c r="D176" s="132"/>
      <c r="E176" s="133"/>
      <c r="F176" s="133"/>
      <c r="G176" s="134"/>
      <c r="H176" s="20"/>
    </row>
    <row r="177" spans="1:8" ht="18" customHeight="1" x14ac:dyDescent="0.2">
      <c r="A177" s="130" t="s">
        <v>70</v>
      </c>
      <c r="B177" s="131"/>
      <c r="C177" s="131"/>
      <c r="D177" s="131"/>
      <c r="E177" s="142"/>
      <c r="F177" s="133"/>
      <c r="G177" s="134"/>
      <c r="H177" s="20"/>
    </row>
    <row r="178" spans="1:8" ht="18" customHeight="1" x14ac:dyDescent="0.2">
      <c r="A178" s="149" t="s">
        <v>103</v>
      </c>
      <c r="B178" s="176" t="s">
        <v>297</v>
      </c>
      <c r="C178" s="176" t="s">
        <v>156</v>
      </c>
      <c r="D178" s="176" t="s">
        <v>155</v>
      </c>
      <c r="E178" s="176" t="s">
        <v>157</v>
      </c>
      <c r="F178" s="134"/>
      <c r="G178" s="134"/>
      <c r="H178" s="20"/>
    </row>
    <row r="179" spans="1:8" ht="18" customHeight="1" x14ac:dyDescent="0.2">
      <c r="A179" s="64"/>
      <c r="B179" s="100"/>
      <c r="C179" s="278"/>
      <c r="D179" s="302"/>
      <c r="E179" s="293">
        <f t="shared" ref="E179:E193" si="3">C179*D179</f>
        <v>0</v>
      </c>
      <c r="F179" s="62"/>
      <c r="G179" s="62"/>
      <c r="H179" s="20"/>
    </row>
    <row r="180" spans="1:8" ht="18" customHeight="1" x14ac:dyDescent="0.2">
      <c r="A180" s="64"/>
      <c r="B180" s="100"/>
      <c r="C180" s="278"/>
      <c r="D180" s="302"/>
      <c r="E180" s="293">
        <f t="shared" si="3"/>
        <v>0</v>
      </c>
      <c r="F180" s="62"/>
      <c r="G180" s="62"/>
      <c r="H180" s="20"/>
    </row>
    <row r="181" spans="1:8" ht="18" customHeight="1" x14ac:dyDescent="0.2">
      <c r="A181" s="64"/>
      <c r="B181" s="100"/>
      <c r="C181" s="278"/>
      <c r="D181" s="302"/>
      <c r="E181" s="293">
        <f t="shared" si="3"/>
        <v>0</v>
      </c>
      <c r="F181" s="62"/>
      <c r="G181" s="62"/>
      <c r="H181" s="20"/>
    </row>
    <row r="182" spans="1:8" ht="18" customHeight="1" x14ac:dyDescent="0.2">
      <c r="A182" s="64"/>
      <c r="B182" s="100"/>
      <c r="C182" s="278"/>
      <c r="D182" s="302"/>
      <c r="E182" s="293">
        <f t="shared" si="3"/>
        <v>0</v>
      </c>
      <c r="F182" s="62"/>
      <c r="G182" s="62"/>
      <c r="H182" s="20"/>
    </row>
    <row r="183" spans="1:8" ht="18" customHeight="1" x14ac:dyDescent="0.2">
      <c r="A183" s="64"/>
      <c r="B183" s="100"/>
      <c r="C183" s="278"/>
      <c r="D183" s="302"/>
      <c r="E183" s="293">
        <f t="shared" si="3"/>
        <v>0</v>
      </c>
      <c r="F183" s="62"/>
      <c r="G183" s="62"/>
      <c r="H183" s="20"/>
    </row>
    <row r="184" spans="1:8" ht="18" customHeight="1" x14ac:dyDescent="0.2">
      <c r="A184" s="64"/>
      <c r="B184" s="100"/>
      <c r="C184" s="278"/>
      <c r="D184" s="302"/>
      <c r="E184" s="293">
        <f t="shared" si="3"/>
        <v>0</v>
      </c>
      <c r="F184" s="62"/>
      <c r="G184" s="62"/>
    </row>
    <row r="185" spans="1:8" ht="18" customHeight="1" x14ac:dyDescent="0.2">
      <c r="A185" s="64"/>
      <c r="B185" s="100"/>
      <c r="C185" s="278"/>
      <c r="D185" s="302"/>
      <c r="E185" s="293">
        <f t="shared" si="3"/>
        <v>0</v>
      </c>
      <c r="F185" s="62"/>
      <c r="G185" s="62"/>
    </row>
    <row r="186" spans="1:8" ht="18" customHeight="1" x14ac:dyDescent="0.2">
      <c r="A186" s="64"/>
      <c r="B186" s="100"/>
      <c r="C186" s="278"/>
      <c r="D186" s="302"/>
      <c r="E186" s="293">
        <f t="shared" si="3"/>
        <v>0</v>
      </c>
      <c r="F186" s="62"/>
      <c r="G186" s="62"/>
    </row>
    <row r="187" spans="1:8" ht="18" customHeight="1" x14ac:dyDescent="0.2">
      <c r="A187" s="64"/>
      <c r="B187" s="100"/>
      <c r="C187" s="278"/>
      <c r="D187" s="302"/>
      <c r="E187" s="293">
        <f t="shared" si="3"/>
        <v>0</v>
      </c>
      <c r="F187" s="62"/>
      <c r="G187" s="62"/>
    </row>
    <row r="188" spans="1:8" ht="18" customHeight="1" x14ac:dyDescent="0.2">
      <c r="A188" s="64"/>
      <c r="B188" s="100"/>
      <c r="C188" s="278"/>
      <c r="D188" s="302"/>
      <c r="E188" s="293">
        <f t="shared" si="3"/>
        <v>0</v>
      </c>
      <c r="F188" s="62"/>
      <c r="G188" s="62"/>
    </row>
    <row r="189" spans="1:8" ht="18" customHeight="1" x14ac:dyDescent="0.2">
      <c r="A189" s="64"/>
      <c r="B189" s="100"/>
      <c r="C189" s="278"/>
      <c r="D189" s="302"/>
      <c r="E189" s="293">
        <f t="shared" si="3"/>
        <v>0</v>
      </c>
      <c r="F189" s="62"/>
      <c r="G189" s="62"/>
    </row>
    <row r="190" spans="1:8" ht="18" customHeight="1" x14ac:dyDescent="0.2">
      <c r="A190" s="64"/>
      <c r="B190" s="100"/>
      <c r="C190" s="278"/>
      <c r="D190" s="302"/>
      <c r="E190" s="293">
        <f t="shared" si="3"/>
        <v>0</v>
      </c>
      <c r="F190" s="62"/>
      <c r="G190" s="62"/>
    </row>
    <row r="191" spans="1:8" ht="18" customHeight="1" x14ac:dyDescent="0.2">
      <c r="A191" s="64"/>
      <c r="B191" s="100"/>
      <c r="C191" s="278"/>
      <c r="D191" s="302"/>
      <c r="E191" s="293">
        <f t="shared" si="3"/>
        <v>0</v>
      </c>
      <c r="F191" s="62"/>
      <c r="G191" s="62"/>
    </row>
    <row r="192" spans="1:8" ht="18" customHeight="1" x14ac:dyDescent="0.2">
      <c r="A192" s="64"/>
      <c r="B192" s="100"/>
      <c r="C192" s="278"/>
      <c r="D192" s="302"/>
      <c r="E192" s="293">
        <f t="shared" si="3"/>
        <v>0</v>
      </c>
      <c r="F192" s="62"/>
      <c r="G192" s="62"/>
    </row>
    <row r="193" spans="1:7" ht="18" customHeight="1" thickBot="1" x14ac:dyDescent="0.25">
      <c r="A193" s="69"/>
      <c r="B193" s="100"/>
      <c r="C193" s="343"/>
      <c r="D193" s="359"/>
      <c r="E193" s="293">
        <f t="shared" si="3"/>
        <v>0</v>
      </c>
      <c r="F193" s="62"/>
      <c r="G193" s="62"/>
    </row>
    <row r="194" spans="1:7" ht="18" customHeight="1" thickTop="1" x14ac:dyDescent="0.2">
      <c r="A194" s="838" t="s">
        <v>86</v>
      </c>
      <c r="B194" s="839"/>
      <c r="C194" s="839"/>
      <c r="D194" s="329"/>
      <c r="E194" s="328">
        <f>SUM(E179:E193)</f>
        <v>0</v>
      </c>
      <c r="F194" s="62"/>
      <c r="G194" s="62"/>
    </row>
    <row r="195" spans="1:7" ht="15" x14ac:dyDescent="0.2">
      <c r="A195" s="81"/>
      <c r="B195" s="81"/>
      <c r="C195" s="81"/>
      <c r="D195" s="82"/>
      <c r="E195" s="95"/>
      <c r="F195" s="95"/>
      <c r="G195" s="96"/>
    </row>
    <row r="196" spans="1:7" ht="18" customHeight="1" x14ac:dyDescent="0.2">
      <c r="A196" s="118" t="s">
        <v>92</v>
      </c>
      <c r="B196" s="119"/>
      <c r="C196" s="120"/>
      <c r="D196" s="121" t="s">
        <v>287</v>
      </c>
      <c r="E196" s="188" t="s">
        <v>299</v>
      </c>
      <c r="F196" s="119"/>
      <c r="G196" s="120"/>
    </row>
    <row r="197" spans="1:7" ht="18" customHeight="1" x14ac:dyDescent="0.2">
      <c r="A197" s="687" t="s">
        <v>57</v>
      </c>
      <c r="B197" s="688"/>
      <c r="C197" s="707"/>
      <c r="D197" s="87"/>
      <c r="E197" s="135"/>
      <c r="F197" s="144"/>
      <c r="G197" s="136"/>
    </row>
    <row r="198" spans="1:7" ht="18" customHeight="1" x14ac:dyDescent="0.2">
      <c r="A198" s="696"/>
      <c r="B198" s="697"/>
      <c r="C198" s="708"/>
      <c r="D198" s="89"/>
      <c r="E198" s="150" t="s">
        <v>186</v>
      </c>
      <c r="F198" s="212"/>
      <c r="G198" s="152"/>
    </row>
    <row r="199" spans="1:7" ht="18" customHeight="1" x14ac:dyDescent="0.2">
      <c r="A199" s="589"/>
      <c r="B199" s="590"/>
      <c r="C199" s="723"/>
      <c r="D199" s="89"/>
      <c r="E199" s="151"/>
      <c r="F199" s="150"/>
      <c r="G199" s="152"/>
    </row>
    <row r="200" spans="1:7" ht="18" customHeight="1" x14ac:dyDescent="0.2">
      <c r="A200" s="591"/>
      <c r="B200" s="592"/>
      <c r="C200" s="724"/>
      <c r="D200" s="89"/>
      <c r="E200" s="150" t="s">
        <v>187</v>
      </c>
      <c r="F200" s="150"/>
      <c r="G200" s="152"/>
    </row>
    <row r="201" spans="1:7" ht="18" customHeight="1" x14ac:dyDescent="0.2">
      <c r="A201" s="591"/>
      <c r="B201" s="592"/>
      <c r="C201" s="724"/>
      <c r="D201" s="89"/>
      <c r="E201" s="151"/>
      <c r="F201" s="150"/>
      <c r="G201" s="152"/>
    </row>
    <row r="202" spans="1:7" ht="18" customHeight="1" x14ac:dyDescent="0.2">
      <c r="A202" s="591"/>
      <c r="B202" s="592"/>
      <c r="C202" s="724"/>
      <c r="D202" s="89"/>
      <c r="E202" s="150" t="s">
        <v>188</v>
      </c>
      <c r="F202" s="150"/>
      <c r="G202" s="152"/>
    </row>
    <row r="203" spans="1:7" ht="18" customHeight="1" x14ac:dyDescent="0.2">
      <c r="A203" s="591"/>
      <c r="B203" s="592"/>
      <c r="C203" s="724"/>
      <c r="D203" s="89"/>
      <c r="E203" s="151"/>
      <c r="F203" s="150"/>
      <c r="G203" s="152"/>
    </row>
    <row r="204" spans="1:7" ht="18" customHeight="1" x14ac:dyDescent="0.2">
      <c r="A204" s="591"/>
      <c r="B204" s="592"/>
      <c r="C204" s="724"/>
      <c r="D204" s="89"/>
      <c r="E204" s="150" t="s">
        <v>189</v>
      </c>
      <c r="F204" s="150"/>
      <c r="G204" s="152"/>
    </row>
    <row r="205" spans="1:7" ht="18" customHeight="1" x14ac:dyDescent="0.2">
      <c r="A205" s="591"/>
      <c r="B205" s="592"/>
      <c r="C205" s="724"/>
      <c r="D205" s="89"/>
      <c r="E205" s="151"/>
      <c r="F205" s="150"/>
      <c r="G205" s="152"/>
    </row>
    <row r="206" spans="1:7" ht="18" customHeight="1" x14ac:dyDescent="0.2">
      <c r="A206" s="591"/>
      <c r="B206" s="592"/>
      <c r="C206" s="724"/>
      <c r="D206" s="89"/>
      <c r="E206" s="150" t="s">
        <v>288</v>
      </c>
      <c r="F206" s="150"/>
      <c r="G206" s="152"/>
    </row>
    <row r="207" spans="1:7" ht="18" customHeight="1" thickBot="1" x14ac:dyDescent="0.25">
      <c r="A207" s="591"/>
      <c r="B207" s="592"/>
      <c r="C207" s="724"/>
      <c r="D207" s="89"/>
      <c r="E207" s="151"/>
      <c r="F207" s="150"/>
      <c r="G207" s="152"/>
    </row>
    <row r="208" spans="1:7" ht="18" customHeight="1" x14ac:dyDescent="0.2">
      <c r="A208" s="725" t="s">
        <v>395</v>
      </c>
      <c r="B208" s="830"/>
      <c r="C208" s="831"/>
      <c r="D208" s="89"/>
      <c r="E208" s="90" t="s">
        <v>191</v>
      </c>
      <c r="F208" s="583" t="s">
        <v>305</v>
      </c>
      <c r="G208" s="732"/>
    </row>
    <row r="209" spans="1:9" ht="18" customHeight="1" x14ac:dyDescent="0.2">
      <c r="A209" s="832"/>
      <c r="B209" s="833"/>
      <c r="C209" s="834"/>
      <c r="D209" s="89"/>
      <c r="E209" s="89"/>
      <c r="F209" s="731"/>
      <c r="G209" s="732"/>
    </row>
    <row r="210" spans="1:9" ht="18" customHeight="1" thickBot="1" x14ac:dyDescent="0.25">
      <c r="A210" s="835"/>
      <c r="B210" s="836"/>
      <c r="C210" s="837"/>
      <c r="D210" s="92"/>
      <c r="E210" s="92"/>
      <c r="F210" s="733"/>
      <c r="G210" s="734"/>
    </row>
    <row r="211" spans="1:9" ht="15" x14ac:dyDescent="0.2">
      <c r="A211" s="143"/>
      <c r="B211" s="143"/>
      <c r="C211" s="143"/>
      <c r="D211" s="143"/>
      <c r="E211" s="143"/>
      <c r="F211" s="143"/>
      <c r="G211" s="143"/>
    </row>
    <row r="212" spans="1:9" ht="18.75" thickBot="1" x14ac:dyDescent="0.25">
      <c r="A212" s="608" t="s">
        <v>71</v>
      </c>
      <c r="B212" s="608"/>
      <c r="C212" s="608"/>
      <c r="D212" s="608"/>
      <c r="E212" s="608"/>
      <c r="F212" s="608"/>
      <c r="G212" s="608"/>
    </row>
    <row r="213" spans="1:9" ht="15" x14ac:dyDescent="0.2">
      <c r="A213" s="126"/>
      <c r="B213" s="126"/>
      <c r="C213" s="126"/>
      <c r="D213" s="127"/>
      <c r="E213" s="128"/>
      <c r="F213" s="128"/>
      <c r="G213" s="129"/>
    </row>
    <row r="214" spans="1:9" ht="18" customHeight="1" x14ac:dyDescent="0.2">
      <c r="A214" s="605" t="s">
        <v>211</v>
      </c>
      <c r="B214" s="606"/>
      <c r="C214" s="606"/>
      <c r="D214" s="606"/>
      <c r="E214" s="606"/>
      <c r="F214" s="606"/>
      <c r="G214" s="607"/>
    </row>
    <row r="215" spans="1:9" ht="18" customHeight="1" x14ac:dyDescent="0.2">
      <c r="A215" s="574" t="s">
        <v>323</v>
      </c>
      <c r="B215" s="575"/>
      <c r="C215" s="575"/>
      <c r="D215" s="575"/>
      <c r="E215" s="575"/>
      <c r="F215" s="575"/>
      <c r="G215" s="576"/>
    </row>
    <row r="216" spans="1:9" ht="18" customHeight="1" x14ac:dyDescent="0.2">
      <c r="A216" s="668"/>
      <c r="B216" s="669"/>
      <c r="C216" s="669"/>
      <c r="D216" s="669"/>
      <c r="E216" s="669"/>
      <c r="F216" s="669"/>
      <c r="G216" s="670"/>
    </row>
    <row r="217" spans="1:9" ht="18" customHeight="1" x14ac:dyDescent="0.2">
      <c r="A217" s="668"/>
      <c r="B217" s="669"/>
      <c r="C217" s="669"/>
      <c r="D217" s="669"/>
      <c r="E217" s="669"/>
      <c r="F217" s="669"/>
      <c r="G217" s="670"/>
    </row>
    <row r="218" spans="1:9" ht="18" customHeight="1" x14ac:dyDescent="0.2">
      <c r="A218" s="668"/>
      <c r="B218" s="669"/>
      <c r="C218" s="669"/>
      <c r="D218" s="669"/>
      <c r="E218" s="669"/>
      <c r="F218" s="669"/>
      <c r="G218" s="670"/>
    </row>
    <row r="219" spans="1:9" ht="18" customHeight="1" x14ac:dyDescent="0.2">
      <c r="A219" s="764"/>
      <c r="B219" s="765"/>
      <c r="C219" s="765"/>
      <c r="D219" s="765"/>
      <c r="E219" s="765"/>
      <c r="F219" s="765"/>
      <c r="G219" s="766"/>
    </row>
    <row r="220" spans="1:9" ht="15" x14ac:dyDescent="0.2">
      <c r="A220" s="126"/>
      <c r="B220" s="126"/>
      <c r="C220" s="126"/>
      <c r="D220" s="127"/>
      <c r="E220" s="128"/>
      <c r="F220" s="128"/>
      <c r="G220" s="129"/>
    </row>
    <row r="221" spans="1:9" ht="18" customHeight="1" x14ac:dyDescent="0.2">
      <c r="A221" s="130" t="s">
        <v>71</v>
      </c>
      <c r="B221" s="131"/>
      <c r="C221" s="131"/>
      <c r="D221" s="127"/>
      <c r="E221" s="128"/>
      <c r="F221" s="128"/>
      <c r="G221" s="129"/>
    </row>
    <row r="222" spans="1:9" ht="18" customHeight="1" x14ac:dyDescent="0.2">
      <c r="A222" s="330" t="s">
        <v>166</v>
      </c>
      <c r="B222" s="335" t="s">
        <v>4</v>
      </c>
      <c r="C222" s="407" t="s">
        <v>206</v>
      </c>
      <c r="D222" s="407" t="s">
        <v>207</v>
      </c>
      <c r="E222" s="125" t="s">
        <v>199</v>
      </c>
      <c r="F222" s="125" t="s">
        <v>156</v>
      </c>
      <c r="G222" s="125" t="s">
        <v>167</v>
      </c>
      <c r="H222" s="29"/>
      <c r="I222" s="26"/>
    </row>
    <row r="223" spans="1:9" ht="18" customHeight="1" x14ac:dyDescent="0.2">
      <c r="A223" s="331"/>
      <c r="B223" s="336"/>
      <c r="C223" s="307"/>
      <c r="D223" s="307"/>
      <c r="E223" s="412"/>
      <c r="F223" s="305"/>
      <c r="G223" s="298">
        <f>SUM(E223*F223)</f>
        <v>0</v>
      </c>
      <c r="H223" s="29"/>
      <c r="I223" s="26"/>
    </row>
    <row r="224" spans="1:9" ht="18" customHeight="1" x14ac:dyDescent="0.2">
      <c r="A224" s="331"/>
      <c r="B224" s="336"/>
      <c r="C224" s="307"/>
      <c r="D224" s="307"/>
      <c r="E224" s="412"/>
      <c r="F224" s="305"/>
      <c r="G224" s="298">
        <f t="shared" ref="G224:G239" si="4">SUM(E224*F224)</f>
        <v>0</v>
      </c>
      <c r="H224" s="29"/>
      <c r="I224" s="26"/>
    </row>
    <row r="225" spans="1:9" ht="18" customHeight="1" x14ac:dyDescent="0.2">
      <c r="A225" s="331"/>
      <c r="B225" s="336"/>
      <c r="C225" s="307"/>
      <c r="D225" s="307"/>
      <c r="E225" s="412"/>
      <c r="F225" s="305"/>
      <c r="G225" s="298">
        <f t="shared" si="4"/>
        <v>0</v>
      </c>
      <c r="H225" s="29"/>
      <c r="I225" s="26"/>
    </row>
    <row r="226" spans="1:9" ht="18" customHeight="1" x14ac:dyDescent="0.2">
      <c r="A226" s="331"/>
      <c r="B226" s="336"/>
      <c r="C226" s="307"/>
      <c r="D226" s="307"/>
      <c r="E226" s="412"/>
      <c r="F226" s="305"/>
      <c r="G226" s="298">
        <f t="shared" si="4"/>
        <v>0</v>
      </c>
      <c r="H226" s="29"/>
      <c r="I226" s="26"/>
    </row>
    <row r="227" spans="1:9" ht="18" customHeight="1" x14ac:dyDescent="0.2">
      <c r="A227" s="331"/>
      <c r="B227" s="336"/>
      <c r="C227" s="307"/>
      <c r="D227" s="307"/>
      <c r="E227" s="412"/>
      <c r="F227" s="305"/>
      <c r="G227" s="298">
        <f t="shared" si="4"/>
        <v>0</v>
      </c>
      <c r="H227" s="29"/>
      <c r="I227" s="26"/>
    </row>
    <row r="228" spans="1:9" ht="18" customHeight="1" x14ac:dyDescent="0.2">
      <c r="A228" s="331"/>
      <c r="B228" s="336"/>
      <c r="C228" s="307"/>
      <c r="D228" s="307"/>
      <c r="E228" s="412"/>
      <c r="F228" s="305"/>
      <c r="G228" s="298">
        <f t="shared" si="4"/>
        <v>0</v>
      </c>
      <c r="H228" s="29"/>
      <c r="I228" s="26"/>
    </row>
    <row r="229" spans="1:9" ht="18" customHeight="1" x14ac:dyDescent="0.2">
      <c r="A229" s="331"/>
      <c r="B229" s="336"/>
      <c r="C229" s="307"/>
      <c r="D229" s="307"/>
      <c r="E229" s="412"/>
      <c r="F229" s="305"/>
      <c r="G229" s="298">
        <f t="shared" si="4"/>
        <v>0</v>
      </c>
      <c r="H229" s="29"/>
      <c r="I229" s="26"/>
    </row>
    <row r="230" spans="1:9" ht="18" customHeight="1" x14ac:dyDescent="0.2">
      <c r="A230" s="332"/>
      <c r="B230" s="337"/>
      <c r="C230" s="205"/>
      <c r="D230" s="205"/>
      <c r="E230" s="206"/>
      <c r="F230" s="305"/>
      <c r="G230" s="298">
        <f>SUM(E230*F230)</f>
        <v>0</v>
      </c>
      <c r="H230" s="29"/>
      <c r="I230" s="26"/>
    </row>
    <row r="231" spans="1:9" ht="18" customHeight="1" x14ac:dyDescent="0.2">
      <c r="A231" s="331"/>
      <c r="B231" s="336"/>
      <c r="C231" s="307"/>
      <c r="D231" s="307"/>
      <c r="E231" s="412"/>
      <c r="F231" s="305"/>
      <c r="G231" s="298">
        <f t="shared" si="4"/>
        <v>0</v>
      </c>
      <c r="H231" s="29"/>
      <c r="I231" s="26"/>
    </row>
    <row r="232" spans="1:9" ht="18" customHeight="1" x14ac:dyDescent="0.2">
      <c r="A232" s="331"/>
      <c r="B232" s="336"/>
      <c r="C232" s="307"/>
      <c r="D232" s="307"/>
      <c r="E232" s="412"/>
      <c r="F232" s="305"/>
      <c r="G232" s="298">
        <f t="shared" si="4"/>
        <v>0</v>
      </c>
      <c r="H232" s="29"/>
      <c r="I232" s="26"/>
    </row>
    <row r="233" spans="1:9" ht="18" customHeight="1" x14ac:dyDescent="0.2">
      <c r="A233" s="331"/>
      <c r="B233" s="336"/>
      <c r="C233" s="307"/>
      <c r="D233" s="307"/>
      <c r="E233" s="412"/>
      <c r="F233" s="305"/>
      <c r="G233" s="298">
        <f t="shared" si="4"/>
        <v>0</v>
      </c>
      <c r="H233" s="29"/>
      <c r="I233" s="26"/>
    </row>
    <row r="234" spans="1:9" ht="18" customHeight="1" x14ac:dyDescent="0.2">
      <c r="A234" s="333"/>
      <c r="B234" s="338"/>
      <c r="C234" s="207"/>
      <c r="D234" s="207"/>
      <c r="E234" s="208"/>
      <c r="F234" s="305"/>
      <c r="G234" s="298">
        <f t="shared" si="4"/>
        <v>0</v>
      </c>
      <c r="H234" s="29"/>
      <c r="I234" s="26"/>
    </row>
    <row r="235" spans="1:9" ht="18" customHeight="1" x14ac:dyDescent="0.2">
      <c r="A235" s="333"/>
      <c r="B235" s="338"/>
      <c r="C235" s="207"/>
      <c r="D235" s="207"/>
      <c r="E235" s="208"/>
      <c r="F235" s="305"/>
      <c r="G235" s="298">
        <f t="shared" si="4"/>
        <v>0</v>
      </c>
      <c r="H235" s="29"/>
      <c r="I235" s="26"/>
    </row>
    <row r="236" spans="1:9" ht="18" customHeight="1" x14ac:dyDescent="0.2">
      <c r="A236" s="333"/>
      <c r="B236" s="338"/>
      <c r="C236" s="207"/>
      <c r="D236" s="207"/>
      <c r="E236" s="208"/>
      <c r="F236" s="305"/>
      <c r="G236" s="298">
        <f t="shared" si="4"/>
        <v>0</v>
      </c>
      <c r="H236" s="29"/>
      <c r="I236" s="26"/>
    </row>
    <row r="237" spans="1:9" ht="18" customHeight="1" x14ac:dyDescent="0.2">
      <c r="A237" s="333"/>
      <c r="B237" s="338"/>
      <c r="C237" s="207"/>
      <c r="D237" s="207"/>
      <c r="E237" s="208"/>
      <c r="F237" s="305"/>
      <c r="G237" s="298">
        <f t="shared" si="4"/>
        <v>0</v>
      </c>
      <c r="H237" s="29"/>
      <c r="I237" s="26"/>
    </row>
    <row r="238" spans="1:9" ht="18" customHeight="1" x14ac:dyDescent="0.2">
      <c r="A238" s="333"/>
      <c r="B238" s="338"/>
      <c r="C238" s="207"/>
      <c r="D238" s="207"/>
      <c r="E238" s="208"/>
      <c r="F238" s="305"/>
      <c r="G238" s="298">
        <f t="shared" si="4"/>
        <v>0</v>
      </c>
      <c r="H238" s="26"/>
      <c r="I238" s="26"/>
    </row>
    <row r="239" spans="1:9" ht="18" customHeight="1" thickBot="1" x14ac:dyDescent="0.25">
      <c r="A239" s="334"/>
      <c r="B239" s="339"/>
      <c r="C239" s="209"/>
      <c r="D239" s="209"/>
      <c r="E239" s="210"/>
      <c r="F239" s="306"/>
      <c r="G239" s="298">
        <f t="shared" si="4"/>
        <v>0</v>
      </c>
      <c r="H239" s="26"/>
      <c r="I239" s="26"/>
    </row>
    <row r="240" spans="1:9" ht="18" customHeight="1" thickTop="1" x14ac:dyDescent="0.2">
      <c r="A240" s="418" t="s">
        <v>86</v>
      </c>
      <c r="B240" s="107"/>
      <c r="C240" s="107"/>
      <c r="D240" s="107"/>
      <c r="E240" s="107"/>
      <c r="F240" s="304"/>
      <c r="G240" s="299">
        <f>SUM(G223:G239)</f>
        <v>0</v>
      </c>
      <c r="H240" s="26"/>
      <c r="I240" s="26"/>
    </row>
    <row r="241" spans="1:7" ht="15" x14ac:dyDescent="0.2">
      <c r="A241" s="211"/>
      <c r="B241" s="211"/>
      <c r="C241" s="82"/>
      <c r="D241" s="95"/>
      <c r="E241" s="62"/>
      <c r="F241" s="62"/>
      <c r="G241" s="62"/>
    </row>
    <row r="242" spans="1:7" ht="18" customHeight="1" x14ac:dyDescent="0.2">
      <c r="A242" s="118" t="s">
        <v>71</v>
      </c>
      <c r="B242" s="119"/>
      <c r="C242" s="120"/>
      <c r="D242" s="121" t="s">
        <v>287</v>
      </c>
      <c r="E242" s="188" t="s">
        <v>299</v>
      </c>
      <c r="F242" s="119"/>
      <c r="G242" s="120"/>
    </row>
    <row r="243" spans="1:7" ht="18" customHeight="1" x14ac:dyDescent="0.2">
      <c r="A243" s="687" t="s">
        <v>5</v>
      </c>
      <c r="B243" s="688"/>
      <c r="C243" s="707"/>
      <c r="D243" s="87"/>
      <c r="E243" s="135"/>
      <c r="F243" s="144"/>
      <c r="G243" s="136"/>
    </row>
    <row r="244" spans="1:7" ht="18" customHeight="1" x14ac:dyDescent="0.2">
      <c r="A244" s="689"/>
      <c r="B244" s="690"/>
      <c r="C244" s="735"/>
      <c r="D244" s="89"/>
      <c r="E244" s="150" t="s">
        <v>186</v>
      </c>
      <c r="F244" s="212"/>
      <c r="G244" s="152"/>
    </row>
    <row r="245" spans="1:7" ht="18" customHeight="1" x14ac:dyDescent="0.2">
      <c r="A245" s="589"/>
      <c r="B245" s="590"/>
      <c r="C245" s="723"/>
      <c r="D245" s="89"/>
      <c r="E245" s="151"/>
      <c r="F245" s="150"/>
      <c r="G245" s="152"/>
    </row>
    <row r="246" spans="1:7" ht="18" customHeight="1" x14ac:dyDescent="0.2">
      <c r="A246" s="591"/>
      <c r="B246" s="592"/>
      <c r="C246" s="724"/>
      <c r="D246" s="89"/>
      <c r="E246" s="150" t="s">
        <v>187</v>
      </c>
      <c r="F246" s="150"/>
      <c r="G246" s="152"/>
    </row>
    <row r="247" spans="1:7" ht="18" customHeight="1" x14ac:dyDescent="0.2">
      <c r="A247" s="591"/>
      <c r="B247" s="592"/>
      <c r="C247" s="724"/>
      <c r="D247" s="89"/>
      <c r="E247" s="151"/>
      <c r="F247" s="150"/>
      <c r="G247" s="152"/>
    </row>
    <row r="248" spans="1:7" ht="18" customHeight="1" x14ac:dyDescent="0.2">
      <c r="A248" s="591"/>
      <c r="B248" s="592"/>
      <c r="C248" s="724"/>
      <c r="D248" s="89"/>
      <c r="E248" s="150" t="s">
        <v>188</v>
      </c>
      <c r="F248" s="150"/>
      <c r="G248" s="152"/>
    </row>
    <row r="249" spans="1:7" ht="18" customHeight="1" x14ac:dyDescent="0.2">
      <c r="A249" s="591"/>
      <c r="B249" s="592"/>
      <c r="C249" s="724"/>
      <c r="D249" s="89"/>
      <c r="E249" s="151"/>
      <c r="F249" s="150"/>
      <c r="G249" s="152"/>
    </row>
    <row r="250" spans="1:7" ht="18" customHeight="1" x14ac:dyDescent="0.2">
      <c r="A250" s="591"/>
      <c r="B250" s="592"/>
      <c r="C250" s="724"/>
      <c r="D250" s="89"/>
      <c r="E250" s="150" t="s">
        <v>189</v>
      </c>
      <c r="F250" s="150"/>
      <c r="G250" s="152"/>
    </row>
    <row r="251" spans="1:7" ht="18" customHeight="1" x14ac:dyDescent="0.2">
      <c r="A251" s="591"/>
      <c r="B251" s="592"/>
      <c r="C251" s="724"/>
      <c r="D251" s="89"/>
      <c r="E251" s="151"/>
      <c r="F251" s="150"/>
      <c r="G251" s="152"/>
    </row>
    <row r="252" spans="1:7" ht="18" customHeight="1" x14ac:dyDescent="0.2">
      <c r="A252" s="591"/>
      <c r="B252" s="592"/>
      <c r="C252" s="724"/>
      <c r="D252" s="89"/>
      <c r="E252" s="150" t="s">
        <v>288</v>
      </c>
      <c r="F252" s="150"/>
      <c r="G252" s="152"/>
    </row>
    <row r="253" spans="1:7" ht="18" customHeight="1" x14ac:dyDescent="0.2">
      <c r="A253" s="591"/>
      <c r="B253" s="592"/>
      <c r="C253" s="724"/>
      <c r="D253" s="89"/>
      <c r="E253" s="151"/>
      <c r="F253" s="150"/>
      <c r="G253" s="152"/>
    </row>
    <row r="254" spans="1:7" ht="18" customHeight="1" thickBot="1" x14ac:dyDescent="0.25">
      <c r="A254" s="591"/>
      <c r="B254" s="592"/>
      <c r="C254" s="724"/>
      <c r="D254" s="89"/>
      <c r="E254" s="90" t="s">
        <v>191</v>
      </c>
      <c r="F254" s="583" t="s">
        <v>305</v>
      </c>
      <c r="G254" s="732"/>
    </row>
    <row r="255" spans="1:7" ht="18" customHeight="1" x14ac:dyDescent="0.2">
      <c r="A255" s="725" t="s">
        <v>395</v>
      </c>
      <c r="B255" s="825"/>
      <c r="C255" s="826"/>
      <c r="D255" s="89"/>
      <c r="E255" s="89"/>
      <c r="F255" s="731"/>
      <c r="G255" s="732"/>
    </row>
    <row r="256" spans="1:7" ht="18" customHeight="1" thickBot="1" x14ac:dyDescent="0.25">
      <c r="A256" s="827"/>
      <c r="B256" s="828"/>
      <c r="C256" s="829"/>
      <c r="D256" s="92"/>
      <c r="E256" s="92"/>
      <c r="F256" s="733"/>
      <c r="G256" s="734"/>
    </row>
    <row r="257" spans="1:7" ht="15" x14ac:dyDescent="0.2">
      <c r="A257" s="84"/>
      <c r="B257" s="84"/>
      <c r="C257" s="84"/>
      <c r="D257" s="84"/>
      <c r="E257" s="84"/>
      <c r="F257" s="84"/>
      <c r="G257" s="84"/>
    </row>
    <row r="258" spans="1:7" ht="18.75" thickBot="1" x14ac:dyDescent="0.25">
      <c r="A258" s="608" t="s">
        <v>65</v>
      </c>
      <c r="B258" s="608"/>
      <c r="C258" s="608"/>
      <c r="D258" s="608"/>
      <c r="E258" s="608"/>
      <c r="F258" s="608"/>
      <c r="G258" s="608"/>
    </row>
    <row r="259" spans="1:7" ht="15" x14ac:dyDescent="0.2">
      <c r="A259" s="140"/>
      <c r="B259" s="132"/>
      <c r="C259" s="132"/>
      <c r="D259" s="132"/>
      <c r="E259" s="133"/>
      <c r="F259" s="133"/>
      <c r="G259" s="134"/>
    </row>
    <row r="260" spans="1:7" ht="18" customHeight="1" x14ac:dyDescent="0.2">
      <c r="A260" s="605" t="s">
        <v>212</v>
      </c>
      <c r="B260" s="606"/>
      <c r="C260" s="606"/>
      <c r="D260" s="606"/>
      <c r="E260" s="606"/>
      <c r="F260" s="606"/>
      <c r="G260" s="607"/>
    </row>
    <row r="261" spans="1:7" ht="18" customHeight="1" x14ac:dyDescent="0.2">
      <c r="A261" s="574" t="s">
        <v>344</v>
      </c>
      <c r="B261" s="575"/>
      <c r="C261" s="575"/>
      <c r="D261" s="575"/>
      <c r="E261" s="575"/>
      <c r="F261" s="575"/>
      <c r="G261" s="576"/>
    </row>
    <row r="262" spans="1:7" ht="18" customHeight="1" x14ac:dyDescent="0.2">
      <c r="A262" s="668"/>
      <c r="B262" s="669"/>
      <c r="C262" s="669"/>
      <c r="D262" s="669"/>
      <c r="E262" s="669"/>
      <c r="F262" s="669"/>
      <c r="G262" s="670"/>
    </row>
    <row r="263" spans="1:7" ht="18" customHeight="1" x14ac:dyDescent="0.2">
      <c r="A263" s="668"/>
      <c r="B263" s="669"/>
      <c r="C263" s="669"/>
      <c r="D263" s="669"/>
      <c r="E263" s="669"/>
      <c r="F263" s="669"/>
      <c r="G263" s="670"/>
    </row>
    <row r="264" spans="1:7" ht="18" customHeight="1" x14ac:dyDescent="0.2">
      <c r="A264" s="143"/>
      <c r="B264" s="143"/>
      <c r="C264" s="143"/>
      <c r="D264" s="143"/>
      <c r="E264" s="143"/>
      <c r="F264" s="143"/>
      <c r="G264" s="143"/>
    </row>
    <row r="265" spans="1:7" ht="18" customHeight="1" x14ac:dyDescent="0.2">
      <c r="A265" s="598" t="s">
        <v>345</v>
      </c>
      <c r="B265" s="598"/>
      <c r="C265" s="598"/>
      <c r="D265" s="134"/>
      <c r="E265" s="148"/>
      <c r="F265" s="148"/>
      <c r="G265" s="134"/>
    </row>
    <row r="266" spans="1:7" ht="18" customHeight="1" x14ac:dyDescent="0.2">
      <c r="A266" s="406" t="s">
        <v>103</v>
      </c>
      <c r="B266" s="407"/>
      <c r="C266" s="407" t="s">
        <v>199</v>
      </c>
      <c r="D266" s="407" t="s">
        <v>156</v>
      </c>
      <c r="E266" s="125" t="s">
        <v>167</v>
      </c>
      <c r="F266" s="148"/>
      <c r="G266" s="134"/>
    </row>
    <row r="267" spans="1:7" ht="18" customHeight="1" x14ac:dyDescent="0.2">
      <c r="A267" s="596"/>
      <c r="B267" s="597"/>
      <c r="C267" s="399"/>
      <c r="D267" s="309"/>
      <c r="E267" s="293">
        <f t="shared" ref="E267:E272" si="5">SUM(C267*D267)</f>
        <v>0</v>
      </c>
      <c r="F267" s="61"/>
      <c r="G267" s="62"/>
    </row>
    <row r="268" spans="1:7" ht="18" customHeight="1" x14ac:dyDescent="0.2">
      <c r="A268" s="596"/>
      <c r="B268" s="597"/>
      <c r="C268" s="399"/>
      <c r="D268" s="309"/>
      <c r="E268" s="293">
        <f t="shared" si="5"/>
        <v>0</v>
      </c>
      <c r="F268" s="61"/>
      <c r="G268" s="62"/>
    </row>
    <row r="269" spans="1:7" ht="18" customHeight="1" x14ac:dyDescent="0.2">
      <c r="A269" s="596"/>
      <c r="B269" s="597"/>
      <c r="C269" s="399"/>
      <c r="D269" s="309"/>
      <c r="E269" s="293">
        <f t="shared" si="5"/>
        <v>0</v>
      </c>
      <c r="F269" s="61"/>
      <c r="G269" s="62"/>
    </row>
    <row r="270" spans="1:7" ht="18" customHeight="1" x14ac:dyDescent="0.2">
      <c r="A270" s="596"/>
      <c r="B270" s="597"/>
      <c r="C270" s="399"/>
      <c r="D270" s="309"/>
      <c r="E270" s="293">
        <f t="shared" si="5"/>
        <v>0</v>
      </c>
      <c r="F270" s="61"/>
      <c r="G270" s="62"/>
    </row>
    <row r="271" spans="1:7" ht="18" customHeight="1" x14ac:dyDescent="0.2">
      <c r="A271" s="596"/>
      <c r="B271" s="597"/>
      <c r="C271" s="399"/>
      <c r="D271" s="309"/>
      <c r="E271" s="293">
        <f t="shared" si="5"/>
        <v>0</v>
      </c>
      <c r="F271" s="61"/>
      <c r="G271" s="62"/>
    </row>
    <row r="272" spans="1:7" ht="18" customHeight="1" thickBot="1" x14ac:dyDescent="0.25">
      <c r="A272" s="683"/>
      <c r="B272" s="684"/>
      <c r="C272" s="405"/>
      <c r="D272" s="309"/>
      <c r="E272" s="293">
        <f t="shared" si="5"/>
        <v>0</v>
      </c>
      <c r="F272" s="61"/>
      <c r="G272" s="62"/>
    </row>
    <row r="273" spans="1:7" ht="18" customHeight="1" thickTop="1" x14ac:dyDescent="0.2">
      <c r="A273" s="667" t="s">
        <v>86</v>
      </c>
      <c r="B273" s="588"/>
      <c r="C273" s="397"/>
      <c r="D273" s="111"/>
      <c r="E273" s="303">
        <f>SUM(E267:E272)</f>
        <v>0</v>
      </c>
      <c r="F273" s="61"/>
      <c r="G273" s="62"/>
    </row>
    <row r="274" spans="1:7" ht="18" customHeight="1" x14ac:dyDescent="0.2">
      <c r="A274" s="60"/>
      <c r="B274" s="62"/>
      <c r="C274" s="62"/>
      <c r="D274" s="62"/>
      <c r="E274" s="62"/>
      <c r="F274" s="61"/>
      <c r="G274" s="62"/>
    </row>
    <row r="275" spans="1:7" ht="18" customHeight="1" x14ac:dyDescent="0.2">
      <c r="A275" s="118" t="s">
        <v>65</v>
      </c>
      <c r="B275" s="119"/>
      <c r="C275" s="120"/>
      <c r="D275" s="121" t="s">
        <v>287</v>
      </c>
      <c r="E275" s="188" t="s">
        <v>299</v>
      </c>
      <c r="F275" s="119"/>
      <c r="G275" s="120"/>
    </row>
    <row r="276" spans="1:7" ht="18" customHeight="1" x14ac:dyDescent="0.2">
      <c r="A276" s="687" t="s">
        <v>14</v>
      </c>
      <c r="B276" s="688"/>
      <c r="C276" s="707"/>
      <c r="D276" s="87"/>
      <c r="E276" s="135"/>
      <c r="F276" s="144"/>
      <c r="G276" s="136"/>
    </row>
    <row r="277" spans="1:7" ht="18" customHeight="1" x14ac:dyDescent="0.2">
      <c r="A277" s="689"/>
      <c r="B277" s="690"/>
      <c r="C277" s="735"/>
      <c r="D277" s="89"/>
      <c r="E277" s="150" t="s">
        <v>186</v>
      </c>
      <c r="F277" s="212"/>
      <c r="G277" s="152"/>
    </row>
    <row r="278" spans="1:7" ht="18" customHeight="1" x14ac:dyDescent="0.2">
      <c r="A278" s="589"/>
      <c r="B278" s="590"/>
      <c r="C278" s="723"/>
      <c r="D278" s="89"/>
      <c r="E278" s="151"/>
      <c r="F278" s="150"/>
      <c r="G278" s="152"/>
    </row>
    <row r="279" spans="1:7" ht="18" customHeight="1" x14ac:dyDescent="0.2">
      <c r="A279" s="591"/>
      <c r="B279" s="592"/>
      <c r="C279" s="724"/>
      <c r="D279" s="89"/>
      <c r="E279" s="150" t="s">
        <v>187</v>
      </c>
      <c r="F279" s="150"/>
      <c r="G279" s="152"/>
    </row>
    <row r="280" spans="1:7" ht="18" customHeight="1" x14ac:dyDescent="0.2">
      <c r="A280" s="591"/>
      <c r="B280" s="592"/>
      <c r="C280" s="724"/>
      <c r="D280" s="89"/>
      <c r="E280" s="151"/>
      <c r="F280" s="150"/>
      <c r="G280" s="152"/>
    </row>
    <row r="281" spans="1:7" ht="18" customHeight="1" x14ac:dyDescent="0.2">
      <c r="A281" s="591"/>
      <c r="B281" s="592"/>
      <c r="C281" s="724"/>
      <c r="D281" s="89"/>
      <c r="E281" s="150" t="s">
        <v>188</v>
      </c>
      <c r="F281" s="150"/>
      <c r="G281" s="152"/>
    </row>
    <row r="282" spans="1:7" ht="18" customHeight="1" x14ac:dyDescent="0.2">
      <c r="A282" s="591"/>
      <c r="B282" s="592"/>
      <c r="C282" s="724"/>
      <c r="D282" s="89"/>
      <c r="E282" s="151"/>
      <c r="F282" s="150"/>
      <c r="G282" s="152"/>
    </row>
    <row r="283" spans="1:7" ht="18" customHeight="1" x14ac:dyDescent="0.2">
      <c r="A283" s="591"/>
      <c r="B283" s="592"/>
      <c r="C283" s="724"/>
      <c r="D283" s="89"/>
      <c r="E283" s="150" t="s">
        <v>189</v>
      </c>
      <c r="F283" s="150"/>
      <c r="G283" s="152"/>
    </row>
    <row r="284" spans="1:7" ht="18" customHeight="1" x14ac:dyDescent="0.2">
      <c r="A284" s="591"/>
      <c r="B284" s="592"/>
      <c r="C284" s="724"/>
      <c r="D284" s="89"/>
      <c r="E284" s="151"/>
      <c r="F284" s="150"/>
      <c r="G284" s="152"/>
    </row>
    <row r="285" spans="1:7" ht="18" customHeight="1" x14ac:dyDescent="0.2">
      <c r="A285" s="591"/>
      <c r="B285" s="592"/>
      <c r="C285" s="724"/>
      <c r="D285" s="89"/>
      <c r="E285" s="150" t="s">
        <v>288</v>
      </c>
      <c r="F285" s="150"/>
      <c r="G285" s="152"/>
    </row>
    <row r="286" spans="1:7" ht="18" customHeight="1" x14ac:dyDescent="0.2">
      <c r="A286" s="591"/>
      <c r="B286" s="592"/>
      <c r="C286" s="724"/>
      <c r="D286" s="89"/>
      <c r="E286" s="151"/>
      <c r="F286" s="150"/>
      <c r="G286" s="152"/>
    </row>
    <row r="287" spans="1:7" ht="18" customHeight="1" thickBot="1" x14ac:dyDescent="0.25">
      <c r="A287" s="591"/>
      <c r="B287" s="592"/>
      <c r="C287" s="724"/>
      <c r="D287" s="89"/>
      <c r="E287" s="90" t="s">
        <v>191</v>
      </c>
      <c r="F287" s="583" t="s">
        <v>305</v>
      </c>
      <c r="G287" s="732"/>
    </row>
    <row r="288" spans="1:7" ht="18" customHeight="1" x14ac:dyDescent="0.2">
      <c r="A288" s="725" t="s">
        <v>395</v>
      </c>
      <c r="B288" s="825"/>
      <c r="C288" s="826"/>
      <c r="D288" s="89"/>
      <c r="E288" s="89"/>
      <c r="F288" s="731"/>
      <c r="G288" s="732"/>
    </row>
    <row r="289" spans="1:7" ht="18" customHeight="1" thickBot="1" x14ac:dyDescent="0.25">
      <c r="A289" s="827"/>
      <c r="B289" s="828"/>
      <c r="C289" s="829"/>
      <c r="D289" s="92"/>
      <c r="E289" s="92"/>
      <c r="F289" s="733"/>
      <c r="G289" s="734"/>
    </row>
    <row r="290" spans="1:7" ht="20.25" customHeight="1" x14ac:dyDescent="0.2">
      <c r="A290" s="426"/>
      <c r="B290" s="426"/>
      <c r="C290" s="426"/>
      <c r="D290" s="426"/>
      <c r="E290" s="426"/>
      <c r="F290" s="426"/>
      <c r="G290" s="426"/>
    </row>
    <row r="291" spans="1:7" ht="15" x14ac:dyDescent="0.2">
      <c r="A291" s="143"/>
      <c r="B291" s="143"/>
      <c r="C291" s="143"/>
      <c r="D291" s="143"/>
      <c r="E291" s="143"/>
      <c r="F291" s="143"/>
      <c r="G291" s="143"/>
    </row>
    <row r="292" spans="1:7" ht="18.75" thickBot="1" x14ac:dyDescent="0.25">
      <c r="A292" s="608" t="s">
        <v>169</v>
      </c>
      <c r="B292" s="608"/>
      <c r="C292" s="608"/>
      <c r="D292" s="608"/>
      <c r="E292" s="608"/>
      <c r="F292" s="608"/>
      <c r="G292" s="608"/>
    </row>
    <row r="293" spans="1:7" ht="15" x14ac:dyDescent="0.2">
      <c r="A293" s="143"/>
      <c r="B293" s="143"/>
      <c r="C293" s="143"/>
      <c r="D293" s="143"/>
      <c r="E293" s="143"/>
      <c r="F293" s="143"/>
      <c r="G293" s="143"/>
    </row>
    <row r="294" spans="1:7" ht="18" customHeight="1" x14ac:dyDescent="0.2">
      <c r="A294" s="605" t="s">
        <v>213</v>
      </c>
      <c r="B294" s="606"/>
      <c r="C294" s="606"/>
      <c r="D294" s="606"/>
      <c r="E294" s="606"/>
      <c r="F294" s="606"/>
      <c r="G294" s="607"/>
    </row>
    <row r="295" spans="1:7" ht="18" customHeight="1" x14ac:dyDescent="0.2">
      <c r="A295" s="574" t="s">
        <v>43</v>
      </c>
      <c r="B295" s="575"/>
      <c r="C295" s="575"/>
      <c r="D295" s="575"/>
      <c r="E295" s="575"/>
      <c r="F295" s="575"/>
      <c r="G295" s="576"/>
    </row>
    <row r="296" spans="1:7" ht="18" customHeight="1" x14ac:dyDescent="0.2">
      <c r="A296" s="668"/>
      <c r="B296" s="669"/>
      <c r="C296" s="669"/>
      <c r="D296" s="669"/>
      <c r="E296" s="669"/>
      <c r="F296" s="669"/>
      <c r="G296" s="670"/>
    </row>
    <row r="297" spans="1:7" ht="18" customHeight="1" x14ac:dyDescent="0.2">
      <c r="A297" s="668"/>
      <c r="B297" s="669"/>
      <c r="C297" s="669"/>
      <c r="D297" s="669"/>
      <c r="E297" s="669"/>
      <c r="F297" s="669"/>
      <c r="G297" s="670"/>
    </row>
    <row r="298" spans="1:7" ht="18" customHeight="1" x14ac:dyDescent="0.2">
      <c r="A298" s="668"/>
      <c r="B298" s="669"/>
      <c r="C298" s="669"/>
      <c r="D298" s="669"/>
      <c r="E298" s="669"/>
      <c r="F298" s="669"/>
      <c r="G298" s="670"/>
    </row>
    <row r="299" spans="1:7" ht="15" x14ac:dyDescent="0.2">
      <c r="A299" s="147"/>
      <c r="B299" s="134"/>
      <c r="C299" s="134"/>
      <c r="D299" s="134"/>
      <c r="E299" s="134"/>
      <c r="F299" s="148"/>
      <c r="G299" s="134"/>
    </row>
    <row r="300" spans="1:7" ht="18" customHeight="1" x14ac:dyDescent="0.2">
      <c r="A300" s="130" t="s">
        <v>72</v>
      </c>
      <c r="B300" s="131"/>
      <c r="C300" s="131"/>
      <c r="D300" s="134"/>
      <c r="E300" s="134"/>
      <c r="F300" s="148"/>
      <c r="G300" s="134"/>
    </row>
    <row r="301" spans="1:7" ht="18" customHeight="1" x14ac:dyDescent="0.2">
      <c r="A301" s="413" t="s">
        <v>174</v>
      </c>
      <c r="B301" s="817" t="s">
        <v>214</v>
      </c>
      <c r="C301" s="818"/>
      <c r="D301" s="414" t="s">
        <v>291</v>
      </c>
      <c r="E301" s="125" t="s">
        <v>200</v>
      </c>
      <c r="F301" s="125" t="s">
        <v>167</v>
      </c>
      <c r="G301" s="134"/>
    </row>
    <row r="302" spans="1:7" ht="18" customHeight="1" x14ac:dyDescent="0.2">
      <c r="A302" s="410"/>
      <c r="B302" s="815"/>
      <c r="C302" s="816"/>
      <c r="D302" s="347"/>
      <c r="E302" s="113"/>
      <c r="F302" s="309"/>
      <c r="G302" s="62"/>
    </row>
    <row r="303" spans="1:7" ht="18" customHeight="1" x14ac:dyDescent="0.2">
      <c r="A303" s="410"/>
      <c r="B303" s="815"/>
      <c r="C303" s="816"/>
      <c r="D303" s="347"/>
      <c r="E303" s="113"/>
      <c r="F303" s="309"/>
      <c r="G303" s="62"/>
    </row>
    <row r="304" spans="1:7" ht="18" customHeight="1" x14ac:dyDescent="0.2">
      <c r="A304" s="410"/>
      <c r="B304" s="815"/>
      <c r="C304" s="816"/>
      <c r="D304" s="347"/>
      <c r="E304" s="113"/>
      <c r="F304" s="309"/>
      <c r="G304" s="62"/>
    </row>
    <row r="305" spans="1:7" ht="18" customHeight="1" x14ac:dyDescent="0.2">
      <c r="A305" s="410"/>
      <c r="B305" s="815"/>
      <c r="C305" s="816"/>
      <c r="D305" s="347"/>
      <c r="E305" s="113"/>
      <c r="F305" s="309"/>
      <c r="G305" s="62"/>
    </row>
    <row r="306" spans="1:7" ht="18" customHeight="1" x14ac:dyDescent="0.2">
      <c r="A306" s="410"/>
      <c r="B306" s="815"/>
      <c r="C306" s="816"/>
      <c r="D306" s="347"/>
      <c r="E306" s="113"/>
      <c r="F306" s="309"/>
      <c r="G306" s="62"/>
    </row>
    <row r="307" spans="1:7" ht="18" customHeight="1" thickBot="1" x14ac:dyDescent="0.25">
      <c r="A307" s="411"/>
      <c r="B307" s="823"/>
      <c r="C307" s="824"/>
      <c r="D307" s="428"/>
      <c r="E307" s="115"/>
      <c r="F307" s="429"/>
      <c r="G307" s="62"/>
    </row>
    <row r="308" spans="1:7" ht="18" customHeight="1" thickTop="1" x14ac:dyDescent="0.2">
      <c r="A308" s="418" t="s">
        <v>86</v>
      </c>
      <c r="B308" s="107"/>
      <c r="C308" s="107"/>
      <c r="D308" s="107"/>
      <c r="E308" s="107"/>
      <c r="F308" s="427">
        <f>SUM(F302:F307)</f>
        <v>0</v>
      </c>
      <c r="G308" s="62"/>
    </row>
    <row r="309" spans="1:7" ht="15" x14ac:dyDescent="0.2">
      <c r="A309" s="60"/>
      <c r="B309" s="62"/>
      <c r="C309" s="62"/>
      <c r="D309" s="62"/>
      <c r="E309" s="62"/>
      <c r="F309" s="61"/>
      <c r="G309" s="62"/>
    </row>
    <row r="310" spans="1:7" ht="18" customHeight="1" x14ac:dyDescent="0.2">
      <c r="A310" s="118" t="s">
        <v>169</v>
      </c>
      <c r="B310" s="119"/>
      <c r="C310" s="120"/>
      <c r="D310" s="121" t="s">
        <v>287</v>
      </c>
      <c r="E310" s="188" t="s">
        <v>299</v>
      </c>
      <c r="F310" s="119"/>
      <c r="G310" s="120"/>
    </row>
    <row r="311" spans="1:7" ht="18" customHeight="1" x14ac:dyDescent="0.2">
      <c r="A311" s="687" t="s">
        <v>64</v>
      </c>
      <c r="B311" s="688"/>
      <c r="C311" s="707"/>
      <c r="D311" s="87"/>
      <c r="E311" s="135"/>
      <c r="F311" s="144"/>
      <c r="G311" s="136"/>
    </row>
    <row r="312" spans="1:7" ht="18" customHeight="1" x14ac:dyDescent="0.2">
      <c r="A312" s="696"/>
      <c r="B312" s="697"/>
      <c r="C312" s="708"/>
      <c r="D312" s="89"/>
      <c r="E312" s="150" t="s">
        <v>186</v>
      </c>
      <c r="F312" s="212"/>
      <c r="G312" s="152"/>
    </row>
    <row r="313" spans="1:7" ht="18" customHeight="1" x14ac:dyDescent="0.2">
      <c r="A313" s="696"/>
      <c r="B313" s="697"/>
      <c r="C313" s="708"/>
      <c r="D313" s="89"/>
      <c r="E313" s="151"/>
      <c r="F313" s="150"/>
      <c r="G313" s="152"/>
    </row>
    <row r="314" spans="1:7" ht="18" customHeight="1" x14ac:dyDescent="0.2">
      <c r="A314" s="589"/>
      <c r="B314" s="590"/>
      <c r="C314" s="723"/>
      <c r="D314" s="89"/>
      <c r="E314" s="150" t="s">
        <v>187</v>
      </c>
      <c r="F314" s="150"/>
      <c r="G314" s="152"/>
    </row>
    <row r="315" spans="1:7" ht="18" customHeight="1" x14ac:dyDescent="0.2">
      <c r="A315" s="591"/>
      <c r="B315" s="592"/>
      <c r="C315" s="724"/>
      <c r="D315" s="89"/>
      <c r="E315" s="151"/>
      <c r="F315" s="150"/>
      <c r="G315" s="152"/>
    </row>
    <row r="316" spans="1:7" ht="18" customHeight="1" x14ac:dyDescent="0.2">
      <c r="A316" s="591"/>
      <c r="B316" s="592"/>
      <c r="C316" s="724"/>
      <c r="D316" s="89"/>
      <c r="E316" s="150" t="s">
        <v>188</v>
      </c>
      <c r="F316" s="150"/>
      <c r="G316" s="152"/>
    </row>
    <row r="317" spans="1:7" ht="18" customHeight="1" x14ac:dyDescent="0.2">
      <c r="A317" s="591"/>
      <c r="B317" s="592"/>
      <c r="C317" s="724"/>
      <c r="D317" s="89"/>
      <c r="E317" s="151"/>
      <c r="F317" s="150"/>
      <c r="G317" s="152"/>
    </row>
    <row r="318" spans="1:7" ht="18" customHeight="1" x14ac:dyDescent="0.2">
      <c r="A318" s="591"/>
      <c r="B318" s="592"/>
      <c r="C318" s="724"/>
      <c r="D318" s="89"/>
      <c r="E318" s="150" t="s">
        <v>189</v>
      </c>
      <c r="F318" s="150"/>
      <c r="G318" s="152"/>
    </row>
    <row r="319" spans="1:7" ht="18" customHeight="1" x14ac:dyDescent="0.2">
      <c r="A319" s="591"/>
      <c r="B319" s="592"/>
      <c r="C319" s="724"/>
      <c r="D319" s="89"/>
      <c r="E319" s="151"/>
      <c r="F319" s="150"/>
      <c r="G319" s="152"/>
    </row>
    <row r="320" spans="1:7" ht="18" customHeight="1" x14ac:dyDescent="0.2">
      <c r="A320" s="591"/>
      <c r="B320" s="592"/>
      <c r="C320" s="724"/>
      <c r="D320" s="89"/>
      <c r="E320" s="150" t="s">
        <v>288</v>
      </c>
      <c r="F320" s="150"/>
      <c r="G320" s="152"/>
    </row>
    <row r="321" spans="1:7" ht="18" customHeight="1" x14ac:dyDescent="0.2">
      <c r="A321" s="591"/>
      <c r="B321" s="592"/>
      <c r="C321" s="724"/>
      <c r="D321" s="89"/>
      <c r="E321" s="151"/>
      <c r="F321" s="150"/>
      <c r="G321" s="152"/>
    </row>
    <row r="322" spans="1:7" ht="18" customHeight="1" x14ac:dyDescent="0.2">
      <c r="A322" s="591"/>
      <c r="B322" s="592"/>
      <c r="C322" s="724"/>
      <c r="D322" s="89"/>
      <c r="E322" s="90" t="s">
        <v>65</v>
      </c>
      <c r="F322" s="583" t="s">
        <v>305</v>
      </c>
      <c r="G322" s="732"/>
    </row>
    <row r="323" spans="1:7" ht="18" customHeight="1" thickBot="1" x14ac:dyDescent="0.25">
      <c r="A323" s="821"/>
      <c r="B323" s="719"/>
      <c r="C323" s="822"/>
      <c r="D323" s="89"/>
      <c r="E323" s="89"/>
      <c r="F323" s="731"/>
      <c r="G323" s="732"/>
    </row>
    <row r="324" spans="1:7" ht="18" customHeight="1" thickBot="1" x14ac:dyDescent="0.25">
      <c r="A324" s="786" t="s">
        <v>395</v>
      </c>
      <c r="B324" s="819"/>
      <c r="C324" s="820"/>
      <c r="D324" s="92"/>
      <c r="E324" s="92"/>
      <c r="F324" s="733"/>
      <c r="G324" s="734"/>
    </row>
    <row r="325" spans="1:7" ht="15" x14ac:dyDescent="0.2">
      <c r="A325" s="60"/>
      <c r="B325" s="62"/>
      <c r="C325" s="62"/>
      <c r="D325" s="62"/>
      <c r="E325" s="62"/>
      <c r="F325" s="61"/>
      <c r="G325" s="62"/>
    </row>
    <row r="326" spans="1:7" ht="15" x14ac:dyDescent="0.2">
      <c r="A326" s="27"/>
      <c r="B326" s="26"/>
      <c r="C326" s="26"/>
      <c r="D326" s="26"/>
      <c r="E326" s="26"/>
      <c r="F326" s="28"/>
      <c r="G326" s="26"/>
    </row>
    <row r="327" spans="1:7" ht="15" x14ac:dyDescent="0.2">
      <c r="A327" s="27"/>
      <c r="B327" s="26"/>
      <c r="C327" s="26"/>
      <c r="D327" s="26"/>
      <c r="E327" s="26"/>
      <c r="F327" s="28"/>
      <c r="G327" s="26"/>
    </row>
    <row r="328" spans="1:7" ht="15" x14ac:dyDescent="0.2">
      <c r="A328" s="27"/>
      <c r="B328" s="26"/>
      <c r="C328" s="26"/>
      <c r="D328" s="26"/>
      <c r="E328" s="26"/>
      <c r="F328" s="28"/>
      <c r="G328" s="26"/>
    </row>
    <row r="329" spans="1:7" ht="15" x14ac:dyDescent="0.2">
      <c r="A329" s="27"/>
      <c r="B329" s="26"/>
      <c r="C329" s="26"/>
      <c r="D329" s="26"/>
      <c r="E329" s="26"/>
      <c r="F329" s="28"/>
      <c r="G329" s="26"/>
    </row>
    <row r="330" spans="1:7" ht="15" x14ac:dyDescent="0.2">
      <c r="A330" s="27"/>
      <c r="B330" s="26"/>
      <c r="C330" s="26"/>
      <c r="D330" s="26"/>
      <c r="E330" s="26"/>
      <c r="F330" s="28"/>
      <c r="G330" s="26"/>
    </row>
    <row r="331" spans="1:7" ht="15" x14ac:dyDescent="0.2">
      <c r="A331" s="27"/>
      <c r="B331" s="26"/>
      <c r="C331" s="26"/>
      <c r="D331" s="26"/>
      <c r="E331" s="26"/>
      <c r="F331" s="28"/>
      <c r="G331" s="26"/>
    </row>
    <row r="332" spans="1:7" ht="15" x14ac:dyDescent="0.2">
      <c r="A332" s="27"/>
      <c r="B332" s="26"/>
      <c r="C332" s="26"/>
      <c r="D332" s="26"/>
      <c r="E332" s="26"/>
      <c r="F332" s="28"/>
      <c r="G332" s="26"/>
    </row>
    <row r="333" spans="1:7" ht="15" x14ac:dyDescent="0.2">
      <c r="A333" s="27"/>
      <c r="B333" s="26"/>
      <c r="C333" s="26"/>
      <c r="D333" s="26"/>
      <c r="E333" s="26"/>
      <c r="F333" s="28"/>
      <c r="G333" s="26"/>
    </row>
    <row r="334" spans="1:7" x14ac:dyDescent="0.2">
      <c r="G334" s="1"/>
    </row>
    <row r="335" spans="1:7" x14ac:dyDescent="0.2">
      <c r="G335" s="1"/>
    </row>
    <row r="336" spans="1:7" x14ac:dyDescent="0.2">
      <c r="G336" s="1"/>
    </row>
    <row r="337" spans="7:7" x14ac:dyDescent="0.2">
      <c r="G337" s="1"/>
    </row>
    <row r="338" spans="7:7" x14ac:dyDescent="0.2">
      <c r="G338" s="1"/>
    </row>
    <row r="339" spans="7:7" x14ac:dyDescent="0.2">
      <c r="G339" s="1"/>
    </row>
    <row r="340" spans="7:7" x14ac:dyDescent="0.2">
      <c r="G340" s="1"/>
    </row>
    <row r="341" spans="7:7" x14ac:dyDescent="0.2">
      <c r="G341" s="1"/>
    </row>
    <row r="342" spans="7:7" x14ac:dyDescent="0.2">
      <c r="G342" s="1"/>
    </row>
    <row r="343" spans="7:7" x14ac:dyDescent="0.2">
      <c r="G343" s="1"/>
    </row>
    <row r="344" spans="7:7" x14ac:dyDescent="0.2">
      <c r="G344" s="1"/>
    </row>
    <row r="345" spans="7:7" x14ac:dyDescent="0.2">
      <c r="G345" s="1"/>
    </row>
    <row r="346" spans="7:7" x14ac:dyDescent="0.2">
      <c r="G346" s="1"/>
    </row>
    <row r="347" spans="7:7" x14ac:dyDescent="0.2">
      <c r="G347" s="1"/>
    </row>
  </sheetData>
  <sheetProtection password="CB41" sheet="1" objects="1" scenarios="1"/>
  <dataConsolidate/>
  <mergeCells count="196">
    <mergeCell ref="AV145:BC158"/>
    <mergeCell ref="A83:C83"/>
    <mergeCell ref="A1:G1"/>
    <mergeCell ref="A15:G15"/>
    <mergeCell ref="A10:G10"/>
    <mergeCell ref="A72:C72"/>
    <mergeCell ref="A56:C56"/>
    <mergeCell ref="A59:C61"/>
    <mergeCell ref="F54:G56"/>
    <mergeCell ref="A3:G6"/>
    <mergeCell ref="A43:C44"/>
    <mergeCell ref="A45:C54"/>
    <mergeCell ref="A55:C55"/>
    <mergeCell ref="A7:G9"/>
    <mergeCell ref="A23:B23"/>
    <mergeCell ref="A18:G21"/>
    <mergeCell ref="A17:G17"/>
    <mergeCell ref="AV144:BC144"/>
    <mergeCell ref="AF144:AM144"/>
    <mergeCell ref="AN144:AU144"/>
    <mergeCell ref="EN145:EU158"/>
    <mergeCell ref="EV145:FC158"/>
    <mergeCell ref="GB144:GI144"/>
    <mergeCell ref="EV144:FC144"/>
    <mergeCell ref="FD144:FK144"/>
    <mergeCell ref="DX144:EE144"/>
    <mergeCell ref="EF144:EM144"/>
    <mergeCell ref="EN144:EU144"/>
    <mergeCell ref="FL144:FS144"/>
    <mergeCell ref="IN144:IU144"/>
    <mergeCell ref="HX144:IE144"/>
    <mergeCell ref="IF144:IM144"/>
    <mergeCell ref="GJ144:GQ144"/>
    <mergeCell ref="HP144:HW144"/>
    <mergeCell ref="GR144:GY144"/>
    <mergeCell ref="HH144:HO144"/>
    <mergeCell ref="GZ144:HG144"/>
    <mergeCell ref="BL144:BS144"/>
    <mergeCell ref="IM171:IT171"/>
    <mergeCell ref="IE171:IL171"/>
    <mergeCell ref="A74:G74"/>
    <mergeCell ref="F70:G72"/>
    <mergeCell ref="A103:C104"/>
    <mergeCell ref="IF145:IM158"/>
    <mergeCell ref="A76:G76"/>
    <mergeCell ref="CB145:CI158"/>
    <mergeCell ref="BD145:BK158"/>
    <mergeCell ref="BL145:BS158"/>
    <mergeCell ref="A154:C155"/>
    <mergeCell ref="P144:W144"/>
    <mergeCell ref="BT144:CA144"/>
    <mergeCell ref="A118:G118"/>
    <mergeCell ref="BD144:BK144"/>
    <mergeCell ref="X144:AE144"/>
    <mergeCell ref="A120:G120"/>
    <mergeCell ref="F114:G116"/>
    <mergeCell ref="A121:G126"/>
    <mergeCell ref="A62:C71"/>
    <mergeCell ref="A105:C114"/>
    <mergeCell ref="A77:G81"/>
    <mergeCell ref="A115:C116"/>
    <mergeCell ref="FT144:GA144"/>
    <mergeCell ref="AE171:AL171"/>
    <mergeCell ref="AM171:AT171"/>
    <mergeCell ref="BS171:BZ171"/>
    <mergeCell ref="P145:W158"/>
    <mergeCell ref="HO171:HV171"/>
    <mergeCell ref="BC171:BJ171"/>
    <mergeCell ref="CA171:CH171"/>
    <mergeCell ref="AN145:AU158"/>
    <mergeCell ref="BT145:CA158"/>
    <mergeCell ref="GZ145:HG158"/>
    <mergeCell ref="HH145:HO158"/>
    <mergeCell ref="DO171:DV171"/>
    <mergeCell ref="DW171:ED171"/>
    <mergeCell ref="EE171:EL171"/>
    <mergeCell ref="GB145:GI158"/>
    <mergeCell ref="GJ145:GQ158"/>
    <mergeCell ref="GR145:GY158"/>
    <mergeCell ref="EF145:EM158"/>
    <mergeCell ref="EU171:FB171"/>
    <mergeCell ref="FK171:FR171"/>
    <mergeCell ref="GA171:GH171"/>
    <mergeCell ref="DH145:DO158"/>
    <mergeCell ref="FD145:FK158"/>
    <mergeCell ref="X145:AE158"/>
    <mergeCell ref="IM172:IT175"/>
    <mergeCell ref="GQ172:GX175"/>
    <mergeCell ref="GY172:HF175"/>
    <mergeCell ref="HG172:HN175"/>
    <mergeCell ref="HO172:HV175"/>
    <mergeCell ref="IE172:IL175"/>
    <mergeCell ref="GQ171:GX171"/>
    <mergeCell ref="CB144:CI144"/>
    <mergeCell ref="CZ145:DG158"/>
    <mergeCell ref="DP144:DW144"/>
    <mergeCell ref="CR144:CY144"/>
    <mergeCell ref="CZ144:DG144"/>
    <mergeCell ref="DH144:DO144"/>
    <mergeCell ref="CJ144:CQ144"/>
    <mergeCell ref="HW171:ID171"/>
    <mergeCell ref="CJ145:CQ158"/>
    <mergeCell ref="CR145:CY158"/>
    <mergeCell ref="DP145:DW158"/>
    <mergeCell ref="DX145:EE158"/>
    <mergeCell ref="FL145:FS158"/>
    <mergeCell ref="HP145:HW158"/>
    <mergeCell ref="IN145:IU158"/>
    <mergeCell ref="HX145:IE158"/>
    <mergeCell ref="FT145:GA158"/>
    <mergeCell ref="BS172:BZ175"/>
    <mergeCell ref="BC172:BJ175"/>
    <mergeCell ref="BK172:BR175"/>
    <mergeCell ref="AU172:BB175"/>
    <mergeCell ref="CI171:CP171"/>
    <mergeCell ref="BK171:BR171"/>
    <mergeCell ref="HW172:ID175"/>
    <mergeCell ref="FC171:FJ171"/>
    <mergeCell ref="EU172:FB175"/>
    <mergeCell ref="FC172:FJ175"/>
    <mergeCell ref="GY171:HF171"/>
    <mergeCell ref="FK172:FR175"/>
    <mergeCell ref="GA172:GH175"/>
    <mergeCell ref="FS171:FZ171"/>
    <mergeCell ref="FS172:FZ175"/>
    <mergeCell ref="GI172:GP175"/>
    <mergeCell ref="HG171:HN171"/>
    <mergeCell ref="GI171:GP171"/>
    <mergeCell ref="EM171:ET171"/>
    <mergeCell ref="F165:G167"/>
    <mergeCell ref="A166:C167"/>
    <mergeCell ref="A156:C165"/>
    <mergeCell ref="W171:AD171"/>
    <mergeCell ref="O171:V171"/>
    <mergeCell ref="AF145:AM158"/>
    <mergeCell ref="A169:G169"/>
    <mergeCell ref="A171:G171"/>
    <mergeCell ref="EM172:ET175"/>
    <mergeCell ref="EE172:EL175"/>
    <mergeCell ref="DG172:DN175"/>
    <mergeCell ref="AE172:AL175"/>
    <mergeCell ref="AM172:AT175"/>
    <mergeCell ref="A172:G175"/>
    <mergeCell ref="CY172:DF175"/>
    <mergeCell ref="CI172:CP175"/>
    <mergeCell ref="CQ172:CX175"/>
    <mergeCell ref="CY171:DF171"/>
    <mergeCell ref="DW172:ED175"/>
    <mergeCell ref="DG171:DN171"/>
    <mergeCell ref="CA172:CH175"/>
    <mergeCell ref="AU171:BB171"/>
    <mergeCell ref="CQ171:CX171"/>
    <mergeCell ref="DO172:DV175"/>
    <mergeCell ref="A267:B267"/>
    <mergeCell ref="A265:C265"/>
    <mergeCell ref="W172:AD175"/>
    <mergeCell ref="A212:G212"/>
    <mergeCell ref="A243:C244"/>
    <mergeCell ref="A261:G263"/>
    <mergeCell ref="A258:G258"/>
    <mergeCell ref="A271:B271"/>
    <mergeCell ref="A245:C254"/>
    <mergeCell ref="A270:B270"/>
    <mergeCell ref="O172:V175"/>
    <mergeCell ref="A214:G214"/>
    <mergeCell ref="A197:C198"/>
    <mergeCell ref="A208:C210"/>
    <mergeCell ref="A269:B269"/>
    <mergeCell ref="F254:G256"/>
    <mergeCell ref="A268:B268"/>
    <mergeCell ref="A260:G260"/>
    <mergeCell ref="A215:G219"/>
    <mergeCell ref="A255:C256"/>
    <mergeCell ref="F208:G210"/>
    <mergeCell ref="A194:C194"/>
    <mergeCell ref="A199:C207"/>
    <mergeCell ref="A272:B272"/>
    <mergeCell ref="F287:G289"/>
    <mergeCell ref="A295:G298"/>
    <mergeCell ref="B305:C305"/>
    <mergeCell ref="A292:G292"/>
    <mergeCell ref="A294:G294"/>
    <mergeCell ref="B304:C304"/>
    <mergeCell ref="A276:C277"/>
    <mergeCell ref="A278:C287"/>
    <mergeCell ref="A288:C289"/>
    <mergeCell ref="A273:B273"/>
    <mergeCell ref="B306:C306"/>
    <mergeCell ref="B301:C301"/>
    <mergeCell ref="F322:G324"/>
    <mergeCell ref="B302:C302"/>
    <mergeCell ref="B303:C303"/>
    <mergeCell ref="A324:C324"/>
    <mergeCell ref="A314:C323"/>
    <mergeCell ref="A311:C313"/>
    <mergeCell ref="B307:C307"/>
  </mergeCells>
  <phoneticPr fontId="2" type="noConversion"/>
  <dataValidations count="2">
    <dataValidation type="list" allowBlank="1" showInputMessage="1" showErrorMessage="1" sqref="A85:A93">
      <formula1>$U$18:$U$36</formula1>
    </dataValidation>
    <dataValidation type="list" allowBlank="1" showInputMessage="1" showErrorMessage="1" sqref="C130:C150">
      <formula1>$U$8:$U$17</formula1>
    </dataValidation>
  </dataValidations>
  <printOptions horizontalCentered="1"/>
  <pageMargins left="0.75" right="0.75" top="0.75" bottom="0.75" header="0.5" footer="0.5"/>
  <pageSetup scale="47" fitToHeight="0" orientation="portrait" r:id="rId1"/>
  <headerFooter alignWithMargins="0">
    <oddFooter>&amp;L&amp;"Arial,Bold"&amp;9FEMA FORM 089-0-10F&amp;CSection 9
Storage &amp; Maintenance&amp;R&amp;"Arial,Bold"&amp;9Page &amp;P of 6</oddFooter>
  </headerFooter>
  <rowBreaks count="5" manualBreakCount="5">
    <brk id="72" max="7" man="1"/>
    <brk id="116" max="7" man="1"/>
    <brk id="167" max="7" man="1"/>
    <brk id="210" max="7" man="1"/>
    <brk id="29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166" r:id="rId4" name="Check Box 70">
              <controlPr defaultSize="0" autoFill="0" autoLine="0" autoPict="0">
                <anchor moveWithCells="1">
                  <from>
                    <xdr:col>3</xdr:col>
                    <xdr:colOff>1304925</xdr:colOff>
                    <xdr:row>42</xdr:row>
                    <xdr:rowOff>219075</xdr:rowOff>
                  </from>
                  <to>
                    <xdr:col>3</xdr:col>
                    <xdr:colOff>1609725</xdr:colOff>
                    <xdr:row>43</xdr:row>
                    <xdr:rowOff>209550</xdr:rowOff>
                  </to>
                </anchor>
              </controlPr>
            </control>
          </mc:Choice>
        </mc:AlternateContent>
        <mc:AlternateContent xmlns:mc="http://schemas.openxmlformats.org/markup-compatibility/2006">
          <mc:Choice Requires="x14">
            <control shapeId="4168" r:id="rId5" name="Check Box 72">
              <controlPr defaultSize="0" autoFill="0" autoLine="0" autoPict="0">
                <anchor moveWithCells="1">
                  <from>
                    <xdr:col>3</xdr:col>
                    <xdr:colOff>1304925</xdr:colOff>
                    <xdr:row>44</xdr:row>
                    <xdr:rowOff>219075</xdr:rowOff>
                  </from>
                  <to>
                    <xdr:col>3</xdr:col>
                    <xdr:colOff>1609725</xdr:colOff>
                    <xdr:row>45</xdr:row>
                    <xdr:rowOff>209550</xdr:rowOff>
                  </to>
                </anchor>
              </controlPr>
            </control>
          </mc:Choice>
        </mc:AlternateContent>
        <mc:AlternateContent xmlns:mc="http://schemas.openxmlformats.org/markup-compatibility/2006">
          <mc:Choice Requires="x14">
            <control shapeId="4169" r:id="rId6" name="Check Box 73">
              <controlPr defaultSize="0" autoFill="0" autoLine="0" autoPict="0">
                <anchor moveWithCells="1">
                  <from>
                    <xdr:col>3</xdr:col>
                    <xdr:colOff>1304925</xdr:colOff>
                    <xdr:row>46</xdr:row>
                    <xdr:rowOff>219075</xdr:rowOff>
                  </from>
                  <to>
                    <xdr:col>3</xdr:col>
                    <xdr:colOff>1609725</xdr:colOff>
                    <xdr:row>47</xdr:row>
                    <xdr:rowOff>209550</xdr:rowOff>
                  </to>
                </anchor>
              </controlPr>
            </control>
          </mc:Choice>
        </mc:AlternateContent>
        <mc:AlternateContent xmlns:mc="http://schemas.openxmlformats.org/markup-compatibility/2006">
          <mc:Choice Requires="x14">
            <control shapeId="4170" r:id="rId7" name="Check Box 74">
              <controlPr defaultSize="0" autoFill="0" autoLine="0" autoPict="0">
                <anchor moveWithCells="1">
                  <from>
                    <xdr:col>3</xdr:col>
                    <xdr:colOff>1304925</xdr:colOff>
                    <xdr:row>48</xdr:row>
                    <xdr:rowOff>219075</xdr:rowOff>
                  </from>
                  <to>
                    <xdr:col>3</xdr:col>
                    <xdr:colOff>1609725</xdr:colOff>
                    <xdr:row>49</xdr:row>
                    <xdr:rowOff>209550</xdr:rowOff>
                  </to>
                </anchor>
              </controlPr>
            </control>
          </mc:Choice>
        </mc:AlternateContent>
        <mc:AlternateContent xmlns:mc="http://schemas.openxmlformats.org/markup-compatibility/2006">
          <mc:Choice Requires="x14">
            <control shapeId="4171" r:id="rId8" name="Check Box 75">
              <controlPr defaultSize="0" autoFill="0" autoLine="0" autoPict="0">
                <anchor moveWithCells="1">
                  <from>
                    <xdr:col>3</xdr:col>
                    <xdr:colOff>1304925</xdr:colOff>
                    <xdr:row>50</xdr:row>
                    <xdr:rowOff>219075</xdr:rowOff>
                  </from>
                  <to>
                    <xdr:col>3</xdr:col>
                    <xdr:colOff>1609725</xdr:colOff>
                    <xdr:row>51</xdr:row>
                    <xdr:rowOff>209550</xdr:rowOff>
                  </to>
                </anchor>
              </controlPr>
            </control>
          </mc:Choice>
        </mc:AlternateContent>
        <mc:AlternateContent xmlns:mc="http://schemas.openxmlformats.org/markup-compatibility/2006">
          <mc:Choice Requires="x14">
            <control shapeId="4172" r:id="rId9" name="Check Box 76">
              <controlPr defaultSize="0" autoFill="0" autoLine="0" autoPict="0">
                <anchor moveWithCells="1">
                  <from>
                    <xdr:col>3</xdr:col>
                    <xdr:colOff>1304925</xdr:colOff>
                    <xdr:row>52</xdr:row>
                    <xdr:rowOff>219075</xdr:rowOff>
                  </from>
                  <to>
                    <xdr:col>3</xdr:col>
                    <xdr:colOff>1609725</xdr:colOff>
                    <xdr:row>53</xdr:row>
                    <xdr:rowOff>209550</xdr:rowOff>
                  </to>
                </anchor>
              </controlPr>
            </control>
          </mc:Choice>
        </mc:AlternateContent>
        <mc:AlternateContent xmlns:mc="http://schemas.openxmlformats.org/markup-compatibility/2006">
          <mc:Choice Requires="x14">
            <control shapeId="4173" r:id="rId10" name="Check Box 77">
              <controlPr defaultSize="0" autoFill="0" autoLine="0" autoPict="0">
                <anchor moveWithCells="1">
                  <from>
                    <xdr:col>3</xdr:col>
                    <xdr:colOff>1304925</xdr:colOff>
                    <xdr:row>58</xdr:row>
                    <xdr:rowOff>219075</xdr:rowOff>
                  </from>
                  <to>
                    <xdr:col>3</xdr:col>
                    <xdr:colOff>1609725</xdr:colOff>
                    <xdr:row>59</xdr:row>
                    <xdr:rowOff>209550</xdr:rowOff>
                  </to>
                </anchor>
              </controlPr>
            </control>
          </mc:Choice>
        </mc:AlternateContent>
        <mc:AlternateContent xmlns:mc="http://schemas.openxmlformats.org/markup-compatibility/2006">
          <mc:Choice Requires="x14">
            <control shapeId="4174" r:id="rId11" name="Check Box 78">
              <controlPr defaultSize="0" autoFill="0" autoLine="0" autoPict="0">
                <anchor moveWithCells="1">
                  <from>
                    <xdr:col>3</xdr:col>
                    <xdr:colOff>1304925</xdr:colOff>
                    <xdr:row>60</xdr:row>
                    <xdr:rowOff>219075</xdr:rowOff>
                  </from>
                  <to>
                    <xdr:col>3</xdr:col>
                    <xdr:colOff>1609725</xdr:colOff>
                    <xdr:row>61</xdr:row>
                    <xdr:rowOff>209550</xdr:rowOff>
                  </to>
                </anchor>
              </controlPr>
            </control>
          </mc:Choice>
        </mc:AlternateContent>
        <mc:AlternateContent xmlns:mc="http://schemas.openxmlformats.org/markup-compatibility/2006">
          <mc:Choice Requires="x14">
            <control shapeId="4175" r:id="rId12" name="Check Box 79">
              <controlPr defaultSize="0" autoFill="0" autoLine="0" autoPict="0">
                <anchor moveWithCells="1">
                  <from>
                    <xdr:col>3</xdr:col>
                    <xdr:colOff>1304925</xdr:colOff>
                    <xdr:row>62</xdr:row>
                    <xdr:rowOff>219075</xdr:rowOff>
                  </from>
                  <to>
                    <xdr:col>3</xdr:col>
                    <xdr:colOff>1609725</xdr:colOff>
                    <xdr:row>63</xdr:row>
                    <xdr:rowOff>209550</xdr:rowOff>
                  </to>
                </anchor>
              </controlPr>
            </control>
          </mc:Choice>
        </mc:AlternateContent>
        <mc:AlternateContent xmlns:mc="http://schemas.openxmlformats.org/markup-compatibility/2006">
          <mc:Choice Requires="x14">
            <control shapeId="4176" r:id="rId13" name="Check Box 80">
              <controlPr defaultSize="0" autoFill="0" autoLine="0" autoPict="0">
                <anchor moveWithCells="1">
                  <from>
                    <xdr:col>3</xdr:col>
                    <xdr:colOff>1304925</xdr:colOff>
                    <xdr:row>64</xdr:row>
                    <xdr:rowOff>219075</xdr:rowOff>
                  </from>
                  <to>
                    <xdr:col>3</xdr:col>
                    <xdr:colOff>1609725</xdr:colOff>
                    <xdr:row>65</xdr:row>
                    <xdr:rowOff>209550</xdr:rowOff>
                  </to>
                </anchor>
              </controlPr>
            </control>
          </mc:Choice>
        </mc:AlternateContent>
        <mc:AlternateContent xmlns:mc="http://schemas.openxmlformats.org/markup-compatibility/2006">
          <mc:Choice Requires="x14">
            <control shapeId="4177" r:id="rId14" name="Check Box 81">
              <controlPr defaultSize="0" autoFill="0" autoLine="0" autoPict="0">
                <anchor moveWithCells="1">
                  <from>
                    <xdr:col>3</xdr:col>
                    <xdr:colOff>1304925</xdr:colOff>
                    <xdr:row>66</xdr:row>
                    <xdr:rowOff>219075</xdr:rowOff>
                  </from>
                  <to>
                    <xdr:col>3</xdr:col>
                    <xdr:colOff>1609725</xdr:colOff>
                    <xdr:row>67</xdr:row>
                    <xdr:rowOff>209550</xdr:rowOff>
                  </to>
                </anchor>
              </controlPr>
            </control>
          </mc:Choice>
        </mc:AlternateContent>
        <mc:AlternateContent xmlns:mc="http://schemas.openxmlformats.org/markup-compatibility/2006">
          <mc:Choice Requires="x14">
            <control shapeId="4178" r:id="rId15" name="Check Box 82">
              <controlPr defaultSize="0" autoFill="0" autoLine="0" autoPict="0">
                <anchor moveWithCells="1">
                  <from>
                    <xdr:col>3</xdr:col>
                    <xdr:colOff>1304925</xdr:colOff>
                    <xdr:row>68</xdr:row>
                    <xdr:rowOff>219075</xdr:rowOff>
                  </from>
                  <to>
                    <xdr:col>3</xdr:col>
                    <xdr:colOff>1609725</xdr:colOff>
                    <xdr:row>69</xdr:row>
                    <xdr:rowOff>209550</xdr:rowOff>
                  </to>
                </anchor>
              </controlPr>
            </control>
          </mc:Choice>
        </mc:AlternateContent>
        <mc:AlternateContent xmlns:mc="http://schemas.openxmlformats.org/markup-compatibility/2006">
          <mc:Choice Requires="x14">
            <control shapeId="4179" r:id="rId16" name="Check Box 83">
              <controlPr defaultSize="0" autoFill="0" autoLine="0" autoPict="0">
                <anchor moveWithCells="1">
                  <from>
                    <xdr:col>3</xdr:col>
                    <xdr:colOff>1304925</xdr:colOff>
                    <xdr:row>102</xdr:row>
                    <xdr:rowOff>219075</xdr:rowOff>
                  </from>
                  <to>
                    <xdr:col>3</xdr:col>
                    <xdr:colOff>1609725</xdr:colOff>
                    <xdr:row>103</xdr:row>
                    <xdr:rowOff>209550</xdr:rowOff>
                  </to>
                </anchor>
              </controlPr>
            </control>
          </mc:Choice>
        </mc:AlternateContent>
        <mc:AlternateContent xmlns:mc="http://schemas.openxmlformats.org/markup-compatibility/2006">
          <mc:Choice Requires="x14">
            <control shapeId="4180" r:id="rId17" name="Check Box 84">
              <controlPr defaultSize="0" autoFill="0" autoLine="0" autoPict="0">
                <anchor moveWithCells="1">
                  <from>
                    <xdr:col>3</xdr:col>
                    <xdr:colOff>1304925</xdr:colOff>
                    <xdr:row>104</xdr:row>
                    <xdr:rowOff>219075</xdr:rowOff>
                  </from>
                  <to>
                    <xdr:col>3</xdr:col>
                    <xdr:colOff>1609725</xdr:colOff>
                    <xdr:row>105</xdr:row>
                    <xdr:rowOff>209550</xdr:rowOff>
                  </to>
                </anchor>
              </controlPr>
            </control>
          </mc:Choice>
        </mc:AlternateContent>
        <mc:AlternateContent xmlns:mc="http://schemas.openxmlformats.org/markup-compatibility/2006">
          <mc:Choice Requires="x14">
            <control shapeId="4181" r:id="rId18" name="Check Box 85">
              <controlPr defaultSize="0" autoFill="0" autoLine="0" autoPict="0">
                <anchor moveWithCells="1">
                  <from>
                    <xdr:col>3</xdr:col>
                    <xdr:colOff>1304925</xdr:colOff>
                    <xdr:row>106</xdr:row>
                    <xdr:rowOff>219075</xdr:rowOff>
                  </from>
                  <to>
                    <xdr:col>3</xdr:col>
                    <xdr:colOff>1609725</xdr:colOff>
                    <xdr:row>107</xdr:row>
                    <xdr:rowOff>209550</xdr:rowOff>
                  </to>
                </anchor>
              </controlPr>
            </control>
          </mc:Choice>
        </mc:AlternateContent>
        <mc:AlternateContent xmlns:mc="http://schemas.openxmlformats.org/markup-compatibility/2006">
          <mc:Choice Requires="x14">
            <control shapeId="4182" r:id="rId19" name="Check Box 86">
              <controlPr defaultSize="0" autoFill="0" autoLine="0" autoPict="0">
                <anchor moveWithCells="1">
                  <from>
                    <xdr:col>3</xdr:col>
                    <xdr:colOff>1304925</xdr:colOff>
                    <xdr:row>108</xdr:row>
                    <xdr:rowOff>219075</xdr:rowOff>
                  </from>
                  <to>
                    <xdr:col>3</xdr:col>
                    <xdr:colOff>1609725</xdr:colOff>
                    <xdr:row>109</xdr:row>
                    <xdr:rowOff>209550</xdr:rowOff>
                  </to>
                </anchor>
              </controlPr>
            </control>
          </mc:Choice>
        </mc:AlternateContent>
        <mc:AlternateContent xmlns:mc="http://schemas.openxmlformats.org/markup-compatibility/2006">
          <mc:Choice Requires="x14">
            <control shapeId="4183" r:id="rId20" name="Check Box 87">
              <controlPr defaultSize="0" autoFill="0" autoLine="0" autoPict="0">
                <anchor moveWithCells="1">
                  <from>
                    <xdr:col>3</xdr:col>
                    <xdr:colOff>1304925</xdr:colOff>
                    <xdr:row>110</xdr:row>
                    <xdr:rowOff>219075</xdr:rowOff>
                  </from>
                  <to>
                    <xdr:col>3</xdr:col>
                    <xdr:colOff>1609725</xdr:colOff>
                    <xdr:row>111</xdr:row>
                    <xdr:rowOff>209550</xdr:rowOff>
                  </to>
                </anchor>
              </controlPr>
            </control>
          </mc:Choice>
        </mc:AlternateContent>
        <mc:AlternateContent xmlns:mc="http://schemas.openxmlformats.org/markup-compatibility/2006">
          <mc:Choice Requires="x14">
            <control shapeId="4184" r:id="rId21" name="Check Box 88">
              <controlPr defaultSize="0" autoFill="0" autoLine="0" autoPict="0">
                <anchor moveWithCells="1">
                  <from>
                    <xdr:col>3</xdr:col>
                    <xdr:colOff>1304925</xdr:colOff>
                    <xdr:row>112</xdr:row>
                    <xdr:rowOff>219075</xdr:rowOff>
                  </from>
                  <to>
                    <xdr:col>3</xdr:col>
                    <xdr:colOff>1609725</xdr:colOff>
                    <xdr:row>113</xdr:row>
                    <xdr:rowOff>209550</xdr:rowOff>
                  </to>
                </anchor>
              </controlPr>
            </control>
          </mc:Choice>
        </mc:AlternateContent>
        <mc:AlternateContent xmlns:mc="http://schemas.openxmlformats.org/markup-compatibility/2006">
          <mc:Choice Requires="x14">
            <control shapeId="4185" r:id="rId22" name="Check Box 89">
              <controlPr defaultSize="0" autoFill="0" autoLine="0" autoPict="0">
                <anchor moveWithCells="1">
                  <from>
                    <xdr:col>3</xdr:col>
                    <xdr:colOff>1304925</xdr:colOff>
                    <xdr:row>153</xdr:row>
                    <xdr:rowOff>219075</xdr:rowOff>
                  </from>
                  <to>
                    <xdr:col>3</xdr:col>
                    <xdr:colOff>1609725</xdr:colOff>
                    <xdr:row>154</xdr:row>
                    <xdr:rowOff>209550</xdr:rowOff>
                  </to>
                </anchor>
              </controlPr>
            </control>
          </mc:Choice>
        </mc:AlternateContent>
        <mc:AlternateContent xmlns:mc="http://schemas.openxmlformats.org/markup-compatibility/2006">
          <mc:Choice Requires="x14">
            <control shapeId="4186" r:id="rId23" name="Check Box 90">
              <controlPr defaultSize="0" autoFill="0" autoLine="0" autoPict="0">
                <anchor moveWithCells="1">
                  <from>
                    <xdr:col>3</xdr:col>
                    <xdr:colOff>1304925</xdr:colOff>
                    <xdr:row>155</xdr:row>
                    <xdr:rowOff>219075</xdr:rowOff>
                  </from>
                  <to>
                    <xdr:col>3</xdr:col>
                    <xdr:colOff>1609725</xdr:colOff>
                    <xdr:row>156</xdr:row>
                    <xdr:rowOff>209550</xdr:rowOff>
                  </to>
                </anchor>
              </controlPr>
            </control>
          </mc:Choice>
        </mc:AlternateContent>
        <mc:AlternateContent xmlns:mc="http://schemas.openxmlformats.org/markup-compatibility/2006">
          <mc:Choice Requires="x14">
            <control shapeId="4187" r:id="rId24" name="Check Box 91">
              <controlPr defaultSize="0" autoFill="0" autoLine="0" autoPict="0">
                <anchor moveWithCells="1">
                  <from>
                    <xdr:col>3</xdr:col>
                    <xdr:colOff>1304925</xdr:colOff>
                    <xdr:row>157</xdr:row>
                    <xdr:rowOff>219075</xdr:rowOff>
                  </from>
                  <to>
                    <xdr:col>3</xdr:col>
                    <xdr:colOff>1609725</xdr:colOff>
                    <xdr:row>158</xdr:row>
                    <xdr:rowOff>209550</xdr:rowOff>
                  </to>
                </anchor>
              </controlPr>
            </control>
          </mc:Choice>
        </mc:AlternateContent>
        <mc:AlternateContent xmlns:mc="http://schemas.openxmlformats.org/markup-compatibility/2006">
          <mc:Choice Requires="x14">
            <control shapeId="4188" r:id="rId25" name="Check Box 92">
              <controlPr defaultSize="0" autoFill="0" autoLine="0" autoPict="0">
                <anchor moveWithCells="1">
                  <from>
                    <xdr:col>3</xdr:col>
                    <xdr:colOff>1304925</xdr:colOff>
                    <xdr:row>159</xdr:row>
                    <xdr:rowOff>219075</xdr:rowOff>
                  </from>
                  <to>
                    <xdr:col>3</xdr:col>
                    <xdr:colOff>1609725</xdr:colOff>
                    <xdr:row>160</xdr:row>
                    <xdr:rowOff>209550</xdr:rowOff>
                  </to>
                </anchor>
              </controlPr>
            </control>
          </mc:Choice>
        </mc:AlternateContent>
        <mc:AlternateContent xmlns:mc="http://schemas.openxmlformats.org/markup-compatibility/2006">
          <mc:Choice Requires="x14">
            <control shapeId="4189" r:id="rId26" name="Check Box 93">
              <controlPr defaultSize="0" autoFill="0" autoLine="0" autoPict="0">
                <anchor moveWithCells="1">
                  <from>
                    <xdr:col>3</xdr:col>
                    <xdr:colOff>1304925</xdr:colOff>
                    <xdr:row>161</xdr:row>
                    <xdr:rowOff>219075</xdr:rowOff>
                  </from>
                  <to>
                    <xdr:col>3</xdr:col>
                    <xdr:colOff>1609725</xdr:colOff>
                    <xdr:row>162</xdr:row>
                    <xdr:rowOff>209550</xdr:rowOff>
                  </to>
                </anchor>
              </controlPr>
            </control>
          </mc:Choice>
        </mc:AlternateContent>
        <mc:AlternateContent xmlns:mc="http://schemas.openxmlformats.org/markup-compatibility/2006">
          <mc:Choice Requires="x14">
            <control shapeId="4190" r:id="rId27" name="Check Box 94">
              <controlPr defaultSize="0" autoFill="0" autoLine="0" autoPict="0">
                <anchor moveWithCells="1">
                  <from>
                    <xdr:col>3</xdr:col>
                    <xdr:colOff>1304925</xdr:colOff>
                    <xdr:row>163</xdr:row>
                    <xdr:rowOff>219075</xdr:rowOff>
                  </from>
                  <to>
                    <xdr:col>3</xdr:col>
                    <xdr:colOff>1609725</xdr:colOff>
                    <xdr:row>164</xdr:row>
                    <xdr:rowOff>209550</xdr:rowOff>
                  </to>
                </anchor>
              </controlPr>
            </control>
          </mc:Choice>
        </mc:AlternateContent>
        <mc:AlternateContent xmlns:mc="http://schemas.openxmlformats.org/markup-compatibility/2006">
          <mc:Choice Requires="x14">
            <control shapeId="4191" r:id="rId28" name="Check Box 95">
              <controlPr defaultSize="0" autoFill="0" autoLine="0" autoPict="0">
                <anchor moveWithCells="1">
                  <from>
                    <xdr:col>3</xdr:col>
                    <xdr:colOff>1304925</xdr:colOff>
                    <xdr:row>196</xdr:row>
                    <xdr:rowOff>219075</xdr:rowOff>
                  </from>
                  <to>
                    <xdr:col>3</xdr:col>
                    <xdr:colOff>1609725</xdr:colOff>
                    <xdr:row>197</xdr:row>
                    <xdr:rowOff>209550</xdr:rowOff>
                  </to>
                </anchor>
              </controlPr>
            </control>
          </mc:Choice>
        </mc:AlternateContent>
        <mc:AlternateContent xmlns:mc="http://schemas.openxmlformats.org/markup-compatibility/2006">
          <mc:Choice Requires="x14">
            <control shapeId="4192" r:id="rId29" name="Check Box 96">
              <controlPr defaultSize="0" autoFill="0" autoLine="0" autoPict="0">
                <anchor moveWithCells="1">
                  <from>
                    <xdr:col>3</xdr:col>
                    <xdr:colOff>1304925</xdr:colOff>
                    <xdr:row>198</xdr:row>
                    <xdr:rowOff>219075</xdr:rowOff>
                  </from>
                  <to>
                    <xdr:col>3</xdr:col>
                    <xdr:colOff>1609725</xdr:colOff>
                    <xdr:row>199</xdr:row>
                    <xdr:rowOff>209550</xdr:rowOff>
                  </to>
                </anchor>
              </controlPr>
            </control>
          </mc:Choice>
        </mc:AlternateContent>
        <mc:AlternateContent xmlns:mc="http://schemas.openxmlformats.org/markup-compatibility/2006">
          <mc:Choice Requires="x14">
            <control shapeId="4193" r:id="rId30" name="Check Box 97">
              <controlPr defaultSize="0" autoFill="0" autoLine="0" autoPict="0">
                <anchor moveWithCells="1">
                  <from>
                    <xdr:col>3</xdr:col>
                    <xdr:colOff>1304925</xdr:colOff>
                    <xdr:row>200</xdr:row>
                    <xdr:rowOff>219075</xdr:rowOff>
                  </from>
                  <to>
                    <xdr:col>3</xdr:col>
                    <xdr:colOff>1609725</xdr:colOff>
                    <xdr:row>201</xdr:row>
                    <xdr:rowOff>209550</xdr:rowOff>
                  </to>
                </anchor>
              </controlPr>
            </control>
          </mc:Choice>
        </mc:AlternateContent>
        <mc:AlternateContent xmlns:mc="http://schemas.openxmlformats.org/markup-compatibility/2006">
          <mc:Choice Requires="x14">
            <control shapeId="4194" r:id="rId31" name="Check Box 98">
              <controlPr defaultSize="0" autoFill="0" autoLine="0" autoPict="0">
                <anchor moveWithCells="1">
                  <from>
                    <xdr:col>3</xdr:col>
                    <xdr:colOff>1304925</xdr:colOff>
                    <xdr:row>202</xdr:row>
                    <xdr:rowOff>219075</xdr:rowOff>
                  </from>
                  <to>
                    <xdr:col>3</xdr:col>
                    <xdr:colOff>1609725</xdr:colOff>
                    <xdr:row>203</xdr:row>
                    <xdr:rowOff>209550</xdr:rowOff>
                  </to>
                </anchor>
              </controlPr>
            </control>
          </mc:Choice>
        </mc:AlternateContent>
        <mc:AlternateContent xmlns:mc="http://schemas.openxmlformats.org/markup-compatibility/2006">
          <mc:Choice Requires="x14">
            <control shapeId="4195" r:id="rId32" name="Check Box 99">
              <controlPr defaultSize="0" autoFill="0" autoLine="0" autoPict="0">
                <anchor moveWithCells="1">
                  <from>
                    <xdr:col>3</xdr:col>
                    <xdr:colOff>1304925</xdr:colOff>
                    <xdr:row>204</xdr:row>
                    <xdr:rowOff>219075</xdr:rowOff>
                  </from>
                  <to>
                    <xdr:col>3</xdr:col>
                    <xdr:colOff>1609725</xdr:colOff>
                    <xdr:row>205</xdr:row>
                    <xdr:rowOff>209550</xdr:rowOff>
                  </to>
                </anchor>
              </controlPr>
            </control>
          </mc:Choice>
        </mc:AlternateContent>
        <mc:AlternateContent xmlns:mc="http://schemas.openxmlformats.org/markup-compatibility/2006">
          <mc:Choice Requires="x14">
            <control shapeId="4196" r:id="rId33" name="Check Box 100">
              <controlPr defaultSize="0" autoFill="0" autoLine="0" autoPict="0">
                <anchor moveWithCells="1">
                  <from>
                    <xdr:col>3</xdr:col>
                    <xdr:colOff>1304925</xdr:colOff>
                    <xdr:row>206</xdr:row>
                    <xdr:rowOff>219075</xdr:rowOff>
                  </from>
                  <to>
                    <xdr:col>3</xdr:col>
                    <xdr:colOff>1609725</xdr:colOff>
                    <xdr:row>207</xdr:row>
                    <xdr:rowOff>209550</xdr:rowOff>
                  </to>
                </anchor>
              </controlPr>
            </control>
          </mc:Choice>
        </mc:AlternateContent>
        <mc:AlternateContent xmlns:mc="http://schemas.openxmlformats.org/markup-compatibility/2006">
          <mc:Choice Requires="x14">
            <control shapeId="4197" r:id="rId34" name="Check Box 101">
              <controlPr defaultSize="0" autoFill="0" autoLine="0" autoPict="0">
                <anchor moveWithCells="1">
                  <from>
                    <xdr:col>3</xdr:col>
                    <xdr:colOff>1304925</xdr:colOff>
                    <xdr:row>242</xdr:row>
                    <xdr:rowOff>219075</xdr:rowOff>
                  </from>
                  <to>
                    <xdr:col>3</xdr:col>
                    <xdr:colOff>1609725</xdr:colOff>
                    <xdr:row>243</xdr:row>
                    <xdr:rowOff>209550</xdr:rowOff>
                  </to>
                </anchor>
              </controlPr>
            </control>
          </mc:Choice>
        </mc:AlternateContent>
        <mc:AlternateContent xmlns:mc="http://schemas.openxmlformats.org/markup-compatibility/2006">
          <mc:Choice Requires="x14">
            <control shapeId="4198" r:id="rId35" name="Check Box 102">
              <controlPr defaultSize="0" autoFill="0" autoLine="0" autoPict="0">
                <anchor moveWithCells="1">
                  <from>
                    <xdr:col>3</xdr:col>
                    <xdr:colOff>1304925</xdr:colOff>
                    <xdr:row>244</xdr:row>
                    <xdr:rowOff>219075</xdr:rowOff>
                  </from>
                  <to>
                    <xdr:col>3</xdr:col>
                    <xdr:colOff>1609725</xdr:colOff>
                    <xdr:row>245</xdr:row>
                    <xdr:rowOff>209550</xdr:rowOff>
                  </to>
                </anchor>
              </controlPr>
            </control>
          </mc:Choice>
        </mc:AlternateContent>
        <mc:AlternateContent xmlns:mc="http://schemas.openxmlformats.org/markup-compatibility/2006">
          <mc:Choice Requires="x14">
            <control shapeId="4199" r:id="rId36" name="Check Box 103">
              <controlPr defaultSize="0" autoFill="0" autoLine="0" autoPict="0">
                <anchor moveWithCells="1">
                  <from>
                    <xdr:col>3</xdr:col>
                    <xdr:colOff>1304925</xdr:colOff>
                    <xdr:row>246</xdr:row>
                    <xdr:rowOff>219075</xdr:rowOff>
                  </from>
                  <to>
                    <xdr:col>3</xdr:col>
                    <xdr:colOff>1609725</xdr:colOff>
                    <xdr:row>247</xdr:row>
                    <xdr:rowOff>209550</xdr:rowOff>
                  </to>
                </anchor>
              </controlPr>
            </control>
          </mc:Choice>
        </mc:AlternateContent>
        <mc:AlternateContent xmlns:mc="http://schemas.openxmlformats.org/markup-compatibility/2006">
          <mc:Choice Requires="x14">
            <control shapeId="4200" r:id="rId37" name="Check Box 104">
              <controlPr defaultSize="0" autoFill="0" autoLine="0" autoPict="0">
                <anchor moveWithCells="1">
                  <from>
                    <xdr:col>3</xdr:col>
                    <xdr:colOff>1304925</xdr:colOff>
                    <xdr:row>248</xdr:row>
                    <xdr:rowOff>219075</xdr:rowOff>
                  </from>
                  <to>
                    <xdr:col>3</xdr:col>
                    <xdr:colOff>1609725</xdr:colOff>
                    <xdr:row>249</xdr:row>
                    <xdr:rowOff>209550</xdr:rowOff>
                  </to>
                </anchor>
              </controlPr>
            </control>
          </mc:Choice>
        </mc:AlternateContent>
        <mc:AlternateContent xmlns:mc="http://schemas.openxmlformats.org/markup-compatibility/2006">
          <mc:Choice Requires="x14">
            <control shapeId="4201" r:id="rId38" name="Check Box 105">
              <controlPr defaultSize="0" autoFill="0" autoLine="0" autoPict="0">
                <anchor moveWithCells="1">
                  <from>
                    <xdr:col>3</xdr:col>
                    <xdr:colOff>1304925</xdr:colOff>
                    <xdr:row>250</xdr:row>
                    <xdr:rowOff>219075</xdr:rowOff>
                  </from>
                  <to>
                    <xdr:col>3</xdr:col>
                    <xdr:colOff>1609725</xdr:colOff>
                    <xdr:row>251</xdr:row>
                    <xdr:rowOff>209550</xdr:rowOff>
                  </to>
                </anchor>
              </controlPr>
            </control>
          </mc:Choice>
        </mc:AlternateContent>
        <mc:AlternateContent xmlns:mc="http://schemas.openxmlformats.org/markup-compatibility/2006">
          <mc:Choice Requires="x14">
            <control shapeId="4202" r:id="rId39" name="Check Box 106">
              <controlPr defaultSize="0" autoFill="0" autoLine="0" autoPict="0">
                <anchor moveWithCells="1">
                  <from>
                    <xdr:col>3</xdr:col>
                    <xdr:colOff>1304925</xdr:colOff>
                    <xdr:row>252</xdr:row>
                    <xdr:rowOff>219075</xdr:rowOff>
                  </from>
                  <to>
                    <xdr:col>3</xdr:col>
                    <xdr:colOff>1609725</xdr:colOff>
                    <xdr:row>253</xdr:row>
                    <xdr:rowOff>209550</xdr:rowOff>
                  </to>
                </anchor>
              </controlPr>
            </control>
          </mc:Choice>
        </mc:AlternateContent>
        <mc:AlternateContent xmlns:mc="http://schemas.openxmlformats.org/markup-compatibility/2006">
          <mc:Choice Requires="x14">
            <control shapeId="4203" r:id="rId40" name="Check Box 107">
              <controlPr defaultSize="0" autoFill="0" autoLine="0" autoPict="0">
                <anchor moveWithCells="1">
                  <from>
                    <xdr:col>3</xdr:col>
                    <xdr:colOff>1304925</xdr:colOff>
                    <xdr:row>310</xdr:row>
                    <xdr:rowOff>219075</xdr:rowOff>
                  </from>
                  <to>
                    <xdr:col>3</xdr:col>
                    <xdr:colOff>1609725</xdr:colOff>
                    <xdr:row>311</xdr:row>
                    <xdr:rowOff>209550</xdr:rowOff>
                  </to>
                </anchor>
              </controlPr>
            </control>
          </mc:Choice>
        </mc:AlternateContent>
        <mc:AlternateContent xmlns:mc="http://schemas.openxmlformats.org/markup-compatibility/2006">
          <mc:Choice Requires="x14">
            <control shapeId="4204" r:id="rId41" name="Check Box 108">
              <controlPr defaultSize="0" autoFill="0" autoLine="0" autoPict="0">
                <anchor moveWithCells="1">
                  <from>
                    <xdr:col>3</xdr:col>
                    <xdr:colOff>1304925</xdr:colOff>
                    <xdr:row>312</xdr:row>
                    <xdr:rowOff>219075</xdr:rowOff>
                  </from>
                  <to>
                    <xdr:col>3</xdr:col>
                    <xdr:colOff>1609725</xdr:colOff>
                    <xdr:row>313</xdr:row>
                    <xdr:rowOff>209550</xdr:rowOff>
                  </to>
                </anchor>
              </controlPr>
            </control>
          </mc:Choice>
        </mc:AlternateContent>
        <mc:AlternateContent xmlns:mc="http://schemas.openxmlformats.org/markup-compatibility/2006">
          <mc:Choice Requires="x14">
            <control shapeId="4205" r:id="rId42" name="Check Box 109">
              <controlPr defaultSize="0" autoFill="0" autoLine="0" autoPict="0">
                <anchor moveWithCells="1">
                  <from>
                    <xdr:col>3</xdr:col>
                    <xdr:colOff>1304925</xdr:colOff>
                    <xdr:row>314</xdr:row>
                    <xdr:rowOff>219075</xdr:rowOff>
                  </from>
                  <to>
                    <xdr:col>3</xdr:col>
                    <xdr:colOff>1609725</xdr:colOff>
                    <xdr:row>315</xdr:row>
                    <xdr:rowOff>209550</xdr:rowOff>
                  </to>
                </anchor>
              </controlPr>
            </control>
          </mc:Choice>
        </mc:AlternateContent>
        <mc:AlternateContent xmlns:mc="http://schemas.openxmlformats.org/markup-compatibility/2006">
          <mc:Choice Requires="x14">
            <control shapeId="4206" r:id="rId43" name="Check Box 110">
              <controlPr defaultSize="0" autoFill="0" autoLine="0" autoPict="0">
                <anchor moveWithCells="1">
                  <from>
                    <xdr:col>3</xdr:col>
                    <xdr:colOff>1304925</xdr:colOff>
                    <xdr:row>316</xdr:row>
                    <xdr:rowOff>219075</xdr:rowOff>
                  </from>
                  <to>
                    <xdr:col>3</xdr:col>
                    <xdr:colOff>1609725</xdr:colOff>
                    <xdr:row>317</xdr:row>
                    <xdr:rowOff>209550</xdr:rowOff>
                  </to>
                </anchor>
              </controlPr>
            </control>
          </mc:Choice>
        </mc:AlternateContent>
        <mc:AlternateContent xmlns:mc="http://schemas.openxmlformats.org/markup-compatibility/2006">
          <mc:Choice Requires="x14">
            <control shapeId="4207" r:id="rId44" name="Check Box 111">
              <controlPr defaultSize="0" autoFill="0" autoLine="0" autoPict="0">
                <anchor moveWithCells="1">
                  <from>
                    <xdr:col>3</xdr:col>
                    <xdr:colOff>1304925</xdr:colOff>
                    <xdr:row>318</xdr:row>
                    <xdr:rowOff>219075</xdr:rowOff>
                  </from>
                  <to>
                    <xdr:col>3</xdr:col>
                    <xdr:colOff>1609725</xdr:colOff>
                    <xdr:row>319</xdr:row>
                    <xdr:rowOff>209550</xdr:rowOff>
                  </to>
                </anchor>
              </controlPr>
            </control>
          </mc:Choice>
        </mc:AlternateContent>
        <mc:AlternateContent xmlns:mc="http://schemas.openxmlformats.org/markup-compatibility/2006">
          <mc:Choice Requires="x14">
            <control shapeId="4208" r:id="rId45" name="Check Box 112">
              <controlPr defaultSize="0" autoFill="0" autoLine="0" autoPict="0">
                <anchor moveWithCells="1">
                  <from>
                    <xdr:col>3</xdr:col>
                    <xdr:colOff>1304925</xdr:colOff>
                    <xdr:row>320</xdr:row>
                    <xdr:rowOff>219075</xdr:rowOff>
                  </from>
                  <to>
                    <xdr:col>3</xdr:col>
                    <xdr:colOff>1609725</xdr:colOff>
                    <xdr:row>321</xdr:row>
                    <xdr:rowOff>209550</xdr:rowOff>
                  </to>
                </anchor>
              </controlPr>
            </control>
          </mc:Choice>
        </mc:AlternateContent>
        <mc:AlternateContent xmlns:mc="http://schemas.openxmlformats.org/markup-compatibility/2006">
          <mc:Choice Requires="x14">
            <control shapeId="4213" r:id="rId46" name="Check Box 117">
              <controlPr defaultSize="0" autoFill="0" autoLine="0" autoPict="0">
                <anchor moveWithCells="1">
                  <from>
                    <xdr:col>3</xdr:col>
                    <xdr:colOff>1304925</xdr:colOff>
                    <xdr:row>275</xdr:row>
                    <xdr:rowOff>219075</xdr:rowOff>
                  </from>
                  <to>
                    <xdr:col>3</xdr:col>
                    <xdr:colOff>1609725</xdr:colOff>
                    <xdr:row>276</xdr:row>
                    <xdr:rowOff>219075</xdr:rowOff>
                  </to>
                </anchor>
              </controlPr>
            </control>
          </mc:Choice>
        </mc:AlternateContent>
        <mc:AlternateContent xmlns:mc="http://schemas.openxmlformats.org/markup-compatibility/2006">
          <mc:Choice Requires="x14">
            <control shapeId="4214" r:id="rId47" name="Check Box 118">
              <controlPr defaultSize="0" autoFill="0" autoLine="0" autoPict="0">
                <anchor moveWithCells="1">
                  <from>
                    <xdr:col>3</xdr:col>
                    <xdr:colOff>1304925</xdr:colOff>
                    <xdr:row>277</xdr:row>
                    <xdr:rowOff>219075</xdr:rowOff>
                  </from>
                  <to>
                    <xdr:col>3</xdr:col>
                    <xdr:colOff>1609725</xdr:colOff>
                    <xdr:row>278</xdr:row>
                    <xdr:rowOff>219075</xdr:rowOff>
                  </to>
                </anchor>
              </controlPr>
            </control>
          </mc:Choice>
        </mc:AlternateContent>
        <mc:AlternateContent xmlns:mc="http://schemas.openxmlformats.org/markup-compatibility/2006">
          <mc:Choice Requires="x14">
            <control shapeId="4215" r:id="rId48" name="Check Box 119">
              <controlPr defaultSize="0" autoFill="0" autoLine="0" autoPict="0">
                <anchor moveWithCells="1">
                  <from>
                    <xdr:col>3</xdr:col>
                    <xdr:colOff>1304925</xdr:colOff>
                    <xdr:row>279</xdr:row>
                    <xdr:rowOff>219075</xdr:rowOff>
                  </from>
                  <to>
                    <xdr:col>3</xdr:col>
                    <xdr:colOff>1609725</xdr:colOff>
                    <xdr:row>280</xdr:row>
                    <xdr:rowOff>219075</xdr:rowOff>
                  </to>
                </anchor>
              </controlPr>
            </control>
          </mc:Choice>
        </mc:AlternateContent>
        <mc:AlternateContent xmlns:mc="http://schemas.openxmlformats.org/markup-compatibility/2006">
          <mc:Choice Requires="x14">
            <control shapeId="4216" r:id="rId49" name="Check Box 120">
              <controlPr defaultSize="0" autoFill="0" autoLine="0" autoPict="0">
                <anchor moveWithCells="1">
                  <from>
                    <xdr:col>3</xdr:col>
                    <xdr:colOff>1304925</xdr:colOff>
                    <xdr:row>281</xdr:row>
                    <xdr:rowOff>219075</xdr:rowOff>
                  </from>
                  <to>
                    <xdr:col>3</xdr:col>
                    <xdr:colOff>1609725</xdr:colOff>
                    <xdr:row>282</xdr:row>
                    <xdr:rowOff>219075</xdr:rowOff>
                  </to>
                </anchor>
              </controlPr>
            </control>
          </mc:Choice>
        </mc:AlternateContent>
        <mc:AlternateContent xmlns:mc="http://schemas.openxmlformats.org/markup-compatibility/2006">
          <mc:Choice Requires="x14">
            <control shapeId="4217" r:id="rId50" name="Check Box 121">
              <controlPr defaultSize="0" autoFill="0" autoLine="0" autoPict="0">
                <anchor moveWithCells="1">
                  <from>
                    <xdr:col>3</xdr:col>
                    <xdr:colOff>1304925</xdr:colOff>
                    <xdr:row>283</xdr:row>
                    <xdr:rowOff>219075</xdr:rowOff>
                  </from>
                  <to>
                    <xdr:col>3</xdr:col>
                    <xdr:colOff>1609725</xdr:colOff>
                    <xdr:row>284</xdr:row>
                    <xdr:rowOff>219075</xdr:rowOff>
                  </to>
                </anchor>
              </controlPr>
            </control>
          </mc:Choice>
        </mc:AlternateContent>
        <mc:AlternateContent xmlns:mc="http://schemas.openxmlformats.org/markup-compatibility/2006">
          <mc:Choice Requires="x14">
            <control shapeId="4218" r:id="rId51" name="Check Box 122">
              <controlPr defaultSize="0" autoFill="0" autoLine="0" autoPict="0">
                <anchor moveWithCells="1">
                  <from>
                    <xdr:col>3</xdr:col>
                    <xdr:colOff>1304925</xdr:colOff>
                    <xdr:row>285</xdr:row>
                    <xdr:rowOff>219075</xdr:rowOff>
                  </from>
                  <to>
                    <xdr:col>3</xdr:col>
                    <xdr:colOff>1609725</xdr:colOff>
                    <xdr:row>286</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'7-Training'!$U$73:$U$74</xm:f>
          </x14:formula1>
          <xm:sqref>B25:B39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83"/>
  <sheetViews>
    <sheetView showGridLines="0" showRowColHeaders="0" showRuler="0" zoomScaleNormal="100" zoomScaleSheetLayoutView="75" workbookViewId="0">
      <selection activeCell="D15" sqref="D15"/>
    </sheetView>
  </sheetViews>
  <sheetFormatPr defaultRowHeight="12.75" x14ac:dyDescent="0.2"/>
  <cols>
    <col min="1" max="1" width="32.42578125" style="2" bestFit="1" customWidth="1"/>
    <col min="2" max="2" width="14.28515625" style="1" bestFit="1" customWidth="1"/>
    <col min="3" max="3" width="37.28515625" style="1" bestFit="1" customWidth="1"/>
    <col min="4" max="4" width="32.85546875" style="1" customWidth="1"/>
    <col min="5" max="5" width="4" style="3" customWidth="1"/>
    <col min="6" max="6" width="35.28515625" style="1" customWidth="1"/>
    <col min="7" max="7" width="15.7109375" style="1" customWidth="1"/>
    <col min="8" max="8" width="12.140625" style="1" customWidth="1"/>
    <col min="9" max="9" width="11.42578125" style="1" customWidth="1"/>
    <col min="10" max="16384" width="9.140625" style="1"/>
  </cols>
  <sheetData>
    <row r="1" spans="1:9" ht="23.25" customHeight="1" thickBot="1" x14ac:dyDescent="0.25">
      <c r="A1" s="855" t="s">
        <v>349</v>
      </c>
      <c r="B1" s="855"/>
      <c r="C1" s="855"/>
      <c r="D1" s="855"/>
      <c r="E1" s="855"/>
      <c r="F1" s="855"/>
      <c r="G1" s="855"/>
      <c r="H1" s="22"/>
      <c r="I1" s="22"/>
    </row>
    <row r="2" spans="1:9" ht="18" customHeight="1" x14ac:dyDescent="0.25">
      <c r="A2" s="230" t="s">
        <v>52</v>
      </c>
      <c r="B2" s="189"/>
      <c r="C2" s="189"/>
      <c r="D2" s="189"/>
      <c r="E2" s="189"/>
      <c r="F2" s="189"/>
      <c r="G2" s="189"/>
    </row>
    <row r="3" spans="1:9" x14ac:dyDescent="0.2">
      <c r="A3" s="76"/>
      <c r="B3" s="76"/>
      <c r="C3" s="76"/>
      <c r="D3" s="76"/>
      <c r="E3" s="76"/>
      <c r="F3" s="76"/>
      <c r="G3" s="76"/>
    </row>
    <row r="4" spans="1:9" x14ac:dyDescent="0.2">
      <c r="A4" s="76"/>
      <c r="B4" s="76"/>
      <c r="C4" s="76"/>
      <c r="D4" s="76"/>
      <c r="E4" s="76"/>
      <c r="F4" s="76"/>
      <c r="G4" s="76"/>
    </row>
    <row r="5" spans="1:9" ht="18" x14ac:dyDescent="0.2">
      <c r="A5" s="76"/>
      <c r="B5" s="76"/>
      <c r="C5" s="221" t="s">
        <v>126</v>
      </c>
      <c r="D5" s="222" t="s">
        <v>125</v>
      </c>
      <c r="E5" s="76"/>
      <c r="F5" s="76"/>
      <c r="G5" s="76"/>
    </row>
    <row r="6" spans="1:9" ht="21.75" customHeight="1" x14ac:dyDescent="0.2">
      <c r="A6" s="76"/>
      <c r="B6" s="76"/>
      <c r="C6" s="223" t="s">
        <v>197</v>
      </c>
      <c r="D6" s="311">
        <f>'6-Administration &amp; Management'!A12</f>
        <v>0</v>
      </c>
      <c r="E6" s="76"/>
      <c r="F6" s="76"/>
      <c r="G6" s="76"/>
    </row>
    <row r="7" spans="1:9" ht="18" x14ac:dyDescent="0.2">
      <c r="A7" s="76"/>
      <c r="B7" s="76"/>
      <c r="C7" s="223" t="s">
        <v>73</v>
      </c>
      <c r="D7" s="311">
        <f>'7-Training'!A16</f>
        <v>0</v>
      </c>
      <c r="E7" s="76"/>
      <c r="F7" s="76"/>
      <c r="G7" s="76"/>
    </row>
    <row r="8" spans="1:9" s="5" customFormat="1" ht="18" x14ac:dyDescent="0.2">
      <c r="A8" s="157"/>
      <c r="B8" s="157"/>
      <c r="C8" s="223" t="s">
        <v>69</v>
      </c>
      <c r="D8" s="311">
        <f>'8-Equipment'!A15</f>
        <v>0</v>
      </c>
      <c r="E8" s="157"/>
      <c r="F8" s="157"/>
      <c r="G8" s="157"/>
    </row>
    <row r="9" spans="1:9" s="5" customFormat="1" ht="18" x14ac:dyDescent="0.2">
      <c r="A9" s="157"/>
      <c r="B9" s="157"/>
      <c r="C9" s="224" t="s">
        <v>127</v>
      </c>
      <c r="D9" s="312">
        <f>'9-Storage &amp; Maintenance'!A13</f>
        <v>0</v>
      </c>
      <c r="E9" s="157"/>
      <c r="F9" s="157"/>
      <c r="G9" s="157"/>
    </row>
    <row r="10" spans="1:9" s="5" customFormat="1" ht="18" x14ac:dyDescent="0.2">
      <c r="A10" s="157"/>
      <c r="B10" s="157"/>
      <c r="C10" s="225" t="s">
        <v>124</v>
      </c>
      <c r="D10" s="225" t="s">
        <v>125</v>
      </c>
      <c r="E10" s="157"/>
      <c r="F10" s="157"/>
      <c r="G10" s="157"/>
    </row>
    <row r="11" spans="1:9" s="5" customFormat="1" ht="18" x14ac:dyDescent="0.2">
      <c r="A11" s="157"/>
      <c r="B11" s="157"/>
      <c r="C11" s="223" t="s">
        <v>66</v>
      </c>
      <c r="D11" s="311">
        <f>'6-Administration &amp; Management'!H45+'7-Training'!G45+'8-Equipment'!F42+'9-Storage &amp; Maintenance'!F40</f>
        <v>0</v>
      </c>
      <c r="E11" s="157"/>
      <c r="F11" s="157"/>
      <c r="G11" s="157"/>
    </row>
    <row r="12" spans="1:9" s="5" customFormat="1" ht="18" x14ac:dyDescent="0.2">
      <c r="A12" s="157"/>
      <c r="B12" s="157"/>
      <c r="C12" s="223" t="s">
        <v>67</v>
      </c>
      <c r="D12" s="311">
        <f>'6-Administration &amp; Management'!G45+'7-Training'!F45+'8-Equipment'!E42+'9-Storage &amp; Maintenance'!E40</f>
        <v>0</v>
      </c>
      <c r="E12" s="157"/>
      <c r="F12" s="157"/>
      <c r="G12" s="157"/>
    </row>
    <row r="13" spans="1:9" s="5" customFormat="1" ht="18" x14ac:dyDescent="0.2">
      <c r="A13" s="157"/>
      <c r="B13" s="157"/>
      <c r="C13" s="223" t="s">
        <v>68</v>
      </c>
      <c r="D13" s="311">
        <f>'6-Administration &amp; Management'!E112+'7-Training'!D113+'8-Equipment'!E102+'9-Storage &amp; Maintenance'!E100</f>
        <v>0</v>
      </c>
      <c r="E13" s="157"/>
      <c r="F13" s="157"/>
      <c r="G13" s="157"/>
    </row>
    <row r="14" spans="1:9" s="5" customFormat="1" ht="18" x14ac:dyDescent="0.2">
      <c r="A14" s="157"/>
      <c r="B14" s="157"/>
      <c r="C14" s="223" t="s">
        <v>69</v>
      </c>
      <c r="D14" s="313">
        <f>'6-Administration &amp; Management'!E161+'7-Training'!F165+'8-Equipment'!F157+'9-Storage &amp; Maintenance'!F151</f>
        <v>0</v>
      </c>
      <c r="E14" s="157"/>
      <c r="F14" s="157"/>
      <c r="G14" s="157"/>
    </row>
    <row r="15" spans="1:9" s="5" customFormat="1" ht="18" x14ac:dyDescent="0.2">
      <c r="A15" s="157"/>
      <c r="B15" s="157"/>
      <c r="C15" s="223" t="s">
        <v>92</v>
      </c>
      <c r="D15" s="313">
        <f>'6-Administration &amp; Management'!E205+'7-Training'!E209+'8-Equipment'!E203+'9-Storage &amp; Maintenance'!E194</f>
        <v>0</v>
      </c>
      <c r="E15" s="157"/>
      <c r="F15" s="157"/>
      <c r="G15" s="157"/>
    </row>
    <row r="16" spans="1:9" s="5" customFormat="1" ht="18" x14ac:dyDescent="0.2">
      <c r="A16" s="157"/>
      <c r="B16" s="157"/>
      <c r="C16" s="223" t="s">
        <v>71</v>
      </c>
      <c r="D16" s="311">
        <f>'6-Administration &amp; Management'!E248+'7-Training'!E253+'8-Equipment'!E246+'9-Storage &amp; Maintenance'!G240</f>
        <v>0</v>
      </c>
      <c r="E16" s="157"/>
      <c r="F16" s="157"/>
      <c r="G16" s="157"/>
    </row>
    <row r="17" spans="1:7" s="5" customFormat="1" ht="18" x14ac:dyDescent="0.2">
      <c r="A17" s="157"/>
      <c r="B17" s="157"/>
      <c r="C17" s="223" t="s">
        <v>65</v>
      </c>
      <c r="D17" s="311">
        <f>'6-Administration &amp; Management'!E279+'7-Training'!E285+'8-Equipment'!E278+'9-Storage &amp; Maintenance'!E273</f>
        <v>0</v>
      </c>
      <c r="E17" s="157"/>
      <c r="F17" s="157"/>
      <c r="G17" s="157"/>
    </row>
    <row r="18" spans="1:7" s="5" customFormat="1" ht="18" x14ac:dyDescent="0.2">
      <c r="A18" s="157"/>
      <c r="B18" s="157"/>
      <c r="C18" s="224" t="s">
        <v>128</v>
      </c>
      <c r="D18" s="312">
        <f>'6-Administration &amp; Management'!F313+'7-Training'!F319+'8-Equipment'!F312+'9-Storage &amp; Maintenance'!F308</f>
        <v>0</v>
      </c>
      <c r="E18" s="157"/>
      <c r="F18" s="157"/>
      <c r="G18" s="157"/>
    </row>
    <row r="19" spans="1:7" ht="18" x14ac:dyDescent="0.2">
      <c r="A19" s="76"/>
      <c r="B19" s="76"/>
      <c r="C19" s="226"/>
      <c r="D19" s="227"/>
      <c r="E19" s="76"/>
      <c r="F19" s="76"/>
      <c r="G19" s="76"/>
    </row>
    <row r="20" spans="1:7" ht="18" x14ac:dyDescent="0.2">
      <c r="A20" s="76"/>
      <c r="B20" s="76"/>
      <c r="C20" s="228" t="s">
        <v>129</v>
      </c>
      <c r="D20" s="314">
        <f>SUM(D6:D9)</f>
        <v>0</v>
      </c>
      <c r="E20" s="76"/>
      <c r="F20" s="76"/>
      <c r="G20" s="76"/>
    </row>
    <row r="21" spans="1:7" ht="18" x14ac:dyDescent="0.2">
      <c r="A21" s="76"/>
      <c r="B21" s="76"/>
      <c r="C21" s="226"/>
      <c r="D21" s="229"/>
      <c r="E21" s="76"/>
      <c r="F21" s="76"/>
      <c r="G21" s="76"/>
    </row>
    <row r="22" spans="1:7" ht="18" x14ac:dyDescent="0.2">
      <c r="A22" s="76"/>
      <c r="B22" s="76"/>
      <c r="C22" s="228" t="s">
        <v>130</v>
      </c>
      <c r="D22" s="314">
        <f>SUM(D11:D18)</f>
        <v>0</v>
      </c>
      <c r="E22" s="76"/>
      <c r="F22" s="76"/>
      <c r="G22" s="76"/>
    </row>
    <row r="23" spans="1:7" ht="18" x14ac:dyDescent="0.2">
      <c r="A23" s="76"/>
      <c r="B23" s="76"/>
      <c r="C23" s="226"/>
      <c r="D23" s="229"/>
      <c r="E23" s="76"/>
      <c r="F23" s="76"/>
      <c r="G23" s="76"/>
    </row>
    <row r="24" spans="1:7" ht="18" x14ac:dyDescent="0.2">
      <c r="A24" s="76"/>
      <c r="B24" s="76"/>
      <c r="C24" s="228" t="s">
        <v>86</v>
      </c>
      <c r="D24" s="314">
        <f>SUM(D20)</f>
        <v>0</v>
      </c>
      <c r="E24" s="76"/>
      <c r="F24" s="76"/>
      <c r="G24" s="76"/>
    </row>
    <row r="25" spans="1:7" x14ac:dyDescent="0.2">
      <c r="A25" s="76"/>
      <c r="B25" s="76"/>
      <c r="C25" s="76"/>
      <c r="D25" s="76"/>
      <c r="E25" s="76"/>
      <c r="F25" s="76"/>
      <c r="G25" s="76"/>
    </row>
    <row r="26" spans="1:7" x14ac:dyDescent="0.2">
      <c r="A26" s="76"/>
      <c r="B26" s="76"/>
      <c r="C26" s="76"/>
      <c r="D26" s="76"/>
      <c r="E26" s="76"/>
      <c r="F26" s="76"/>
      <c r="G26" s="76"/>
    </row>
    <row r="27" spans="1:7" x14ac:dyDescent="0.2">
      <c r="A27" s="76"/>
      <c r="B27" s="76"/>
      <c r="C27" s="76"/>
      <c r="D27" s="76"/>
      <c r="E27" s="76"/>
      <c r="F27" s="76"/>
      <c r="G27" s="76"/>
    </row>
    <row r="28" spans="1:7" x14ac:dyDescent="0.2">
      <c r="A28" s="76"/>
      <c r="B28" s="76"/>
      <c r="C28" s="76"/>
      <c r="D28" s="76"/>
      <c r="E28" s="76"/>
      <c r="F28" s="76"/>
      <c r="G28" s="76"/>
    </row>
    <row r="29" spans="1:7" x14ac:dyDescent="0.2">
      <c r="A29" s="76"/>
      <c r="B29" s="76"/>
      <c r="C29" s="76"/>
      <c r="D29" s="76"/>
      <c r="E29" s="76"/>
      <c r="F29" s="76"/>
      <c r="G29" s="76"/>
    </row>
    <row r="30" spans="1:7" x14ac:dyDescent="0.2">
      <c r="A30" s="76"/>
      <c r="B30" s="76"/>
      <c r="C30" s="76"/>
      <c r="D30" s="76"/>
      <c r="E30" s="76"/>
      <c r="F30" s="76"/>
      <c r="G30" s="76"/>
    </row>
    <row r="31" spans="1:7" x14ac:dyDescent="0.2">
      <c r="A31" s="1"/>
      <c r="E31" s="1"/>
    </row>
    <row r="32" spans="1:7" x14ac:dyDescent="0.2">
      <c r="A32" s="1"/>
      <c r="E32" s="1"/>
    </row>
    <row r="33" spans="1:5" x14ac:dyDescent="0.2">
      <c r="A33" s="1"/>
      <c r="E33" s="1"/>
    </row>
    <row r="34" spans="1:5" x14ac:dyDescent="0.2">
      <c r="A34" s="1"/>
      <c r="E34" s="1"/>
    </row>
    <row r="35" spans="1:5" x14ac:dyDescent="0.2">
      <c r="A35" s="1"/>
      <c r="E35" s="1"/>
    </row>
    <row r="36" spans="1:5" x14ac:dyDescent="0.2">
      <c r="A36" s="1"/>
      <c r="E36" s="1"/>
    </row>
    <row r="37" spans="1:5" x14ac:dyDescent="0.2">
      <c r="A37" s="1"/>
      <c r="E37" s="1"/>
    </row>
    <row r="38" spans="1:5" x14ac:dyDescent="0.2">
      <c r="A38" s="1"/>
      <c r="E38" s="1"/>
    </row>
    <row r="39" spans="1:5" x14ac:dyDescent="0.2">
      <c r="A39" s="1"/>
      <c r="E39" s="1"/>
    </row>
    <row r="40" spans="1:5" x14ac:dyDescent="0.2">
      <c r="A40" s="1"/>
      <c r="E40" s="1"/>
    </row>
    <row r="41" spans="1:5" x14ac:dyDescent="0.2">
      <c r="A41" s="1"/>
      <c r="E41" s="1"/>
    </row>
    <row r="42" spans="1:5" x14ac:dyDescent="0.2">
      <c r="A42" s="1"/>
      <c r="E42" s="1"/>
    </row>
    <row r="43" spans="1:5" x14ac:dyDescent="0.2">
      <c r="A43" s="1"/>
      <c r="E43" s="1"/>
    </row>
    <row r="44" spans="1:5" x14ac:dyDescent="0.2">
      <c r="A44" s="1"/>
      <c r="E44" s="1"/>
    </row>
    <row r="45" spans="1:5" x14ac:dyDescent="0.2">
      <c r="A45" s="1"/>
      <c r="E45" s="1"/>
    </row>
    <row r="46" spans="1:5" x14ac:dyDescent="0.2">
      <c r="A46" s="1"/>
      <c r="E46" s="1"/>
    </row>
    <row r="47" spans="1:5" x14ac:dyDescent="0.2">
      <c r="A47" s="1"/>
      <c r="E47" s="1"/>
    </row>
    <row r="48" spans="1:5" x14ac:dyDescent="0.2">
      <c r="A48" s="1"/>
      <c r="E48" s="1"/>
    </row>
    <row r="49" spans="1:5" x14ac:dyDescent="0.2">
      <c r="A49" s="1"/>
      <c r="E49" s="1"/>
    </row>
    <row r="50" spans="1:5" x14ac:dyDescent="0.2">
      <c r="A50" s="1"/>
      <c r="E50" s="1"/>
    </row>
    <row r="51" spans="1:5" x14ac:dyDescent="0.2">
      <c r="A51" s="1"/>
      <c r="E51" s="1"/>
    </row>
    <row r="52" spans="1:5" x14ac:dyDescent="0.2">
      <c r="A52" s="1"/>
      <c r="E52" s="1"/>
    </row>
    <row r="53" spans="1:5" x14ac:dyDescent="0.2">
      <c r="A53" s="1"/>
      <c r="E53" s="1"/>
    </row>
    <row r="54" spans="1:5" x14ac:dyDescent="0.2">
      <c r="A54" s="1"/>
      <c r="E54" s="1"/>
    </row>
    <row r="55" spans="1:5" x14ac:dyDescent="0.2">
      <c r="A55" s="1"/>
      <c r="E55" s="1"/>
    </row>
    <row r="56" spans="1:5" x14ac:dyDescent="0.2">
      <c r="A56" s="1"/>
      <c r="E56" s="1"/>
    </row>
    <row r="57" spans="1:5" x14ac:dyDescent="0.2">
      <c r="A57" s="1"/>
      <c r="E57" s="1"/>
    </row>
    <row r="58" spans="1:5" x14ac:dyDescent="0.2">
      <c r="A58" s="1"/>
      <c r="E58" s="1"/>
    </row>
    <row r="59" spans="1:5" x14ac:dyDescent="0.2">
      <c r="A59" s="1"/>
      <c r="E59" s="1"/>
    </row>
    <row r="60" spans="1:5" x14ac:dyDescent="0.2">
      <c r="A60" s="1"/>
      <c r="E60" s="1"/>
    </row>
    <row r="61" spans="1:5" x14ac:dyDescent="0.2">
      <c r="A61" s="1"/>
      <c r="E61" s="1"/>
    </row>
    <row r="62" spans="1:5" x14ac:dyDescent="0.2">
      <c r="A62" s="1"/>
      <c r="E62" s="1"/>
    </row>
    <row r="63" spans="1:5" x14ac:dyDescent="0.2">
      <c r="A63" s="1"/>
      <c r="E63" s="1"/>
    </row>
    <row r="64" spans="1:5" x14ac:dyDescent="0.2">
      <c r="A64" s="1"/>
      <c r="E64" s="1"/>
    </row>
    <row r="65" spans="1:5" x14ac:dyDescent="0.2">
      <c r="A65" s="1"/>
      <c r="E65" s="1"/>
    </row>
    <row r="66" spans="1:5" x14ac:dyDescent="0.2">
      <c r="A66" s="1"/>
      <c r="E66" s="1"/>
    </row>
    <row r="67" spans="1:5" x14ac:dyDescent="0.2">
      <c r="A67" s="1"/>
      <c r="E67" s="1"/>
    </row>
    <row r="68" spans="1:5" x14ac:dyDescent="0.2">
      <c r="A68" s="1"/>
      <c r="E68" s="1"/>
    </row>
    <row r="69" spans="1:5" x14ac:dyDescent="0.2">
      <c r="A69" s="1"/>
      <c r="E69" s="1"/>
    </row>
    <row r="70" spans="1:5" x14ac:dyDescent="0.2">
      <c r="A70" s="1"/>
      <c r="E70" s="1"/>
    </row>
    <row r="71" spans="1:5" x14ac:dyDescent="0.2">
      <c r="A71" s="1"/>
      <c r="E71" s="1"/>
    </row>
    <row r="72" spans="1:5" x14ac:dyDescent="0.2">
      <c r="A72" s="1"/>
      <c r="E72" s="1"/>
    </row>
    <row r="73" spans="1:5" x14ac:dyDescent="0.2">
      <c r="A73" s="1"/>
      <c r="E73" s="1"/>
    </row>
    <row r="74" spans="1:5" x14ac:dyDescent="0.2">
      <c r="A74" s="1"/>
      <c r="E74" s="1"/>
    </row>
    <row r="75" spans="1:5" x14ac:dyDescent="0.2">
      <c r="A75" s="1"/>
      <c r="E75" s="1"/>
    </row>
    <row r="76" spans="1:5" x14ac:dyDescent="0.2">
      <c r="A76" s="1"/>
      <c r="E76" s="1"/>
    </row>
    <row r="77" spans="1:5" x14ac:dyDescent="0.2">
      <c r="A77" s="1"/>
      <c r="E77" s="1"/>
    </row>
    <row r="78" spans="1:5" x14ac:dyDescent="0.2">
      <c r="A78" s="1"/>
      <c r="E78" s="1"/>
    </row>
    <row r="79" spans="1:5" x14ac:dyDescent="0.2">
      <c r="A79" s="1"/>
      <c r="E79" s="1"/>
    </row>
    <row r="80" spans="1:5" x14ac:dyDescent="0.2">
      <c r="A80" s="1"/>
      <c r="E80" s="1"/>
    </row>
    <row r="81" spans="1:5" x14ac:dyDescent="0.2">
      <c r="A81" s="1"/>
      <c r="E81" s="1"/>
    </row>
    <row r="82" spans="1:5" x14ac:dyDescent="0.2">
      <c r="A82" s="1"/>
      <c r="E82" s="1"/>
    </row>
    <row r="83" spans="1:5" x14ac:dyDescent="0.2">
      <c r="A83" s="1"/>
      <c r="E83" s="1"/>
    </row>
  </sheetData>
  <sheetProtection password="CB41" sheet="1" objects="1" scenarios="1"/>
  <mergeCells count="1">
    <mergeCell ref="A1:G1"/>
  </mergeCells>
  <phoneticPr fontId="2" type="noConversion"/>
  <printOptions horizontalCentered="1"/>
  <pageMargins left="0.75" right="0.75" top="0.75" bottom="0.75" header="0.5" footer="0.5"/>
  <pageSetup scale="53" fitToHeight="0" orientation="portrait" r:id="rId1"/>
  <headerFooter alignWithMargins="0">
    <oddFooter>&amp;L&amp;"Arial,Bold"&amp;9FEMA FORM 089-0-10G&amp;CSection 10
Budget Totals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K305"/>
  <sheetViews>
    <sheetView showGridLines="0" showRowColHeaders="0" showRuler="0" topLeftCell="A6" zoomScaleNormal="100" zoomScaleSheetLayoutView="100" workbookViewId="0">
      <selection activeCell="F6" sqref="F6:I22"/>
    </sheetView>
  </sheetViews>
  <sheetFormatPr defaultRowHeight="12.75" x14ac:dyDescent="0.2"/>
  <cols>
    <col min="1" max="1" width="34.5703125" style="2" customWidth="1"/>
    <col min="2" max="2" width="14.28515625" style="1" bestFit="1" customWidth="1"/>
    <col min="3" max="3" width="14.7109375" style="1" customWidth="1"/>
    <col min="4" max="4" width="12.28515625" style="1" customWidth="1"/>
    <col min="5" max="5" width="4" style="3" customWidth="1"/>
    <col min="6" max="6" width="35.28515625" style="1" customWidth="1"/>
    <col min="7" max="7" width="15.7109375" style="1" customWidth="1"/>
    <col min="8" max="8" width="12.140625" style="1" customWidth="1"/>
    <col min="9" max="9" width="11.42578125" style="1" customWidth="1"/>
    <col min="10" max="16384" width="9.140625" style="1"/>
  </cols>
  <sheetData>
    <row r="1" spans="1:11" ht="25.5" customHeight="1" thickBot="1" x14ac:dyDescent="0.25">
      <c r="A1" s="860" t="s">
        <v>346</v>
      </c>
      <c r="B1" s="860"/>
      <c r="C1" s="860"/>
      <c r="D1" s="860"/>
      <c r="E1" s="860"/>
      <c r="F1" s="860"/>
      <c r="G1" s="860"/>
      <c r="H1" s="860"/>
      <c r="I1" s="860"/>
    </row>
    <row r="2" spans="1:11" s="32" customFormat="1" ht="15" x14ac:dyDescent="0.2">
      <c r="A2" s="231" t="s">
        <v>104</v>
      </c>
      <c r="B2" s="232"/>
      <c r="C2" s="232"/>
      <c r="D2" s="232"/>
      <c r="E2" s="232"/>
      <c r="F2" s="232"/>
      <c r="G2" s="232"/>
      <c r="H2" s="232"/>
      <c r="I2" s="232"/>
    </row>
    <row r="3" spans="1:11" s="26" customFormat="1" ht="15.75" thickBot="1" x14ac:dyDescent="0.25">
      <c r="A3" s="62"/>
      <c r="B3" s="62"/>
      <c r="C3" s="62"/>
      <c r="D3" s="62"/>
      <c r="E3" s="62"/>
      <c r="F3" s="62"/>
      <c r="G3" s="62"/>
      <c r="H3" s="62"/>
      <c r="I3" s="62"/>
    </row>
    <row r="4" spans="1:11" s="26" customFormat="1" ht="15" x14ac:dyDescent="0.2">
      <c r="A4" s="233" t="s">
        <v>34</v>
      </c>
      <c r="B4" s="856" t="s">
        <v>102</v>
      </c>
      <c r="C4" s="856"/>
      <c r="D4" s="857"/>
      <c r="E4" s="134"/>
      <c r="F4" s="233" t="s">
        <v>35</v>
      </c>
      <c r="G4" s="856" t="s">
        <v>102</v>
      </c>
      <c r="H4" s="856"/>
      <c r="I4" s="857"/>
      <c r="K4" s="33"/>
    </row>
    <row r="5" spans="1:11" s="26" customFormat="1" ht="20.25" customHeight="1" thickBot="1" x14ac:dyDescent="0.25">
      <c r="A5" s="367" t="s">
        <v>93</v>
      </c>
      <c r="B5" s="282"/>
      <c r="C5" s="282"/>
      <c r="D5" s="283"/>
      <c r="E5" s="62"/>
      <c r="F5" s="367" t="s">
        <v>96</v>
      </c>
      <c r="G5" s="282"/>
      <c r="H5" s="282"/>
      <c r="I5" s="283"/>
      <c r="K5" s="33"/>
    </row>
    <row r="6" spans="1:11" s="26" customFormat="1" ht="15" x14ac:dyDescent="0.2">
      <c r="A6" s="861"/>
      <c r="B6" s="862"/>
      <c r="C6" s="862"/>
      <c r="D6" s="863"/>
      <c r="E6" s="62"/>
      <c r="F6" s="866"/>
      <c r="G6" s="853"/>
      <c r="H6" s="853"/>
      <c r="I6" s="854"/>
      <c r="K6" s="33"/>
    </row>
    <row r="7" spans="1:11" s="26" customFormat="1" ht="15" x14ac:dyDescent="0.2">
      <c r="A7" s="864"/>
      <c r="B7" s="731"/>
      <c r="C7" s="731"/>
      <c r="D7" s="863"/>
      <c r="E7" s="62"/>
      <c r="F7" s="864"/>
      <c r="G7" s="731"/>
      <c r="H7" s="731"/>
      <c r="I7" s="863"/>
      <c r="K7" s="33"/>
    </row>
    <row r="8" spans="1:11" s="31" customFormat="1" ht="15" x14ac:dyDescent="0.2">
      <c r="A8" s="864"/>
      <c r="B8" s="731"/>
      <c r="C8" s="731"/>
      <c r="D8" s="863"/>
      <c r="E8" s="198"/>
      <c r="F8" s="864"/>
      <c r="G8" s="731"/>
      <c r="H8" s="731"/>
      <c r="I8" s="863"/>
      <c r="K8" s="33"/>
    </row>
    <row r="9" spans="1:11" s="31" customFormat="1" ht="15" x14ac:dyDescent="0.2">
      <c r="A9" s="864"/>
      <c r="B9" s="731"/>
      <c r="C9" s="731"/>
      <c r="D9" s="863"/>
      <c r="E9" s="198"/>
      <c r="F9" s="864"/>
      <c r="G9" s="731"/>
      <c r="H9" s="731"/>
      <c r="I9" s="863"/>
      <c r="K9" s="33"/>
    </row>
    <row r="10" spans="1:11" s="31" customFormat="1" ht="15" x14ac:dyDescent="0.2">
      <c r="A10" s="864"/>
      <c r="B10" s="731"/>
      <c r="C10" s="731"/>
      <c r="D10" s="863"/>
      <c r="E10" s="198"/>
      <c r="F10" s="864"/>
      <c r="G10" s="731"/>
      <c r="H10" s="731"/>
      <c r="I10" s="863"/>
      <c r="K10" s="33"/>
    </row>
    <row r="11" spans="1:11" s="31" customFormat="1" ht="15" x14ac:dyDescent="0.2">
      <c r="A11" s="864"/>
      <c r="B11" s="731"/>
      <c r="C11" s="731"/>
      <c r="D11" s="863"/>
      <c r="E11" s="198"/>
      <c r="F11" s="864"/>
      <c r="G11" s="731"/>
      <c r="H11" s="731"/>
      <c r="I11" s="863"/>
      <c r="K11" s="33"/>
    </row>
    <row r="12" spans="1:11" s="31" customFormat="1" ht="15" x14ac:dyDescent="0.2">
      <c r="A12" s="864"/>
      <c r="B12" s="731"/>
      <c r="C12" s="731"/>
      <c r="D12" s="863"/>
      <c r="E12" s="198"/>
      <c r="F12" s="864"/>
      <c r="G12" s="731"/>
      <c r="H12" s="731"/>
      <c r="I12" s="863"/>
    </row>
    <row r="13" spans="1:11" s="31" customFormat="1" ht="15" x14ac:dyDescent="0.2">
      <c r="A13" s="864"/>
      <c r="B13" s="731"/>
      <c r="C13" s="731"/>
      <c r="D13" s="863"/>
      <c r="E13" s="198"/>
      <c r="F13" s="864"/>
      <c r="G13" s="731"/>
      <c r="H13" s="731"/>
      <c r="I13" s="863"/>
    </row>
    <row r="14" spans="1:11" s="31" customFormat="1" ht="12.75" customHeight="1" x14ac:dyDescent="0.2">
      <c r="A14" s="864"/>
      <c r="B14" s="731"/>
      <c r="C14" s="731"/>
      <c r="D14" s="863"/>
      <c r="E14" s="198"/>
      <c r="F14" s="864"/>
      <c r="G14" s="731"/>
      <c r="H14" s="731"/>
      <c r="I14" s="863"/>
    </row>
    <row r="15" spans="1:11" s="31" customFormat="1" ht="15" x14ac:dyDescent="0.2">
      <c r="A15" s="864"/>
      <c r="B15" s="731"/>
      <c r="C15" s="731"/>
      <c r="D15" s="863"/>
      <c r="E15" s="198"/>
      <c r="F15" s="864"/>
      <c r="G15" s="731"/>
      <c r="H15" s="731"/>
      <c r="I15" s="863"/>
    </row>
    <row r="16" spans="1:11" s="31" customFormat="1" ht="15" x14ac:dyDescent="0.2">
      <c r="A16" s="864"/>
      <c r="B16" s="731"/>
      <c r="C16" s="731"/>
      <c r="D16" s="863"/>
      <c r="E16" s="198"/>
      <c r="F16" s="864"/>
      <c r="G16" s="731"/>
      <c r="H16" s="731"/>
      <c r="I16" s="863"/>
    </row>
    <row r="17" spans="1:9" s="31" customFormat="1" ht="15" x14ac:dyDescent="0.2">
      <c r="A17" s="864"/>
      <c r="B17" s="731"/>
      <c r="C17" s="731"/>
      <c r="D17" s="863"/>
      <c r="E17" s="198"/>
      <c r="F17" s="864"/>
      <c r="G17" s="731"/>
      <c r="H17" s="731"/>
      <c r="I17" s="863"/>
    </row>
    <row r="18" spans="1:9" s="31" customFormat="1" ht="15" x14ac:dyDescent="0.2">
      <c r="A18" s="864"/>
      <c r="B18" s="731"/>
      <c r="C18" s="731"/>
      <c r="D18" s="863"/>
      <c r="E18" s="198"/>
      <c r="F18" s="864"/>
      <c r="G18" s="731"/>
      <c r="H18" s="731"/>
      <c r="I18" s="863"/>
    </row>
    <row r="19" spans="1:9" s="31" customFormat="1" ht="15" x14ac:dyDescent="0.2">
      <c r="A19" s="864"/>
      <c r="B19" s="731"/>
      <c r="C19" s="731"/>
      <c r="D19" s="863"/>
      <c r="E19" s="198"/>
      <c r="F19" s="864"/>
      <c r="G19" s="731"/>
      <c r="H19" s="731"/>
      <c r="I19" s="863"/>
    </row>
    <row r="20" spans="1:9" s="26" customFormat="1" ht="15" x14ac:dyDescent="0.2">
      <c r="A20" s="864"/>
      <c r="B20" s="731"/>
      <c r="C20" s="731"/>
      <c r="D20" s="863"/>
      <c r="E20" s="62"/>
      <c r="F20" s="864"/>
      <c r="G20" s="731"/>
      <c r="H20" s="731"/>
      <c r="I20" s="863"/>
    </row>
    <row r="21" spans="1:9" s="26" customFormat="1" ht="15" x14ac:dyDescent="0.2">
      <c r="A21" s="864"/>
      <c r="B21" s="731"/>
      <c r="C21" s="731"/>
      <c r="D21" s="863"/>
      <c r="E21" s="62"/>
      <c r="F21" s="864"/>
      <c r="G21" s="731"/>
      <c r="H21" s="731"/>
      <c r="I21" s="863"/>
    </row>
    <row r="22" spans="1:9" s="26" customFormat="1" ht="15.75" thickBot="1" x14ac:dyDescent="0.25">
      <c r="A22" s="865"/>
      <c r="B22" s="851"/>
      <c r="C22" s="851"/>
      <c r="D22" s="852"/>
      <c r="E22" s="62"/>
      <c r="F22" s="865"/>
      <c r="G22" s="851"/>
      <c r="H22" s="851"/>
      <c r="I22" s="852"/>
    </row>
    <row r="23" spans="1:9" s="26" customFormat="1" ht="15.75" thickBot="1" x14ac:dyDescent="0.25">
      <c r="A23" s="60"/>
      <c r="B23" s="62"/>
      <c r="C23" s="62"/>
      <c r="D23" s="62"/>
      <c r="E23" s="62"/>
      <c r="F23" s="62"/>
      <c r="G23" s="62"/>
      <c r="H23" s="62"/>
      <c r="I23" s="62"/>
    </row>
    <row r="24" spans="1:9" s="26" customFormat="1" ht="15" x14ac:dyDescent="0.2">
      <c r="A24" s="233" t="s">
        <v>36</v>
      </c>
      <c r="B24" s="856" t="s">
        <v>102</v>
      </c>
      <c r="C24" s="856"/>
      <c r="D24" s="857"/>
      <c r="E24" s="134"/>
      <c r="F24" s="233" t="s">
        <v>37</v>
      </c>
      <c r="G24" s="856" t="s">
        <v>102</v>
      </c>
      <c r="H24" s="856"/>
      <c r="I24" s="857"/>
    </row>
    <row r="25" spans="1:9" s="26" customFormat="1" ht="25.5" customHeight="1" thickBot="1" x14ac:dyDescent="0.25">
      <c r="A25" s="367" t="s">
        <v>94</v>
      </c>
      <c r="B25" s="282"/>
      <c r="C25" s="282"/>
      <c r="D25" s="283"/>
      <c r="E25" s="62"/>
      <c r="F25" s="367" t="s">
        <v>97</v>
      </c>
      <c r="G25" s="282"/>
      <c r="H25" s="282"/>
      <c r="I25" s="283"/>
    </row>
    <row r="26" spans="1:9" s="26" customFormat="1" ht="15" x14ac:dyDescent="0.2">
      <c r="A26" s="866"/>
      <c r="B26" s="853"/>
      <c r="C26" s="853"/>
      <c r="D26" s="854"/>
      <c r="E26" s="62"/>
      <c r="F26" s="866"/>
      <c r="G26" s="853"/>
      <c r="H26" s="853"/>
      <c r="I26" s="854"/>
    </row>
    <row r="27" spans="1:9" s="26" customFormat="1" ht="12.75" customHeight="1" x14ac:dyDescent="0.2">
      <c r="A27" s="864"/>
      <c r="B27" s="731"/>
      <c r="C27" s="731"/>
      <c r="D27" s="863"/>
      <c r="E27" s="62"/>
      <c r="F27" s="864"/>
      <c r="G27" s="731"/>
      <c r="H27" s="731"/>
      <c r="I27" s="863"/>
    </row>
    <row r="28" spans="1:9" s="26" customFormat="1" ht="15" x14ac:dyDescent="0.2">
      <c r="A28" s="864"/>
      <c r="B28" s="731"/>
      <c r="C28" s="731"/>
      <c r="D28" s="863"/>
      <c r="E28" s="62"/>
      <c r="F28" s="864"/>
      <c r="G28" s="731"/>
      <c r="H28" s="731"/>
      <c r="I28" s="863"/>
    </row>
    <row r="29" spans="1:9" s="26" customFormat="1" ht="15" x14ac:dyDescent="0.2">
      <c r="A29" s="864"/>
      <c r="B29" s="731"/>
      <c r="C29" s="731"/>
      <c r="D29" s="863"/>
      <c r="E29" s="62"/>
      <c r="F29" s="864"/>
      <c r="G29" s="731"/>
      <c r="H29" s="731"/>
      <c r="I29" s="863"/>
    </row>
    <row r="30" spans="1:9" s="26" customFormat="1" ht="15" x14ac:dyDescent="0.2">
      <c r="A30" s="864"/>
      <c r="B30" s="731"/>
      <c r="C30" s="731"/>
      <c r="D30" s="863"/>
      <c r="E30" s="62"/>
      <c r="F30" s="864"/>
      <c r="G30" s="731"/>
      <c r="H30" s="731"/>
      <c r="I30" s="863"/>
    </row>
    <row r="31" spans="1:9" s="26" customFormat="1" ht="15" x14ac:dyDescent="0.2">
      <c r="A31" s="864"/>
      <c r="B31" s="731"/>
      <c r="C31" s="731"/>
      <c r="D31" s="863"/>
      <c r="E31" s="62"/>
      <c r="F31" s="864"/>
      <c r="G31" s="731"/>
      <c r="H31" s="731"/>
      <c r="I31" s="863"/>
    </row>
    <row r="32" spans="1:9" s="26" customFormat="1" ht="15" x14ac:dyDescent="0.2">
      <c r="A32" s="864"/>
      <c r="B32" s="731"/>
      <c r="C32" s="731"/>
      <c r="D32" s="863"/>
      <c r="E32" s="62"/>
      <c r="F32" s="864"/>
      <c r="G32" s="731"/>
      <c r="H32" s="731"/>
      <c r="I32" s="863"/>
    </row>
    <row r="33" spans="1:9" s="26" customFormat="1" ht="15" x14ac:dyDescent="0.2">
      <c r="A33" s="864"/>
      <c r="B33" s="731"/>
      <c r="C33" s="731"/>
      <c r="D33" s="863"/>
      <c r="E33" s="62"/>
      <c r="F33" s="864"/>
      <c r="G33" s="731"/>
      <c r="H33" s="731"/>
      <c r="I33" s="863"/>
    </row>
    <row r="34" spans="1:9" s="26" customFormat="1" ht="12.75" customHeight="1" x14ac:dyDescent="0.2">
      <c r="A34" s="864"/>
      <c r="B34" s="731"/>
      <c r="C34" s="731"/>
      <c r="D34" s="863"/>
      <c r="E34" s="62"/>
      <c r="F34" s="864"/>
      <c r="G34" s="731"/>
      <c r="H34" s="731"/>
      <c r="I34" s="863"/>
    </row>
    <row r="35" spans="1:9" s="26" customFormat="1" ht="15" x14ac:dyDescent="0.2">
      <c r="A35" s="864"/>
      <c r="B35" s="731"/>
      <c r="C35" s="731"/>
      <c r="D35" s="863"/>
      <c r="E35" s="62"/>
      <c r="F35" s="864"/>
      <c r="G35" s="731"/>
      <c r="H35" s="731"/>
      <c r="I35" s="863"/>
    </row>
    <row r="36" spans="1:9" s="26" customFormat="1" ht="15" x14ac:dyDescent="0.2">
      <c r="A36" s="864"/>
      <c r="B36" s="731"/>
      <c r="C36" s="731"/>
      <c r="D36" s="863"/>
      <c r="E36" s="62"/>
      <c r="F36" s="864"/>
      <c r="G36" s="731"/>
      <c r="H36" s="731"/>
      <c r="I36" s="863"/>
    </row>
    <row r="37" spans="1:9" s="26" customFormat="1" ht="15" x14ac:dyDescent="0.2">
      <c r="A37" s="864"/>
      <c r="B37" s="731"/>
      <c r="C37" s="731"/>
      <c r="D37" s="863"/>
      <c r="E37" s="62"/>
      <c r="F37" s="864"/>
      <c r="G37" s="731"/>
      <c r="H37" s="731"/>
      <c r="I37" s="863"/>
    </row>
    <row r="38" spans="1:9" s="26" customFormat="1" ht="12.75" customHeight="1" x14ac:dyDescent="0.2">
      <c r="A38" s="864"/>
      <c r="B38" s="731"/>
      <c r="C38" s="731"/>
      <c r="D38" s="863"/>
      <c r="E38" s="62"/>
      <c r="F38" s="864"/>
      <c r="G38" s="731"/>
      <c r="H38" s="731"/>
      <c r="I38" s="863"/>
    </row>
    <row r="39" spans="1:9" s="26" customFormat="1" ht="15" x14ac:dyDescent="0.2">
      <c r="A39" s="864"/>
      <c r="B39" s="731"/>
      <c r="C39" s="731"/>
      <c r="D39" s="863"/>
      <c r="E39" s="62"/>
      <c r="F39" s="864"/>
      <c r="G39" s="731"/>
      <c r="H39" s="731"/>
      <c r="I39" s="863"/>
    </row>
    <row r="40" spans="1:9" s="26" customFormat="1" ht="15" x14ac:dyDescent="0.2">
      <c r="A40" s="864"/>
      <c r="B40" s="731"/>
      <c r="C40" s="731"/>
      <c r="D40" s="863"/>
      <c r="E40" s="62"/>
      <c r="F40" s="864"/>
      <c r="G40" s="731"/>
      <c r="H40" s="731"/>
      <c r="I40" s="863"/>
    </row>
    <row r="41" spans="1:9" s="26" customFormat="1" ht="15" x14ac:dyDescent="0.2">
      <c r="A41" s="864"/>
      <c r="B41" s="731"/>
      <c r="C41" s="731"/>
      <c r="D41" s="863"/>
      <c r="E41" s="62"/>
      <c r="F41" s="864"/>
      <c r="G41" s="731"/>
      <c r="H41" s="731"/>
      <c r="I41" s="863"/>
    </row>
    <row r="42" spans="1:9" s="26" customFormat="1" ht="15.75" thickBot="1" x14ac:dyDescent="0.25">
      <c r="A42" s="865"/>
      <c r="B42" s="851"/>
      <c r="C42" s="851"/>
      <c r="D42" s="852"/>
      <c r="E42" s="62"/>
      <c r="F42" s="865"/>
      <c r="G42" s="851"/>
      <c r="H42" s="851"/>
      <c r="I42" s="852"/>
    </row>
    <row r="43" spans="1:9" s="26" customFormat="1" ht="15.75" thickBot="1" x14ac:dyDescent="0.25">
      <c r="A43" s="60"/>
      <c r="B43" s="62"/>
      <c r="C43" s="62"/>
      <c r="D43" s="62"/>
      <c r="E43" s="62"/>
      <c r="F43" s="62"/>
      <c r="G43" s="62"/>
      <c r="H43" s="62"/>
      <c r="I43" s="62"/>
    </row>
    <row r="44" spans="1:9" s="26" customFormat="1" ht="15" x14ac:dyDescent="0.2">
      <c r="A44" s="233" t="s">
        <v>38</v>
      </c>
      <c r="B44" s="856" t="s">
        <v>102</v>
      </c>
      <c r="C44" s="856"/>
      <c r="D44" s="857"/>
      <c r="E44" s="134"/>
      <c r="F44" s="233" t="s">
        <v>39</v>
      </c>
      <c r="G44" s="856" t="s">
        <v>102</v>
      </c>
      <c r="H44" s="856"/>
      <c r="I44" s="857"/>
    </row>
    <row r="45" spans="1:9" s="26" customFormat="1" ht="19.5" customHeight="1" thickBot="1" x14ac:dyDescent="0.25">
      <c r="A45" s="367" t="s">
        <v>95</v>
      </c>
      <c r="B45" s="282"/>
      <c r="C45" s="282"/>
      <c r="D45" s="283"/>
      <c r="E45" s="62"/>
      <c r="F45" s="367" t="s">
        <v>98</v>
      </c>
      <c r="G45" s="282"/>
      <c r="H45" s="282"/>
      <c r="I45" s="283"/>
    </row>
    <row r="46" spans="1:9" s="26" customFormat="1" ht="15" x14ac:dyDescent="0.2">
      <c r="A46" s="866"/>
      <c r="B46" s="853"/>
      <c r="C46" s="853"/>
      <c r="D46" s="854"/>
      <c r="E46" s="62"/>
      <c r="F46" s="866"/>
      <c r="G46" s="853"/>
      <c r="H46" s="853"/>
      <c r="I46" s="854"/>
    </row>
    <row r="47" spans="1:9" s="26" customFormat="1" ht="15" x14ac:dyDescent="0.2">
      <c r="A47" s="864"/>
      <c r="B47" s="731"/>
      <c r="C47" s="731"/>
      <c r="D47" s="863"/>
      <c r="E47" s="62"/>
      <c r="F47" s="864"/>
      <c r="G47" s="731"/>
      <c r="H47" s="731"/>
      <c r="I47" s="863"/>
    </row>
    <row r="48" spans="1:9" s="26" customFormat="1" ht="15" x14ac:dyDescent="0.2">
      <c r="A48" s="864"/>
      <c r="B48" s="731"/>
      <c r="C48" s="731"/>
      <c r="D48" s="863"/>
      <c r="E48" s="62"/>
      <c r="F48" s="864"/>
      <c r="G48" s="731"/>
      <c r="H48" s="731"/>
      <c r="I48" s="863"/>
    </row>
    <row r="49" spans="1:9" s="26" customFormat="1" ht="12.75" customHeight="1" x14ac:dyDescent="0.2">
      <c r="A49" s="864"/>
      <c r="B49" s="731"/>
      <c r="C49" s="731"/>
      <c r="D49" s="863"/>
      <c r="E49" s="62"/>
      <c r="F49" s="864"/>
      <c r="G49" s="731"/>
      <c r="H49" s="731"/>
      <c r="I49" s="863"/>
    </row>
    <row r="50" spans="1:9" s="26" customFormat="1" ht="15" x14ac:dyDescent="0.2">
      <c r="A50" s="864"/>
      <c r="B50" s="731"/>
      <c r="C50" s="731"/>
      <c r="D50" s="863"/>
      <c r="E50" s="62"/>
      <c r="F50" s="864"/>
      <c r="G50" s="731"/>
      <c r="H50" s="731"/>
      <c r="I50" s="863"/>
    </row>
    <row r="51" spans="1:9" s="26" customFormat="1" ht="15" x14ac:dyDescent="0.2">
      <c r="A51" s="864"/>
      <c r="B51" s="731"/>
      <c r="C51" s="731"/>
      <c r="D51" s="863"/>
      <c r="E51" s="62"/>
      <c r="F51" s="864"/>
      <c r="G51" s="731"/>
      <c r="H51" s="731"/>
      <c r="I51" s="863"/>
    </row>
    <row r="52" spans="1:9" s="26" customFormat="1" ht="15" x14ac:dyDescent="0.2">
      <c r="A52" s="864"/>
      <c r="B52" s="731"/>
      <c r="C52" s="731"/>
      <c r="D52" s="863"/>
      <c r="E52" s="62"/>
      <c r="F52" s="864"/>
      <c r="G52" s="731"/>
      <c r="H52" s="731"/>
      <c r="I52" s="863"/>
    </row>
    <row r="53" spans="1:9" s="26" customFormat="1" ht="15" x14ac:dyDescent="0.2">
      <c r="A53" s="864"/>
      <c r="B53" s="731"/>
      <c r="C53" s="731"/>
      <c r="D53" s="863"/>
      <c r="E53" s="62"/>
      <c r="F53" s="864"/>
      <c r="G53" s="731"/>
      <c r="H53" s="731"/>
      <c r="I53" s="863"/>
    </row>
    <row r="54" spans="1:9" s="26" customFormat="1" ht="12.75" customHeight="1" x14ac:dyDescent="0.2">
      <c r="A54" s="864"/>
      <c r="B54" s="731"/>
      <c r="C54" s="731"/>
      <c r="D54" s="863"/>
      <c r="E54" s="62"/>
      <c r="F54" s="864"/>
      <c r="G54" s="731"/>
      <c r="H54" s="731"/>
      <c r="I54" s="863"/>
    </row>
    <row r="55" spans="1:9" s="26" customFormat="1" ht="15" x14ac:dyDescent="0.2">
      <c r="A55" s="864"/>
      <c r="B55" s="731"/>
      <c r="C55" s="731"/>
      <c r="D55" s="863"/>
      <c r="E55" s="62"/>
      <c r="F55" s="864"/>
      <c r="G55" s="731"/>
      <c r="H55" s="731"/>
      <c r="I55" s="863"/>
    </row>
    <row r="56" spans="1:9" s="26" customFormat="1" ht="15" x14ac:dyDescent="0.2">
      <c r="A56" s="864"/>
      <c r="B56" s="731"/>
      <c r="C56" s="731"/>
      <c r="D56" s="863"/>
      <c r="E56" s="62"/>
      <c r="F56" s="864"/>
      <c r="G56" s="731"/>
      <c r="H56" s="731"/>
      <c r="I56" s="863"/>
    </row>
    <row r="57" spans="1:9" s="26" customFormat="1" ht="15" x14ac:dyDescent="0.2">
      <c r="A57" s="864"/>
      <c r="B57" s="731"/>
      <c r="C57" s="731"/>
      <c r="D57" s="863"/>
      <c r="E57" s="62"/>
      <c r="F57" s="864"/>
      <c r="G57" s="731"/>
      <c r="H57" s="731"/>
      <c r="I57" s="863"/>
    </row>
    <row r="58" spans="1:9" s="26" customFormat="1" ht="15" x14ac:dyDescent="0.2">
      <c r="A58" s="864"/>
      <c r="B58" s="731"/>
      <c r="C58" s="731"/>
      <c r="D58" s="863"/>
      <c r="E58" s="62"/>
      <c r="F58" s="864"/>
      <c r="G58" s="731"/>
      <c r="H58" s="731"/>
      <c r="I58" s="863"/>
    </row>
    <row r="59" spans="1:9" s="26" customFormat="1" ht="15" x14ac:dyDescent="0.2">
      <c r="A59" s="864"/>
      <c r="B59" s="731"/>
      <c r="C59" s="731"/>
      <c r="D59" s="863"/>
      <c r="E59" s="62"/>
      <c r="F59" s="864"/>
      <c r="G59" s="731"/>
      <c r="H59" s="731"/>
      <c r="I59" s="863"/>
    </row>
    <row r="60" spans="1:9" s="26" customFormat="1" ht="12.75" customHeight="1" x14ac:dyDescent="0.2">
      <c r="A60" s="864"/>
      <c r="B60" s="731"/>
      <c r="C60" s="731"/>
      <c r="D60" s="863"/>
      <c r="E60" s="62"/>
      <c r="F60" s="864"/>
      <c r="G60" s="731"/>
      <c r="H60" s="731"/>
      <c r="I60" s="863"/>
    </row>
    <row r="61" spans="1:9" s="26" customFormat="1" ht="15" x14ac:dyDescent="0.2">
      <c r="A61" s="864"/>
      <c r="B61" s="731"/>
      <c r="C61" s="731"/>
      <c r="D61" s="863"/>
      <c r="E61" s="62"/>
      <c r="F61" s="864"/>
      <c r="G61" s="731"/>
      <c r="H61" s="731"/>
      <c r="I61" s="863"/>
    </row>
    <row r="62" spans="1:9" s="26" customFormat="1" ht="15.75" thickBot="1" x14ac:dyDescent="0.25">
      <c r="A62" s="865"/>
      <c r="B62" s="851"/>
      <c r="C62" s="851"/>
      <c r="D62" s="852"/>
      <c r="E62" s="62"/>
      <c r="F62" s="865"/>
      <c r="G62" s="851"/>
      <c r="H62" s="851"/>
      <c r="I62" s="852"/>
    </row>
    <row r="63" spans="1:9" s="26" customFormat="1" ht="15" x14ac:dyDescent="0.2">
      <c r="A63" s="60"/>
      <c r="B63" s="62"/>
      <c r="C63" s="62"/>
      <c r="D63" s="62"/>
      <c r="E63" s="62"/>
      <c r="F63" s="62"/>
      <c r="G63" s="62"/>
      <c r="H63" s="62"/>
      <c r="I63" s="62"/>
    </row>
    <row r="64" spans="1:9" s="26" customFormat="1" ht="15" x14ac:dyDescent="0.2">
      <c r="A64" s="62"/>
      <c r="B64" s="62"/>
      <c r="C64" s="62"/>
      <c r="D64" s="62"/>
      <c r="E64" s="62"/>
      <c r="F64" s="62"/>
      <c r="G64" s="62"/>
      <c r="H64" s="62"/>
      <c r="I64" s="62"/>
    </row>
    <row r="65" spans="1:9" s="26" customFormat="1" ht="25.5" customHeight="1" x14ac:dyDescent="0.2">
      <c r="A65" s="62"/>
      <c r="B65" s="62"/>
      <c r="C65" s="62"/>
      <c r="D65" s="62"/>
      <c r="E65" s="62"/>
      <c r="F65" s="62"/>
      <c r="G65" s="62"/>
      <c r="H65" s="62"/>
      <c r="I65" s="62"/>
    </row>
    <row r="66" spans="1:9" s="26" customFormat="1" ht="15" x14ac:dyDescent="0.2">
      <c r="A66" s="62"/>
      <c r="B66" s="62"/>
      <c r="C66" s="62"/>
      <c r="D66" s="62"/>
      <c r="E66" s="62"/>
      <c r="F66" s="62"/>
      <c r="G66" s="62"/>
      <c r="H66" s="62"/>
      <c r="I66" s="62"/>
    </row>
    <row r="67" spans="1:9" s="26" customFormat="1" ht="15.75" thickBot="1" x14ac:dyDescent="0.25">
      <c r="A67" s="62"/>
      <c r="B67" s="62"/>
      <c r="C67" s="62"/>
      <c r="D67" s="62"/>
      <c r="E67" s="62"/>
      <c r="F67" s="62"/>
      <c r="G67" s="62"/>
      <c r="H67" s="62"/>
      <c r="I67" s="62"/>
    </row>
    <row r="68" spans="1:9" s="26" customFormat="1" ht="15" x14ac:dyDescent="0.2">
      <c r="A68" s="233" t="s">
        <v>40</v>
      </c>
      <c r="B68" s="858" t="s">
        <v>102</v>
      </c>
      <c r="C68" s="858"/>
      <c r="D68" s="859"/>
      <c r="E68" s="134"/>
      <c r="F68" s="233" t="s">
        <v>41</v>
      </c>
      <c r="G68" s="856" t="s">
        <v>102</v>
      </c>
      <c r="H68" s="856"/>
      <c r="I68" s="857"/>
    </row>
    <row r="69" spans="1:9" s="26" customFormat="1" ht="19.5" customHeight="1" thickBot="1" x14ac:dyDescent="0.25">
      <c r="A69" s="367" t="s">
        <v>99</v>
      </c>
      <c r="B69" s="282"/>
      <c r="C69" s="282"/>
      <c r="D69" s="283"/>
      <c r="E69" s="62"/>
      <c r="F69" s="367" t="s">
        <v>100</v>
      </c>
      <c r="G69" s="282"/>
      <c r="H69" s="282"/>
      <c r="I69" s="283"/>
    </row>
    <row r="70" spans="1:9" s="26" customFormat="1" ht="15" x14ac:dyDescent="0.2">
      <c r="A70" s="866"/>
      <c r="B70" s="853"/>
      <c r="C70" s="853"/>
      <c r="D70" s="854"/>
      <c r="E70" s="62"/>
      <c r="F70" s="866"/>
      <c r="G70" s="853"/>
      <c r="H70" s="853"/>
      <c r="I70" s="854"/>
    </row>
    <row r="71" spans="1:9" s="26" customFormat="1" ht="12.75" customHeight="1" x14ac:dyDescent="0.2">
      <c r="A71" s="864"/>
      <c r="B71" s="731"/>
      <c r="C71" s="731"/>
      <c r="D71" s="863"/>
      <c r="E71" s="62"/>
      <c r="F71" s="864"/>
      <c r="G71" s="731"/>
      <c r="H71" s="731"/>
      <c r="I71" s="863"/>
    </row>
    <row r="72" spans="1:9" s="26" customFormat="1" ht="15" x14ac:dyDescent="0.2">
      <c r="A72" s="864"/>
      <c r="B72" s="731"/>
      <c r="C72" s="731"/>
      <c r="D72" s="863"/>
      <c r="E72" s="62"/>
      <c r="F72" s="864"/>
      <c r="G72" s="731"/>
      <c r="H72" s="731"/>
      <c r="I72" s="863"/>
    </row>
    <row r="73" spans="1:9" s="26" customFormat="1" ht="15" x14ac:dyDescent="0.2">
      <c r="A73" s="864"/>
      <c r="B73" s="731"/>
      <c r="C73" s="731"/>
      <c r="D73" s="863"/>
      <c r="E73" s="62"/>
      <c r="F73" s="864"/>
      <c r="G73" s="731"/>
      <c r="H73" s="731"/>
      <c r="I73" s="863"/>
    </row>
    <row r="74" spans="1:9" s="26" customFormat="1" ht="12.75" customHeight="1" x14ac:dyDescent="0.2">
      <c r="A74" s="864"/>
      <c r="B74" s="731"/>
      <c r="C74" s="731"/>
      <c r="D74" s="863"/>
      <c r="E74" s="62"/>
      <c r="F74" s="864"/>
      <c r="G74" s="731"/>
      <c r="H74" s="731"/>
      <c r="I74" s="863"/>
    </row>
    <row r="75" spans="1:9" s="26" customFormat="1" ht="15" x14ac:dyDescent="0.2">
      <c r="A75" s="864"/>
      <c r="B75" s="731"/>
      <c r="C75" s="731"/>
      <c r="D75" s="863"/>
      <c r="E75" s="62"/>
      <c r="F75" s="864"/>
      <c r="G75" s="731"/>
      <c r="H75" s="731"/>
      <c r="I75" s="863"/>
    </row>
    <row r="76" spans="1:9" s="26" customFormat="1" ht="15" x14ac:dyDescent="0.2">
      <c r="A76" s="864"/>
      <c r="B76" s="731"/>
      <c r="C76" s="731"/>
      <c r="D76" s="863"/>
      <c r="E76" s="62"/>
      <c r="F76" s="864"/>
      <c r="G76" s="731"/>
      <c r="H76" s="731"/>
      <c r="I76" s="863"/>
    </row>
    <row r="77" spans="1:9" s="26" customFormat="1" ht="15" x14ac:dyDescent="0.2">
      <c r="A77" s="864"/>
      <c r="B77" s="731"/>
      <c r="C77" s="731"/>
      <c r="D77" s="863"/>
      <c r="E77" s="62"/>
      <c r="F77" s="864"/>
      <c r="G77" s="731"/>
      <c r="H77" s="731"/>
      <c r="I77" s="863"/>
    </row>
    <row r="78" spans="1:9" s="26" customFormat="1" ht="15" x14ac:dyDescent="0.2">
      <c r="A78" s="864"/>
      <c r="B78" s="731"/>
      <c r="C78" s="731"/>
      <c r="D78" s="863"/>
      <c r="E78" s="62"/>
      <c r="F78" s="864"/>
      <c r="G78" s="731"/>
      <c r="H78" s="731"/>
      <c r="I78" s="863"/>
    </row>
    <row r="79" spans="1:9" s="26" customFormat="1" ht="15" x14ac:dyDescent="0.2">
      <c r="A79" s="864"/>
      <c r="B79" s="731"/>
      <c r="C79" s="731"/>
      <c r="D79" s="863"/>
      <c r="E79" s="62"/>
      <c r="F79" s="864"/>
      <c r="G79" s="731"/>
      <c r="H79" s="731"/>
      <c r="I79" s="863"/>
    </row>
    <row r="80" spans="1:9" s="26" customFormat="1" ht="15" x14ac:dyDescent="0.2">
      <c r="A80" s="864"/>
      <c r="B80" s="731"/>
      <c r="C80" s="731"/>
      <c r="D80" s="863"/>
      <c r="E80" s="62"/>
      <c r="F80" s="864"/>
      <c r="G80" s="731"/>
      <c r="H80" s="731"/>
      <c r="I80" s="863"/>
    </row>
    <row r="81" spans="1:9" s="26" customFormat="1" ht="15" x14ac:dyDescent="0.2">
      <c r="A81" s="864"/>
      <c r="B81" s="731"/>
      <c r="C81" s="731"/>
      <c r="D81" s="863"/>
      <c r="E81" s="62"/>
      <c r="F81" s="864"/>
      <c r="G81" s="731"/>
      <c r="H81" s="731"/>
      <c r="I81" s="863"/>
    </row>
    <row r="82" spans="1:9" s="26" customFormat="1" ht="15" x14ac:dyDescent="0.2">
      <c r="A82" s="864"/>
      <c r="B82" s="731"/>
      <c r="C82" s="731"/>
      <c r="D82" s="863"/>
      <c r="E82" s="62"/>
      <c r="F82" s="864"/>
      <c r="G82" s="731"/>
      <c r="H82" s="731"/>
      <c r="I82" s="863"/>
    </row>
    <row r="83" spans="1:9" s="26" customFormat="1" ht="15" x14ac:dyDescent="0.2">
      <c r="A83" s="864"/>
      <c r="B83" s="731"/>
      <c r="C83" s="731"/>
      <c r="D83" s="863"/>
      <c r="E83" s="62"/>
      <c r="F83" s="864"/>
      <c r="G83" s="731"/>
      <c r="H83" s="731"/>
      <c r="I83" s="863"/>
    </row>
    <row r="84" spans="1:9" s="26" customFormat="1" ht="15" x14ac:dyDescent="0.2">
      <c r="A84" s="864"/>
      <c r="B84" s="731"/>
      <c r="C84" s="731"/>
      <c r="D84" s="863"/>
      <c r="E84" s="62"/>
      <c r="F84" s="864"/>
      <c r="G84" s="731"/>
      <c r="H84" s="731"/>
      <c r="I84" s="863"/>
    </row>
    <row r="85" spans="1:9" s="26" customFormat="1" ht="15" x14ac:dyDescent="0.2">
      <c r="A85" s="864"/>
      <c r="B85" s="731"/>
      <c r="C85" s="731"/>
      <c r="D85" s="863"/>
      <c r="E85" s="62"/>
      <c r="F85" s="864"/>
      <c r="G85" s="731"/>
      <c r="H85" s="731"/>
      <c r="I85" s="863"/>
    </row>
    <row r="86" spans="1:9" s="26" customFormat="1" ht="15.75" thickBot="1" x14ac:dyDescent="0.25">
      <c r="A86" s="865"/>
      <c r="B86" s="851"/>
      <c r="C86" s="851"/>
      <c r="D86" s="852"/>
      <c r="E86" s="62"/>
      <c r="F86" s="865"/>
      <c r="G86" s="851"/>
      <c r="H86" s="851"/>
      <c r="I86" s="852"/>
    </row>
    <row r="87" spans="1:9" s="26" customFormat="1" ht="15.75" thickBot="1" x14ac:dyDescent="0.25">
      <c r="A87" s="62"/>
      <c r="B87" s="62"/>
      <c r="C87" s="62"/>
      <c r="D87" s="62"/>
      <c r="E87" s="62"/>
      <c r="F87" s="62"/>
      <c r="G87" s="62"/>
      <c r="H87" s="62"/>
      <c r="I87" s="62"/>
    </row>
    <row r="88" spans="1:9" s="26" customFormat="1" ht="15" x14ac:dyDescent="0.2">
      <c r="A88" s="366" t="s">
        <v>131</v>
      </c>
      <c r="B88" s="364"/>
      <c r="C88" s="364"/>
      <c r="D88" s="365"/>
      <c r="E88" s="134"/>
      <c r="F88" s="366" t="s">
        <v>131</v>
      </c>
      <c r="G88" s="364"/>
      <c r="H88" s="364"/>
      <c r="I88" s="365"/>
    </row>
    <row r="89" spans="1:9" s="26" customFormat="1" ht="15.75" thickBot="1" x14ac:dyDescent="0.25">
      <c r="A89" s="367" t="s">
        <v>205</v>
      </c>
      <c r="B89" s="284"/>
      <c r="C89" s="284"/>
      <c r="D89" s="285"/>
      <c r="E89" s="62"/>
      <c r="F89" s="367" t="s">
        <v>205</v>
      </c>
      <c r="G89" s="284"/>
      <c r="H89" s="284"/>
      <c r="I89" s="285"/>
    </row>
    <row r="90" spans="1:9" s="26" customFormat="1" ht="15" x14ac:dyDescent="0.2">
      <c r="A90" s="867"/>
      <c r="B90" s="868"/>
      <c r="C90" s="868"/>
      <c r="D90" s="869"/>
      <c r="E90" s="62"/>
      <c r="F90" s="867"/>
      <c r="G90" s="868"/>
      <c r="H90" s="868"/>
      <c r="I90" s="869"/>
    </row>
    <row r="91" spans="1:9" s="26" customFormat="1" ht="12.75" customHeight="1" x14ac:dyDescent="0.2">
      <c r="A91" s="870"/>
      <c r="B91" s="871"/>
      <c r="C91" s="871"/>
      <c r="D91" s="872"/>
      <c r="E91" s="62"/>
      <c r="F91" s="870"/>
      <c r="G91" s="871"/>
      <c r="H91" s="871"/>
      <c r="I91" s="872"/>
    </row>
    <row r="92" spans="1:9" s="26" customFormat="1" ht="15" x14ac:dyDescent="0.2">
      <c r="A92" s="870"/>
      <c r="B92" s="871"/>
      <c r="C92" s="871"/>
      <c r="D92" s="872"/>
      <c r="E92" s="198"/>
      <c r="F92" s="870"/>
      <c r="G92" s="871"/>
      <c r="H92" s="871"/>
      <c r="I92" s="872"/>
    </row>
    <row r="93" spans="1:9" s="26" customFormat="1" ht="15" customHeight="1" x14ac:dyDescent="0.2">
      <c r="A93" s="870"/>
      <c r="B93" s="871"/>
      <c r="C93" s="871"/>
      <c r="D93" s="872"/>
      <c r="E93" s="198"/>
      <c r="F93" s="870"/>
      <c r="G93" s="871"/>
      <c r="H93" s="871"/>
      <c r="I93" s="872"/>
    </row>
    <row r="94" spans="1:9" s="26" customFormat="1" ht="15" x14ac:dyDescent="0.2">
      <c r="A94" s="870"/>
      <c r="B94" s="871"/>
      <c r="C94" s="871"/>
      <c r="D94" s="872"/>
      <c r="E94" s="198"/>
      <c r="F94" s="870"/>
      <c r="G94" s="871"/>
      <c r="H94" s="871"/>
      <c r="I94" s="872"/>
    </row>
    <row r="95" spans="1:9" s="26" customFormat="1" ht="15" x14ac:dyDescent="0.2">
      <c r="A95" s="870"/>
      <c r="B95" s="871"/>
      <c r="C95" s="871"/>
      <c r="D95" s="872"/>
      <c r="E95" s="198"/>
      <c r="F95" s="870"/>
      <c r="G95" s="871"/>
      <c r="H95" s="871"/>
      <c r="I95" s="872"/>
    </row>
    <row r="96" spans="1:9" s="26" customFormat="1" ht="15" x14ac:dyDescent="0.2">
      <c r="A96" s="870"/>
      <c r="B96" s="871"/>
      <c r="C96" s="871"/>
      <c r="D96" s="872"/>
      <c r="E96" s="198"/>
      <c r="F96" s="870"/>
      <c r="G96" s="871"/>
      <c r="H96" s="871"/>
      <c r="I96" s="872"/>
    </row>
    <row r="97" spans="1:9" s="26" customFormat="1" ht="15" x14ac:dyDescent="0.2">
      <c r="A97" s="870"/>
      <c r="B97" s="871"/>
      <c r="C97" s="871"/>
      <c r="D97" s="872"/>
      <c r="E97" s="198"/>
      <c r="F97" s="870"/>
      <c r="G97" s="871"/>
      <c r="H97" s="871"/>
      <c r="I97" s="872"/>
    </row>
    <row r="98" spans="1:9" s="26" customFormat="1" ht="15" x14ac:dyDescent="0.2">
      <c r="A98" s="870"/>
      <c r="B98" s="871"/>
      <c r="C98" s="871"/>
      <c r="D98" s="872"/>
      <c r="E98" s="198"/>
      <c r="F98" s="870"/>
      <c r="G98" s="871"/>
      <c r="H98" s="871"/>
      <c r="I98" s="872"/>
    </row>
    <row r="99" spans="1:9" s="26" customFormat="1" ht="15" x14ac:dyDescent="0.2">
      <c r="A99" s="870"/>
      <c r="B99" s="871"/>
      <c r="C99" s="871"/>
      <c r="D99" s="872"/>
      <c r="E99" s="198"/>
      <c r="F99" s="870"/>
      <c r="G99" s="871"/>
      <c r="H99" s="871"/>
      <c r="I99" s="872"/>
    </row>
    <row r="100" spans="1:9" s="26" customFormat="1" ht="12.75" customHeight="1" x14ac:dyDescent="0.2">
      <c r="A100" s="870"/>
      <c r="B100" s="871"/>
      <c r="C100" s="871"/>
      <c r="D100" s="872"/>
      <c r="E100" s="198"/>
      <c r="F100" s="870"/>
      <c r="G100" s="871"/>
      <c r="H100" s="871"/>
      <c r="I100" s="872"/>
    </row>
    <row r="101" spans="1:9" s="26" customFormat="1" ht="15" x14ac:dyDescent="0.2">
      <c r="A101" s="870"/>
      <c r="B101" s="871"/>
      <c r="C101" s="871"/>
      <c r="D101" s="872"/>
      <c r="E101" s="198"/>
      <c r="F101" s="870"/>
      <c r="G101" s="871"/>
      <c r="H101" s="871"/>
      <c r="I101" s="872"/>
    </row>
    <row r="102" spans="1:9" s="26" customFormat="1" ht="15" x14ac:dyDescent="0.2">
      <c r="A102" s="870"/>
      <c r="B102" s="871"/>
      <c r="C102" s="871"/>
      <c r="D102" s="872"/>
      <c r="E102" s="198"/>
      <c r="F102" s="870"/>
      <c r="G102" s="871"/>
      <c r="H102" s="871"/>
      <c r="I102" s="872"/>
    </row>
    <row r="103" spans="1:9" s="26" customFormat="1" ht="15" x14ac:dyDescent="0.2">
      <c r="A103" s="870"/>
      <c r="B103" s="871"/>
      <c r="C103" s="871"/>
      <c r="D103" s="872"/>
      <c r="E103" s="198"/>
      <c r="F103" s="870"/>
      <c r="G103" s="871"/>
      <c r="H103" s="871"/>
      <c r="I103" s="872"/>
    </row>
    <row r="104" spans="1:9" s="26" customFormat="1" ht="15" x14ac:dyDescent="0.2">
      <c r="A104" s="870"/>
      <c r="B104" s="871"/>
      <c r="C104" s="871"/>
      <c r="D104" s="872"/>
      <c r="E104" s="62"/>
      <c r="F104" s="870"/>
      <c r="G104" s="871"/>
      <c r="H104" s="871"/>
      <c r="I104" s="872"/>
    </row>
    <row r="105" spans="1:9" s="26" customFormat="1" ht="15" x14ac:dyDescent="0.2">
      <c r="A105" s="870"/>
      <c r="B105" s="871"/>
      <c r="C105" s="871"/>
      <c r="D105" s="872"/>
      <c r="E105" s="62"/>
      <c r="F105" s="870"/>
      <c r="G105" s="871"/>
      <c r="H105" s="871"/>
      <c r="I105" s="872"/>
    </row>
    <row r="106" spans="1:9" s="26" customFormat="1" ht="15.75" thickBot="1" x14ac:dyDescent="0.25">
      <c r="A106" s="873"/>
      <c r="B106" s="874"/>
      <c r="C106" s="874"/>
      <c r="D106" s="875"/>
      <c r="E106" s="62"/>
      <c r="F106" s="873"/>
      <c r="G106" s="874"/>
      <c r="H106" s="874"/>
      <c r="I106" s="875"/>
    </row>
    <row r="107" spans="1:9" s="26" customFormat="1" ht="15.75" thickBot="1" x14ac:dyDescent="0.25">
      <c r="A107" s="60"/>
      <c r="B107" s="62"/>
      <c r="C107" s="62"/>
      <c r="D107" s="62"/>
      <c r="E107" s="62"/>
      <c r="F107" s="62"/>
      <c r="G107" s="62"/>
      <c r="H107" s="62"/>
      <c r="I107" s="62"/>
    </row>
    <row r="108" spans="1:9" s="26" customFormat="1" ht="15" x14ac:dyDescent="0.2">
      <c r="A108" s="366" t="s">
        <v>131</v>
      </c>
      <c r="B108" s="364"/>
      <c r="C108" s="364"/>
      <c r="D108" s="365"/>
      <c r="E108" s="134"/>
      <c r="F108" s="366" t="s">
        <v>131</v>
      </c>
      <c r="G108" s="364"/>
      <c r="H108" s="364"/>
      <c r="I108" s="365"/>
    </row>
    <row r="109" spans="1:9" s="26" customFormat="1" ht="15.75" thickBot="1" x14ac:dyDescent="0.25">
      <c r="A109" s="367" t="s">
        <v>205</v>
      </c>
      <c r="B109" s="368"/>
      <c r="C109" s="368"/>
      <c r="D109" s="369"/>
      <c r="E109" s="62"/>
      <c r="F109" s="367" t="s">
        <v>205</v>
      </c>
      <c r="G109" s="284"/>
      <c r="H109" s="284"/>
      <c r="I109" s="285"/>
    </row>
    <row r="110" spans="1:9" s="26" customFormat="1" ht="15" x14ac:dyDescent="0.2">
      <c r="A110" s="867"/>
      <c r="B110" s="868"/>
      <c r="C110" s="868"/>
      <c r="D110" s="869"/>
      <c r="E110" s="62"/>
      <c r="F110" s="867"/>
      <c r="G110" s="868"/>
      <c r="H110" s="868"/>
      <c r="I110" s="869"/>
    </row>
    <row r="111" spans="1:9" s="26" customFormat="1" ht="12.75" customHeight="1" x14ac:dyDescent="0.2">
      <c r="A111" s="870"/>
      <c r="B111" s="871"/>
      <c r="C111" s="871"/>
      <c r="D111" s="872"/>
      <c r="E111" s="62"/>
      <c r="F111" s="870"/>
      <c r="G111" s="871"/>
      <c r="H111" s="871"/>
      <c r="I111" s="872"/>
    </row>
    <row r="112" spans="1:9" s="26" customFormat="1" ht="12.75" customHeight="1" x14ac:dyDescent="0.2">
      <c r="A112" s="870"/>
      <c r="B112" s="871"/>
      <c r="C112" s="871"/>
      <c r="D112" s="872"/>
      <c r="E112" s="198"/>
      <c r="F112" s="870"/>
      <c r="G112" s="871"/>
      <c r="H112" s="871"/>
      <c r="I112" s="872"/>
    </row>
    <row r="113" spans="1:9" s="26" customFormat="1" ht="15" x14ac:dyDescent="0.2">
      <c r="A113" s="870"/>
      <c r="B113" s="871"/>
      <c r="C113" s="871"/>
      <c r="D113" s="872"/>
      <c r="E113" s="198"/>
      <c r="F113" s="870"/>
      <c r="G113" s="871"/>
      <c r="H113" s="871"/>
      <c r="I113" s="872"/>
    </row>
    <row r="114" spans="1:9" s="26" customFormat="1" ht="15" x14ac:dyDescent="0.2">
      <c r="A114" s="870"/>
      <c r="B114" s="871"/>
      <c r="C114" s="871"/>
      <c r="D114" s="872"/>
      <c r="E114" s="198"/>
      <c r="F114" s="870"/>
      <c r="G114" s="871"/>
      <c r="H114" s="871"/>
      <c r="I114" s="872"/>
    </row>
    <row r="115" spans="1:9" s="26" customFormat="1" ht="15" x14ac:dyDescent="0.2">
      <c r="A115" s="870"/>
      <c r="B115" s="871"/>
      <c r="C115" s="871"/>
      <c r="D115" s="872"/>
      <c r="E115" s="198"/>
      <c r="F115" s="870"/>
      <c r="G115" s="871"/>
      <c r="H115" s="871"/>
      <c r="I115" s="872"/>
    </row>
    <row r="116" spans="1:9" s="26" customFormat="1" ht="15" x14ac:dyDescent="0.2">
      <c r="A116" s="870"/>
      <c r="B116" s="871"/>
      <c r="C116" s="871"/>
      <c r="D116" s="872"/>
      <c r="E116" s="198"/>
      <c r="F116" s="870"/>
      <c r="G116" s="871"/>
      <c r="H116" s="871"/>
      <c r="I116" s="872"/>
    </row>
    <row r="117" spans="1:9" s="26" customFormat="1" ht="15" x14ac:dyDescent="0.2">
      <c r="A117" s="870"/>
      <c r="B117" s="871"/>
      <c r="C117" s="871"/>
      <c r="D117" s="872"/>
      <c r="E117" s="198"/>
      <c r="F117" s="870"/>
      <c r="G117" s="871"/>
      <c r="H117" s="871"/>
      <c r="I117" s="872"/>
    </row>
    <row r="118" spans="1:9" s="26" customFormat="1" ht="15" x14ac:dyDescent="0.2">
      <c r="A118" s="870"/>
      <c r="B118" s="871"/>
      <c r="C118" s="871"/>
      <c r="D118" s="872"/>
      <c r="E118" s="198"/>
      <c r="F118" s="870"/>
      <c r="G118" s="871"/>
      <c r="H118" s="871"/>
      <c r="I118" s="872"/>
    </row>
    <row r="119" spans="1:9" s="26" customFormat="1" ht="15" x14ac:dyDescent="0.2">
      <c r="A119" s="870"/>
      <c r="B119" s="871"/>
      <c r="C119" s="871"/>
      <c r="D119" s="872"/>
      <c r="E119" s="198"/>
      <c r="F119" s="870"/>
      <c r="G119" s="871"/>
      <c r="H119" s="871"/>
      <c r="I119" s="872"/>
    </row>
    <row r="120" spans="1:9" s="26" customFormat="1" ht="15" x14ac:dyDescent="0.2">
      <c r="A120" s="870"/>
      <c r="B120" s="871"/>
      <c r="C120" s="871"/>
      <c r="D120" s="872"/>
      <c r="E120" s="198"/>
      <c r="F120" s="870"/>
      <c r="G120" s="871"/>
      <c r="H120" s="871"/>
      <c r="I120" s="872"/>
    </row>
    <row r="121" spans="1:9" s="26" customFormat="1" ht="15" x14ac:dyDescent="0.2">
      <c r="A121" s="870"/>
      <c r="B121" s="871"/>
      <c r="C121" s="871"/>
      <c r="D121" s="872"/>
      <c r="E121" s="198"/>
      <c r="F121" s="870"/>
      <c r="G121" s="871"/>
      <c r="H121" s="871"/>
      <c r="I121" s="872"/>
    </row>
    <row r="122" spans="1:9" s="26" customFormat="1" ht="12.75" customHeight="1" x14ac:dyDescent="0.2">
      <c r="A122" s="870"/>
      <c r="B122" s="871"/>
      <c r="C122" s="871"/>
      <c r="D122" s="872"/>
      <c r="E122" s="198"/>
      <c r="F122" s="870"/>
      <c r="G122" s="871"/>
      <c r="H122" s="871"/>
      <c r="I122" s="872"/>
    </row>
    <row r="123" spans="1:9" s="26" customFormat="1" ht="15" x14ac:dyDescent="0.2">
      <c r="A123" s="870"/>
      <c r="B123" s="871"/>
      <c r="C123" s="871"/>
      <c r="D123" s="872"/>
      <c r="E123" s="198"/>
      <c r="F123" s="870"/>
      <c r="G123" s="871"/>
      <c r="H123" s="871"/>
      <c r="I123" s="872"/>
    </row>
    <row r="124" spans="1:9" s="26" customFormat="1" ht="15" x14ac:dyDescent="0.2">
      <c r="A124" s="870"/>
      <c r="B124" s="871"/>
      <c r="C124" s="871"/>
      <c r="D124" s="872"/>
      <c r="E124" s="62"/>
      <c r="F124" s="870"/>
      <c r="G124" s="871"/>
      <c r="H124" s="871"/>
      <c r="I124" s="872"/>
    </row>
    <row r="125" spans="1:9" s="26" customFormat="1" ht="15" x14ac:dyDescent="0.2">
      <c r="A125" s="870"/>
      <c r="B125" s="871"/>
      <c r="C125" s="871"/>
      <c r="D125" s="872"/>
      <c r="E125" s="62"/>
      <c r="F125" s="870"/>
      <c r="G125" s="871"/>
      <c r="H125" s="871"/>
      <c r="I125" s="872"/>
    </row>
    <row r="126" spans="1:9" s="26" customFormat="1" ht="15.75" thickBot="1" x14ac:dyDescent="0.25">
      <c r="A126" s="873"/>
      <c r="B126" s="874"/>
      <c r="C126" s="874"/>
      <c r="D126" s="875"/>
      <c r="E126" s="62"/>
      <c r="F126" s="873"/>
      <c r="G126" s="874"/>
      <c r="H126" s="874"/>
      <c r="I126" s="875"/>
    </row>
    <row r="127" spans="1:9" s="26" customFormat="1" ht="15" x14ac:dyDescent="0.2">
      <c r="A127" s="62"/>
      <c r="B127" s="62"/>
      <c r="C127" s="62"/>
      <c r="D127" s="62"/>
      <c r="E127" s="62"/>
      <c r="F127" s="62"/>
      <c r="G127" s="62"/>
      <c r="H127" s="62"/>
      <c r="I127" s="62"/>
    </row>
    <row r="128" spans="1:9" s="26" customFormat="1" ht="15" x14ac:dyDescent="0.2">
      <c r="A128" s="62"/>
      <c r="B128" s="62"/>
      <c r="C128" s="62"/>
      <c r="D128" s="62"/>
      <c r="E128" s="62"/>
      <c r="F128" s="62"/>
      <c r="G128" s="62"/>
      <c r="H128" s="62"/>
      <c r="I128" s="62"/>
    </row>
    <row r="129" s="26" customFormat="1" ht="15" x14ac:dyDescent="0.2"/>
    <row r="130" s="26" customFormat="1" ht="15" x14ac:dyDescent="0.2"/>
    <row r="131" s="26" customFormat="1" ht="12.75" customHeight="1" x14ac:dyDescent="0.2"/>
    <row r="132" s="26" customFormat="1" ht="15" x14ac:dyDescent="0.2"/>
    <row r="133" s="26" customFormat="1" ht="15" x14ac:dyDescent="0.2"/>
    <row r="134" s="26" customFormat="1" ht="15" x14ac:dyDescent="0.2"/>
    <row r="135" s="26" customFormat="1" ht="15" x14ac:dyDescent="0.2"/>
    <row r="136" s="26" customFormat="1" ht="15" x14ac:dyDescent="0.2"/>
    <row r="137" s="26" customFormat="1" ht="15" x14ac:dyDescent="0.2"/>
    <row r="138" s="26" customFormat="1" ht="15" x14ac:dyDescent="0.2"/>
    <row r="139" s="26" customFormat="1" ht="15" x14ac:dyDescent="0.2"/>
    <row r="140" s="26" customFormat="1" ht="15" x14ac:dyDescent="0.2"/>
    <row r="141" s="26" customFormat="1" ht="15" x14ac:dyDescent="0.2"/>
    <row r="142" s="26" customFormat="1" ht="15" x14ac:dyDescent="0.2"/>
    <row r="143" s="26" customFormat="1" ht="15" x14ac:dyDescent="0.2"/>
    <row r="144" s="26" customFormat="1" ht="12.75" customHeight="1" x14ac:dyDescent="0.2"/>
    <row r="145" spans="1:5" s="26" customFormat="1" ht="15" x14ac:dyDescent="0.2"/>
    <row r="146" spans="1:5" s="26" customFormat="1" ht="15" x14ac:dyDescent="0.2"/>
    <row r="147" spans="1:5" s="26" customFormat="1" ht="15" x14ac:dyDescent="0.2"/>
    <row r="148" spans="1:5" s="26" customFormat="1" ht="15" x14ac:dyDescent="0.2"/>
    <row r="149" spans="1:5" s="26" customFormat="1" ht="15" x14ac:dyDescent="0.2">
      <c r="A149" s="27"/>
      <c r="E149" s="28"/>
    </row>
    <row r="150" spans="1:5" s="26" customFormat="1" ht="15" x14ac:dyDescent="0.2">
      <c r="A150" s="27"/>
      <c r="E150" s="28"/>
    </row>
    <row r="151" spans="1:5" s="26" customFormat="1" ht="15" x14ac:dyDescent="0.2">
      <c r="A151" s="27"/>
      <c r="E151" s="28"/>
    </row>
    <row r="152" spans="1:5" s="26" customFormat="1" ht="15" x14ac:dyDescent="0.2">
      <c r="A152" s="27"/>
      <c r="E152" s="28"/>
    </row>
    <row r="153" spans="1:5" s="26" customFormat="1" ht="15" x14ac:dyDescent="0.2">
      <c r="A153" s="27"/>
      <c r="E153" s="28"/>
    </row>
    <row r="154" spans="1:5" s="26" customFormat="1" ht="15" x14ac:dyDescent="0.2">
      <c r="A154" s="27"/>
      <c r="E154" s="28"/>
    </row>
    <row r="155" spans="1:5" s="26" customFormat="1" ht="12.75" customHeight="1" x14ac:dyDescent="0.2">
      <c r="A155" s="27"/>
      <c r="E155" s="28"/>
    </row>
    <row r="156" spans="1:5" s="26" customFormat="1" ht="15" x14ac:dyDescent="0.2">
      <c r="A156" s="27"/>
      <c r="E156" s="28"/>
    </row>
    <row r="157" spans="1:5" s="26" customFormat="1" ht="15" x14ac:dyDescent="0.2">
      <c r="A157" s="27"/>
      <c r="E157" s="28"/>
    </row>
    <row r="158" spans="1:5" s="26" customFormat="1" ht="15" x14ac:dyDescent="0.2">
      <c r="A158" s="27"/>
      <c r="E158" s="28"/>
    </row>
    <row r="159" spans="1:5" s="26" customFormat="1" ht="15" x14ac:dyDescent="0.2">
      <c r="A159" s="27"/>
      <c r="E159" s="28"/>
    </row>
    <row r="160" spans="1:5" s="26" customFormat="1" ht="15" x14ac:dyDescent="0.2">
      <c r="A160" s="27"/>
      <c r="E160" s="28"/>
    </row>
    <row r="161" spans="1:5" s="26" customFormat="1" ht="15" x14ac:dyDescent="0.2">
      <c r="A161" s="27"/>
      <c r="E161" s="28"/>
    </row>
    <row r="162" spans="1:5" s="26" customFormat="1" ht="15" x14ac:dyDescent="0.2">
      <c r="A162" s="27"/>
      <c r="E162" s="28"/>
    </row>
    <row r="163" spans="1:5" s="26" customFormat="1" ht="15" x14ac:dyDescent="0.2">
      <c r="A163" s="27"/>
      <c r="E163" s="28"/>
    </row>
    <row r="164" spans="1:5" s="26" customFormat="1" ht="15" x14ac:dyDescent="0.2">
      <c r="A164" s="27"/>
      <c r="E164" s="28"/>
    </row>
    <row r="165" spans="1:5" s="26" customFormat="1" ht="15" x14ac:dyDescent="0.2">
      <c r="A165" s="27"/>
      <c r="E165" s="28"/>
    </row>
    <row r="166" spans="1:5" s="26" customFormat="1" ht="15" x14ac:dyDescent="0.2">
      <c r="A166" s="27"/>
      <c r="E166" s="28"/>
    </row>
    <row r="167" spans="1:5" s="26" customFormat="1" ht="15" x14ac:dyDescent="0.2">
      <c r="A167" s="27"/>
      <c r="E167" s="28"/>
    </row>
    <row r="168" spans="1:5" s="26" customFormat="1" ht="15" x14ac:dyDescent="0.2">
      <c r="A168" s="27"/>
      <c r="E168" s="28"/>
    </row>
    <row r="169" spans="1:5" s="26" customFormat="1" ht="15" x14ac:dyDescent="0.2">
      <c r="A169" s="27"/>
      <c r="E169" s="28"/>
    </row>
    <row r="170" spans="1:5" s="26" customFormat="1" ht="15" x14ac:dyDescent="0.2">
      <c r="A170" s="27"/>
      <c r="E170" s="28"/>
    </row>
    <row r="171" spans="1:5" s="26" customFormat="1" ht="15" x14ac:dyDescent="0.2">
      <c r="A171" s="27"/>
      <c r="E171" s="28"/>
    </row>
    <row r="172" spans="1:5" s="26" customFormat="1" ht="15" x14ac:dyDescent="0.2">
      <c r="A172" s="27"/>
      <c r="E172" s="28"/>
    </row>
    <row r="173" spans="1:5" s="26" customFormat="1" ht="15" x14ac:dyDescent="0.2">
      <c r="A173" s="27"/>
      <c r="E173" s="28"/>
    </row>
    <row r="174" spans="1:5" s="26" customFormat="1" ht="15" x14ac:dyDescent="0.2">
      <c r="A174" s="27"/>
      <c r="E174" s="28"/>
    </row>
    <row r="175" spans="1:5" s="26" customFormat="1" ht="15" x14ac:dyDescent="0.2">
      <c r="A175" s="27"/>
      <c r="E175" s="28"/>
    </row>
    <row r="176" spans="1:5" s="26" customFormat="1" ht="15" x14ac:dyDescent="0.2">
      <c r="A176" s="27"/>
      <c r="E176" s="28"/>
    </row>
    <row r="177" spans="1:5" s="26" customFormat="1" ht="15" x14ac:dyDescent="0.2">
      <c r="A177" s="27"/>
      <c r="E177" s="28"/>
    </row>
    <row r="178" spans="1:5" s="26" customFormat="1" ht="15" x14ac:dyDescent="0.2">
      <c r="A178" s="27"/>
      <c r="E178" s="28"/>
    </row>
    <row r="179" spans="1:5" s="26" customFormat="1" ht="15" x14ac:dyDescent="0.2">
      <c r="A179" s="27"/>
      <c r="E179" s="28"/>
    </row>
    <row r="180" spans="1:5" s="26" customFormat="1" ht="15" x14ac:dyDescent="0.2">
      <c r="A180" s="27"/>
      <c r="E180" s="28"/>
    </row>
    <row r="181" spans="1:5" s="26" customFormat="1" ht="15" x14ac:dyDescent="0.2">
      <c r="A181" s="27"/>
      <c r="E181" s="28"/>
    </row>
    <row r="182" spans="1:5" s="26" customFormat="1" ht="15" x14ac:dyDescent="0.2">
      <c r="A182" s="27"/>
      <c r="E182" s="28"/>
    </row>
    <row r="183" spans="1:5" s="26" customFormat="1" ht="15" x14ac:dyDescent="0.2">
      <c r="A183" s="27"/>
      <c r="E183" s="28"/>
    </row>
    <row r="184" spans="1:5" s="26" customFormat="1" ht="15" x14ac:dyDescent="0.2">
      <c r="A184" s="27"/>
      <c r="E184" s="28"/>
    </row>
    <row r="185" spans="1:5" s="26" customFormat="1" ht="15" x14ac:dyDescent="0.2">
      <c r="A185" s="27"/>
      <c r="E185" s="28"/>
    </row>
    <row r="186" spans="1:5" s="26" customFormat="1" ht="15" x14ac:dyDescent="0.2">
      <c r="A186" s="27"/>
      <c r="E186" s="28"/>
    </row>
    <row r="187" spans="1:5" s="26" customFormat="1" ht="15" x14ac:dyDescent="0.2">
      <c r="A187" s="27"/>
      <c r="E187" s="28"/>
    </row>
    <row r="188" spans="1:5" s="26" customFormat="1" ht="15" x14ac:dyDescent="0.2">
      <c r="A188" s="27"/>
      <c r="E188" s="28"/>
    </row>
    <row r="189" spans="1:5" s="26" customFormat="1" ht="15" x14ac:dyDescent="0.2">
      <c r="A189" s="27"/>
      <c r="E189" s="28"/>
    </row>
    <row r="190" spans="1:5" s="26" customFormat="1" ht="15" x14ac:dyDescent="0.2">
      <c r="A190" s="27"/>
      <c r="E190" s="28"/>
    </row>
    <row r="191" spans="1:5" s="26" customFormat="1" ht="15" x14ac:dyDescent="0.2">
      <c r="A191" s="27"/>
      <c r="E191" s="28"/>
    </row>
    <row r="192" spans="1:5" s="26" customFormat="1" ht="15" x14ac:dyDescent="0.2">
      <c r="A192" s="27"/>
      <c r="E192" s="28"/>
    </row>
    <row r="193" spans="1:5" s="26" customFormat="1" ht="15" x14ac:dyDescent="0.2">
      <c r="A193" s="27"/>
      <c r="E193" s="28"/>
    </row>
    <row r="194" spans="1:5" s="26" customFormat="1" ht="15" x14ac:dyDescent="0.2">
      <c r="A194" s="27"/>
      <c r="E194" s="28"/>
    </row>
    <row r="195" spans="1:5" s="26" customFormat="1" ht="15" x14ac:dyDescent="0.2">
      <c r="A195" s="27"/>
      <c r="E195" s="28"/>
    </row>
    <row r="196" spans="1:5" s="26" customFormat="1" ht="15" x14ac:dyDescent="0.2">
      <c r="A196" s="27"/>
      <c r="E196" s="28"/>
    </row>
    <row r="197" spans="1:5" s="26" customFormat="1" ht="15" x14ac:dyDescent="0.2">
      <c r="A197" s="27"/>
      <c r="E197" s="28"/>
    </row>
    <row r="198" spans="1:5" s="26" customFormat="1" ht="15" x14ac:dyDescent="0.2">
      <c r="A198" s="27"/>
      <c r="E198" s="28"/>
    </row>
    <row r="199" spans="1:5" s="26" customFormat="1" ht="15" x14ac:dyDescent="0.2">
      <c r="A199" s="27"/>
      <c r="E199" s="28"/>
    </row>
    <row r="200" spans="1:5" s="26" customFormat="1" ht="15" x14ac:dyDescent="0.2">
      <c r="A200" s="27"/>
      <c r="E200" s="28"/>
    </row>
    <row r="201" spans="1:5" s="26" customFormat="1" ht="15" x14ac:dyDescent="0.2">
      <c r="A201" s="27"/>
      <c r="E201" s="28"/>
    </row>
    <row r="202" spans="1:5" s="26" customFormat="1" ht="15" x14ac:dyDescent="0.2">
      <c r="A202" s="27"/>
      <c r="E202" s="28"/>
    </row>
    <row r="203" spans="1:5" s="26" customFormat="1" ht="15" x14ac:dyDescent="0.2">
      <c r="A203" s="27"/>
      <c r="E203" s="28"/>
    </row>
    <row r="204" spans="1:5" s="26" customFormat="1" ht="15" x14ac:dyDescent="0.2">
      <c r="A204" s="27"/>
      <c r="E204" s="28"/>
    </row>
    <row r="205" spans="1:5" s="26" customFormat="1" ht="15" x14ac:dyDescent="0.2">
      <c r="A205" s="27"/>
      <c r="E205" s="28"/>
    </row>
    <row r="206" spans="1:5" s="26" customFormat="1" ht="15" x14ac:dyDescent="0.2">
      <c r="A206" s="27"/>
      <c r="E206" s="28"/>
    </row>
    <row r="207" spans="1:5" s="26" customFormat="1" ht="15" x14ac:dyDescent="0.2">
      <c r="A207" s="27"/>
      <c r="E207" s="28"/>
    </row>
    <row r="208" spans="1:5" s="26" customFormat="1" ht="15" x14ac:dyDescent="0.2">
      <c r="A208" s="27"/>
      <c r="E208" s="28"/>
    </row>
    <row r="209" spans="1:5" s="26" customFormat="1" ht="15" x14ac:dyDescent="0.2">
      <c r="A209" s="27"/>
      <c r="E209" s="28"/>
    </row>
    <row r="210" spans="1:5" s="26" customFormat="1" ht="15" x14ac:dyDescent="0.2">
      <c r="A210" s="27"/>
      <c r="E210" s="28"/>
    </row>
    <row r="211" spans="1:5" s="26" customFormat="1" ht="15" x14ac:dyDescent="0.2">
      <c r="A211" s="27"/>
      <c r="E211" s="28"/>
    </row>
    <row r="212" spans="1:5" s="26" customFormat="1" ht="15" x14ac:dyDescent="0.2">
      <c r="A212" s="27"/>
      <c r="E212" s="28"/>
    </row>
    <row r="213" spans="1:5" s="26" customFormat="1" ht="15" x14ac:dyDescent="0.2">
      <c r="A213" s="27"/>
      <c r="E213" s="28"/>
    </row>
    <row r="214" spans="1:5" s="26" customFormat="1" ht="15" x14ac:dyDescent="0.2">
      <c r="A214" s="27"/>
      <c r="E214" s="28"/>
    </row>
    <row r="215" spans="1:5" s="26" customFormat="1" ht="15" x14ac:dyDescent="0.2">
      <c r="A215" s="27"/>
      <c r="E215" s="28"/>
    </row>
    <row r="216" spans="1:5" s="26" customFormat="1" ht="15" x14ac:dyDescent="0.2">
      <c r="A216" s="27"/>
      <c r="E216" s="28"/>
    </row>
    <row r="217" spans="1:5" s="26" customFormat="1" ht="15" x14ac:dyDescent="0.2">
      <c r="A217" s="27"/>
      <c r="E217" s="28"/>
    </row>
    <row r="218" spans="1:5" s="26" customFormat="1" ht="15" x14ac:dyDescent="0.2">
      <c r="A218" s="27"/>
      <c r="E218" s="28"/>
    </row>
    <row r="219" spans="1:5" s="26" customFormat="1" ht="15" x14ac:dyDescent="0.2">
      <c r="A219" s="27"/>
      <c r="E219" s="28"/>
    </row>
    <row r="220" spans="1:5" s="26" customFormat="1" ht="15" x14ac:dyDescent="0.2">
      <c r="A220" s="27"/>
      <c r="E220" s="28"/>
    </row>
    <row r="221" spans="1:5" s="26" customFormat="1" ht="15" x14ac:dyDescent="0.2">
      <c r="A221" s="27"/>
      <c r="E221" s="28"/>
    </row>
    <row r="222" spans="1:5" s="26" customFormat="1" ht="15" x14ac:dyDescent="0.2">
      <c r="A222" s="27"/>
      <c r="E222" s="28"/>
    </row>
    <row r="223" spans="1:5" s="26" customFormat="1" ht="15" x14ac:dyDescent="0.2">
      <c r="A223" s="27"/>
      <c r="E223" s="28"/>
    </row>
    <row r="224" spans="1:5" s="26" customFormat="1" ht="15" x14ac:dyDescent="0.2">
      <c r="A224" s="27"/>
      <c r="E224" s="28"/>
    </row>
    <row r="225" spans="1:5" s="26" customFormat="1" ht="15" x14ac:dyDescent="0.2">
      <c r="A225" s="27"/>
      <c r="E225" s="28"/>
    </row>
    <row r="226" spans="1:5" s="26" customFormat="1" ht="15" x14ac:dyDescent="0.2">
      <c r="A226" s="27"/>
      <c r="E226" s="28"/>
    </row>
    <row r="227" spans="1:5" s="26" customFormat="1" ht="15" x14ac:dyDescent="0.2">
      <c r="A227" s="27"/>
      <c r="E227" s="28"/>
    </row>
    <row r="228" spans="1:5" s="26" customFormat="1" ht="15" x14ac:dyDescent="0.2">
      <c r="A228" s="27"/>
      <c r="E228" s="28"/>
    </row>
    <row r="229" spans="1:5" s="26" customFormat="1" ht="15" x14ac:dyDescent="0.2">
      <c r="A229" s="27"/>
      <c r="E229" s="28"/>
    </row>
    <row r="230" spans="1:5" s="26" customFormat="1" ht="15" x14ac:dyDescent="0.2">
      <c r="A230" s="27"/>
      <c r="E230" s="28"/>
    </row>
    <row r="231" spans="1:5" s="26" customFormat="1" ht="15" x14ac:dyDescent="0.2">
      <c r="A231" s="27"/>
      <c r="E231" s="28"/>
    </row>
    <row r="232" spans="1:5" s="26" customFormat="1" ht="15" x14ac:dyDescent="0.2">
      <c r="A232" s="27"/>
      <c r="E232" s="28"/>
    </row>
    <row r="233" spans="1:5" s="26" customFormat="1" ht="15" x14ac:dyDescent="0.2">
      <c r="A233" s="27"/>
      <c r="E233" s="28"/>
    </row>
    <row r="234" spans="1:5" s="26" customFormat="1" ht="15" x14ac:dyDescent="0.2">
      <c r="A234" s="27"/>
      <c r="E234" s="28"/>
    </row>
    <row r="235" spans="1:5" s="26" customFormat="1" ht="15" x14ac:dyDescent="0.2">
      <c r="A235" s="27"/>
      <c r="E235" s="28"/>
    </row>
    <row r="236" spans="1:5" s="26" customFormat="1" ht="15" x14ac:dyDescent="0.2">
      <c r="A236" s="27"/>
      <c r="E236" s="28"/>
    </row>
    <row r="237" spans="1:5" s="26" customFormat="1" ht="15" x14ac:dyDescent="0.2">
      <c r="A237" s="27"/>
      <c r="E237" s="28"/>
    </row>
    <row r="238" spans="1:5" s="26" customFormat="1" ht="15" x14ac:dyDescent="0.2">
      <c r="A238" s="27"/>
      <c r="E238" s="28"/>
    </row>
    <row r="239" spans="1:5" s="26" customFormat="1" ht="15" x14ac:dyDescent="0.2">
      <c r="A239" s="27"/>
      <c r="E239" s="28"/>
    </row>
    <row r="240" spans="1:5" s="26" customFormat="1" ht="15" x14ac:dyDescent="0.2">
      <c r="A240" s="27"/>
      <c r="E240" s="28"/>
    </row>
    <row r="241" spans="1:5" s="26" customFormat="1" ht="15" x14ac:dyDescent="0.2">
      <c r="A241" s="27"/>
      <c r="E241" s="28"/>
    </row>
    <row r="242" spans="1:5" s="26" customFormat="1" ht="15" x14ac:dyDescent="0.2">
      <c r="A242" s="27"/>
      <c r="E242" s="28"/>
    </row>
    <row r="243" spans="1:5" s="26" customFormat="1" ht="15" x14ac:dyDescent="0.2">
      <c r="A243" s="27"/>
      <c r="E243" s="28"/>
    </row>
    <row r="244" spans="1:5" s="26" customFormat="1" ht="15" x14ac:dyDescent="0.2">
      <c r="A244" s="27"/>
      <c r="E244" s="28"/>
    </row>
    <row r="245" spans="1:5" s="26" customFormat="1" ht="15" x14ac:dyDescent="0.2">
      <c r="A245" s="27"/>
      <c r="E245" s="28"/>
    </row>
    <row r="246" spans="1:5" s="26" customFormat="1" ht="15" x14ac:dyDescent="0.2">
      <c r="A246" s="27"/>
      <c r="E246" s="28"/>
    </row>
    <row r="247" spans="1:5" s="26" customFormat="1" ht="15" x14ac:dyDescent="0.2">
      <c r="A247" s="27"/>
      <c r="E247" s="28"/>
    </row>
    <row r="248" spans="1:5" s="26" customFormat="1" ht="15" x14ac:dyDescent="0.2">
      <c r="A248" s="27"/>
      <c r="E248" s="28"/>
    </row>
    <row r="249" spans="1:5" s="26" customFormat="1" ht="15" x14ac:dyDescent="0.2">
      <c r="A249" s="27"/>
      <c r="E249" s="28"/>
    </row>
    <row r="250" spans="1:5" s="26" customFormat="1" ht="15" x14ac:dyDescent="0.2">
      <c r="A250" s="27"/>
      <c r="E250" s="28"/>
    </row>
    <row r="251" spans="1:5" s="26" customFormat="1" ht="15" x14ac:dyDescent="0.2">
      <c r="A251" s="27"/>
      <c r="E251" s="28"/>
    </row>
    <row r="252" spans="1:5" s="26" customFormat="1" ht="15" x14ac:dyDescent="0.2">
      <c r="A252" s="27"/>
      <c r="E252" s="28"/>
    </row>
    <row r="253" spans="1:5" s="26" customFormat="1" ht="15" x14ac:dyDescent="0.2">
      <c r="A253" s="27"/>
      <c r="E253" s="28"/>
    </row>
    <row r="254" spans="1:5" s="26" customFormat="1" ht="15" x14ac:dyDescent="0.2">
      <c r="A254" s="27"/>
      <c r="E254" s="28"/>
    </row>
    <row r="255" spans="1:5" s="26" customFormat="1" ht="15" x14ac:dyDescent="0.2">
      <c r="A255" s="27"/>
      <c r="E255" s="28"/>
    </row>
    <row r="256" spans="1:5" s="26" customFormat="1" ht="15" x14ac:dyDescent="0.2">
      <c r="A256" s="27"/>
      <c r="E256" s="28"/>
    </row>
    <row r="257" spans="1:5" s="26" customFormat="1" ht="15" x14ac:dyDescent="0.2">
      <c r="A257" s="27"/>
      <c r="E257" s="28"/>
    </row>
    <row r="258" spans="1:5" s="26" customFormat="1" ht="15" x14ac:dyDescent="0.2">
      <c r="A258" s="27"/>
      <c r="E258" s="28"/>
    </row>
    <row r="259" spans="1:5" s="26" customFormat="1" ht="15" x14ac:dyDescent="0.2">
      <c r="A259" s="27"/>
      <c r="E259" s="28"/>
    </row>
    <row r="260" spans="1:5" s="26" customFormat="1" ht="15" x14ac:dyDescent="0.2">
      <c r="A260" s="27"/>
      <c r="E260" s="28"/>
    </row>
    <row r="261" spans="1:5" s="26" customFormat="1" ht="15" x14ac:dyDescent="0.2">
      <c r="A261" s="27"/>
      <c r="E261" s="28"/>
    </row>
    <row r="262" spans="1:5" s="26" customFormat="1" ht="15" x14ac:dyDescent="0.2">
      <c r="A262" s="27"/>
      <c r="E262" s="28"/>
    </row>
    <row r="263" spans="1:5" s="26" customFormat="1" ht="15" x14ac:dyDescent="0.2">
      <c r="A263" s="27"/>
      <c r="E263" s="28"/>
    </row>
    <row r="264" spans="1:5" s="26" customFormat="1" ht="15" x14ac:dyDescent="0.2">
      <c r="A264" s="27"/>
      <c r="E264" s="28"/>
    </row>
    <row r="265" spans="1:5" s="26" customFormat="1" ht="15" x14ac:dyDescent="0.2">
      <c r="A265" s="27"/>
      <c r="E265" s="28"/>
    </row>
    <row r="266" spans="1:5" s="26" customFormat="1" ht="15" x14ac:dyDescent="0.2">
      <c r="A266" s="27"/>
      <c r="E266" s="28"/>
    </row>
    <row r="267" spans="1:5" s="26" customFormat="1" ht="15" x14ac:dyDescent="0.2">
      <c r="A267" s="27"/>
      <c r="E267" s="28"/>
    </row>
    <row r="268" spans="1:5" s="26" customFormat="1" ht="15" x14ac:dyDescent="0.2">
      <c r="A268" s="27"/>
      <c r="E268" s="28"/>
    </row>
    <row r="269" spans="1:5" s="26" customFormat="1" ht="15" x14ac:dyDescent="0.2">
      <c r="A269" s="27"/>
      <c r="E269" s="28"/>
    </row>
    <row r="270" spans="1:5" s="26" customFormat="1" ht="15" x14ac:dyDescent="0.2">
      <c r="A270" s="27"/>
      <c r="E270" s="28"/>
    </row>
    <row r="271" spans="1:5" s="26" customFormat="1" ht="15" x14ac:dyDescent="0.2">
      <c r="A271" s="27"/>
      <c r="E271" s="28"/>
    </row>
    <row r="272" spans="1:5" s="26" customFormat="1" ht="15" x14ac:dyDescent="0.2">
      <c r="A272" s="27"/>
      <c r="E272" s="28"/>
    </row>
    <row r="273" spans="1:9" s="26" customFormat="1" ht="15" x14ac:dyDescent="0.2">
      <c r="A273" s="27"/>
      <c r="E273" s="28"/>
    </row>
    <row r="274" spans="1:9" s="26" customFormat="1" ht="15" x14ac:dyDescent="0.2">
      <c r="A274" s="27"/>
      <c r="E274" s="28"/>
    </row>
    <row r="275" spans="1:9" s="26" customFormat="1" ht="15" x14ac:dyDescent="0.2">
      <c r="A275" s="27"/>
      <c r="E275" s="28"/>
    </row>
    <row r="276" spans="1:9" s="26" customFormat="1" ht="15" x14ac:dyDescent="0.2">
      <c r="A276" s="27"/>
      <c r="E276" s="28"/>
    </row>
    <row r="277" spans="1:9" s="26" customFormat="1" ht="15" x14ac:dyDescent="0.2">
      <c r="A277" s="27"/>
      <c r="E277" s="28"/>
    </row>
    <row r="278" spans="1:9" s="26" customFormat="1" ht="15" x14ac:dyDescent="0.2">
      <c r="A278" s="27"/>
      <c r="E278" s="28"/>
    </row>
    <row r="279" spans="1:9" s="26" customFormat="1" ht="15" x14ac:dyDescent="0.2">
      <c r="A279" s="27"/>
      <c r="E279" s="28"/>
    </row>
    <row r="280" spans="1:9" s="26" customFormat="1" ht="15" x14ac:dyDescent="0.2">
      <c r="A280" s="27"/>
      <c r="E280" s="28"/>
    </row>
    <row r="281" spans="1:9" s="26" customFormat="1" ht="15" x14ac:dyDescent="0.2">
      <c r="A281" s="27"/>
      <c r="E281" s="28"/>
    </row>
    <row r="282" spans="1:9" s="26" customFormat="1" ht="15" x14ac:dyDescent="0.2">
      <c r="A282" s="27"/>
      <c r="E282" s="28"/>
    </row>
    <row r="283" spans="1:9" s="26" customFormat="1" ht="15" x14ac:dyDescent="0.2">
      <c r="A283" s="27"/>
      <c r="E283" s="28"/>
    </row>
    <row r="284" spans="1:9" s="26" customFormat="1" ht="15" x14ac:dyDescent="0.2">
      <c r="A284" s="27"/>
      <c r="E284" s="28"/>
    </row>
    <row r="285" spans="1:9" s="26" customFormat="1" ht="15" x14ac:dyDescent="0.2">
      <c r="A285" s="27"/>
      <c r="E285" s="28"/>
    </row>
    <row r="286" spans="1:9" s="26" customFormat="1" ht="15" x14ac:dyDescent="0.2">
      <c r="A286" s="27"/>
      <c r="E286" s="28"/>
    </row>
    <row r="287" spans="1:9" s="26" customFormat="1" ht="15" x14ac:dyDescent="0.2">
      <c r="A287" s="2"/>
      <c r="B287" s="1"/>
      <c r="C287" s="1"/>
      <c r="D287" s="1"/>
      <c r="E287" s="3"/>
      <c r="F287" s="1"/>
      <c r="G287" s="1"/>
      <c r="H287" s="1"/>
      <c r="I287" s="1"/>
    </row>
    <row r="288" spans="1:9" s="26" customFormat="1" ht="15" x14ac:dyDescent="0.2">
      <c r="A288" s="2"/>
      <c r="B288" s="1"/>
      <c r="C288" s="1"/>
      <c r="D288" s="1"/>
      <c r="E288" s="3"/>
      <c r="F288" s="1"/>
      <c r="G288" s="1"/>
      <c r="H288" s="1"/>
      <c r="I288" s="1"/>
    </row>
    <row r="289" spans="1:9" s="26" customFormat="1" ht="15" x14ac:dyDescent="0.2">
      <c r="A289" s="2"/>
      <c r="B289" s="1"/>
      <c r="C289" s="1"/>
      <c r="D289" s="1"/>
      <c r="E289" s="3"/>
      <c r="F289" s="1"/>
      <c r="G289" s="1"/>
      <c r="H289" s="1"/>
      <c r="I289" s="1"/>
    </row>
    <row r="290" spans="1:9" s="26" customFormat="1" ht="15" x14ac:dyDescent="0.2">
      <c r="A290" s="2"/>
      <c r="B290" s="1"/>
      <c r="C290" s="1"/>
      <c r="D290" s="1"/>
      <c r="E290" s="3"/>
      <c r="F290" s="1"/>
      <c r="G290" s="1"/>
      <c r="H290" s="1"/>
      <c r="I290" s="1"/>
    </row>
    <row r="291" spans="1:9" s="26" customFormat="1" ht="15" x14ac:dyDescent="0.2">
      <c r="A291" s="2"/>
      <c r="B291" s="1"/>
      <c r="C291" s="1"/>
      <c r="D291" s="1"/>
      <c r="E291" s="3"/>
      <c r="F291" s="1"/>
      <c r="G291" s="1"/>
      <c r="H291" s="1"/>
      <c r="I291" s="1"/>
    </row>
    <row r="292" spans="1:9" s="26" customFormat="1" ht="15" x14ac:dyDescent="0.2">
      <c r="A292" s="2"/>
      <c r="B292" s="1"/>
      <c r="C292" s="1"/>
      <c r="D292" s="1"/>
      <c r="E292" s="3"/>
      <c r="F292" s="1"/>
      <c r="G292" s="1"/>
      <c r="H292" s="1"/>
      <c r="I292" s="1"/>
    </row>
    <row r="293" spans="1:9" s="26" customFormat="1" ht="15" x14ac:dyDescent="0.2">
      <c r="A293" s="2"/>
      <c r="B293" s="1"/>
      <c r="C293" s="1"/>
      <c r="D293" s="1"/>
      <c r="E293" s="3"/>
      <c r="F293" s="1"/>
      <c r="G293" s="1"/>
      <c r="H293" s="1"/>
      <c r="I293" s="1"/>
    </row>
    <row r="294" spans="1:9" s="26" customFormat="1" ht="15" x14ac:dyDescent="0.2">
      <c r="A294" s="2"/>
      <c r="B294" s="1"/>
      <c r="C294" s="1"/>
      <c r="D294" s="1"/>
      <c r="E294" s="3"/>
      <c r="F294" s="1"/>
      <c r="G294" s="1"/>
      <c r="H294" s="1"/>
      <c r="I294" s="1"/>
    </row>
    <row r="295" spans="1:9" s="26" customFormat="1" ht="15" x14ac:dyDescent="0.2">
      <c r="A295" s="2"/>
      <c r="B295" s="1"/>
      <c r="C295" s="1"/>
      <c r="D295" s="1"/>
      <c r="E295" s="3"/>
      <c r="F295" s="1"/>
      <c r="G295" s="1"/>
      <c r="H295" s="1"/>
      <c r="I295" s="1"/>
    </row>
    <row r="296" spans="1:9" s="26" customFormat="1" ht="15" x14ac:dyDescent="0.2">
      <c r="A296" s="2"/>
      <c r="B296" s="1"/>
      <c r="C296" s="1"/>
      <c r="D296" s="1"/>
      <c r="E296" s="3"/>
      <c r="F296" s="1"/>
      <c r="G296" s="1"/>
      <c r="H296" s="1"/>
      <c r="I296" s="1"/>
    </row>
    <row r="297" spans="1:9" s="26" customFormat="1" ht="15" x14ac:dyDescent="0.2">
      <c r="A297" s="2"/>
      <c r="B297" s="1"/>
      <c r="C297" s="1"/>
      <c r="D297" s="1"/>
      <c r="E297" s="3"/>
      <c r="F297" s="1"/>
      <c r="G297" s="1"/>
      <c r="H297" s="1"/>
      <c r="I297" s="1"/>
    </row>
    <row r="298" spans="1:9" s="26" customFormat="1" ht="15" x14ac:dyDescent="0.2">
      <c r="A298" s="2"/>
      <c r="B298" s="1"/>
      <c r="C298" s="1"/>
      <c r="D298" s="1"/>
      <c r="E298" s="3"/>
      <c r="F298" s="1"/>
      <c r="G298" s="1"/>
      <c r="H298" s="1"/>
      <c r="I298" s="1"/>
    </row>
    <row r="299" spans="1:9" s="26" customFormat="1" ht="15" x14ac:dyDescent="0.2">
      <c r="A299" s="2"/>
      <c r="B299" s="1"/>
      <c r="C299" s="1"/>
      <c r="D299" s="1"/>
      <c r="E299" s="3"/>
      <c r="F299" s="1"/>
      <c r="G299" s="1"/>
      <c r="H299" s="1"/>
      <c r="I299" s="1"/>
    </row>
    <row r="300" spans="1:9" s="26" customFormat="1" ht="15" x14ac:dyDescent="0.2">
      <c r="A300" s="2"/>
      <c r="B300" s="1"/>
      <c r="C300" s="1"/>
      <c r="D300" s="1"/>
      <c r="E300" s="3"/>
      <c r="F300" s="1"/>
      <c r="G300" s="1"/>
      <c r="H300" s="1"/>
      <c r="I300" s="1"/>
    </row>
    <row r="301" spans="1:9" s="26" customFormat="1" ht="15" x14ac:dyDescent="0.2">
      <c r="A301" s="2"/>
      <c r="B301" s="1"/>
      <c r="C301" s="1"/>
      <c r="D301" s="1"/>
      <c r="E301" s="3"/>
      <c r="F301" s="1"/>
      <c r="G301" s="1"/>
      <c r="H301" s="1"/>
      <c r="I301" s="1"/>
    </row>
    <row r="302" spans="1:9" s="26" customFormat="1" ht="15" x14ac:dyDescent="0.2">
      <c r="A302" s="2"/>
      <c r="B302" s="1"/>
      <c r="C302" s="1"/>
      <c r="D302" s="1"/>
      <c r="E302" s="3"/>
      <c r="F302" s="1"/>
      <c r="G302" s="1"/>
      <c r="H302" s="1"/>
      <c r="I302" s="1"/>
    </row>
    <row r="303" spans="1:9" s="26" customFormat="1" ht="15" x14ac:dyDescent="0.2">
      <c r="A303" s="2"/>
      <c r="B303" s="1"/>
      <c r="C303" s="1"/>
      <c r="D303" s="1"/>
      <c r="E303" s="3"/>
      <c r="F303" s="1"/>
      <c r="G303" s="1"/>
      <c r="H303" s="1"/>
      <c r="I303" s="1"/>
    </row>
    <row r="304" spans="1:9" s="26" customFormat="1" ht="15" x14ac:dyDescent="0.2">
      <c r="A304" s="2"/>
      <c r="B304" s="1"/>
      <c r="C304" s="1"/>
      <c r="D304" s="1"/>
      <c r="E304" s="3"/>
      <c r="F304" s="1"/>
      <c r="G304" s="1"/>
      <c r="H304" s="1"/>
      <c r="I304" s="1"/>
    </row>
    <row r="305" spans="1:9" s="26" customFormat="1" ht="15" x14ac:dyDescent="0.2">
      <c r="A305" s="2"/>
      <c r="B305" s="1"/>
      <c r="C305" s="1"/>
      <c r="D305" s="1"/>
      <c r="E305" s="3"/>
      <c r="F305" s="1"/>
      <c r="G305" s="1"/>
      <c r="H305" s="1"/>
      <c r="I305" s="1"/>
    </row>
  </sheetData>
  <mergeCells count="21">
    <mergeCell ref="A110:D126"/>
    <mergeCell ref="F110:I126"/>
    <mergeCell ref="A46:D62"/>
    <mergeCell ref="F46:I62"/>
    <mergeCell ref="A70:D86"/>
    <mergeCell ref="F70:I86"/>
    <mergeCell ref="A90:D106"/>
    <mergeCell ref="F90:I106"/>
    <mergeCell ref="B44:D44"/>
    <mergeCell ref="G44:I44"/>
    <mergeCell ref="B68:D68"/>
    <mergeCell ref="G68:I68"/>
    <mergeCell ref="A1:I1"/>
    <mergeCell ref="A6:D22"/>
    <mergeCell ref="F6:I22"/>
    <mergeCell ref="A26:D42"/>
    <mergeCell ref="F26:I42"/>
    <mergeCell ref="G4:I4"/>
    <mergeCell ref="B24:D24"/>
    <mergeCell ref="B4:D4"/>
    <mergeCell ref="G24:I24"/>
  </mergeCells>
  <phoneticPr fontId="2" type="noConversion"/>
  <printOptions horizontalCentered="1"/>
  <pageMargins left="0.75" right="0.75" top="0.75" bottom="0.75" header="0.5" footer="0.5"/>
  <pageSetup scale="58" fitToHeight="0" orientation="portrait" r:id="rId1"/>
  <headerFooter alignWithMargins="0">
    <oddFooter>&amp;L&amp;"Arial,Bold"&amp;9FEMA FORM 089-0-10H&amp;CSection 11
Position Descriptions&amp;R&amp;"Arial,Bold"&amp;9Page &amp;P of 2</oddFooter>
  </headerFooter>
  <rowBreaks count="2" manualBreakCount="2">
    <brk id="66" max="8" man="1"/>
    <brk id="12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440"/>
  <sheetViews>
    <sheetView showGridLines="0" showRowColHeaders="0" showRuler="0" topLeftCell="A304" zoomScaleNormal="100" zoomScaleSheetLayoutView="100" workbookViewId="0">
      <selection activeCell="A6" sqref="A6:D18"/>
    </sheetView>
  </sheetViews>
  <sheetFormatPr defaultRowHeight="12.75" x14ac:dyDescent="0.2"/>
  <cols>
    <col min="1" max="1" width="32.42578125" style="2" bestFit="1" customWidth="1"/>
    <col min="2" max="2" width="14.28515625" style="1" bestFit="1" customWidth="1"/>
    <col min="3" max="3" width="14.7109375" style="1" customWidth="1"/>
    <col min="4" max="4" width="12.28515625" style="1" customWidth="1"/>
    <col min="5" max="5" width="4" style="3" customWidth="1"/>
    <col min="6" max="6" width="35.28515625" style="1" customWidth="1"/>
    <col min="7" max="7" width="15.7109375" style="1" customWidth="1"/>
    <col min="8" max="8" width="12.140625" style="1" customWidth="1"/>
    <col min="9" max="9" width="11.42578125" style="1" customWidth="1"/>
    <col min="10" max="16384" width="9.140625" style="1"/>
  </cols>
  <sheetData>
    <row r="1" spans="1:11" ht="23.25" customHeight="1" thickBot="1" x14ac:dyDescent="0.25">
      <c r="A1" s="855" t="s">
        <v>347</v>
      </c>
      <c r="B1" s="855"/>
      <c r="C1" s="855"/>
      <c r="D1" s="855"/>
      <c r="E1" s="855"/>
      <c r="F1" s="855"/>
      <c r="G1" s="855"/>
      <c r="H1" s="855"/>
      <c r="I1" s="855"/>
    </row>
    <row r="2" spans="1:11" s="32" customFormat="1" ht="15" x14ac:dyDescent="0.2">
      <c r="A2" s="432"/>
      <c r="B2" s="231"/>
      <c r="C2" s="231"/>
      <c r="D2" s="231"/>
      <c r="E2" s="231"/>
      <c r="F2" s="231"/>
      <c r="G2" s="232"/>
      <c r="H2" s="232"/>
      <c r="I2" s="232"/>
    </row>
    <row r="3" spans="1:11" s="26" customFormat="1" ht="15.75" thickBot="1" x14ac:dyDescent="0.25">
      <c r="A3" s="433" t="s">
        <v>348</v>
      </c>
      <c r="B3" s="62"/>
      <c r="C3" s="62"/>
      <c r="D3" s="62"/>
      <c r="E3" s="62"/>
      <c r="F3" s="62"/>
      <c r="G3" s="62"/>
      <c r="H3" s="62"/>
      <c r="I3" s="62"/>
    </row>
    <row r="4" spans="1:11" s="26" customFormat="1" ht="15" x14ac:dyDescent="0.2">
      <c r="A4" s="233" t="s">
        <v>178</v>
      </c>
      <c r="B4" s="234"/>
      <c r="C4" s="234"/>
      <c r="D4" s="235"/>
      <c r="E4" s="134"/>
      <c r="F4" s="903" t="s">
        <v>179</v>
      </c>
      <c r="G4" s="904"/>
      <c r="H4" s="904"/>
      <c r="I4" s="905"/>
      <c r="K4" s="33"/>
    </row>
    <row r="5" spans="1:11" s="26" customFormat="1" ht="15" customHeight="1" x14ac:dyDescent="0.2">
      <c r="A5" s="882" t="s">
        <v>29</v>
      </c>
      <c r="B5" s="883"/>
      <c r="C5" s="883"/>
      <c r="D5" s="884"/>
      <c r="E5" s="134"/>
      <c r="F5" s="882" t="s">
        <v>46</v>
      </c>
      <c r="G5" s="883"/>
      <c r="H5" s="883"/>
      <c r="I5" s="884"/>
      <c r="K5" s="33"/>
    </row>
    <row r="6" spans="1:11" s="26" customFormat="1" ht="15" x14ac:dyDescent="0.2">
      <c r="A6" s="876"/>
      <c r="B6" s="877"/>
      <c r="C6" s="877"/>
      <c r="D6" s="878"/>
      <c r="E6" s="62"/>
      <c r="F6" s="876"/>
      <c r="G6" s="877"/>
      <c r="H6" s="877"/>
      <c r="I6" s="878"/>
      <c r="K6" s="33"/>
    </row>
    <row r="7" spans="1:11" s="26" customFormat="1" ht="15" x14ac:dyDescent="0.2">
      <c r="A7" s="861"/>
      <c r="B7" s="583"/>
      <c r="C7" s="583"/>
      <c r="D7" s="879"/>
      <c r="E7" s="62"/>
      <c r="F7" s="861"/>
      <c r="G7" s="583"/>
      <c r="H7" s="583"/>
      <c r="I7" s="879"/>
      <c r="K7" s="33"/>
    </row>
    <row r="8" spans="1:11" s="26" customFormat="1" ht="15" x14ac:dyDescent="0.2">
      <c r="A8" s="861"/>
      <c r="B8" s="583"/>
      <c r="C8" s="583"/>
      <c r="D8" s="879"/>
      <c r="E8" s="62"/>
      <c r="F8" s="861"/>
      <c r="G8" s="583"/>
      <c r="H8" s="583"/>
      <c r="I8" s="879"/>
      <c r="K8" s="33"/>
    </row>
    <row r="9" spans="1:11" s="26" customFormat="1" ht="15" x14ac:dyDescent="0.2">
      <c r="A9" s="861"/>
      <c r="B9" s="583"/>
      <c r="C9" s="583"/>
      <c r="D9" s="879"/>
      <c r="E9" s="62"/>
      <c r="F9" s="861"/>
      <c r="G9" s="583"/>
      <c r="H9" s="583"/>
      <c r="I9" s="879"/>
      <c r="K9" s="33"/>
    </row>
    <row r="10" spans="1:11" s="26" customFormat="1" ht="15" x14ac:dyDescent="0.2">
      <c r="A10" s="861"/>
      <c r="B10" s="583"/>
      <c r="C10" s="583"/>
      <c r="D10" s="879"/>
      <c r="E10" s="62"/>
      <c r="F10" s="861"/>
      <c r="G10" s="583"/>
      <c r="H10" s="583"/>
      <c r="I10" s="879"/>
      <c r="K10" s="33"/>
    </row>
    <row r="11" spans="1:11" s="31" customFormat="1" ht="15" x14ac:dyDescent="0.2">
      <c r="A11" s="861"/>
      <c r="B11" s="583"/>
      <c r="C11" s="583"/>
      <c r="D11" s="879"/>
      <c r="E11" s="198"/>
      <c r="F11" s="861"/>
      <c r="G11" s="583"/>
      <c r="H11" s="583"/>
      <c r="I11" s="879"/>
      <c r="K11" s="33"/>
    </row>
    <row r="12" spans="1:11" s="31" customFormat="1" ht="15" x14ac:dyDescent="0.2">
      <c r="A12" s="861"/>
      <c r="B12" s="583"/>
      <c r="C12" s="583"/>
      <c r="D12" s="879"/>
      <c r="E12" s="198"/>
      <c r="F12" s="861"/>
      <c r="G12" s="583"/>
      <c r="H12" s="583"/>
      <c r="I12" s="879"/>
      <c r="K12" s="33"/>
    </row>
    <row r="13" spans="1:11" s="31" customFormat="1" ht="15" x14ac:dyDescent="0.2">
      <c r="A13" s="861"/>
      <c r="B13" s="583"/>
      <c r="C13" s="583"/>
      <c r="D13" s="879"/>
      <c r="E13" s="198"/>
      <c r="F13" s="861"/>
      <c r="G13" s="583"/>
      <c r="H13" s="583"/>
      <c r="I13" s="879"/>
      <c r="K13" s="33"/>
    </row>
    <row r="14" spans="1:11" s="31" customFormat="1" ht="15" x14ac:dyDescent="0.2">
      <c r="A14" s="861"/>
      <c r="B14" s="583"/>
      <c r="C14" s="583"/>
      <c r="D14" s="879"/>
      <c r="E14" s="198"/>
      <c r="F14" s="861"/>
      <c r="G14" s="583"/>
      <c r="H14" s="583"/>
      <c r="I14" s="879"/>
      <c r="K14" s="33"/>
    </row>
    <row r="15" spans="1:11" s="31" customFormat="1" ht="15" x14ac:dyDescent="0.2">
      <c r="A15" s="861"/>
      <c r="B15" s="583"/>
      <c r="C15" s="583"/>
      <c r="D15" s="879"/>
      <c r="E15" s="198"/>
      <c r="F15" s="861"/>
      <c r="G15" s="583"/>
      <c r="H15" s="583"/>
      <c r="I15" s="879"/>
      <c r="K15" s="33"/>
    </row>
    <row r="16" spans="1:11" s="31" customFormat="1" ht="15" x14ac:dyDescent="0.2">
      <c r="A16" s="861"/>
      <c r="B16" s="583"/>
      <c r="C16" s="583"/>
      <c r="D16" s="879"/>
      <c r="E16" s="198"/>
      <c r="F16" s="861"/>
      <c r="G16" s="583"/>
      <c r="H16" s="583"/>
      <c r="I16" s="879"/>
      <c r="K16" s="33"/>
    </row>
    <row r="17" spans="1:11" s="31" customFormat="1" ht="15" x14ac:dyDescent="0.2">
      <c r="A17" s="861"/>
      <c r="B17" s="583"/>
      <c r="C17" s="583"/>
      <c r="D17" s="879"/>
      <c r="E17" s="198"/>
      <c r="F17" s="861"/>
      <c r="G17" s="583"/>
      <c r="H17" s="583"/>
      <c r="I17" s="879"/>
      <c r="K17" s="33"/>
    </row>
    <row r="18" spans="1:11" s="31" customFormat="1" ht="15" x14ac:dyDescent="0.2">
      <c r="A18" s="880"/>
      <c r="B18" s="585"/>
      <c r="C18" s="585"/>
      <c r="D18" s="881"/>
      <c r="E18" s="198"/>
      <c r="F18" s="880"/>
      <c r="G18" s="585"/>
      <c r="H18" s="585"/>
      <c r="I18" s="881"/>
      <c r="K18" s="33"/>
    </row>
    <row r="19" spans="1:11" s="31" customFormat="1" ht="15" x14ac:dyDescent="0.2">
      <c r="A19" s="882" t="s">
        <v>44</v>
      </c>
      <c r="B19" s="883"/>
      <c r="C19" s="883"/>
      <c r="D19" s="884"/>
      <c r="E19" s="219"/>
      <c r="F19" s="882" t="s">
        <v>47</v>
      </c>
      <c r="G19" s="883"/>
      <c r="H19" s="883"/>
      <c r="I19" s="884"/>
      <c r="K19" s="33"/>
    </row>
    <row r="20" spans="1:11" s="31" customFormat="1" ht="15" x14ac:dyDescent="0.2">
      <c r="A20" s="876"/>
      <c r="B20" s="877"/>
      <c r="C20" s="877"/>
      <c r="D20" s="878"/>
      <c r="E20" s="198"/>
      <c r="F20" s="876"/>
      <c r="G20" s="877"/>
      <c r="H20" s="877"/>
      <c r="I20" s="878"/>
    </row>
    <row r="21" spans="1:11" s="31" customFormat="1" ht="15" x14ac:dyDescent="0.2">
      <c r="A21" s="861"/>
      <c r="B21" s="583"/>
      <c r="C21" s="583"/>
      <c r="D21" s="879"/>
      <c r="E21" s="198"/>
      <c r="F21" s="861"/>
      <c r="G21" s="583"/>
      <c r="H21" s="583"/>
      <c r="I21" s="879"/>
    </row>
    <row r="22" spans="1:11" s="31" customFormat="1" ht="15" x14ac:dyDescent="0.2">
      <c r="A22" s="861"/>
      <c r="B22" s="583"/>
      <c r="C22" s="583"/>
      <c r="D22" s="879"/>
      <c r="E22" s="198"/>
      <c r="F22" s="861"/>
      <c r="G22" s="583"/>
      <c r="H22" s="583"/>
      <c r="I22" s="879"/>
    </row>
    <row r="23" spans="1:11" s="31" customFormat="1" ht="15" x14ac:dyDescent="0.2">
      <c r="A23" s="861"/>
      <c r="B23" s="583"/>
      <c r="C23" s="583"/>
      <c r="D23" s="879"/>
      <c r="E23" s="198"/>
      <c r="F23" s="861"/>
      <c r="G23" s="583"/>
      <c r="H23" s="583"/>
      <c r="I23" s="879"/>
    </row>
    <row r="24" spans="1:11" s="31" customFormat="1" ht="15" x14ac:dyDescent="0.2">
      <c r="A24" s="861"/>
      <c r="B24" s="583"/>
      <c r="C24" s="583"/>
      <c r="D24" s="879"/>
      <c r="E24" s="198"/>
      <c r="F24" s="861"/>
      <c r="G24" s="583"/>
      <c r="H24" s="583"/>
      <c r="I24" s="879"/>
    </row>
    <row r="25" spans="1:11" s="31" customFormat="1" ht="15" x14ac:dyDescent="0.2">
      <c r="A25" s="861"/>
      <c r="B25" s="583"/>
      <c r="C25" s="583"/>
      <c r="D25" s="879"/>
      <c r="E25" s="198"/>
      <c r="F25" s="861"/>
      <c r="G25" s="583"/>
      <c r="H25" s="583"/>
      <c r="I25" s="879"/>
    </row>
    <row r="26" spans="1:11" s="31" customFormat="1" ht="15" x14ac:dyDescent="0.2">
      <c r="A26" s="861"/>
      <c r="B26" s="583"/>
      <c r="C26" s="583"/>
      <c r="D26" s="879"/>
      <c r="E26" s="198"/>
      <c r="F26" s="861"/>
      <c r="G26" s="583"/>
      <c r="H26" s="583"/>
      <c r="I26" s="879"/>
    </row>
    <row r="27" spans="1:11" s="31" customFormat="1" ht="15" x14ac:dyDescent="0.2">
      <c r="A27" s="861"/>
      <c r="B27" s="583"/>
      <c r="C27" s="583"/>
      <c r="D27" s="879"/>
      <c r="E27" s="198"/>
      <c r="F27" s="861"/>
      <c r="G27" s="583"/>
      <c r="H27" s="583"/>
      <c r="I27" s="879"/>
    </row>
    <row r="28" spans="1:11" s="31" customFormat="1" ht="15" x14ac:dyDescent="0.2">
      <c r="A28" s="861"/>
      <c r="B28" s="583"/>
      <c r="C28" s="583"/>
      <c r="D28" s="879"/>
      <c r="E28" s="198"/>
      <c r="F28" s="861"/>
      <c r="G28" s="583"/>
      <c r="H28" s="583"/>
      <c r="I28" s="879"/>
    </row>
    <row r="29" spans="1:11" s="31" customFormat="1" ht="15" x14ac:dyDescent="0.2">
      <c r="A29" s="861"/>
      <c r="B29" s="583"/>
      <c r="C29" s="583"/>
      <c r="D29" s="879"/>
      <c r="E29" s="198"/>
      <c r="F29" s="861"/>
      <c r="G29" s="583"/>
      <c r="H29" s="583"/>
      <c r="I29" s="879"/>
    </row>
    <row r="30" spans="1:11" s="31" customFormat="1" ht="12.75" customHeight="1" x14ac:dyDescent="0.2">
      <c r="A30" s="861"/>
      <c r="B30" s="583"/>
      <c r="C30" s="583"/>
      <c r="D30" s="879"/>
      <c r="E30" s="198"/>
      <c r="F30" s="861"/>
      <c r="G30" s="583"/>
      <c r="H30" s="583"/>
      <c r="I30" s="879"/>
    </row>
    <row r="31" spans="1:11" s="31" customFormat="1" ht="15" x14ac:dyDescent="0.2">
      <c r="A31" s="861"/>
      <c r="B31" s="583"/>
      <c r="C31" s="583"/>
      <c r="D31" s="879"/>
      <c r="E31" s="198"/>
      <c r="F31" s="861"/>
      <c r="G31" s="583"/>
      <c r="H31" s="583"/>
      <c r="I31" s="879"/>
    </row>
    <row r="32" spans="1:11" s="31" customFormat="1" ht="15" x14ac:dyDescent="0.2">
      <c r="A32" s="880"/>
      <c r="B32" s="585"/>
      <c r="C32" s="585"/>
      <c r="D32" s="881"/>
      <c r="E32" s="198"/>
      <c r="F32" s="880"/>
      <c r="G32" s="585"/>
      <c r="H32" s="585"/>
      <c r="I32" s="881"/>
    </row>
    <row r="33" spans="1:9" s="31" customFormat="1" ht="15" x14ac:dyDescent="0.2">
      <c r="A33" s="882" t="s">
        <v>45</v>
      </c>
      <c r="B33" s="883"/>
      <c r="C33" s="883"/>
      <c r="D33" s="884"/>
      <c r="E33" s="219"/>
      <c r="F33" s="882" t="s">
        <v>48</v>
      </c>
      <c r="G33" s="883"/>
      <c r="H33" s="883"/>
      <c r="I33" s="884"/>
    </row>
    <row r="34" spans="1:9" s="31" customFormat="1" ht="15" x14ac:dyDescent="0.2">
      <c r="A34" s="876"/>
      <c r="B34" s="877"/>
      <c r="C34" s="877"/>
      <c r="D34" s="878"/>
      <c r="E34" s="198"/>
      <c r="F34" s="876"/>
      <c r="G34" s="877"/>
      <c r="H34" s="877"/>
      <c r="I34" s="878"/>
    </row>
    <row r="35" spans="1:9" s="31" customFormat="1" ht="15" x14ac:dyDescent="0.2">
      <c r="A35" s="861"/>
      <c r="B35" s="583"/>
      <c r="C35" s="583"/>
      <c r="D35" s="879"/>
      <c r="E35" s="198"/>
      <c r="F35" s="861"/>
      <c r="G35" s="583"/>
      <c r="H35" s="583"/>
      <c r="I35" s="879"/>
    </row>
    <row r="36" spans="1:9" s="31" customFormat="1" ht="15" x14ac:dyDescent="0.2">
      <c r="A36" s="861"/>
      <c r="B36" s="583"/>
      <c r="C36" s="583"/>
      <c r="D36" s="879"/>
      <c r="E36" s="198"/>
      <c r="F36" s="861"/>
      <c r="G36" s="583"/>
      <c r="H36" s="583"/>
      <c r="I36" s="879"/>
    </row>
    <row r="37" spans="1:9" s="31" customFormat="1" ht="15" x14ac:dyDescent="0.2">
      <c r="A37" s="861"/>
      <c r="B37" s="583"/>
      <c r="C37" s="583"/>
      <c r="D37" s="879"/>
      <c r="E37" s="198"/>
      <c r="F37" s="861"/>
      <c r="G37" s="583"/>
      <c r="H37" s="583"/>
      <c r="I37" s="879"/>
    </row>
    <row r="38" spans="1:9" s="31" customFormat="1" ht="15" x14ac:dyDescent="0.2">
      <c r="A38" s="861"/>
      <c r="B38" s="583"/>
      <c r="C38" s="583"/>
      <c r="D38" s="879"/>
      <c r="E38" s="198"/>
      <c r="F38" s="861"/>
      <c r="G38" s="583"/>
      <c r="H38" s="583"/>
      <c r="I38" s="879"/>
    </row>
    <row r="39" spans="1:9" s="31" customFormat="1" ht="15" x14ac:dyDescent="0.2">
      <c r="A39" s="861"/>
      <c r="B39" s="583"/>
      <c r="C39" s="583"/>
      <c r="D39" s="879"/>
      <c r="E39" s="198"/>
      <c r="F39" s="861"/>
      <c r="G39" s="583"/>
      <c r="H39" s="583"/>
      <c r="I39" s="879"/>
    </row>
    <row r="40" spans="1:9" s="31" customFormat="1" ht="15" x14ac:dyDescent="0.2">
      <c r="A40" s="861"/>
      <c r="B40" s="583"/>
      <c r="C40" s="583"/>
      <c r="D40" s="879"/>
      <c r="E40" s="198"/>
      <c r="F40" s="861"/>
      <c r="G40" s="583"/>
      <c r="H40" s="583"/>
      <c r="I40" s="879"/>
    </row>
    <row r="41" spans="1:9" s="31" customFormat="1" ht="15" x14ac:dyDescent="0.2">
      <c r="A41" s="861"/>
      <c r="B41" s="583"/>
      <c r="C41" s="583"/>
      <c r="D41" s="879"/>
      <c r="E41" s="198"/>
      <c r="F41" s="861"/>
      <c r="G41" s="583"/>
      <c r="H41" s="583"/>
      <c r="I41" s="879"/>
    </row>
    <row r="42" spans="1:9" s="31" customFormat="1" ht="15" x14ac:dyDescent="0.2">
      <c r="A42" s="861"/>
      <c r="B42" s="583"/>
      <c r="C42" s="583"/>
      <c r="D42" s="879"/>
      <c r="E42" s="198"/>
      <c r="F42" s="861"/>
      <c r="G42" s="583"/>
      <c r="H42" s="583"/>
      <c r="I42" s="879"/>
    </row>
    <row r="43" spans="1:9" s="31" customFormat="1" ht="15" x14ac:dyDescent="0.2">
      <c r="A43" s="861"/>
      <c r="B43" s="583"/>
      <c r="C43" s="583"/>
      <c r="D43" s="879"/>
      <c r="E43" s="198"/>
      <c r="F43" s="861"/>
      <c r="G43" s="583"/>
      <c r="H43" s="583"/>
      <c r="I43" s="879"/>
    </row>
    <row r="44" spans="1:9" s="26" customFormat="1" ht="15" x14ac:dyDescent="0.2">
      <c r="A44" s="861"/>
      <c r="B44" s="583"/>
      <c r="C44" s="583"/>
      <c r="D44" s="879"/>
      <c r="E44" s="62"/>
      <c r="F44" s="861"/>
      <c r="G44" s="583"/>
      <c r="H44" s="583"/>
      <c r="I44" s="879"/>
    </row>
    <row r="45" spans="1:9" s="26" customFormat="1" ht="15" x14ac:dyDescent="0.2">
      <c r="A45" s="861"/>
      <c r="B45" s="583"/>
      <c r="C45" s="583"/>
      <c r="D45" s="879"/>
      <c r="E45" s="62"/>
      <c r="F45" s="861"/>
      <c r="G45" s="583"/>
      <c r="H45" s="583"/>
      <c r="I45" s="879"/>
    </row>
    <row r="46" spans="1:9" s="26" customFormat="1" ht="15.75" thickBot="1" x14ac:dyDescent="0.25">
      <c r="A46" s="900"/>
      <c r="B46" s="901"/>
      <c r="C46" s="901"/>
      <c r="D46" s="902"/>
      <c r="E46" s="62"/>
      <c r="F46" s="900"/>
      <c r="G46" s="901"/>
      <c r="H46" s="901"/>
      <c r="I46" s="902"/>
    </row>
    <row r="47" spans="1:9" s="26" customFormat="1" ht="15.75" thickBot="1" x14ac:dyDescent="0.25">
      <c r="A47" s="60"/>
      <c r="B47" s="62"/>
      <c r="C47" s="62"/>
      <c r="D47" s="62"/>
      <c r="E47" s="62"/>
      <c r="F47" s="62"/>
      <c r="G47" s="62"/>
      <c r="H47" s="62"/>
      <c r="I47" s="62"/>
    </row>
    <row r="48" spans="1:9" s="26" customFormat="1" ht="15" x14ac:dyDescent="0.2">
      <c r="A48" s="903" t="s">
        <v>179</v>
      </c>
      <c r="B48" s="904"/>
      <c r="C48" s="904"/>
      <c r="D48" s="905"/>
      <c r="E48" s="134"/>
      <c r="F48" s="903" t="s">
        <v>51</v>
      </c>
      <c r="G48" s="904"/>
      <c r="H48" s="904"/>
      <c r="I48" s="905"/>
    </row>
    <row r="49" spans="1:9" s="26" customFormat="1" ht="18" customHeight="1" x14ac:dyDescent="0.2">
      <c r="A49" s="882" t="s">
        <v>49</v>
      </c>
      <c r="B49" s="883"/>
      <c r="C49" s="883"/>
      <c r="D49" s="884"/>
      <c r="E49" s="62"/>
      <c r="F49" s="894"/>
      <c r="G49" s="895"/>
      <c r="H49" s="895"/>
      <c r="I49" s="896"/>
    </row>
    <row r="50" spans="1:9" s="26" customFormat="1" ht="15" x14ac:dyDescent="0.2">
      <c r="A50" s="876"/>
      <c r="B50" s="877"/>
      <c r="C50" s="877"/>
      <c r="D50" s="878"/>
      <c r="E50" s="62"/>
      <c r="F50" s="876"/>
      <c r="G50" s="877"/>
      <c r="H50" s="877"/>
      <c r="I50" s="878"/>
    </row>
    <row r="51" spans="1:9" s="26" customFormat="1" ht="15" x14ac:dyDescent="0.2">
      <c r="A51" s="861"/>
      <c r="B51" s="583"/>
      <c r="C51" s="583"/>
      <c r="D51" s="879"/>
      <c r="E51" s="62"/>
      <c r="F51" s="861"/>
      <c r="G51" s="583"/>
      <c r="H51" s="583"/>
      <c r="I51" s="879"/>
    </row>
    <row r="52" spans="1:9" s="26" customFormat="1" ht="15" x14ac:dyDescent="0.2">
      <c r="A52" s="861"/>
      <c r="B52" s="583"/>
      <c r="C52" s="583"/>
      <c r="D52" s="879"/>
      <c r="E52" s="62"/>
      <c r="F52" s="861"/>
      <c r="G52" s="583"/>
      <c r="H52" s="583"/>
      <c r="I52" s="879"/>
    </row>
    <row r="53" spans="1:9" s="26" customFormat="1" ht="15" x14ac:dyDescent="0.2">
      <c r="A53" s="861"/>
      <c r="B53" s="583"/>
      <c r="C53" s="583"/>
      <c r="D53" s="879"/>
      <c r="E53" s="62"/>
      <c r="F53" s="861"/>
      <c r="G53" s="583"/>
      <c r="H53" s="583"/>
      <c r="I53" s="879"/>
    </row>
    <row r="54" spans="1:9" s="26" customFormat="1" ht="15" x14ac:dyDescent="0.2">
      <c r="A54" s="861"/>
      <c r="B54" s="583"/>
      <c r="C54" s="583"/>
      <c r="D54" s="879"/>
      <c r="E54" s="62"/>
      <c r="F54" s="861"/>
      <c r="G54" s="583"/>
      <c r="H54" s="583"/>
      <c r="I54" s="879"/>
    </row>
    <row r="55" spans="1:9" s="26" customFormat="1" ht="15" x14ac:dyDescent="0.2">
      <c r="A55" s="861"/>
      <c r="B55" s="583"/>
      <c r="C55" s="583"/>
      <c r="D55" s="879"/>
      <c r="E55" s="62"/>
      <c r="F55" s="861"/>
      <c r="G55" s="583"/>
      <c r="H55" s="583"/>
      <c r="I55" s="879"/>
    </row>
    <row r="56" spans="1:9" s="26" customFormat="1" ht="15" x14ac:dyDescent="0.2">
      <c r="A56" s="861"/>
      <c r="B56" s="583"/>
      <c r="C56" s="583"/>
      <c r="D56" s="879"/>
      <c r="E56" s="62"/>
      <c r="F56" s="861"/>
      <c r="G56" s="583"/>
      <c r="H56" s="583"/>
      <c r="I56" s="879"/>
    </row>
    <row r="57" spans="1:9" s="26" customFormat="1" ht="15" x14ac:dyDescent="0.2">
      <c r="A57" s="861"/>
      <c r="B57" s="583"/>
      <c r="C57" s="583"/>
      <c r="D57" s="879"/>
      <c r="E57" s="62"/>
      <c r="F57" s="861"/>
      <c r="G57" s="583"/>
      <c r="H57" s="583"/>
      <c r="I57" s="879"/>
    </row>
    <row r="58" spans="1:9" s="26" customFormat="1" ht="15" x14ac:dyDescent="0.2">
      <c r="A58" s="861"/>
      <c r="B58" s="583"/>
      <c r="C58" s="583"/>
      <c r="D58" s="879"/>
      <c r="E58" s="62"/>
      <c r="F58" s="861"/>
      <c r="G58" s="583"/>
      <c r="H58" s="583"/>
      <c r="I58" s="879"/>
    </row>
    <row r="59" spans="1:9" s="26" customFormat="1" ht="12.75" customHeight="1" x14ac:dyDescent="0.2">
      <c r="A59" s="861"/>
      <c r="B59" s="583"/>
      <c r="C59" s="583"/>
      <c r="D59" s="879"/>
      <c r="E59" s="62"/>
      <c r="F59" s="861"/>
      <c r="G59" s="583"/>
      <c r="H59" s="583"/>
      <c r="I59" s="879"/>
    </row>
    <row r="60" spans="1:9" s="26" customFormat="1" ht="15" x14ac:dyDescent="0.2">
      <c r="A60" s="861"/>
      <c r="B60" s="583"/>
      <c r="C60" s="583"/>
      <c r="D60" s="879"/>
      <c r="E60" s="62"/>
      <c r="F60" s="861"/>
      <c r="G60" s="583"/>
      <c r="H60" s="583"/>
      <c r="I60" s="879"/>
    </row>
    <row r="61" spans="1:9" s="26" customFormat="1" ht="15" x14ac:dyDescent="0.2">
      <c r="A61" s="861"/>
      <c r="B61" s="583"/>
      <c r="C61" s="583"/>
      <c r="D61" s="879"/>
      <c r="E61" s="62"/>
      <c r="F61" s="861"/>
      <c r="G61" s="583"/>
      <c r="H61" s="583"/>
      <c r="I61" s="879"/>
    </row>
    <row r="62" spans="1:9" s="26" customFormat="1" ht="15" x14ac:dyDescent="0.2">
      <c r="A62" s="880"/>
      <c r="B62" s="585"/>
      <c r="C62" s="585"/>
      <c r="D62" s="881"/>
      <c r="E62" s="62"/>
      <c r="F62" s="880"/>
      <c r="G62" s="585"/>
      <c r="H62" s="585"/>
      <c r="I62" s="881"/>
    </row>
    <row r="63" spans="1:9" s="26" customFormat="1" ht="15" x14ac:dyDescent="0.2">
      <c r="A63" s="882" t="s">
        <v>50</v>
      </c>
      <c r="B63" s="883"/>
      <c r="C63" s="883"/>
      <c r="D63" s="884"/>
      <c r="E63" s="62"/>
      <c r="F63" s="894"/>
      <c r="G63" s="895"/>
      <c r="H63" s="895"/>
      <c r="I63" s="896"/>
    </row>
    <row r="64" spans="1:9" s="26" customFormat="1" ht="15" x14ac:dyDescent="0.2">
      <c r="A64" s="876"/>
      <c r="B64" s="877"/>
      <c r="C64" s="877"/>
      <c r="D64" s="878"/>
      <c r="E64" s="62"/>
      <c r="F64" s="876"/>
      <c r="G64" s="877"/>
      <c r="H64" s="877"/>
      <c r="I64" s="878"/>
    </row>
    <row r="65" spans="1:9" s="26" customFormat="1" ht="15" x14ac:dyDescent="0.2">
      <c r="A65" s="861"/>
      <c r="B65" s="583"/>
      <c r="C65" s="583"/>
      <c r="D65" s="879"/>
      <c r="E65" s="62"/>
      <c r="F65" s="861"/>
      <c r="G65" s="583"/>
      <c r="H65" s="583"/>
      <c r="I65" s="879"/>
    </row>
    <row r="66" spans="1:9" s="26" customFormat="1" ht="15" x14ac:dyDescent="0.2">
      <c r="A66" s="861"/>
      <c r="B66" s="583"/>
      <c r="C66" s="583"/>
      <c r="D66" s="879"/>
      <c r="E66" s="62"/>
      <c r="F66" s="861"/>
      <c r="G66" s="583"/>
      <c r="H66" s="583"/>
      <c r="I66" s="879"/>
    </row>
    <row r="67" spans="1:9" s="26" customFormat="1" ht="15" x14ac:dyDescent="0.2">
      <c r="A67" s="861"/>
      <c r="B67" s="583"/>
      <c r="C67" s="583"/>
      <c r="D67" s="879"/>
      <c r="E67" s="62"/>
      <c r="F67" s="861"/>
      <c r="G67" s="583"/>
      <c r="H67" s="583"/>
      <c r="I67" s="879"/>
    </row>
    <row r="68" spans="1:9" s="26" customFormat="1" ht="15" x14ac:dyDescent="0.2">
      <c r="A68" s="861"/>
      <c r="B68" s="583"/>
      <c r="C68" s="583"/>
      <c r="D68" s="879"/>
      <c r="E68" s="62"/>
      <c r="F68" s="861"/>
      <c r="G68" s="583"/>
      <c r="H68" s="583"/>
      <c r="I68" s="879"/>
    </row>
    <row r="69" spans="1:9" s="26" customFormat="1" ht="15" x14ac:dyDescent="0.2">
      <c r="A69" s="861"/>
      <c r="B69" s="583"/>
      <c r="C69" s="583"/>
      <c r="D69" s="879"/>
      <c r="E69" s="62"/>
      <c r="F69" s="861"/>
      <c r="G69" s="583"/>
      <c r="H69" s="583"/>
      <c r="I69" s="879"/>
    </row>
    <row r="70" spans="1:9" s="26" customFormat="1" ht="15" x14ac:dyDescent="0.2">
      <c r="A70" s="861"/>
      <c r="B70" s="583"/>
      <c r="C70" s="583"/>
      <c r="D70" s="879"/>
      <c r="E70" s="62"/>
      <c r="F70" s="861"/>
      <c r="G70" s="583"/>
      <c r="H70" s="583"/>
      <c r="I70" s="879"/>
    </row>
    <row r="71" spans="1:9" s="26" customFormat="1" ht="15" x14ac:dyDescent="0.2">
      <c r="A71" s="861"/>
      <c r="B71" s="583"/>
      <c r="C71" s="583"/>
      <c r="D71" s="879"/>
      <c r="E71" s="62"/>
      <c r="F71" s="861"/>
      <c r="G71" s="583"/>
      <c r="H71" s="583"/>
      <c r="I71" s="879"/>
    </row>
    <row r="72" spans="1:9" s="26" customFormat="1" ht="15" x14ac:dyDescent="0.2">
      <c r="A72" s="861"/>
      <c r="B72" s="583"/>
      <c r="C72" s="583"/>
      <c r="D72" s="879"/>
      <c r="E72" s="62"/>
      <c r="F72" s="861"/>
      <c r="G72" s="583"/>
      <c r="H72" s="583"/>
      <c r="I72" s="879"/>
    </row>
    <row r="73" spans="1:9" s="26" customFormat="1" ht="15" x14ac:dyDescent="0.2">
      <c r="A73" s="861"/>
      <c r="B73" s="583"/>
      <c r="C73" s="583"/>
      <c r="D73" s="879"/>
      <c r="E73" s="62"/>
      <c r="F73" s="861"/>
      <c r="G73" s="583"/>
      <c r="H73" s="583"/>
      <c r="I73" s="879"/>
    </row>
    <row r="74" spans="1:9" s="26" customFormat="1" ht="12.75" customHeight="1" x14ac:dyDescent="0.2">
      <c r="A74" s="861"/>
      <c r="B74" s="583"/>
      <c r="C74" s="583"/>
      <c r="D74" s="879"/>
      <c r="E74" s="62"/>
      <c r="F74" s="861"/>
      <c r="G74" s="583"/>
      <c r="H74" s="583"/>
      <c r="I74" s="879"/>
    </row>
    <row r="75" spans="1:9" s="26" customFormat="1" ht="15" x14ac:dyDescent="0.2">
      <c r="A75" s="861"/>
      <c r="B75" s="583"/>
      <c r="C75" s="583"/>
      <c r="D75" s="879"/>
      <c r="E75" s="62"/>
      <c r="F75" s="861"/>
      <c r="G75" s="583"/>
      <c r="H75" s="583"/>
      <c r="I75" s="879"/>
    </row>
    <row r="76" spans="1:9" s="26" customFormat="1" ht="15.75" thickBot="1" x14ac:dyDescent="0.25">
      <c r="A76" s="900"/>
      <c r="B76" s="901"/>
      <c r="C76" s="901"/>
      <c r="D76" s="902"/>
      <c r="E76" s="62"/>
      <c r="F76" s="900"/>
      <c r="G76" s="901"/>
      <c r="H76" s="901"/>
      <c r="I76" s="902"/>
    </row>
    <row r="77" spans="1:9" s="26" customFormat="1" ht="15.75" thickBot="1" x14ac:dyDescent="0.25">
      <c r="A77" s="60"/>
      <c r="B77" s="62"/>
      <c r="C77" s="62"/>
      <c r="D77" s="62"/>
      <c r="E77" s="62"/>
      <c r="F77" s="62"/>
      <c r="G77" s="62"/>
      <c r="H77" s="62"/>
      <c r="I77" s="62"/>
    </row>
    <row r="78" spans="1:9" s="26" customFormat="1" ht="15" x14ac:dyDescent="0.2">
      <c r="A78" s="233" t="s">
        <v>306</v>
      </c>
      <c r="B78" s="234"/>
      <c r="C78" s="234"/>
      <c r="D78" s="235"/>
      <c r="E78" s="134"/>
      <c r="F78" s="233" t="s">
        <v>306</v>
      </c>
      <c r="G78" s="234"/>
      <c r="H78" s="234"/>
      <c r="I78" s="235"/>
    </row>
    <row r="79" spans="1:9" s="26" customFormat="1" ht="18.75" customHeight="1" x14ac:dyDescent="0.2">
      <c r="A79" s="882" t="s">
        <v>29</v>
      </c>
      <c r="B79" s="883"/>
      <c r="C79" s="883"/>
      <c r="D79" s="884"/>
      <c r="E79" s="134"/>
      <c r="F79" s="882" t="s">
        <v>46</v>
      </c>
      <c r="G79" s="883"/>
      <c r="H79" s="883"/>
      <c r="I79" s="884"/>
    </row>
    <row r="80" spans="1:9" s="26" customFormat="1" ht="15" x14ac:dyDescent="0.2">
      <c r="A80" s="876"/>
      <c r="B80" s="877"/>
      <c r="C80" s="877"/>
      <c r="D80" s="878"/>
      <c r="E80" s="62"/>
      <c r="F80" s="876"/>
      <c r="G80" s="877"/>
      <c r="H80" s="877"/>
      <c r="I80" s="878"/>
    </row>
    <row r="81" spans="1:9" s="26" customFormat="1" ht="15" x14ac:dyDescent="0.2">
      <c r="A81" s="861"/>
      <c r="B81" s="583"/>
      <c r="C81" s="583"/>
      <c r="D81" s="879"/>
      <c r="E81" s="62"/>
      <c r="F81" s="861"/>
      <c r="G81" s="583"/>
      <c r="H81" s="583"/>
      <c r="I81" s="879"/>
    </row>
    <row r="82" spans="1:9" s="26" customFormat="1" ht="15" x14ac:dyDescent="0.2">
      <c r="A82" s="861"/>
      <c r="B82" s="583"/>
      <c r="C82" s="583"/>
      <c r="D82" s="879"/>
      <c r="E82" s="62"/>
      <c r="F82" s="861"/>
      <c r="G82" s="583"/>
      <c r="H82" s="583"/>
      <c r="I82" s="879"/>
    </row>
    <row r="83" spans="1:9" s="26" customFormat="1" ht="15" x14ac:dyDescent="0.2">
      <c r="A83" s="861"/>
      <c r="B83" s="583"/>
      <c r="C83" s="583"/>
      <c r="D83" s="879"/>
      <c r="E83" s="62"/>
      <c r="F83" s="861"/>
      <c r="G83" s="583"/>
      <c r="H83" s="583"/>
      <c r="I83" s="879"/>
    </row>
    <row r="84" spans="1:9" s="26" customFormat="1" ht="15" x14ac:dyDescent="0.2">
      <c r="A84" s="861"/>
      <c r="B84" s="583"/>
      <c r="C84" s="583"/>
      <c r="D84" s="879"/>
      <c r="E84" s="62"/>
      <c r="F84" s="861"/>
      <c r="G84" s="583"/>
      <c r="H84" s="583"/>
      <c r="I84" s="879"/>
    </row>
    <row r="85" spans="1:9" s="26" customFormat="1" ht="15" x14ac:dyDescent="0.2">
      <c r="A85" s="861"/>
      <c r="B85" s="583"/>
      <c r="C85" s="583"/>
      <c r="D85" s="879"/>
      <c r="E85" s="62"/>
      <c r="F85" s="861"/>
      <c r="G85" s="583"/>
      <c r="H85" s="583"/>
      <c r="I85" s="879"/>
    </row>
    <row r="86" spans="1:9" s="26" customFormat="1" ht="15" x14ac:dyDescent="0.2">
      <c r="A86" s="861"/>
      <c r="B86" s="583"/>
      <c r="C86" s="583"/>
      <c r="D86" s="879"/>
      <c r="E86" s="62"/>
      <c r="F86" s="861"/>
      <c r="G86" s="583"/>
      <c r="H86" s="583"/>
      <c r="I86" s="879"/>
    </row>
    <row r="87" spans="1:9" s="26" customFormat="1" ht="15" x14ac:dyDescent="0.2">
      <c r="A87" s="861"/>
      <c r="B87" s="583"/>
      <c r="C87" s="583"/>
      <c r="D87" s="879"/>
      <c r="E87" s="62"/>
      <c r="F87" s="861"/>
      <c r="G87" s="583"/>
      <c r="H87" s="583"/>
      <c r="I87" s="879"/>
    </row>
    <row r="88" spans="1:9" s="26" customFormat="1" ht="15" x14ac:dyDescent="0.2">
      <c r="A88" s="861"/>
      <c r="B88" s="583"/>
      <c r="C88" s="583"/>
      <c r="D88" s="879"/>
      <c r="E88" s="62"/>
      <c r="F88" s="861"/>
      <c r="G88" s="583"/>
      <c r="H88" s="583"/>
      <c r="I88" s="879"/>
    </row>
    <row r="89" spans="1:9" s="26" customFormat="1" ht="15" x14ac:dyDescent="0.2">
      <c r="A89" s="861"/>
      <c r="B89" s="583"/>
      <c r="C89" s="583"/>
      <c r="D89" s="879"/>
      <c r="E89" s="62"/>
      <c r="F89" s="861"/>
      <c r="G89" s="583"/>
      <c r="H89" s="583"/>
      <c r="I89" s="879"/>
    </row>
    <row r="90" spans="1:9" s="26" customFormat="1" ht="15" x14ac:dyDescent="0.2">
      <c r="A90" s="861"/>
      <c r="B90" s="583"/>
      <c r="C90" s="583"/>
      <c r="D90" s="879"/>
      <c r="E90" s="62"/>
      <c r="F90" s="861"/>
      <c r="G90" s="583"/>
      <c r="H90" s="583"/>
      <c r="I90" s="879"/>
    </row>
    <row r="91" spans="1:9" s="26" customFormat="1" ht="12.75" customHeight="1" x14ac:dyDescent="0.2">
      <c r="A91" s="861"/>
      <c r="B91" s="583"/>
      <c r="C91" s="583"/>
      <c r="D91" s="879"/>
      <c r="E91" s="62"/>
      <c r="F91" s="861"/>
      <c r="G91" s="583"/>
      <c r="H91" s="583"/>
      <c r="I91" s="879"/>
    </row>
    <row r="92" spans="1:9" s="26" customFormat="1" ht="15" x14ac:dyDescent="0.2">
      <c r="A92" s="880"/>
      <c r="B92" s="585"/>
      <c r="C92" s="585"/>
      <c r="D92" s="881"/>
      <c r="E92" s="62"/>
      <c r="F92" s="880"/>
      <c r="G92" s="585"/>
      <c r="H92" s="585"/>
      <c r="I92" s="881"/>
    </row>
    <row r="93" spans="1:9" s="26" customFormat="1" ht="15" x14ac:dyDescent="0.2">
      <c r="A93" s="882" t="s">
        <v>44</v>
      </c>
      <c r="B93" s="883"/>
      <c r="C93" s="883"/>
      <c r="D93" s="884"/>
      <c r="E93" s="134"/>
      <c r="F93" s="882" t="s">
        <v>47</v>
      </c>
      <c r="G93" s="883"/>
      <c r="H93" s="883"/>
      <c r="I93" s="884"/>
    </row>
    <row r="94" spans="1:9" s="26" customFormat="1" ht="15" x14ac:dyDescent="0.2">
      <c r="A94" s="876"/>
      <c r="B94" s="877"/>
      <c r="C94" s="877"/>
      <c r="D94" s="878"/>
      <c r="E94" s="62"/>
      <c r="F94" s="876"/>
      <c r="G94" s="877"/>
      <c r="H94" s="877"/>
      <c r="I94" s="878"/>
    </row>
    <row r="95" spans="1:9" s="26" customFormat="1" ht="15" x14ac:dyDescent="0.2">
      <c r="A95" s="861"/>
      <c r="B95" s="583"/>
      <c r="C95" s="583"/>
      <c r="D95" s="879"/>
      <c r="E95" s="62"/>
      <c r="F95" s="861"/>
      <c r="G95" s="583"/>
      <c r="H95" s="583"/>
      <c r="I95" s="879"/>
    </row>
    <row r="96" spans="1:9" s="26" customFormat="1" ht="15" x14ac:dyDescent="0.2">
      <c r="A96" s="861"/>
      <c r="B96" s="583"/>
      <c r="C96" s="583"/>
      <c r="D96" s="879"/>
      <c r="E96" s="62"/>
      <c r="F96" s="861"/>
      <c r="G96" s="583"/>
      <c r="H96" s="583"/>
      <c r="I96" s="879"/>
    </row>
    <row r="97" spans="1:9" s="26" customFormat="1" ht="15" x14ac:dyDescent="0.2">
      <c r="A97" s="861"/>
      <c r="B97" s="583"/>
      <c r="C97" s="583"/>
      <c r="D97" s="879"/>
      <c r="E97" s="62"/>
      <c r="F97" s="861"/>
      <c r="G97" s="583"/>
      <c r="H97" s="583"/>
      <c r="I97" s="879"/>
    </row>
    <row r="98" spans="1:9" s="26" customFormat="1" ht="15" x14ac:dyDescent="0.2">
      <c r="A98" s="861"/>
      <c r="B98" s="583"/>
      <c r="C98" s="583"/>
      <c r="D98" s="879"/>
      <c r="E98" s="62"/>
      <c r="F98" s="861"/>
      <c r="G98" s="583"/>
      <c r="H98" s="583"/>
      <c r="I98" s="879"/>
    </row>
    <row r="99" spans="1:9" s="26" customFormat="1" ht="15" x14ac:dyDescent="0.2">
      <c r="A99" s="861"/>
      <c r="B99" s="583"/>
      <c r="C99" s="583"/>
      <c r="D99" s="879"/>
      <c r="E99" s="62"/>
      <c r="F99" s="861"/>
      <c r="G99" s="583"/>
      <c r="H99" s="583"/>
      <c r="I99" s="879"/>
    </row>
    <row r="100" spans="1:9" s="26" customFormat="1" ht="15" x14ac:dyDescent="0.2">
      <c r="A100" s="861"/>
      <c r="B100" s="583"/>
      <c r="C100" s="583"/>
      <c r="D100" s="879"/>
      <c r="E100" s="62"/>
      <c r="F100" s="861"/>
      <c r="G100" s="583"/>
      <c r="H100" s="583"/>
      <c r="I100" s="879"/>
    </row>
    <row r="101" spans="1:9" s="26" customFormat="1" ht="15" x14ac:dyDescent="0.2">
      <c r="A101" s="861"/>
      <c r="B101" s="583"/>
      <c r="C101" s="583"/>
      <c r="D101" s="879"/>
      <c r="E101" s="62"/>
      <c r="F101" s="861"/>
      <c r="G101" s="583"/>
      <c r="H101" s="583"/>
      <c r="I101" s="879"/>
    </row>
    <row r="102" spans="1:9" s="26" customFormat="1" ht="15" x14ac:dyDescent="0.2">
      <c r="A102" s="861"/>
      <c r="B102" s="583"/>
      <c r="C102" s="583"/>
      <c r="D102" s="879"/>
      <c r="E102" s="62"/>
      <c r="F102" s="861"/>
      <c r="G102" s="583"/>
      <c r="H102" s="583"/>
      <c r="I102" s="879"/>
    </row>
    <row r="103" spans="1:9" s="26" customFormat="1" ht="15" x14ac:dyDescent="0.2">
      <c r="A103" s="861"/>
      <c r="B103" s="583"/>
      <c r="C103" s="583"/>
      <c r="D103" s="879"/>
      <c r="E103" s="62"/>
      <c r="F103" s="861"/>
      <c r="G103" s="583"/>
      <c r="H103" s="583"/>
      <c r="I103" s="879"/>
    </row>
    <row r="104" spans="1:9" s="26" customFormat="1" ht="12.75" customHeight="1" x14ac:dyDescent="0.2">
      <c r="A104" s="861"/>
      <c r="B104" s="583"/>
      <c r="C104" s="583"/>
      <c r="D104" s="879"/>
      <c r="E104" s="62"/>
      <c r="F104" s="861"/>
      <c r="G104" s="583"/>
      <c r="H104" s="583"/>
      <c r="I104" s="879"/>
    </row>
    <row r="105" spans="1:9" s="26" customFormat="1" ht="15" x14ac:dyDescent="0.2">
      <c r="A105" s="861"/>
      <c r="B105" s="583"/>
      <c r="C105" s="583"/>
      <c r="D105" s="879"/>
      <c r="E105" s="62"/>
      <c r="F105" s="861"/>
      <c r="G105" s="583"/>
      <c r="H105" s="583"/>
      <c r="I105" s="879"/>
    </row>
    <row r="106" spans="1:9" s="26" customFormat="1" ht="15" x14ac:dyDescent="0.2">
      <c r="A106" s="880"/>
      <c r="B106" s="585"/>
      <c r="C106" s="585"/>
      <c r="D106" s="881"/>
      <c r="E106" s="62"/>
      <c r="F106" s="880"/>
      <c r="G106" s="585"/>
      <c r="H106" s="585"/>
      <c r="I106" s="881"/>
    </row>
    <row r="107" spans="1:9" s="26" customFormat="1" ht="15" x14ac:dyDescent="0.2">
      <c r="A107" s="882" t="s">
        <v>45</v>
      </c>
      <c r="B107" s="883"/>
      <c r="C107" s="883"/>
      <c r="D107" s="884"/>
      <c r="E107" s="134"/>
      <c r="F107" s="882" t="s">
        <v>48</v>
      </c>
      <c r="G107" s="883"/>
      <c r="H107" s="883"/>
      <c r="I107" s="884"/>
    </row>
    <row r="108" spans="1:9" s="26" customFormat="1" ht="15" x14ac:dyDescent="0.2">
      <c r="A108" s="876"/>
      <c r="B108" s="877"/>
      <c r="C108" s="877"/>
      <c r="D108" s="878"/>
      <c r="E108" s="62"/>
      <c r="F108" s="876"/>
      <c r="G108" s="877"/>
      <c r="H108" s="877"/>
      <c r="I108" s="878"/>
    </row>
    <row r="109" spans="1:9" s="26" customFormat="1" ht="15" x14ac:dyDescent="0.2">
      <c r="A109" s="861"/>
      <c r="B109" s="583"/>
      <c r="C109" s="583"/>
      <c r="D109" s="879"/>
      <c r="E109" s="62"/>
      <c r="F109" s="861"/>
      <c r="G109" s="583"/>
      <c r="H109" s="583"/>
      <c r="I109" s="879"/>
    </row>
    <row r="110" spans="1:9" s="26" customFormat="1" ht="15" x14ac:dyDescent="0.2">
      <c r="A110" s="861"/>
      <c r="B110" s="583"/>
      <c r="C110" s="583"/>
      <c r="D110" s="879"/>
      <c r="E110" s="62"/>
      <c r="F110" s="861"/>
      <c r="G110" s="583"/>
      <c r="H110" s="583"/>
      <c r="I110" s="879"/>
    </row>
    <row r="111" spans="1:9" s="26" customFormat="1" ht="15" x14ac:dyDescent="0.2">
      <c r="A111" s="861"/>
      <c r="B111" s="583"/>
      <c r="C111" s="583"/>
      <c r="D111" s="879"/>
      <c r="E111" s="62"/>
      <c r="F111" s="861"/>
      <c r="G111" s="583"/>
      <c r="H111" s="583"/>
      <c r="I111" s="879"/>
    </row>
    <row r="112" spans="1:9" s="26" customFormat="1" ht="15" x14ac:dyDescent="0.2">
      <c r="A112" s="861"/>
      <c r="B112" s="583"/>
      <c r="C112" s="583"/>
      <c r="D112" s="879"/>
      <c r="E112" s="62"/>
      <c r="F112" s="861"/>
      <c r="G112" s="583"/>
      <c r="H112" s="583"/>
      <c r="I112" s="879"/>
    </row>
    <row r="113" spans="1:9" s="26" customFormat="1" ht="15" x14ac:dyDescent="0.2">
      <c r="A113" s="861"/>
      <c r="B113" s="583"/>
      <c r="C113" s="583"/>
      <c r="D113" s="879"/>
      <c r="E113" s="62"/>
      <c r="F113" s="861"/>
      <c r="G113" s="583"/>
      <c r="H113" s="583"/>
      <c r="I113" s="879"/>
    </row>
    <row r="114" spans="1:9" s="26" customFormat="1" ht="15" x14ac:dyDescent="0.2">
      <c r="A114" s="861"/>
      <c r="B114" s="583"/>
      <c r="C114" s="583"/>
      <c r="D114" s="879"/>
      <c r="E114" s="62"/>
      <c r="F114" s="861"/>
      <c r="G114" s="583"/>
      <c r="H114" s="583"/>
      <c r="I114" s="879"/>
    </row>
    <row r="115" spans="1:9" s="26" customFormat="1" ht="15" x14ac:dyDescent="0.2">
      <c r="A115" s="861"/>
      <c r="B115" s="583"/>
      <c r="C115" s="583"/>
      <c r="D115" s="879"/>
      <c r="E115" s="62"/>
      <c r="F115" s="861"/>
      <c r="G115" s="583"/>
      <c r="H115" s="583"/>
      <c r="I115" s="879"/>
    </row>
    <row r="116" spans="1:9" s="26" customFormat="1" ht="15" x14ac:dyDescent="0.2">
      <c r="A116" s="861"/>
      <c r="B116" s="583"/>
      <c r="C116" s="583"/>
      <c r="D116" s="879"/>
      <c r="E116" s="62"/>
      <c r="F116" s="861"/>
      <c r="G116" s="583"/>
      <c r="H116" s="583"/>
      <c r="I116" s="879"/>
    </row>
    <row r="117" spans="1:9" s="26" customFormat="1" ht="15" x14ac:dyDescent="0.2">
      <c r="A117" s="861"/>
      <c r="B117" s="583"/>
      <c r="C117" s="583"/>
      <c r="D117" s="879"/>
      <c r="E117" s="62"/>
      <c r="F117" s="861"/>
      <c r="G117" s="583"/>
      <c r="H117" s="583"/>
      <c r="I117" s="879"/>
    </row>
    <row r="118" spans="1:9" s="26" customFormat="1" ht="12.75" customHeight="1" x14ac:dyDescent="0.2">
      <c r="A118" s="861"/>
      <c r="B118" s="583"/>
      <c r="C118" s="583"/>
      <c r="D118" s="879"/>
      <c r="E118" s="62"/>
      <c r="F118" s="861"/>
      <c r="G118" s="583"/>
      <c r="H118" s="583"/>
      <c r="I118" s="879"/>
    </row>
    <row r="119" spans="1:9" s="26" customFormat="1" ht="15" x14ac:dyDescent="0.2">
      <c r="A119" s="861"/>
      <c r="B119" s="583"/>
      <c r="C119" s="583"/>
      <c r="D119" s="879"/>
      <c r="E119" s="62"/>
      <c r="F119" s="861"/>
      <c r="G119" s="583"/>
      <c r="H119" s="583"/>
      <c r="I119" s="879"/>
    </row>
    <row r="120" spans="1:9" s="26" customFormat="1" ht="15.75" thickBot="1" x14ac:dyDescent="0.25">
      <c r="A120" s="900"/>
      <c r="B120" s="901"/>
      <c r="C120" s="901"/>
      <c r="D120" s="902"/>
      <c r="E120" s="62"/>
      <c r="F120" s="900"/>
      <c r="G120" s="901"/>
      <c r="H120" s="901"/>
      <c r="I120" s="902"/>
    </row>
    <row r="121" spans="1:9" s="26" customFormat="1" ht="25.5" customHeight="1" x14ac:dyDescent="0.2">
      <c r="A121" s="62"/>
      <c r="B121" s="62"/>
      <c r="C121" s="62"/>
      <c r="D121" s="62"/>
      <c r="E121" s="62"/>
      <c r="F121" s="62"/>
      <c r="G121" s="62"/>
      <c r="H121" s="62"/>
      <c r="I121" s="62"/>
    </row>
    <row r="122" spans="1:9" s="26" customFormat="1" ht="15" x14ac:dyDescent="0.2">
      <c r="A122" s="62"/>
      <c r="B122" s="62"/>
      <c r="C122" s="62"/>
      <c r="D122" s="62"/>
      <c r="E122" s="62"/>
      <c r="F122" s="62"/>
      <c r="G122" s="62"/>
      <c r="H122" s="62"/>
      <c r="I122" s="62"/>
    </row>
    <row r="123" spans="1:9" s="26" customFormat="1" ht="15.75" thickBot="1" x14ac:dyDescent="0.25">
      <c r="A123" s="62"/>
      <c r="B123" s="62"/>
      <c r="C123" s="62"/>
      <c r="D123" s="62"/>
      <c r="E123" s="62"/>
      <c r="F123" s="62"/>
      <c r="G123" s="62"/>
      <c r="H123" s="62"/>
      <c r="I123" s="62"/>
    </row>
    <row r="124" spans="1:9" s="26" customFormat="1" ht="15" x14ac:dyDescent="0.2">
      <c r="A124" s="233" t="s">
        <v>306</v>
      </c>
      <c r="B124" s="234"/>
      <c r="C124" s="234"/>
      <c r="D124" s="235"/>
      <c r="E124" s="134"/>
      <c r="F124" s="233" t="s">
        <v>306</v>
      </c>
      <c r="G124" s="234"/>
      <c r="H124" s="234"/>
      <c r="I124" s="235"/>
    </row>
    <row r="125" spans="1:9" s="26" customFormat="1" ht="18.75" customHeight="1" x14ac:dyDescent="0.2">
      <c r="A125" s="882" t="s">
        <v>49</v>
      </c>
      <c r="B125" s="883"/>
      <c r="C125" s="883"/>
      <c r="D125" s="884"/>
      <c r="E125" s="62"/>
      <c r="F125" s="894"/>
      <c r="G125" s="895"/>
      <c r="H125" s="895"/>
      <c r="I125" s="896"/>
    </row>
    <row r="126" spans="1:9" s="26" customFormat="1" ht="15" x14ac:dyDescent="0.2">
      <c r="A126" s="876"/>
      <c r="B126" s="877"/>
      <c r="C126" s="877"/>
      <c r="D126" s="878"/>
      <c r="E126" s="62"/>
      <c r="F126" s="876"/>
      <c r="G126" s="877"/>
      <c r="H126" s="877"/>
      <c r="I126" s="878"/>
    </row>
    <row r="127" spans="1:9" s="26" customFormat="1" ht="15" x14ac:dyDescent="0.2">
      <c r="A127" s="861"/>
      <c r="B127" s="583"/>
      <c r="C127" s="583"/>
      <c r="D127" s="879"/>
      <c r="E127" s="62"/>
      <c r="F127" s="861"/>
      <c r="G127" s="583"/>
      <c r="H127" s="583"/>
      <c r="I127" s="879"/>
    </row>
    <row r="128" spans="1:9" s="26" customFormat="1" ht="15" x14ac:dyDescent="0.2">
      <c r="A128" s="861"/>
      <c r="B128" s="583"/>
      <c r="C128" s="583"/>
      <c r="D128" s="879"/>
      <c r="E128" s="62"/>
      <c r="F128" s="861"/>
      <c r="G128" s="583"/>
      <c r="H128" s="583"/>
      <c r="I128" s="879"/>
    </row>
    <row r="129" spans="1:9" s="26" customFormat="1" ht="15" x14ac:dyDescent="0.2">
      <c r="A129" s="861"/>
      <c r="B129" s="583"/>
      <c r="C129" s="583"/>
      <c r="D129" s="879"/>
      <c r="E129" s="62"/>
      <c r="F129" s="861"/>
      <c r="G129" s="583"/>
      <c r="H129" s="583"/>
      <c r="I129" s="879"/>
    </row>
    <row r="130" spans="1:9" s="26" customFormat="1" ht="15" x14ac:dyDescent="0.2">
      <c r="A130" s="861"/>
      <c r="B130" s="583"/>
      <c r="C130" s="583"/>
      <c r="D130" s="879"/>
      <c r="E130" s="62"/>
      <c r="F130" s="861"/>
      <c r="G130" s="583"/>
      <c r="H130" s="583"/>
      <c r="I130" s="879"/>
    </row>
    <row r="131" spans="1:9" s="26" customFormat="1" ht="15" x14ac:dyDescent="0.2">
      <c r="A131" s="861"/>
      <c r="B131" s="583"/>
      <c r="C131" s="583"/>
      <c r="D131" s="879"/>
      <c r="E131" s="62"/>
      <c r="F131" s="861"/>
      <c r="G131" s="583"/>
      <c r="H131" s="583"/>
      <c r="I131" s="879"/>
    </row>
    <row r="132" spans="1:9" s="26" customFormat="1" ht="15" x14ac:dyDescent="0.2">
      <c r="A132" s="861"/>
      <c r="B132" s="583"/>
      <c r="C132" s="583"/>
      <c r="D132" s="879"/>
      <c r="E132" s="62"/>
      <c r="F132" s="861"/>
      <c r="G132" s="583"/>
      <c r="H132" s="583"/>
      <c r="I132" s="879"/>
    </row>
    <row r="133" spans="1:9" s="26" customFormat="1" ht="15" x14ac:dyDescent="0.2">
      <c r="A133" s="861"/>
      <c r="B133" s="583"/>
      <c r="C133" s="583"/>
      <c r="D133" s="879"/>
      <c r="E133" s="62"/>
      <c r="F133" s="861"/>
      <c r="G133" s="583"/>
      <c r="H133" s="583"/>
      <c r="I133" s="879"/>
    </row>
    <row r="134" spans="1:9" s="26" customFormat="1" ht="15" x14ac:dyDescent="0.2">
      <c r="A134" s="861"/>
      <c r="B134" s="583"/>
      <c r="C134" s="583"/>
      <c r="D134" s="879"/>
      <c r="E134" s="62"/>
      <c r="F134" s="861"/>
      <c r="G134" s="583"/>
      <c r="H134" s="583"/>
      <c r="I134" s="879"/>
    </row>
    <row r="135" spans="1:9" s="26" customFormat="1" ht="12.75" customHeight="1" x14ac:dyDescent="0.2">
      <c r="A135" s="861"/>
      <c r="B135" s="583"/>
      <c r="C135" s="583"/>
      <c r="D135" s="879"/>
      <c r="E135" s="62"/>
      <c r="F135" s="861"/>
      <c r="G135" s="583"/>
      <c r="H135" s="583"/>
      <c r="I135" s="879"/>
    </row>
    <row r="136" spans="1:9" s="26" customFormat="1" ht="15" x14ac:dyDescent="0.2">
      <c r="A136" s="861"/>
      <c r="B136" s="583"/>
      <c r="C136" s="583"/>
      <c r="D136" s="879"/>
      <c r="E136" s="62"/>
      <c r="F136" s="861"/>
      <c r="G136" s="583"/>
      <c r="H136" s="583"/>
      <c r="I136" s="879"/>
    </row>
    <row r="137" spans="1:9" s="26" customFormat="1" ht="15" x14ac:dyDescent="0.2">
      <c r="A137" s="861"/>
      <c r="B137" s="583"/>
      <c r="C137" s="583"/>
      <c r="D137" s="879"/>
      <c r="E137" s="62"/>
      <c r="F137" s="861"/>
      <c r="G137" s="583"/>
      <c r="H137" s="583"/>
      <c r="I137" s="879"/>
    </row>
    <row r="138" spans="1:9" s="26" customFormat="1" ht="12.75" customHeight="1" x14ac:dyDescent="0.2">
      <c r="A138" s="880"/>
      <c r="B138" s="585"/>
      <c r="C138" s="585"/>
      <c r="D138" s="881"/>
      <c r="E138" s="62"/>
      <c r="F138" s="880"/>
      <c r="G138" s="585"/>
      <c r="H138" s="585"/>
      <c r="I138" s="881"/>
    </row>
    <row r="139" spans="1:9" s="26" customFormat="1" ht="15" x14ac:dyDescent="0.2">
      <c r="A139" s="882" t="s">
        <v>50</v>
      </c>
      <c r="B139" s="883"/>
      <c r="C139" s="883"/>
      <c r="D139" s="884"/>
      <c r="E139" s="62"/>
      <c r="F139" s="894"/>
      <c r="G139" s="895"/>
      <c r="H139" s="895"/>
      <c r="I139" s="896"/>
    </row>
    <row r="140" spans="1:9" s="26" customFormat="1" ht="15" x14ac:dyDescent="0.2">
      <c r="A140" s="876"/>
      <c r="B140" s="877"/>
      <c r="C140" s="877"/>
      <c r="D140" s="878"/>
      <c r="E140" s="62"/>
      <c r="F140" s="876"/>
      <c r="G140" s="877"/>
      <c r="H140" s="877"/>
      <c r="I140" s="878"/>
    </row>
    <row r="141" spans="1:9" s="26" customFormat="1" ht="15" x14ac:dyDescent="0.2">
      <c r="A141" s="861"/>
      <c r="B141" s="583"/>
      <c r="C141" s="583"/>
      <c r="D141" s="879"/>
      <c r="E141" s="62"/>
      <c r="F141" s="861"/>
      <c r="G141" s="583"/>
      <c r="H141" s="583"/>
      <c r="I141" s="879"/>
    </row>
    <row r="142" spans="1:9" s="26" customFormat="1" ht="15" x14ac:dyDescent="0.2">
      <c r="A142" s="861"/>
      <c r="B142" s="583"/>
      <c r="C142" s="583"/>
      <c r="D142" s="879"/>
      <c r="E142" s="62"/>
      <c r="F142" s="861"/>
      <c r="G142" s="583"/>
      <c r="H142" s="583"/>
      <c r="I142" s="879"/>
    </row>
    <row r="143" spans="1:9" s="26" customFormat="1" ht="15" x14ac:dyDescent="0.2">
      <c r="A143" s="861"/>
      <c r="B143" s="583"/>
      <c r="C143" s="583"/>
      <c r="D143" s="879"/>
      <c r="E143" s="62"/>
      <c r="F143" s="861"/>
      <c r="G143" s="583"/>
      <c r="H143" s="583"/>
      <c r="I143" s="879"/>
    </row>
    <row r="144" spans="1:9" s="26" customFormat="1" ht="15" x14ac:dyDescent="0.2">
      <c r="A144" s="861"/>
      <c r="B144" s="583"/>
      <c r="C144" s="583"/>
      <c r="D144" s="879"/>
      <c r="E144" s="62"/>
      <c r="F144" s="861"/>
      <c r="G144" s="583"/>
      <c r="H144" s="583"/>
      <c r="I144" s="879"/>
    </row>
    <row r="145" spans="1:9" s="26" customFormat="1" ht="15" x14ac:dyDescent="0.2">
      <c r="A145" s="861"/>
      <c r="B145" s="583"/>
      <c r="C145" s="583"/>
      <c r="D145" s="879"/>
      <c r="E145" s="62"/>
      <c r="F145" s="861"/>
      <c r="G145" s="583"/>
      <c r="H145" s="583"/>
      <c r="I145" s="879"/>
    </row>
    <row r="146" spans="1:9" s="26" customFormat="1" ht="15" x14ac:dyDescent="0.2">
      <c r="A146" s="861"/>
      <c r="B146" s="583"/>
      <c r="C146" s="583"/>
      <c r="D146" s="879"/>
      <c r="E146" s="62"/>
      <c r="F146" s="861"/>
      <c r="G146" s="583"/>
      <c r="H146" s="583"/>
      <c r="I146" s="879"/>
    </row>
    <row r="147" spans="1:9" s="26" customFormat="1" ht="15" x14ac:dyDescent="0.2">
      <c r="A147" s="861"/>
      <c r="B147" s="583"/>
      <c r="C147" s="583"/>
      <c r="D147" s="879"/>
      <c r="E147" s="62"/>
      <c r="F147" s="861"/>
      <c r="G147" s="583"/>
      <c r="H147" s="583"/>
      <c r="I147" s="879"/>
    </row>
    <row r="148" spans="1:9" s="26" customFormat="1" ht="15" x14ac:dyDescent="0.2">
      <c r="A148" s="861"/>
      <c r="B148" s="583"/>
      <c r="C148" s="583"/>
      <c r="D148" s="879"/>
      <c r="E148" s="62"/>
      <c r="F148" s="861"/>
      <c r="G148" s="583"/>
      <c r="H148" s="583"/>
      <c r="I148" s="879"/>
    </row>
    <row r="149" spans="1:9" s="26" customFormat="1" ht="15" x14ac:dyDescent="0.2">
      <c r="A149" s="861"/>
      <c r="B149" s="583"/>
      <c r="C149" s="583"/>
      <c r="D149" s="879"/>
      <c r="E149" s="62"/>
      <c r="F149" s="861"/>
      <c r="G149" s="583"/>
      <c r="H149" s="583"/>
      <c r="I149" s="879"/>
    </row>
    <row r="150" spans="1:9" s="26" customFormat="1" ht="15" x14ac:dyDescent="0.2">
      <c r="A150" s="861"/>
      <c r="B150" s="583"/>
      <c r="C150" s="583"/>
      <c r="D150" s="879"/>
      <c r="E150" s="62"/>
      <c r="F150" s="861"/>
      <c r="G150" s="583"/>
      <c r="H150" s="583"/>
      <c r="I150" s="879"/>
    </row>
    <row r="151" spans="1:9" s="26" customFormat="1" ht="15" x14ac:dyDescent="0.2">
      <c r="A151" s="861"/>
      <c r="B151" s="583"/>
      <c r="C151" s="583"/>
      <c r="D151" s="879"/>
      <c r="E151" s="62"/>
      <c r="F151" s="861"/>
      <c r="G151" s="583"/>
      <c r="H151" s="583"/>
      <c r="I151" s="879"/>
    </row>
    <row r="152" spans="1:9" s="26" customFormat="1" ht="15" x14ac:dyDescent="0.2">
      <c r="A152" s="880"/>
      <c r="B152" s="585"/>
      <c r="C152" s="585"/>
      <c r="D152" s="881"/>
      <c r="E152" s="62"/>
      <c r="F152" s="880"/>
      <c r="G152" s="585"/>
      <c r="H152" s="585"/>
      <c r="I152" s="881"/>
    </row>
    <row r="153" spans="1:9" s="26" customFormat="1" ht="15.75" thickBot="1" x14ac:dyDescent="0.25">
      <c r="A153" s="62"/>
      <c r="B153" s="62"/>
      <c r="C153" s="62"/>
      <c r="D153" s="62"/>
      <c r="E153" s="62"/>
      <c r="F153" s="62"/>
      <c r="G153" s="62"/>
      <c r="H153" s="62"/>
      <c r="I153" s="62"/>
    </row>
    <row r="154" spans="1:9" s="26" customFormat="1" ht="15" x14ac:dyDescent="0.2">
      <c r="A154" s="233" t="s">
        <v>307</v>
      </c>
      <c r="B154" s="234"/>
      <c r="C154" s="234"/>
      <c r="D154" s="235"/>
      <c r="E154" s="134"/>
      <c r="F154" s="233" t="s">
        <v>307</v>
      </c>
      <c r="G154" s="234"/>
      <c r="H154" s="234"/>
      <c r="I154" s="235"/>
    </row>
    <row r="155" spans="1:9" s="26" customFormat="1" ht="15" customHeight="1" x14ac:dyDescent="0.2">
      <c r="A155" s="882" t="s">
        <v>29</v>
      </c>
      <c r="B155" s="883"/>
      <c r="C155" s="883"/>
      <c r="D155" s="884"/>
      <c r="E155" s="134"/>
      <c r="F155" s="882" t="s">
        <v>46</v>
      </c>
      <c r="G155" s="883"/>
      <c r="H155" s="883"/>
      <c r="I155" s="884"/>
    </row>
    <row r="156" spans="1:9" s="26" customFormat="1" ht="15" x14ac:dyDescent="0.2">
      <c r="A156" s="876"/>
      <c r="B156" s="877"/>
      <c r="C156" s="877"/>
      <c r="D156" s="878"/>
      <c r="E156" s="62"/>
      <c r="F156" s="876"/>
      <c r="G156" s="877"/>
      <c r="H156" s="877"/>
      <c r="I156" s="878"/>
    </row>
    <row r="157" spans="1:9" s="26" customFormat="1" ht="15" x14ac:dyDescent="0.2">
      <c r="A157" s="861"/>
      <c r="B157" s="583"/>
      <c r="C157" s="583"/>
      <c r="D157" s="879"/>
      <c r="E157" s="62"/>
      <c r="F157" s="861"/>
      <c r="G157" s="583"/>
      <c r="H157" s="583"/>
      <c r="I157" s="879"/>
    </row>
    <row r="158" spans="1:9" s="26" customFormat="1" ht="15" x14ac:dyDescent="0.2">
      <c r="A158" s="861"/>
      <c r="B158" s="583"/>
      <c r="C158" s="583"/>
      <c r="D158" s="879"/>
      <c r="E158" s="62"/>
      <c r="F158" s="861"/>
      <c r="G158" s="583"/>
      <c r="H158" s="583"/>
      <c r="I158" s="879"/>
    </row>
    <row r="159" spans="1:9" s="26" customFormat="1" ht="15" x14ac:dyDescent="0.2">
      <c r="A159" s="861"/>
      <c r="B159" s="583"/>
      <c r="C159" s="583"/>
      <c r="D159" s="879"/>
      <c r="E159" s="62"/>
      <c r="F159" s="861"/>
      <c r="G159" s="583"/>
      <c r="H159" s="583"/>
      <c r="I159" s="879"/>
    </row>
    <row r="160" spans="1:9" s="26" customFormat="1" ht="15" x14ac:dyDescent="0.2">
      <c r="A160" s="861"/>
      <c r="B160" s="583"/>
      <c r="C160" s="583"/>
      <c r="D160" s="879"/>
      <c r="E160" s="62"/>
      <c r="F160" s="861"/>
      <c r="G160" s="583"/>
      <c r="H160" s="583"/>
      <c r="I160" s="879"/>
    </row>
    <row r="161" spans="1:9" s="26" customFormat="1" ht="15" x14ac:dyDescent="0.2">
      <c r="A161" s="861"/>
      <c r="B161" s="583"/>
      <c r="C161" s="583"/>
      <c r="D161" s="879"/>
      <c r="E161" s="62"/>
      <c r="F161" s="861"/>
      <c r="G161" s="583"/>
      <c r="H161" s="583"/>
      <c r="I161" s="879"/>
    </row>
    <row r="162" spans="1:9" s="26" customFormat="1" ht="15" x14ac:dyDescent="0.2">
      <c r="A162" s="861"/>
      <c r="B162" s="583"/>
      <c r="C162" s="583"/>
      <c r="D162" s="879"/>
      <c r="E162" s="62"/>
      <c r="F162" s="861"/>
      <c r="G162" s="583"/>
      <c r="H162" s="583"/>
      <c r="I162" s="879"/>
    </row>
    <row r="163" spans="1:9" s="26" customFormat="1" ht="15" x14ac:dyDescent="0.2">
      <c r="A163" s="861"/>
      <c r="B163" s="583"/>
      <c r="C163" s="583"/>
      <c r="D163" s="879"/>
      <c r="E163" s="62"/>
      <c r="F163" s="861"/>
      <c r="G163" s="583"/>
      <c r="H163" s="583"/>
      <c r="I163" s="879"/>
    </row>
    <row r="164" spans="1:9" s="26" customFormat="1" ht="15" x14ac:dyDescent="0.2">
      <c r="A164" s="861"/>
      <c r="B164" s="583"/>
      <c r="C164" s="583"/>
      <c r="D164" s="879"/>
      <c r="E164" s="62"/>
      <c r="F164" s="861"/>
      <c r="G164" s="583"/>
      <c r="H164" s="583"/>
      <c r="I164" s="879"/>
    </row>
    <row r="165" spans="1:9" s="26" customFormat="1" ht="12.75" customHeight="1" x14ac:dyDescent="0.2">
      <c r="A165" s="861"/>
      <c r="B165" s="583"/>
      <c r="C165" s="583"/>
      <c r="D165" s="879"/>
      <c r="E165" s="62"/>
      <c r="F165" s="861"/>
      <c r="G165" s="583"/>
      <c r="H165" s="583"/>
      <c r="I165" s="879"/>
    </row>
    <row r="166" spans="1:9" s="26" customFormat="1" ht="15" x14ac:dyDescent="0.2">
      <c r="A166" s="861"/>
      <c r="B166" s="583"/>
      <c r="C166" s="583"/>
      <c r="D166" s="879"/>
      <c r="E166" s="198"/>
      <c r="F166" s="861"/>
      <c r="G166" s="583"/>
      <c r="H166" s="583"/>
      <c r="I166" s="879"/>
    </row>
    <row r="167" spans="1:9" s="26" customFormat="1" ht="15" customHeight="1" x14ac:dyDescent="0.2">
      <c r="A167" s="861"/>
      <c r="B167" s="583"/>
      <c r="C167" s="583"/>
      <c r="D167" s="879"/>
      <c r="E167" s="198"/>
      <c r="F167" s="861"/>
      <c r="G167" s="583"/>
      <c r="H167" s="583"/>
      <c r="I167" s="879"/>
    </row>
    <row r="168" spans="1:9" s="26" customFormat="1" ht="15" x14ac:dyDescent="0.2">
      <c r="A168" s="880"/>
      <c r="B168" s="585"/>
      <c r="C168" s="585"/>
      <c r="D168" s="881"/>
      <c r="E168" s="198"/>
      <c r="F168" s="880"/>
      <c r="G168" s="585"/>
      <c r="H168" s="585"/>
      <c r="I168" s="881"/>
    </row>
    <row r="169" spans="1:9" s="26" customFormat="1" ht="15" x14ac:dyDescent="0.2">
      <c r="A169" s="882" t="s">
        <v>44</v>
      </c>
      <c r="B169" s="883"/>
      <c r="C169" s="883"/>
      <c r="D169" s="884"/>
      <c r="E169" s="219"/>
      <c r="F169" s="882" t="s">
        <v>47</v>
      </c>
      <c r="G169" s="883"/>
      <c r="H169" s="883"/>
      <c r="I169" s="884"/>
    </row>
    <row r="170" spans="1:9" s="26" customFormat="1" ht="15" x14ac:dyDescent="0.2">
      <c r="A170" s="876"/>
      <c r="B170" s="877"/>
      <c r="C170" s="877"/>
      <c r="D170" s="878"/>
      <c r="E170" s="198"/>
      <c r="F170" s="876"/>
      <c r="G170" s="877"/>
      <c r="H170" s="877"/>
      <c r="I170" s="878"/>
    </row>
    <row r="171" spans="1:9" s="26" customFormat="1" ht="15" x14ac:dyDescent="0.2">
      <c r="A171" s="861"/>
      <c r="B171" s="583"/>
      <c r="C171" s="583"/>
      <c r="D171" s="879"/>
      <c r="E171" s="198"/>
      <c r="F171" s="861"/>
      <c r="G171" s="583"/>
      <c r="H171" s="583"/>
      <c r="I171" s="879"/>
    </row>
    <row r="172" spans="1:9" s="26" customFormat="1" ht="15" x14ac:dyDescent="0.2">
      <c r="A172" s="861"/>
      <c r="B172" s="583"/>
      <c r="C172" s="583"/>
      <c r="D172" s="879"/>
      <c r="E172" s="198"/>
      <c r="F172" s="861"/>
      <c r="G172" s="583"/>
      <c r="H172" s="583"/>
      <c r="I172" s="879"/>
    </row>
    <row r="173" spans="1:9" s="26" customFormat="1" ht="15" x14ac:dyDescent="0.2">
      <c r="A173" s="861"/>
      <c r="B173" s="583"/>
      <c r="C173" s="583"/>
      <c r="D173" s="879"/>
      <c r="E173" s="198"/>
      <c r="F173" s="861"/>
      <c r="G173" s="583"/>
      <c r="H173" s="583"/>
      <c r="I173" s="879"/>
    </row>
    <row r="174" spans="1:9" s="26" customFormat="1" ht="15" x14ac:dyDescent="0.2">
      <c r="A174" s="861"/>
      <c r="B174" s="583"/>
      <c r="C174" s="583"/>
      <c r="D174" s="879"/>
      <c r="E174" s="198"/>
      <c r="F174" s="861"/>
      <c r="G174" s="583"/>
      <c r="H174" s="583"/>
      <c r="I174" s="879"/>
    </row>
    <row r="175" spans="1:9" s="26" customFormat="1" ht="15" x14ac:dyDescent="0.2">
      <c r="A175" s="861"/>
      <c r="B175" s="583"/>
      <c r="C175" s="583"/>
      <c r="D175" s="879"/>
      <c r="E175" s="198"/>
      <c r="F175" s="861"/>
      <c r="G175" s="583"/>
      <c r="H175" s="583"/>
      <c r="I175" s="879"/>
    </row>
    <row r="176" spans="1:9" s="26" customFormat="1" ht="15" x14ac:dyDescent="0.2">
      <c r="A176" s="861"/>
      <c r="B176" s="583"/>
      <c r="C176" s="583"/>
      <c r="D176" s="879"/>
      <c r="E176" s="198"/>
      <c r="F176" s="861"/>
      <c r="G176" s="583"/>
      <c r="H176" s="583"/>
      <c r="I176" s="879"/>
    </row>
    <row r="177" spans="1:9" s="26" customFormat="1" ht="15" x14ac:dyDescent="0.2">
      <c r="A177" s="861"/>
      <c r="B177" s="583"/>
      <c r="C177" s="583"/>
      <c r="D177" s="879"/>
      <c r="E177" s="198"/>
      <c r="F177" s="861"/>
      <c r="G177" s="583"/>
      <c r="H177" s="583"/>
      <c r="I177" s="879"/>
    </row>
    <row r="178" spans="1:9" s="26" customFormat="1" ht="15" x14ac:dyDescent="0.2">
      <c r="A178" s="861"/>
      <c r="B178" s="583"/>
      <c r="C178" s="583"/>
      <c r="D178" s="879"/>
      <c r="E178" s="198"/>
      <c r="F178" s="861"/>
      <c r="G178" s="583"/>
      <c r="H178" s="583"/>
      <c r="I178" s="879"/>
    </row>
    <row r="179" spans="1:9" s="26" customFormat="1" ht="15" x14ac:dyDescent="0.2">
      <c r="A179" s="861"/>
      <c r="B179" s="583"/>
      <c r="C179" s="583"/>
      <c r="D179" s="879"/>
      <c r="E179" s="198"/>
      <c r="F179" s="861"/>
      <c r="G179" s="583"/>
      <c r="H179" s="583"/>
      <c r="I179" s="879"/>
    </row>
    <row r="180" spans="1:9" s="26" customFormat="1" ht="15" x14ac:dyDescent="0.2">
      <c r="A180" s="861"/>
      <c r="B180" s="583"/>
      <c r="C180" s="583"/>
      <c r="D180" s="879"/>
      <c r="E180" s="198"/>
      <c r="F180" s="861"/>
      <c r="G180" s="583"/>
      <c r="H180" s="583"/>
      <c r="I180" s="879"/>
    </row>
    <row r="181" spans="1:9" s="26" customFormat="1" ht="15" x14ac:dyDescent="0.2">
      <c r="A181" s="861"/>
      <c r="B181" s="583"/>
      <c r="C181" s="583"/>
      <c r="D181" s="879"/>
      <c r="E181" s="198"/>
      <c r="F181" s="861"/>
      <c r="G181" s="583"/>
      <c r="H181" s="583"/>
      <c r="I181" s="879"/>
    </row>
    <row r="182" spans="1:9" s="26" customFormat="1" ht="12.75" customHeight="1" x14ac:dyDescent="0.2">
      <c r="A182" s="880"/>
      <c r="B182" s="585"/>
      <c r="C182" s="585"/>
      <c r="D182" s="881"/>
      <c r="E182" s="198"/>
      <c r="F182" s="880"/>
      <c r="G182" s="585"/>
      <c r="H182" s="585"/>
      <c r="I182" s="881"/>
    </row>
    <row r="183" spans="1:9" s="26" customFormat="1" ht="15" x14ac:dyDescent="0.2">
      <c r="A183" s="882" t="s">
        <v>45</v>
      </c>
      <c r="B183" s="883"/>
      <c r="C183" s="883"/>
      <c r="D183" s="884"/>
      <c r="E183" s="219"/>
      <c r="F183" s="882" t="s">
        <v>48</v>
      </c>
      <c r="G183" s="883"/>
      <c r="H183" s="883"/>
      <c r="I183" s="884"/>
    </row>
    <row r="184" spans="1:9" s="26" customFormat="1" ht="15" x14ac:dyDescent="0.2">
      <c r="A184" s="885"/>
      <c r="B184" s="886"/>
      <c r="C184" s="886"/>
      <c r="D184" s="887"/>
      <c r="E184" s="219"/>
      <c r="F184" s="885"/>
      <c r="G184" s="886"/>
      <c r="H184" s="886"/>
      <c r="I184" s="887"/>
    </row>
    <row r="185" spans="1:9" s="26" customFormat="1" ht="15" x14ac:dyDescent="0.2">
      <c r="A185" s="888"/>
      <c r="B185" s="889"/>
      <c r="C185" s="889"/>
      <c r="D185" s="890"/>
      <c r="E185" s="219"/>
      <c r="F185" s="888"/>
      <c r="G185" s="889"/>
      <c r="H185" s="889"/>
      <c r="I185" s="890"/>
    </row>
    <row r="186" spans="1:9" s="26" customFormat="1" ht="15" x14ac:dyDescent="0.2">
      <c r="A186" s="888"/>
      <c r="B186" s="889"/>
      <c r="C186" s="889"/>
      <c r="D186" s="890"/>
      <c r="E186" s="219"/>
      <c r="F186" s="888"/>
      <c r="G186" s="889"/>
      <c r="H186" s="889"/>
      <c r="I186" s="890"/>
    </row>
    <row r="187" spans="1:9" s="26" customFormat="1" ht="15" x14ac:dyDescent="0.2">
      <c r="A187" s="888"/>
      <c r="B187" s="889"/>
      <c r="C187" s="889"/>
      <c r="D187" s="890"/>
      <c r="E187" s="219"/>
      <c r="F187" s="888"/>
      <c r="G187" s="889"/>
      <c r="H187" s="889"/>
      <c r="I187" s="890"/>
    </row>
    <row r="188" spans="1:9" s="26" customFormat="1" ht="15" x14ac:dyDescent="0.2">
      <c r="A188" s="888"/>
      <c r="B188" s="889"/>
      <c r="C188" s="889"/>
      <c r="D188" s="890"/>
      <c r="E188" s="219"/>
      <c r="F188" s="888"/>
      <c r="G188" s="889"/>
      <c r="H188" s="889"/>
      <c r="I188" s="890"/>
    </row>
    <row r="189" spans="1:9" s="26" customFormat="1" ht="15" x14ac:dyDescent="0.2">
      <c r="A189" s="888"/>
      <c r="B189" s="889"/>
      <c r="C189" s="889"/>
      <c r="D189" s="890"/>
      <c r="E189" s="219"/>
      <c r="F189" s="888"/>
      <c r="G189" s="889"/>
      <c r="H189" s="889"/>
      <c r="I189" s="890"/>
    </row>
    <row r="190" spans="1:9" s="26" customFormat="1" ht="15" x14ac:dyDescent="0.2">
      <c r="A190" s="888"/>
      <c r="B190" s="889"/>
      <c r="C190" s="889"/>
      <c r="D190" s="890"/>
      <c r="E190" s="219"/>
      <c r="F190" s="888"/>
      <c r="G190" s="889"/>
      <c r="H190" s="889"/>
      <c r="I190" s="890"/>
    </row>
    <row r="191" spans="1:9" s="26" customFormat="1" ht="15" x14ac:dyDescent="0.2">
      <c r="A191" s="888"/>
      <c r="B191" s="889"/>
      <c r="C191" s="889"/>
      <c r="D191" s="890"/>
      <c r="E191" s="219"/>
      <c r="F191" s="888"/>
      <c r="G191" s="889"/>
      <c r="H191" s="889"/>
      <c r="I191" s="890"/>
    </row>
    <row r="192" spans="1:9" s="26" customFormat="1" ht="15" x14ac:dyDescent="0.2">
      <c r="A192" s="888"/>
      <c r="B192" s="889"/>
      <c r="C192" s="889"/>
      <c r="D192" s="890"/>
      <c r="E192" s="198"/>
      <c r="F192" s="888"/>
      <c r="G192" s="889"/>
      <c r="H192" s="889"/>
      <c r="I192" s="890"/>
    </row>
    <row r="193" spans="1:9" s="26" customFormat="1" ht="15" x14ac:dyDescent="0.2">
      <c r="A193" s="888"/>
      <c r="B193" s="889"/>
      <c r="C193" s="889"/>
      <c r="D193" s="890"/>
      <c r="E193" s="198"/>
      <c r="F193" s="888"/>
      <c r="G193" s="889"/>
      <c r="H193" s="889"/>
      <c r="I193" s="890"/>
    </row>
    <row r="194" spans="1:9" s="26" customFormat="1" ht="15" x14ac:dyDescent="0.2">
      <c r="A194" s="888"/>
      <c r="B194" s="889"/>
      <c r="C194" s="889"/>
      <c r="D194" s="890"/>
      <c r="E194" s="62"/>
      <c r="F194" s="888"/>
      <c r="G194" s="889"/>
      <c r="H194" s="889"/>
      <c r="I194" s="890"/>
    </row>
    <row r="195" spans="1:9" s="26" customFormat="1" ht="15" x14ac:dyDescent="0.2">
      <c r="A195" s="888"/>
      <c r="B195" s="889"/>
      <c r="C195" s="889"/>
      <c r="D195" s="890"/>
      <c r="E195" s="62"/>
      <c r="F195" s="888"/>
      <c r="G195" s="889"/>
      <c r="H195" s="889"/>
      <c r="I195" s="890"/>
    </row>
    <row r="196" spans="1:9" s="26" customFormat="1" ht="15.75" thickBot="1" x14ac:dyDescent="0.25">
      <c r="A196" s="891"/>
      <c r="B196" s="892"/>
      <c r="C196" s="892"/>
      <c r="D196" s="893"/>
      <c r="E196" s="62"/>
      <c r="F196" s="891"/>
      <c r="G196" s="892"/>
      <c r="H196" s="892"/>
      <c r="I196" s="893"/>
    </row>
    <row r="197" spans="1:9" s="26" customFormat="1" ht="15" x14ac:dyDescent="0.2">
      <c r="A197" s="84"/>
      <c r="B197" s="84"/>
      <c r="C197" s="84"/>
      <c r="D197" s="84"/>
      <c r="E197" s="61"/>
      <c r="F197" s="84"/>
      <c r="G197" s="84"/>
      <c r="H197" s="84"/>
      <c r="I197" s="84"/>
    </row>
    <row r="198" spans="1:9" s="26" customFormat="1" ht="15.75" thickBot="1" x14ac:dyDescent="0.25">
      <c r="A198" s="60"/>
      <c r="B198" s="62"/>
      <c r="C198" s="62"/>
      <c r="D198" s="62"/>
      <c r="E198" s="62"/>
      <c r="F198" s="62"/>
      <c r="G198" s="62"/>
      <c r="H198" s="62"/>
      <c r="I198" s="62"/>
    </row>
    <row r="199" spans="1:9" s="26" customFormat="1" ht="15" x14ac:dyDescent="0.2">
      <c r="A199" s="233" t="s">
        <v>307</v>
      </c>
      <c r="B199" s="234"/>
      <c r="C199" s="234"/>
      <c r="D199" s="235"/>
      <c r="E199" s="134"/>
      <c r="F199" s="233" t="s">
        <v>307</v>
      </c>
      <c r="G199" s="234"/>
      <c r="H199" s="234"/>
      <c r="I199" s="235"/>
    </row>
    <row r="200" spans="1:9" s="26" customFormat="1" ht="15" customHeight="1" x14ac:dyDescent="0.2">
      <c r="A200" s="894" t="s">
        <v>49</v>
      </c>
      <c r="B200" s="895"/>
      <c r="C200" s="895"/>
      <c r="D200" s="896"/>
      <c r="E200" s="62"/>
      <c r="F200" s="894"/>
      <c r="G200" s="895"/>
      <c r="H200" s="895"/>
      <c r="I200" s="896"/>
    </row>
    <row r="201" spans="1:9" s="26" customFormat="1" ht="15" customHeight="1" x14ac:dyDescent="0.2">
      <c r="A201" s="876"/>
      <c r="B201" s="877"/>
      <c r="C201" s="877"/>
      <c r="D201" s="878"/>
      <c r="E201" s="62"/>
      <c r="F201" s="876"/>
      <c r="G201" s="877"/>
      <c r="H201" s="877"/>
      <c r="I201" s="878"/>
    </row>
    <row r="202" spans="1:9" s="26" customFormat="1" ht="15" customHeight="1" x14ac:dyDescent="0.2">
      <c r="A202" s="861"/>
      <c r="B202" s="583"/>
      <c r="C202" s="583"/>
      <c r="D202" s="879"/>
      <c r="E202" s="62"/>
      <c r="F202" s="861"/>
      <c r="G202" s="583"/>
      <c r="H202" s="583"/>
      <c r="I202" s="879"/>
    </row>
    <row r="203" spans="1:9" s="26" customFormat="1" ht="15" customHeight="1" x14ac:dyDescent="0.2">
      <c r="A203" s="861"/>
      <c r="B203" s="583"/>
      <c r="C203" s="583"/>
      <c r="D203" s="879"/>
      <c r="E203" s="62"/>
      <c r="F203" s="861"/>
      <c r="G203" s="583"/>
      <c r="H203" s="583"/>
      <c r="I203" s="879"/>
    </row>
    <row r="204" spans="1:9" s="26" customFormat="1" ht="15" customHeight="1" x14ac:dyDescent="0.2">
      <c r="A204" s="861"/>
      <c r="B204" s="583"/>
      <c r="C204" s="583"/>
      <c r="D204" s="879"/>
      <c r="E204" s="62"/>
      <c r="F204" s="861"/>
      <c r="G204" s="583"/>
      <c r="H204" s="583"/>
      <c r="I204" s="879"/>
    </row>
    <row r="205" spans="1:9" s="26" customFormat="1" ht="15" customHeight="1" x14ac:dyDescent="0.2">
      <c r="A205" s="861"/>
      <c r="B205" s="583"/>
      <c r="C205" s="583"/>
      <c r="D205" s="879"/>
      <c r="E205" s="62"/>
      <c r="F205" s="861"/>
      <c r="G205" s="583"/>
      <c r="H205" s="583"/>
      <c r="I205" s="879"/>
    </row>
    <row r="206" spans="1:9" s="26" customFormat="1" ht="15" customHeight="1" x14ac:dyDescent="0.2">
      <c r="A206" s="861"/>
      <c r="B206" s="583"/>
      <c r="C206" s="583"/>
      <c r="D206" s="879"/>
      <c r="E206" s="62"/>
      <c r="F206" s="861"/>
      <c r="G206" s="583"/>
      <c r="H206" s="583"/>
      <c r="I206" s="879"/>
    </row>
    <row r="207" spans="1:9" s="26" customFormat="1" ht="15" customHeight="1" x14ac:dyDescent="0.2">
      <c r="A207" s="861"/>
      <c r="B207" s="583"/>
      <c r="C207" s="583"/>
      <c r="D207" s="879"/>
      <c r="E207" s="62"/>
      <c r="F207" s="861"/>
      <c r="G207" s="583"/>
      <c r="H207" s="583"/>
      <c r="I207" s="879"/>
    </row>
    <row r="208" spans="1:9" s="26" customFormat="1" ht="15" customHeight="1" x14ac:dyDescent="0.2">
      <c r="A208" s="861"/>
      <c r="B208" s="583"/>
      <c r="C208" s="583"/>
      <c r="D208" s="879"/>
      <c r="E208" s="62"/>
      <c r="F208" s="861"/>
      <c r="G208" s="583"/>
      <c r="H208" s="583"/>
      <c r="I208" s="879"/>
    </row>
    <row r="209" spans="1:9" s="26" customFormat="1" ht="15" x14ac:dyDescent="0.2">
      <c r="A209" s="861"/>
      <c r="B209" s="583"/>
      <c r="C209" s="583"/>
      <c r="D209" s="879"/>
      <c r="E209" s="62"/>
      <c r="F209" s="861"/>
      <c r="G209" s="583"/>
      <c r="H209" s="583"/>
      <c r="I209" s="879"/>
    </row>
    <row r="210" spans="1:9" s="26" customFormat="1" ht="12.75" customHeight="1" x14ac:dyDescent="0.2">
      <c r="A210" s="861"/>
      <c r="B210" s="583"/>
      <c r="C210" s="583"/>
      <c r="D210" s="879"/>
      <c r="E210" s="62"/>
      <c r="F210" s="861"/>
      <c r="G210" s="583"/>
      <c r="H210" s="583"/>
      <c r="I210" s="879"/>
    </row>
    <row r="211" spans="1:9" s="26" customFormat="1" ht="12.75" customHeight="1" x14ac:dyDescent="0.2">
      <c r="A211" s="861"/>
      <c r="B211" s="583"/>
      <c r="C211" s="583"/>
      <c r="D211" s="879"/>
      <c r="E211" s="198"/>
      <c r="F211" s="861"/>
      <c r="G211" s="583"/>
      <c r="H211" s="583"/>
      <c r="I211" s="879"/>
    </row>
    <row r="212" spans="1:9" s="26" customFormat="1" ht="15" x14ac:dyDescent="0.2">
      <c r="A212" s="861"/>
      <c r="B212" s="583"/>
      <c r="C212" s="583"/>
      <c r="D212" s="879"/>
      <c r="E212" s="198"/>
      <c r="F212" s="861"/>
      <c r="G212" s="583"/>
      <c r="H212" s="583"/>
      <c r="I212" s="879"/>
    </row>
    <row r="213" spans="1:9" s="26" customFormat="1" ht="15" x14ac:dyDescent="0.2">
      <c r="A213" s="880"/>
      <c r="B213" s="585"/>
      <c r="C213" s="585"/>
      <c r="D213" s="881"/>
      <c r="E213" s="198"/>
      <c r="F213" s="880"/>
      <c r="G213" s="585"/>
      <c r="H213" s="585"/>
      <c r="I213" s="881"/>
    </row>
    <row r="214" spans="1:9" s="26" customFormat="1" ht="15" x14ac:dyDescent="0.2">
      <c r="A214" s="882" t="s">
        <v>50</v>
      </c>
      <c r="B214" s="883"/>
      <c r="C214" s="883"/>
      <c r="D214" s="884"/>
      <c r="E214" s="198"/>
      <c r="F214" s="894"/>
      <c r="G214" s="895"/>
      <c r="H214" s="895"/>
      <c r="I214" s="896"/>
    </row>
    <row r="215" spans="1:9" s="26" customFormat="1" ht="15" x14ac:dyDescent="0.2">
      <c r="A215" s="876"/>
      <c r="B215" s="877"/>
      <c r="C215" s="877"/>
      <c r="D215" s="878"/>
      <c r="E215" s="198"/>
      <c r="F215" s="876"/>
      <c r="G215" s="877"/>
      <c r="H215" s="877"/>
      <c r="I215" s="878"/>
    </row>
    <row r="216" spans="1:9" s="26" customFormat="1" ht="15" x14ac:dyDescent="0.2">
      <c r="A216" s="861"/>
      <c r="B216" s="583"/>
      <c r="C216" s="583"/>
      <c r="D216" s="879"/>
      <c r="E216" s="198"/>
      <c r="F216" s="861"/>
      <c r="G216" s="583"/>
      <c r="H216" s="583"/>
      <c r="I216" s="879"/>
    </row>
    <row r="217" spans="1:9" s="26" customFormat="1" ht="15" x14ac:dyDescent="0.2">
      <c r="A217" s="861"/>
      <c r="B217" s="583"/>
      <c r="C217" s="583"/>
      <c r="D217" s="879"/>
      <c r="E217" s="198"/>
      <c r="F217" s="861"/>
      <c r="G217" s="583"/>
      <c r="H217" s="583"/>
      <c r="I217" s="879"/>
    </row>
    <row r="218" spans="1:9" s="26" customFormat="1" ht="15" x14ac:dyDescent="0.2">
      <c r="A218" s="861"/>
      <c r="B218" s="583"/>
      <c r="C218" s="583"/>
      <c r="D218" s="879"/>
      <c r="E218" s="198"/>
      <c r="F218" s="861"/>
      <c r="G218" s="583"/>
      <c r="H218" s="583"/>
      <c r="I218" s="879"/>
    </row>
    <row r="219" spans="1:9" s="26" customFormat="1" ht="15" x14ac:dyDescent="0.2">
      <c r="A219" s="861"/>
      <c r="B219" s="583"/>
      <c r="C219" s="583"/>
      <c r="D219" s="879"/>
      <c r="E219" s="198"/>
      <c r="F219" s="861"/>
      <c r="G219" s="583"/>
      <c r="H219" s="583"/>
      <c r="I219" s="879"/>
    </row>
    <row r="220" spans="1:9" s="26" customFormat="1" ht="15" x14ac:dyDescent="0.2">
      <c r="A220" s="861"/>
      <c r="B220" s="583"/>
      <c r="C220" s="583"/>
      <c r="D220" s="879"/>
      <c r="E220" s="198"/>
      <c r="F220" s="861"/>
      <c r="G220" s="583"/>
      <c r="H220" s="583"/>
      <c r="I220" s="879"/>
    </row>
    <row r="221" spans="1:9" s="26" customFormat="1" ht="15" x14ac:dyDescent="0.2">
      <c r="A221" s="861"/>
      <c r="B221" s="583"/>
      <c r="C221" s="583"/>
      <c r="D221" s="879"/>
      <c r="E221" s="198"/>
      <c r="F221" s="861"/>
      <c r="G221" s="583"/>
      <c r="H221" s="583"/>
      <c r="I221" s="879"/>
    </row>
    <row r="222" spans="1:9" s="26" customFormat="1" ht="15" x14ac:dyDescent="0.2">
      <c r="A222" s="861"/>
      <c r="B222" s="583"/>
      <c r="C222" s="583"/>
      <c r="D222" s="879"/>
      <c r="E222" s="198"/>
      <c r="F222" s="861"/>
      <c r="G222" s="583"/>
      <c r="H222" s="583"/>
      <c r="I222" s="879"/>
    </row>
    <row r="223" spans="1:9" s="26" customFormat="1" ht="15" x14ac:dyDescent="0.2">
      <c r="A223" s="861"/>
      <c r="B223" s="583"/>
      <c r="C223" s="583"/>
      <c r="D223" s="879"/>
      <c r="E223" s="198"/>
      <c r="F223" s="861"/>
      <c r="G223" s="583"/>
      <c r="H223" s="583"/>
      <c r="I223" s="879"/>
    </row>
    <row r="224" spans="1:9" s="26" customFormat="1" ht="15" x14ac:dyDescent="0.2">
      <c r="A224" s="861"/>
      <c r="B224" s="583"/>
      <c r="C224" s="583"/>
      <c r="D224" s="879"/>
      <c r="E224" s="198"/>
      <c r="F224" s="861"/>
      <c r="G224" s="583"/>
      <c r="H224" s="583"/>
      <c r="I224" s="879"/>
    </row>
    <row r="225" spans="1:9" s="26" customFormat="1" ht="15" x14ac:dyDescent="0.2">
      <c r="A225" s="861"/>
      <c r="B225" s="583"/>
      <c r="C225" s="583"/>
      <c r="D225" s="879"/>
      <c r="E225" s="198"/>
      <c r="F225" s="861"/>
      <c r="G225" s="583"/>
      <c r="H225" s="583"/>
      <c r="I225" s="879"/>
    </row>
    <row r="226" spans="1:9" s="26" customFormat="1" ht="15" x14ac:dyDescent="0.2">
      <c r="A226" s="861"/>
      <c r="B226" s="583"/>
      <c r="C226" s="583"/>
      <c r="D226" s="879"/>
      <c r="E226" s="198"/>
      <c r="F226" s="861"/>
      <c r="G226" s="583"/>
      <c r="H226" s="583"/>
      <c r="I226" s="879"/>
    </row>
    <row r="227" spans="1:9" s="26" customFormat="1" ht="15" x14ac:dyDescent="0.2">
      <c r="A227" s="880"/>
      <c r="B227" s="585"/>
      <c r="C227" s="585"/>
      <c r="D227" s="881"/>
      <c r="E227" s="198"/>
      <c r="F227" s="880"/>
      <c r="G227" s="585"/>
      <c r="H227" s="585"/>
      <c r="I227" s="881"/>
    </row>
    <row r="228" spans="1:9" s="26" customFormat="1" ht="15" x14ac:dyDescent="0.2">
      <c r="A228" s="62"/>
      <c r="B228" s="62"/>
      <c r="C228" s="62"/>
      <c r="D228" s="62"/>
      <c r="E228" s="62"/>
      <c r="F228" s="62"/>
      <c r="G228" s="62"/>
      <c r="H228" s="62"/>
      <c r="I228" s="62"/>
    </row>
    <row r="229" spans="1:9" s="26" customFormat="1" ht="15" x14ac:dyDescent="0.2">
      <c r="A229" s="62"/>
      <c r="B229" s="62"/>
      <c r="C229" s="62"/>
      <c r="D229" s="62"/>
      <c r="E229" s="62"/>
      <c r="F229" s="62"/>
      <c r="G229" s="62"/>
      <c r="H229" s="62"/>
      <c r="I229" s="62"/>
    </row>
    <row r="230" spans="1:9" s="26" customFormat="1" ht="15.75" thickBot="1" x14ac:dyDescent="0.25">
      <c r="A230" s="62"/>
      <c r="B230" s="62"/>
      <c r="C230" s="62"/>
      <c r="D230" s="62"/>
      <c r="E230" s="62"/>
      <c r="F230" s="62"/>
      <c r="G230" s="62"/>
      <c r="H230" s="62"/>
      <c r="I230" s="62"/>
    </row>
    <row r="231" spans="1:9" s="26" customFormat="1" ht="15" x14ac:dyDescent="0.2">
      <c r="A231" s="233" t="s">
        <v>308</v>
      </c>
      <c r="B231" s="234"/>
      <c r="C231" s="234"/>
      <c r="D231" s="235"/>
      <c r="E231" s="134"/>
      <c r="F231" s="903" t="s">
        <v>308</v>
      </c>
      <c r="G231" s="904"/>
      <c r="H231" s="904"/>
      <c r="I231" s="905"/>
    </row>
    <row r="232" spans="1:9" s="26" customFormat="1" ht="15" customHeight="1" x14ac:dyDescent="0.2">
      <c r="A232" s="882" t="s">
        <v>29</v>
      </c>
      <c r="B232" s="883"/>
      <c r="C232" s="883"/>
      <c r="D232" s="884"/>
      <c r="E232" s="134"/>
      <c r="F232" s="882" t="s">
        <v>46</v>
      </c>
      <c r="G232" s="883"/>
      <c r="H232" s="883"/>
      <c r="I232" s="884"/>
    </row>
    <row r="233" spans="1:9" s="26" customFormat="1" ht="15" x14ac:dyDescent="0.2">
      <c r="A233" s="876"/>
      <c r="B233" s="877"/>
      <c r="C233" s="877"/>
      <c r="D233" s="878"/>
      <c r="E233" s="62"/>
      <c r="F233" s="876"/>
      <c r="G233" s="877"/>
      <c r="H233" s="877"/>
      <c r="I233" s="878"/>
    </row>
    <row r="234" spans="1:9" s="26" customFormat="1" ht="15" x14ac:dyDescent="0.2">
      <c r="A234" s="861"/>
      <c r="B234" s="583"/>
      <c r="C234" s="583"/>
      <c r="D234" s="879"/>
      <c r="E234" s="62"/>
      <c r="F234" s="861"/>
      <c r="G234" s="583"/>
      <c r="H234" s="583"/>
      <c r="I234" s="879"/>
    </row>
    <row r="235" spans="1:9" s="26" customFormat="1" ht="15" x14ac:dyDescent="0.2">
      <c r="A235" s="861"/>
      <c r="B235" s="583"/>
      <c r="C235" s="583"/>
      <c r="D235" s="879"/>
      <c r="E235" s="62"/>
      <c r="F235" s="861"/>
      <c r="G235" s="583"/>
      <c r="H235" s="583"/>
      <c r="I235" s="879"/>
    </row>
    <row r="236" spans="1:9" s="26" customFormat="1" ht="15" x14ac:dyDescent="0.2">
      <c r="A236" s="861"/>
      <c r="B236" s="583"/>
      <c r="C236" s="583"/>
      <c r="D236" s="879"/>
      <c r="E236" s="62"/>
      <c r="F236" s="861"/>
      <c r="G236" s="583"/>
      <c r="H236" s="583"/>
      <c r="I236" s="879"/>
    </row>
    <row r="237" spans="1:9" s="26" customFormat="1" ht="15" x14ac:dyDescent="0.2">
      <c r="A237" s="861"/>
      <c r="B237" s="583"/>
      <c r="C237" s="583"/>
      <c r="D237" s="879"/>
      <c r="E237" s="62"/>
      <c r="F237" s="861"/>
      <c r="G237" s="583"/>
      <c r="H237" s="583"/>
      <c r="I237" s="879"/>
    </row>
    <row r="238" spans="1:9" s="26" customFormat="1" ht="15" x14ac:dyDescent="0.2">
      <c r="A238" s="861"/>
      <c r="B238" s="583"/>
      <c r="C238" s="583"/>
      <c r="D238" s="879"/>
      <c r="E238" s="62"/>
      <c r="F238" s="861"/>
      <c r="G238" s="583"/>
      <c r="H238" s="583"/>
      <c r="I238" s="879"/>
    </row>
    <row r="239" spans="1:9" s="26" customFormat="1" ht="15" x14ac:dyDescent="0.2">
      <c r="A239" s="861"/>
      <c r="B239" s="583"/>
      <c r="C239" s="583"/>
      <c r="D239" s="879"/>
      <c r="E239" s="62"/>
      <c r="F239" s="861"/>
      <c r="G239" s="583"/>
      <c r="H239" s="583"/>
      <c r="I239" s="879"/>
    </row>
    <row r="240" spans="1:9" s="26" customFormat="1" ht="15" x14ac:dyDescent="0.2">
      <c r="A240" s="861"/>
      <c r="B240" s="583"/>
      <c r="C240" s="583"/>
      <c r="D240" s="879"/>
      <c r="E240" s="62"/>
      <c r="F240" s="861"/>
      <c r="G240" s="583"/>
      <c r="H240" s="583"/>
      <c r="I240" s="879"/>
    </row>
    <row r="241" spans="1:9" s="26" customFormat="1" ht="15" x14ac:dyDescent="0.2">
      <c r="A241" s="861"/>
      <c r="B241" s="583"/>
      <c r="C241" s="583"/>
      <c r="D241" s="879"/>
      <c r="E241" s="62"/>
      <c r="F241" s="861"/>
      <c r="G241" s="583"/>
      <c r="H241" s="583"/>
      <c r="I241" s="879"/>
    </row>
    <row r="242" spans="1:9" s="26" customFormat="1" ht="15" x14ac:dyDescent="0.2">
      <c r="A242" s="861"/>
      <c r="B242" s="583"/>
      <c r="C242" s="583"/>
      <c r="D242" s="879"/>
      <c r="E242" s="62"/>
      <c r="F242" s="861"/>
      <c r="G242" s="583"/>
      <c r="H242" s="583"/>
      <c r="I242" s="879"/>
    </row>
    <row r="243" spans="1:9" s="26" customFormat="1" ht="15" x14ac:dyDescent="0.2">
      <c r="A243" s="861"/>
      <c r="B243" s="583"/>
      <c r="C243" s="583"/>
      <c r="D243" s="879"/>
      <c r="E243" s="62"/>
      <c r="F243" s="861"/>
      <c r="G243" s="583"/>
      <c r="H243" s="583"/>
      <c r="I243" s="879"/>
    </row>
    <row r="244" spans="1:9" s="26" customFormat="1" ht="15" x14ac:dyDescent="0.2">
      <c r="A244" s="861"/>
      <c r="B244" s="583"/>
      <c r="C244" s="583"/>
      <c r="D244" s="879"/>
      <c r="E244" s="62"/>
      <c r="F244" s="861"/>
      <c r="G244" s="583"/>
      <c r="H244" s="583"/>
      <c r="I244" s="879"/>
    </row>
    <row r="245" spans="1:9" s="26" customFormat="1" ht="15" x14ac:dyDescent="0.2">
      <c r="A245" s="880"/>
      <c r="B245" s="585"/>
      <c r="C245" s="585"/>
      <c r="D245" s="881"/>
      <c r="E245" s="62"/>
      <c r="F245" s="880"/>
      <c r="G245" s="585"/>
      <c r="H245" s="585"/>
      <c r="I245" s="881"/>
    </row>
    <row r="246" spans="1:9" s="26" customFormat="1" ht="15" x14ac:dyDescent="0.2">
      <c r="A246" s="882" t="s">
        <v>44</v>
      </c>
      <c r="B246" s="883"/>
      <c r="C246" s="883"/>
      <c r="D246" s="884"/>
      <c r="E246" s="134"/>
      <c r="F246" s="882" t="s">
        <v>47</v>
      </c>
      <c r="G246" s="883"/>
      <c r="H246" s="883"/>
      <c r="I246" s="884"/>
    </row>
    <row r="247" spans="1:9" s="26" customFormat="1" ht="15" x14ac:dyDescent="0.2">
      <c r="A247" s="885"/>
      <c r="B247" s="886"/>
      <c r="C247" s="886"/>
      <c r="D247" s="887"/>
      <c r="E247" s="134"/>
      <c r="F247" s="885"/>
      <c r="G247" s="886"/>
      <c r="H247" s="886"/>
      <c r="I247" s="887"/>
    </row>
    <row r="248" spans="1:9" s="26" customFormat="1" ht="15" x14ac:dyDescent="0.2">
      <c r="A248" s="888"/>
      <c r="B248" s="889"/>
      <c r="C248" s="889"/>
      <c r="D248" s="890"/>
      <c r="E248" s="134"/>
      <c r="F248" s="888"/>
      <c r="G248" s="889"/>
      <c r="H248" s="889"/>
      <c r="I248" s="890"/>
    </row>
    <row r="249" spans="1:9" s="26" customFormat="1" ht="15" x14ac:dyDescent="0.2">
      <c r="A249" s="888"/>
      <c r="B249" s="889"/>
      <c r="C249" s="889"/>
      <c r="D249" s="890"/>
      <c r="E249" s="134"/>
      <c r="F249" s="888"/>
      <c r="G249" s="889"/>
      <c r="H249" s="889"/>
      <c r="I249" s="890"/>
    </row>
    <row r="250" spans="1:9" s="26" customFormat="1" ht="15" x14ac:dyDescent="0.2">
      <c r="A250" s="888"/>
      <c r="B250" s="889"/>
      <c r="C250" s="889"/>
      <c r="D250" s="890"/>
      <c r="E250" s="134"/>
      <c r="F250" s="888"/>
      <c r="G250" s="889"/>
      <c r="H250" s="889"/>
      <c r="I250" s="890"/>
    </row>
    <row r="251" spans="1:9" s="26" customFormat="1" ht="15" x14ac:dyDescent="0.2">
      <c r="A251" s="888"/>
      <c r="B251" s="889"/>
      <c r="C251" s="889"/>
      <c r="D251" s="890"/>
      <c r="E251" s="134"/>
      <c r="F251" s="888"/>
      <c r="G251" s="889"/>
      <c r="H251" s="889"/>
      <c r="I251" s="890"/>
    </row>
    <row r="252" spans="1:9" s="26" customFormat="1" ht="15" x14ac:dyDescent="0.2">
      <c r="A252" s="888"/>
      <c r="B252" s="889"/>
      <c r="C252" s="889"/>
      <c r="D252" s="890"/>
      <c r="E252" s="134"/>
      <c r="F252" s="888"/>
      <c r="G252" s="889"/>
      <c r="H252" s="889"/>
      <c r="I252" s="890"/>
    </row>
    <row r="253" spans="1:9" s="26" customFormat="1" ht="15" x14ac:dyDescent="0.2">
      <c r="A253" s="888"/>
      <c r="B253" s="889"/>
      <c r="C253" s="889"/>
      <c r="D253" s="890"/>
      <c r="E253" s="134"/>
      <c r="F253" s="888"/>
      <c r="G253" s="889"/>
      <c r="H253" s="889"/>
      <c r="I253" s="890"/>
    </row>
    <row r="254" spans="1:9" s="26" customFormat="1" ht="15" x14ac:dyDescent="0.2">
      <c r="A254" s="888"/>
      <c r="B254" s="889"/>
      <c r="C254" s="889"/>
      <c r="D254" s="890"/>
      <c r="E254" s="134"/>
      <c r="F254" s="888"/>
      <c r="G254" s="889"/>
      <c r="H254" s="889"/>
      <c r="I254" s="890"/>
    </row>
    <row r="255" spans="1:9" s="26" customFormat="1" ht="15" x14ac:dyDescent="0.2">
      <c r="A255" s="888"/>
      <c r="B255" s="889"/>
      <c r="C255" s="889"/>
      <c r="D255" s="890"/>
      <c r="E255" s="62"/>
      <c r="F255" s="888"/>
      <c r="G255" s="889"/>
      <c r="H255" s="889"/>
      <c r="I255" s="890"/>
    </row>
    <row r="256" spans="1:9" s="26" customFormat="1" ht="15" x14ac:dyDescent="0.2">
      <c r="A256" s="888"/>
      <c r="B256" s="889"/>
      <c r="C256" s="889"/>
      <c r="D256" s="890"/>
      <c r="E256" s="62"/>
      <c r="F256" s="888"/>
      <c r="G256" s="889"/>
      <c r="H256" s="889"/>
      <c r="I256" s="890"/>
    </row>
    <row r="257" spans="1:9" s="26" customFormat="1" ht="15" x14ac:dyDescent="0.2">
      <c r="A257" s="888"/>
      <c r="B257" s="889"/>
      <c r="C257" s="889"/>
      <c r="D257" s="890"/>
      <c r="E257" s="62"/>
      <c r="F257" s="888"/>
      <c r="G257" s="889"/>
      <c r="H257" s="889"/>
      <c r="I257" s="890"/>
    </row>
    <row r="258" spans="1:9" s="26" customFormat="1" ht="15" x14ac:dyDescent="0.2">
      <c r="A258" s="888"/>
      <c r="B258" s="889"/>
      <c r="C258" s="889"/>
      <c r="D258" s="890"/>
      <c r="E258" s="62"/>
      <c r="F258" s="888"/>
      <c r="G258" s="889"/>
      <c r="H258" s="889"/>
      <c r="I258" s="890"/>
    </row>
    <row r="259" spans="1:9" s="26" customFormat="1" ht="15" x14ac:dyDescent="0.2">
      <c r="A259" s="897"/>
      <c r="B259" s="898"/>
      <c r="C259" s="898"/>
      <c r="D259" s="899"/>
      <c r="E259" s="62"/>
      <c r="F259" s="897"/>
      <c r="G259" s="898"/>
      <c r="H259" s="898"/>
      <c r="I259" s="899"/>
    </row>
    <row r="260" spans="1:9" s="26" customFormat="1" ht="15" x14ac:dyDescent="0.2">
      <c r="A260" s="882" t="s">
        <v>45</v>
      </c>
      <c r="B260" s="883"/>
      <c r="C260" s="883"/>
      <c r="D260" s="884"/>
      <c r="E260" s="134"/>
      <c r="F260" s="882" t="s">
        <v>48</v>
      </c>
      <c r="G260" s="883"/>
      <c r="H260" s="883"/>
      <c r="I260" s="884"/>
    </row>
    <row r="261" spans="1:9" s="26" customFormat="1" ht="12.75" customHeight="1" x14ac:dyDescent="0.2">
      <c r="A261" s="876"/>
      <c r="B261" s="877"/>
      <c r="C261" s="877"/>
      <c r="D261" s="878"/>
      <c r="E261" s="62"/>
      <c r="F261" s="876"/>
      <c r="G261" s="877"/>
      <c r="H261" s="877"/>
      <c r="I261" s="878"/>
    </row>
    <row r="262" spans="1:9" s="26" customFormat="1" ht="15" x14ac:dyDescent="0.2">
      <c r="A262" s="861"/>
      <c r="B262" s="583"/>
      <c r="C262" s="583"/>
      <c r="D262" s="879"/>
      <c r="E262" s="62"/>
      <c r="F262" s="861"/>
      <c r="G262" s="583"/>
      <c r="H262" s="583"/>
      <c r="I262" s="879"/>
    </row>
    <row r="263" spans="1:9" s="26" customFormat="1" ht="15" x14ac:dyDescent="0.2">
      <c r="A263" s="861"/>
      <c r="B263" s="583"/>
      <c r="C263" s="583"/>
      <c r="D263" s="879"/>
      <c r="E263" s="62"/>
      <c r="F263" s="861"/>
      <c r="G263" s="583"/>
      <c r="H263" s="583"/>
      <c r="I263" s="879"/>
    </row>
    <row r="264" spans="1:9" s="26" customFormat="1" ht="15" x14ac:dyDescent="0.2">
      <c r="A264" s="861"/>
      <c r="B264" s="583"/>
      <c r="C264" s="583"/>
      <c r="D264" s="879"/>
      <c r="E264" s="62"/>
      <c r="F264" s="861"/>
      <c r="G264" s="583"/>
      <c r="H264" s="583"/>
      <c r="I264" s="879"/>
    </row>
    <row r="265" spans="1:9" s="26" customFormat="1" ht="15" x14ac:dyDescent="0.2">
      <c r="A265" s="861"/>
      <c r="B265" s="583"/>
      <c r="C265" s="583"/>
      <c r="D265" s="879"/>
      <c r="E265" s="62"/>
      <c r="F265" s="861"/>
      <c r="G265" s="583"/>
      <c r="H265" s="583"/>
      <c r="I265" s="879"/>
    </row>
    <row r="266" spans="1:9" s="26" customFormat="1" ht="15" x14ac:dyDescent="0.2">
      <c r="A266" s="861"/>
      <c r="B266" s="583"/>
      <c r="C266" s="583"/>
      <c r="D266" s="879"/>
      <c r="E266" s="62"/>
      <c r="F266" s="861"/>
      <c r="G266" s="583"/>
      <c r="H266" s="583"/>
      <c r="I266" s="879"/>
    </row>
    <row r="267" spans="1:9" s="26" customFormat="1" ht="15" x14ac:dyDescent="0.2">
      <c r="A267" s="861"/>
      <c r="B267" s="583"/>
      <c r="C267" s="583"/>
      <c r="D267" s="879"/>
      <c r="E267" s="62"/>
      <c r="F267" s="861"/>
      <c r="G267" s="583"/>
      <c r="H267" s="583"/>
      <c r="I267" s="879"/>
    </row>
    <row r="268" spans="1:9" s="26" customFormat="1" ht="15" x14ac:dyDescent="0.2">
      <c r="A268" s="861"/>
      <c r="B268" s="583"/>
      <c r="C268" s="583"/>
      <c r="D268" s="879"/>
      <c r="E268" s="62"/>
      <c r="F268" s="861"/>
      <c r="G268" s="583"/>
      <c r="H268" s="583"/>
      <c r="I268" s="879"/>
    </row>
    <row r="269" spans="1:9" s="26" customFormat="1" ht="15" x14ac:dyDescent="0.2">
      <c r="A269" s="861"/>
      <c r="B269" s="583"/>
      <c r="C269" s="583"/>
      <c r="D269" s="879"/>
      <c r="E269" s="62"/>
      <c r="F269" s="861"/>
      <c r="G269" s="583"/>
      <c r="H269" s="583"/>
      <c r="I269" s="879"/>
    </row>
    <row r="270" spans="1:9" s="26" customFormat="1" ht="15" x14ac:dyDescent="0.2">
      <c r="A270" s="861"/>
      <c r="B270" s="583"/>
      <c r="C270" s="583"/>
      <c r="D270" s="879"/>
      <c r="E270" s="62"/>
      <c r="F270" s="861"/>
      <c r="G270" s="583"/>
      <c r="H270" s="583"/>
      <c r="I270" s="879"/>
    </row>
    <row r="271" spans="1:9" s="26" customFormat="1" ht="15" x14ac:dyDescent="0.2">
      <c r="A271" s="861"/>
      <c r="B271" s="583"/>
      <c r="C271" s="583"/>
      <c r="D271" s="879"/>
      <c r="E271" s="62"/>
      <c r="F271" s="861"/>
      <c r="G271" s="583"/>
      <c r="H271" s="583"/>
      <c r="I271" s="879"/>
    </row>
    <row r="272" spans="1:9" s="26" customFormat="1" ht="15" x14ac:dyDescent="0.2">
      <c r="A272" s="861"/>
      <c r="B272" s="583"/>
      <c r="C272" s="583"/>
      <c r="D272" s="879"/>
      <c r="E272" s="62"/>
      <c r="F272" s="861"/>
      <c r="G272" s="583"/>
      <c r="H272" s="583"/>
      <c r="I272" s="879"/>
    </row>
    <row r="273" spans="1:9" s="26" customFormat="1" ht="15.75" thickBot="1" x14ac:dyDescent="0.25">
      <c r="A273" s="900"/>
      <c r="B273" s="901"/>
      <c r="C273" s="901"/>
      <c r="D273" s="902"/>
      <c r="E273" s="62"/>
      <c r="F273" s="900"/>
      <c r="G273" s="901"/>
      <c r="H273" s="901"/>
      <c r="I273" s="902"/>
    </row>
    <row r="274" spans="1:9" s="26" customFormat="1" ht="15.75" thickBot="1" x14ac:dyDescent="0.25">
      <c r="A274" s="60"/>
      <c r="B274" s="62"/>
      <c r="C274" s="62"/>
      <c r="D274" s="62"/>
      <c r="E274" s="61"/>
      <c r="F274" s="62"/>
      <c r="G274" s="62"/>
      <c r="H274" s="62"/>
      <c r="I274" s="62"/>
    </row>
    <row r="275" spans="1:9" s="26" customFormat="1" ht="15" x14ac:dyDescent="0.2">
      <c r="A275" s="233" t="s">
        <v>308</v>
      </c>
      <c r="B275" s="234"/>
      <c r="C275" s="234"/>
      <c r="D275" s="235"/>
      <c r="E275" s="148"/>
      <c r="F275" s="233" t="s">
        <v>308</v>
      </c>
      <c r="G275" s="234"/>
      <c r="H275" s="234"/>
      <c r="I275" s="235"/>
    </row>
    <row r="276" spans="1:9" s="26" customFormat="1" ht="15" x14ac:dyDescent="0.2">
      <c r="A276" s="882" t="s">
        <v>49</v>
      </c>
      <c r="B276" s="883"/>
      <c r="C276" s="883"/>
      <c r="D276" s="884"/>
      <c r="E276" s="61"/>
      <c r="F276" s="894"/>
      <c r="G276" s="895"/>
      <c r="H276" s="895"/>
      <c r="I276" s="896"/>
    </row>
    <row r="277" spans="1:9" s="26" customFormat="1" ht="15" x14ac:dyDescent="0.2">
      <c r="A277" s="885"/>
      <c r="B277" s="886"/>
      <c r="C277" s="886"/>
      <c r="D277" s="887"/>
      <c r="E277" s="61"/>
      <c r="F277" s="876"/>
      <c r="G277" s="877"/>
      <c r="H277" s="877"/>
      <c r="I277" s="878"/>
    </row>
    <row r="278" spans="1:9" s="26" customFormat="1" ht="15" x14ac:dyDescent="0.2">
      <c r="A278" s="888"/>
      <c r="B278" s="889"/>
      <c r="C278" s="889"/>
      <c r="D278" s="890"/>
      <c r="E278" s="61"/>
      <c r="F278" s="861"/>
      <c r="G278" s="583"/>
      <c r="H278" s="583"/>
      <c r="I278" s="879"/>
    </row>
    <row r="279" spans="1:9" s="26" customFormat="1" ht="15" x14ac:dyDescent="0.2">
      <c r="A279" s="888"/>
      <c r="B279" s="889"/>
      <c r="C279" s="889"/>
      <c r="D279" s="890"/>
      <c r="E279" s="61"/>
      <c r="F279" s="861"/>
      <c r="G279" s="583"/>
      <c r="H279" s="583"/>
      <c r="I279" s="879"/>
    </row>
    <row r="280" spans="1:9" s="26" customFormat="1" ht="15" x14ac:dyDescent="0.2">
      <c r="A280" s="888"/>
      <c r="B280" s="889"/>
      <c r="C280" s="889"/>
      <c r="D280" s="890"/>
      <c r="E280" s="61"/>
      <c r="F280" s="861"/>
      <c r="G280" s="583"/>
      <c r="H280" s="583"/>
      <c r="I280" s="879"/>
    </row>
    <row r="281" spans="1:9" s="26" customFormat="1" ht="15" x14ac:dyDescent="0.2">
      <c r="A281" s="888"/>
      <c r="B281" s="889"/>
      <c r="C281" s="889"/>
      <c r="D281" s="890"/>
      <c r="E281" s="61"/>
      <c r="F281" s="861"/>
      <c r="G281" s="583"/>
      <c r="H281" s="583"/>
      <c r="I281" s="879"/>
    </row>
    <row r="282" spans="1:9" s="26" customFormat="1" ht="15" x14ac:dyDescent="0.2">
      <c r="A282" s="888"/>
      <c r="B282" s="889"/>
      <c r="C282" s="889"/>
      <c r="D282" s="890"/>
      <c r="E282" s="61"/>
      <c r="F282" s="861"/>
      <c r="G282" s="583"/>
      <c r="H282" s="583"/>
      <c r="I282" s="879"/>
    </row>
    <row r="283" spans="1:9" s="26" customFormat="1" ht="15" x14ac:dyDescent="0.2">
      <c r="A283" s="888"/>
      <c r="B283" s="889"/>
      <c r="C283" s="889"/>
      <c r="D283" s="890"/>
      <c r="E283" s="61"/>
      <c r="F283" s="861"/>
      <c r="G283" s="583"/>
      <c r="H283" s="583"/>
      <c r="I283" s="879"/>
    </row>
    <row r="284" spans="1:9" s="26" customFormat="1" ht="15" x14ac:dyDescent="0.2">
      <c r="A284" s="888"/>
      <c r="B284" s="889"/>
      <c r="C284" s="889"/>
      <c r="D284" s="890"/>
      <c r="E284" s="61"/>
      <c r="F284" s="861"/>
      <c r="G284" s="583"/>
      <c r="H284" s="583"/>
      <c r="I284" s="879"/>
    </row>
    <row r="285" spans="1:9" s="26" customFormat="1" ht="15" x14ac:dyDescent="0.2">
      <c r="A285" s="888"/>
      <c r="B285" s="889"/>
      <c r="C285" s="889"/>
      <c r="D285" s="890"/>
      <c r="E285" s="61"/>
      <c r="F285" s="861"/>
      <c r="G285" s="583"/>
      <c r="H285" s="583"/>
      <c r="I285" s="879"/>
    </row>
    <row r="286" spans="1:9" s="26" customFormat="1" ht="15" x14ac:dyDescent="0.2">
      <c r="A286" s="888"/>
      <c r="B286" s="889"/>
      <c r="C286" s="889"/>
      <c r="D286" s="890"/>
      <c r="E286" s="61"/>
      <c r="F286" s="861"/>
      <c r="G286" s="583"/>
      <c r="H286" s="583"/>
      <c r="I286" s="879"/>
    </row>
    <row r="287" spans="1:9" s="26" customFormat="1" ht="15" x14ac:dyDescent="0.2">
      <c r="A287" s="888"/>
      <c r="B287" s="889"/>
      <c r="C287" s="889"/>
      <c r="D287" s="890"/>
      <c r="E287" s="61"/>
      <c r="F287" s="861"/>
      <c r="G287" s="583"/>
      <c r="H287" s="583"/>
      <c r="I287" s="879"/>
    </row>
    <row r="288" spans="1:9" s="26" customFormat="1" ht="12.75" customHeight="1" x14ac:dyDescent="0.2">
      <c r="A288" s="888"/>
      <c r="B288" s="889"/>
      <c r="C288" s="889"/>
      <c r="D288" s="890"/>
      <c r="E288" s="61"/>
      <c r="F288" s="861"/>
      <c r="G288" s="583"/>
      <c r="H288" s="583"/>
      <c r="I288" s="879"/>
    </row>
    <row r="289" spans="1:9" s="26" customFormat="1" ht="15" x14ac:dyDescent="0.2">
      <c r="A289" s="897"/>
      <c r="B289" s="898"/>
      <c r="C289" s="898"/>
      <c r="D289" s="899"/>
      <c r="E289" s="61"/>
      <c r="F289" s="880"/>
      <c r="G289" s="585"/>
      <c r="H289" s="585"/>
      <c r="I289" s="881"/>
    </row>
    <row r="290" spans="1:9" s="26" customFormat="1" ht="15" x14ac:dyDescent="0.2">
      <c r="A290" s="882" t="s">
        <v>50</v>
      </c>
      <c r="B290" s="883"/>
      <c r="C290" s="883"/>
      <c r="D290" s="884"/>
      <c r="E290" s="61"/>
      <c r="F290" s="894"/>
      <c r="G290" s="895"/>
      <c r="H290" s="895"/>
      <c r="I290" s="896"/>
    </row>
    <row r="291" spans="1:9" s="26" customFormat="1" ht="15" x14ac:dyDescent="0.2">
      <c r="A291" s="876"/>
      <c r="B291" s="877"/>
      <c r="C291" s="877"/>
      <c r="D291" s="878"/>
      <c r="E291" s="61"/>
      <c r="F291" s="876"/>
      <c r="G291" s="877"/>
      <c r="H291" s="877"/>
      <c r="I291" s="878"/>
    </row>
    <row r="292" spans="1:9" s="26" customFormat="1" ht="15" x14ac:dyDescent="0.2">
      <c r="A292" s="861"/>
      <c r="B292" s="583"/>
      <c r="C292" s="583"/>
      <c r="D292" s="879"/>
      <c r="E292" s="61"/>
      <c r="F292" s="861"/>
      <c r="G292" s="583"/>
      <c r="H292" s="583"/>
      <c r="I292" s="879"/>
    </row>
    <row r="293" spans="1:9" s="26" customFormat="1" ht="15" x14ac:dyDescent="0.2">
      <c r="A293" s="861"/>
      <c r="B293" s="583"/>
      <c r="C293" s="583"/>
      <c r="D293" s="879"/>
      <c r="E293" s="61"/>
      <c r="F293" s="861"/>
      <c r="G293" s="583"/>
      <c r="H293" s="583"/>
      <c r="I293" s="879"/>
    </row>
    <row r="294" spans="1:9" s="26" customFormat="1" ht="15" x14ac:dyDescent="0.2">
      <c r="A294" s="861"/>
      <c r="B294" s="583"/>
      <c r="C294" s="583"/>
      <c r="D294" s="879"/>
      <c r="E294" s="61"/>
      <c r="F294" s="861"/>
      <c r="G294" s="583"/>
      <c r="H294" s="583"/>
      <c r="I294" s="879"/>
    </row>
    <row r="295" spans="1:9" s="26" customFormat="1" ht="15" x14ac:dyDescent="0.2">
      <c r="A295" s="861"/>
      <c r="B295" s="583"/>
      <c r="C295" s="583"/>
      <c r="D295" s="879"/>
      <c r="E295" s="61"/>
      <c r="F295" s="861"/>
      <c r="G295" s="583"/>
      <c r="H295" s="583"/>
      <c r="I295" s="879"/>
    </row>
    <row r="296" spans="1:9" s="26" customFormat="1" ht="15" x14ac:dyDescent="0.2">
      <c r="A296" s="861"/>
      <c r="B296" s="583"/>
      <c r="C296" s="583"/>
      <c r="D296" s="879"/>
      <c r="E296" s="61"/>
      <c r="F296" s="861"/>
      <c r="G296" s="583"/>
      <c r="H296" s="583"/>
      <c r="I296" s="879"/>
    </row>
    <row r="297" spans="1:9" s="26" customFormat="1" ht="15" x14ac:dyDescent="0.2">
      <c r="A297" s="861"/>
      <c r="B297" s="583"/>
      <c r="C297" s="583"/>
      <c r="D297" s="879"/>
      <c r="E297" s="61"/>
      <c r="F297" s="861"/>
      <c r="G297" s="583"/>
      <c r="H297" s="583"/>
      <c r="I297" s="879"/>
    </row>
    <row r="298" spans="1:9" s="26" customFormat="1" ht="15" x14ac:dyDescent="0.2">
      <c r="A298" s="861"/>
      <c r="B298" s="583"/>
      <c r="C298" s="583"/>
      <c r="D298" s="879"/>
      <c r="E298" s="61"/>
      <c r="F298" s="861"/>
      <c r="G298" s="583"/>
      <c r="H298" s="583"/>
      <c r="I298" s="879"/>
    </row>
    <row r="299" spans="1:9" s="26" customFormat="1" ht="15" x14ac:dyDescent="0.2">
      <c r="A299" s="861"/>
      <c r="B299" s="583"/>
      <c r="C299" s="583"/>
      <c r="D299" s="879"/>
      <c r="E299" s="61"/>
      <c r="F299" s="861"/>
      <c r="G299" s="583"/>
      <c r="H299" s="583"/>
      <c r="I299" s="879"/>
    </row>
    <row r="300" spans="1:9" s="26" customFormat="1" ht="15" x14ac:dyDescent="0.2">
      <c r="A300" s="861"/>
      <c r="B300" s="583"/>
      <c r="C300" s="583"/>
      <c r="D300" s="879"/>
      <c r="E300" s="61"/>
      <c r="F300" s="861"/>
      <c r="G300" s="583"/>
      <c r="H300" s="583"/>
      <c r="I300" s="879"/>
    </row>
    <row r="301" spans="1:9" s="26" customFormat="1" ht="15" x14ac:dyDescent="0.2">
      <c r="A301" s="861"/>
      <c r="B301" s="583"/>
      <c r="C301" s="583"/>
      <c r="D301" s="879"/>
      <c r="E301" s="61"/>
      <c r="F301" s="861"/>
      <c r="G301" s="583"/>
      <c r="H301" s="583"/>
      <c r="I301" s="879"/>
    </row>
    <row r="302" spans="1:9" s="26" customFormat="1" ht="15" x14ac:dyDescent="0.2">
      <c r="A302" s="880"/>
      <c r="B302" s="585"/>
      <c r="C302" s="585"/>
      <c r="D302" s="881"/>
      <c r="E302" s="61"/>
      <c r="F302" s="880"/>
      <c r="G302" s="585"/>
      <c r="H302" s="585"/>
      <c r="I302" s="881"/>
    </row>
    <row r="303" spans="1:9" s="26" customFormat="1" ht="15.75" thickBot="1" x14ac:dyDescent="0.25">
      <c r="A303" s="900"/>
      <c r="B303" s="901"/>
      <c r="C303" s="901"/>
      <c r="D303" s="902"/>
      <c r="E303" s="61"/>
      <c r="F303" s="900"/>
      <c r="G303" s="901"/>
      <c r="H303" s="901"/>
      <c r="I303" s="902"/>
    </row>
    <row r="304" spans="1:9" s="26" customFormat="1" ht="15" x14ac:dyDescent="0.2">
      <c r="A304" s="60"/>
      <c r="B304" s="62"/>
      <c r="C304" s="62"/>
      <c r="D304" s="62"/>
      <c r="E304" s="61"/>
      <c r="F304" s="62"/>
      <c r="G304" s="62"/>
      <c r="H304" s="62"/>
      <c r="I304" s="62"/>
    </row>
    <row r="305" spans="1:9" s="26" customFormat="1" ht="15" x14ac:dyDescent="0.2">
      <c r="A305" s="60"/>
      <c r="B305" s="62"/>
      <c r="C305" s="62"/>
      <c r="D305" s="62"/>
      <c r="E305" s="61"/>
      <c r="F305" s="62"/>
      <c r="G305" s="62"/>
      <c r="H305" s="62"/>
      <c r="I305" s="62"/>
    </row>
    <row r="306" spans="1:9" s="26" customFormat="1" ht="15" x14ac:dyDescent="0.2">
      <c r="A306" s="27"/>
      <c r="E306" s="28"/>
    </row>
    <row r="307" spans="1:9" s="26" customFormat="1" ht="15" x14ac:dyDescent="0.2">
      <c r="A307" s="27"/>
      <c r="E307" s="28"/>
    </row>
    <row r="308" spans="1:9" s="26" customFormat="1" ht="15" x14ac:dyDescent="0.2">
      <c r="A308" s="27"/>
      <c r="E308" s="28"/>
    </row>
    <row r="309" spans="1:9" s="26" customFormat="1" ht="15" x14ac:dyDescent="0.2">
      <c r="A309" s="27"/>
      <c r="E309" s="28"/>
    </row>
    <row r="310" spans="1:9" s="26" customFormat="1" ht="15" x14ac:dyDescent="0.2">
      <c r="A310" s="27"/>
      <c r="E310" s="28"/>
    </row>
    <row r="311" spans="1:9" s="26" customFormat="1" ht="15" x14ac:dyDescent="0.2">
      <c r="A311" s="27"/>
      <c r="E311" s="28"/>
    </row>
    <row r="312" spans="1:9" s="26" customFormat="1" ht="15" x14ac:dyDescent="0.2">
      <c r="A312" s="27"/>
      <c r="E312" s="28"/>
    </row>
    <row r="313" spans="1:9" s="26" customFormat="1" ht="15" x14ac:dyDescent="0.2">
      <c r="A313" s="27"/>
      <c r="E313" s="28"/>
    </row>
    <row r="314" spans="1:9" s="26" customFormat="1" ht="15" x14ac:dyDescent="0.2">
      <c r="A314" s="27"/>
      <c r="E314" s="28"/>
    </row>
    <row r="315" spans="1:9" s="26" customFormat="1" ht="15" x14ac:dyDescent="0.2">
      <c r="A315" s="27"/>
      <c r="E315" s="28"/>
    </row>
    <row r="316" spans="1:9" s="26" customFormat="1" ht="15" x14ac:dyDescent="0.2">
      <c r="A316" s="27"/>
      <c r="E316" s="28"/>
    </row>
    <row r="317" spans="1:9" s="26" customFormat="1" ht="15" x14ac:dyDescent="0.2">
      <c r="A317" s="27"/>
      <c r="E317" s="28"/>
    </row>
    <row r="318" spans="1:9" s="26" customFormat="1" ht="15" x14ac:dyDescent="0.2">
      <c r="A318" s="27"/>
      <c r="E318" s="28"/>
    </row>
    <row r="319" spans="1:9" s="26" customFormat="1" ht="15" x14ac:dyDescent="0.2">
      <c r="A319" s="27"/>
      <c r="E319" s="28"/>
    </row>
    <row r="320" spans="1:9" s="26" customFormat="1" ht="15" x14ac:dyDescent="0.2">
      <c r="A320" s="27"/>
      <c r="E320" s="28"/>
    </row>
    <row r="321" spans="1:5" s="26" customFormat="1" ht="15" x14ac:dyDescent="0.2">
      <c r="A321" s="27"/>
      <c r="E321" s="28"/>
    </row>
    <row r="322" spans="1:5" s="26" customFormat="1" ht="15" x14ac:dyDescent="0.2">
      <c r="A322" s="27"/>
      <c r="E322" s="28"/>
    </row>
    <row r="323" spans="1:5" s="26" customFormat="1" ht="15" x14ac:dyDescent="0.2">
      <c r="A323" s="27"/>
      <c r="E323" s="28"/>
    </row>
    <row r="324" spans="1:5" s="26" customFormat="1" ht="15" x14ac:dyDescent="0.2">
      <c r="A324" s="27"/>
      <c r="E324" s="28"/>
    </row>
    <row r="325" spans="1:5" s="26" customFormat="1" ht="15" x14ac:dyDescent="0.2">
      <c r="A325" s="27"/>
      <c r="E325" s="28"/>
    </row>
    <row r="326" spans="1:5" s="26" customFormat="1" ht="15" x14ac:dyDescent="0.2">
      <c r="A326" s="27"/>
      <c r="E326" s="28"/>
    </row>
    <row r="327" spans="1:5" s="26" customFormat="1" ht="15" x14ac:dyDescent="0.2">
      <c r="A327" s="27"/>
      <c r="E327" s="28"/>
    </row>
    <row r="328" spans="1:5" s="26" customFormat="1" ht="15" x14ac:dyDescent="0.2">
      <c r="A328" s="27"/>
      <c r="E328" s="28"/>
    </row>
    <row r="329" spans="1:5" s="26" customFormat="1" ht="15" x14ac:dyDescent="0.2">
      <c r="A329" s="27"/>
      <c r="E329" s="28"/>
    </row>
    <row r="330" spans="1:5" s="26" customFormat="1" ht="15" x14ac:dyDescent="0.2">
      <c r="A330" s="27"/>
      <c r="E330" s="28"/>
    </row>
    <row r="331" spans="1:5" s="26" customFormat="1" ht="15" x14ac:dyDescent="0.2">
      <c r="A331" s="27"/>
      <c r="E331" s="28"/>
    </row>
    <row r="332" spans="1:5" s="26" customFormat="1" ht="15" x14ac:dyDescent="0.2">
      <c r="A332" s="27"/>
      <c r="E332" s="28"/>
    </row>
    <row r="333" spans="1:5" s="26" customFormat="1" ht="15" x14ac:dyDescent="0.2">
      <c r="A333" s="27"/>
      <c r="E333" s="28"/>
    </row>
    <row r="334" spans="1:5" s="26" customFormat="1" ht="15" x14ac:dyDescent="0.2">
      <c r="A334" s="27"/>
      <c r="E334" s="28"/>
    </row>
    <row r="335" spans="1:5" s="26" customFormat="1" ht="15" x14ac:dyDescent="0.2">
      <c r="A335" s="27"/>
      <c r="E335" s="28"/>
    </row>
    <row r="336" spans="1:5" s="26" customFormat="1" ht="15" x14ac:dyDescent="0.2">
      <c r="A336" s="27"/>
      <c r="E336" s="28"/>
    </row>
    <row r="337" spans="1:5" s="26" customFormat="1" ht="15" x14ac:dyDescent="0.2">
      <c r="A337" s="27"/>
      <c r="E337" s="28"/>
    </row>
    <row r="338" spans="1:5" s="26" customFormat="1" ht="15" x14ac:dyDescent="0.2">
      <c r="A338" s="27"/>
      <c r="E338" s="28"/>
    </row>
    <row r="339" spans="1:5" s="26" customFormat="1" ht="15" x14ac:dyDescent="0.2">
      <c r="A339" s="27"/>
      <c r="E339" s="28"/>
    </row>
    <row r="340" spans="1:5" s="26" customFormat="1" ht="15" x14ac:dyDescent="0.2">
      <c r="A340" s="27"/>
      <c r="E340" s="28"/>
    </row>
    <row r="341" spans="1:5" s="26" customFormat="1" ht="15" x14ac:dyDescent="0.2">
      <c r="A341" s="27"/>
      <c r="E341" s="28"/>
    </row>
    <row r="342" spans="1:5" s="26" customFormat="1" ht="15" x14ac:dyDescent="0.2">
      <c r="A342" s="27"/>
      <c r="E342" s="28"/>
    </row>
    <row r="343" spans="1:5" s="26" customFormat="1" ht="15" x14ac:dyDescent="0.2">
      <c r="A343" s="27"/>
      <c r="E343" s="28"/>
    </row>
    <row r="344" spans="1:5" s="26" customFormat="1" ht="15" x14ac:dyDescent="0.2">
      <c r="A344" s="27"/>
      <c r="E344" s="28"/>
    </row>
    <row r="345" spans="1:5" s="26" customFormat="1" ht="15" x14ac:dyDescent="0.2">
      <c r="A345" s="27"/>
      <c r="E345" s="28"/>
    </row>
    <row r="346" spans="1:5" s="26" customFormat="1" ht="15" x14ac:dyDescent="0.2">
      <c r="A346" s="27"/>
      <c r="E346" s="28"/>
    </row>
    <row r="347" spans="1:5" s="26" customFormat="1" ht="15" x14ac:dyDescent="0.2">
      <c r="A347" s="27"/>
      <c r="E347" s="28"/>
    </row>
    <row r="348" spans="1:5" s="26" customFormat="1" ht="15" x14ac:dyDescent="0.2">
      <c r="A348" s="27"/>
      <c r="E348" s="28"/>
    </row>
    <row r="349" spans="1:5" s="26" customFormat="1" ht="15" x14ac:dyDescent="0.2">
      <c r="A349" s="27"/>
      <c r="E349" s="28"/>
    </row>
    <row r="350" spans="1:5" s="26" customFormat="1" ht="15" x14ac:dyDescent="0.2">
      <c r="A350" s="27"/>
      <c r="E350" s="28"/>
    </row>
    <row r="351" spans="1:5" s="26" customFormat="1" ht="15" x14ac:dyDescent="0.2">
      <c r="A351" s="27"/>
      <c r="E351" s="28"/>
    </row>
    <row r="352" spans="1:5" s="26" customFormat="1" ht="15" x14ac:dyDescent="0.2">
      <c r="A352" s="27"/>
      <c r="E352" s="28"/>
    </row>
    <row r="353" spans="1:5" s="26" customFormat="1" ht="15" x14ac:dyDescent="0.2">
      <c r="A353" s="27"/>
      <c r="E353" s="28"/>
    </row>
    <row r="354" spans="1:5" s="26" customFormat="1" ht="15" x14ac:dyDescent="0.2">
      <c r="A354" s="27"/>
      <c r="E354" s="28"/>
    </row>
    <row r="355" spans="1:5" s="26" customFormat="1" ht="15" x14ac:dyDescent="0.2">
      <c r="A355" s="27"/>
      <c r="E355" s="28"/>
    </row>
    <row r="356" spans="1:5" s="26" customFormat="1" ht="15" x14ac:dyDescent="0.2">
      <c r="A356" s="27"/>
      <c r="E356" s="28"/>
    </row>
    <row r="357" spans="1:5" s="26" customFormat="1" ht="15" x14ac:dyDescent="0.2">
      <c r="A357" s="27"/>
      <c r="E357" s="28"/>
    </row>
    <row r="358" spans="1:5" s="26" customFormat="1" ht="15" x14ac:dyDescent="0.2">
      <c r="A358" s="27"/>
      <c r="E358" s="28"/>
    </row>
    <row r="359" spans="1:5" s="26" customFormat="1" ht="15" x14ac:dyDescent="0.2">
      <c r="A359" s="27"/>
      <c r="E359" s="28"/>
    </row>
    <row r="360" spans="1:5" s="26" customFormat="1" ht="15" x14ac:dyDescent="0.2">
      <c r="A360" s="27"/>
      <c r="E360" s="28"/>
    </row>
    <row r="361" spans="1:5" s="26" customFormat="1" ht="15" x14ac:dyDescent="0.2">
      <c r="A361" s="27"/>
      <c r="E361" s="28"/>
    </row>
    <row r="362" spans="1:5" s="26" customFormat="1" ht="15" x14ac:dyDescent="0.2">
      <c r="A362" s="27"/>
      <c r="E362" s="28"/>
    </row>
    <row r="363" spans="1:5" s="26" customFormat="1" ht="15" x14ac:dyDescent="0.2">
      <c r="A363" s="27"/>
      <c r="E363" s="28"/>
    </row>
    <row r="364" spans="1:5" s="26" customFormat="1" ht="15" x14ac:dyDescent="0.2">
      <c r="A364" s="27"/>
      <c r="E364" s="28"/>
    </row>
    <row r="365" spans="1:5" s="26" customFormat="1" ht="15" x14ac:dyDescent="0.2">
      <c r="A365" s="27"/>
      <c r="E365" s="28"/>
    </row>
    <row r="366" spans="1:5" s="26" customFormat="1" ht="15" x14ac:dyDescent="0.2">
      <c r="A366" s="27"/>
      <c r="E366" s="28"/>
    </row>
    <row r="367" spans="1:5" s="26" customFormat="1" ht="15" x14ac:dyDescent="0.2">
      <c r="A367" s="27"/>
      <c r="E367" s="28"/>
    </row>
    <row r="368" spans="1:5" s="26" customFormat="1" ht="15" x14ac:dyDescent="0.2">
      <c r="A368" s="27"/>
      <c r="E368" s="28"/>
    </row>
    <row r="369" spans="1:5" s="26" customFormat="1" ht="15" x14ac:dyDescent="0.2">
      <c r="A369" s="27"/>
      <c r="E369" s="28"/>
    </row>
    <row r="370" spans="1:5" s="26" customFormat="1" ht="15" x14ac:dyDescent="0.2">
      <c r="A370" s="27"/>
      <c r="E370" s="28"/>
    </row>
    <row r="371" spans="1:5" s="26" customFormat="1" ht="15" x14ac:dyDescent="0.2">
      <c r="A371" s="27"/>
      <c r="E371" s="28"/>
    </row>
    <row r="372" spans="1:5" s="26" customFormat="1" ht="15" x14ac:dyDescent="0.2">
      <c r="A372" s="27"/>
      <c r="E372" s="28"/>
    </row>
    <row r="373" spans="1:5" s="26" customFormat="1" ht="15" x14ac:dyDescent="0.2">
      <c r="A373" s="27"/>
      <c r="E373" s="28"/>
    </row>
    <row r="374" spans="1:5" s="26" customFormat="1" ht="15" x14ac:dyDescent="0.2">
      <c r="A374" s="27"/>
      <c r="E374" s="28"/>
    </row>
    <row r="375" spans="1:5" s="26" customFormat="1" ht="15" x14ac:dyDescent="0.2">
      <c r="A375" s="27"/>
      <c r="E375" s="28"/>
    </row>
    <row r="376" spans="1:5" s="26" customFormat="1" ht="15" x14ac:dyDescent="0.2">
      <c r="A376" s="27"/>
      <c r="E376" s="28"/>
    </row>
    <row r="377" spans="1:5" s="26" customFormat="1" ht="15" x14ac:dyDescent="0.2">
      <c r="A377" s="27"/>
      <c r="E377" s="28"/>
    </row>
    <row r="378" spans="1:5" s="26" customFormat="1" ht="15" x14ac:dyDescent="0.2">
      <c r="A378" s="27"/>
      <c r="E378" s="28"/>
    </row>
    <row r="379" spans="1:5" s="26" customFormat="1" ht="15" x14ac:dyDescent="0.2">
      <c r="A379" s="27"/>
      <c r="E379" s="28"/>
    </row>
    <row r="380" spans="1:5" s="26" customFormat="1" ht="15" x14ac:dyDescent="0.2">
      <c r="A380" s="27"/>
      <c r="E380" s="28"/>
    </row>
    <row r="381" spans="1:5" s="26" customFormat="1" ht="15" x14ac:dyDescent="0.2">
      <c r="A381" s="27"/>
      <c r="E381" s="28"/>
    </row>
    <row r="382" spans="1:5" s="26" customFormat="1" ht="15" x14ac:dyDescent="0.2">
      <c r="A382" s="27"/>
      <c r="E382" s="28"/>
    </row>
    <row r="383" spans="1:5" s="26" customFormat="1" ht="15" x14ac:dyDescent="0.2">
      <c r="A383" s="27"/>
      <c r="E383" s="28"/>
    </row>
    <row r="384" spans="1:5" s="26" customFormat="1" ht="15" x14ac:dyDescent="0.2">
      <c r="A384" s="27"/>
      <c r="E384" s="28"/>
    </row>
    <row r="385" spans="1:5" s="26" customFormat="1" ht="15" x14ac:dyDescent="0.2">
      <c r="A385" s="27"/>
      <c r="E385" s="28"/>
    </row>
    <row r="386" spans="1:5" s="26" customFormat="1" ht="15" x14ac:dyDescent="0.2">
      <c r="A386" s="27"/>
      <c r="E386" s="28"/>
    </row>
    <row r="387" spans="1:5" s="26" customFormat="1" ht="15" x14ac:dyDescent="0.2">
      <c r="A387" s="27"/>
      <c r="E387" s="28"/>
    </row>
    <row r="388" spans="1:5" s="26" customFormat="1" ht="15" x14ac:dyDescent="0.2">
      <c r="A388" s="27"/>
      <c r="E388" s="28"/>
    </row>
    <row r="389" spans="1:5" s="26" customFormat="1" ht="15" x14ac:dyDescent="0.2">
      <c r="A389" s="27"/>
      <c r="E389" s="28"/>
    </row>
    <row r="390" spans="1:5" s="26" customFormat="1" ht="15" x14ac:dyDescent="0.2">
      <c r="A390" s="27"/>
      <c r="E390" s="28"/>
    </row>
    <row r="391" spans="1:5" s="26" customFormat="1" ht="15" x14ac:dyDescent="0.2">
      <c r="A391" s="27"/>
      <c r="E391" s="28"/>
    </row>
    <row r="392" spans="1:5" s="26" customFormat="1" ht="15" x14ac:dyDescent="0.2">
      <c r="A392" s="27"/>
      <c r="E392" s="28"/>
    </row>
    <row r="393" spans="1:5" s="26" customFormat="1" ht="15" x14ac:dyDescent="0.2">
      <c r="A393" s="27"/>
      <c r="E393" s="28"/>
    </row>
    <row r="394" spans="1:5" s="26" customFormat="1" ht="15" x14ac:dyDescent="0.2">
      <c r="A394" s="27"/>
      <c r="E394" s="28"/>
    </row>
    <row r="395" spans="1:5" s="26" customFormat="1" ht="15" x14ac:dyDescent="0.2">
      <c r="A395" s="27"/>
      <c r="E395" s="28"/>
    </row>
    <row r="396" spans="1:5" s="26" customFormat="1" ht="15" x14ac:dyDescent="0.2">
      <c r="A396" s="27"/>
      <c r="E396" s="28"/>
    </row>
    <row r="397" spans="1:5" s="26" customFormat="1" ht="15" x14ac:dyDescent="0.2">
      <c r="A397" s="27"/>
      <c r="E397" s="28"/>
    </row>
    <row r="398" spans="1:5" s="26" customFormat="1" ht="15" x14ac:dyDescent="0.2">
      <c r="A398" s="27"/>
      <c r="E398" s="28"/>
    </row>
    <row r="399" spans="1:5" s="26" customFormat="1" ht="15" x14ac:dyDescent="0.2">
      <c r="A399" s="27"/>
      <c r="E399" s="28"/>
    </row>
    <row r="400" spans="1:5" s="26" customFormat="1" ht="15" x14ac:dyDescent="0.2">
      <c r="A400" s="27"/>
      <c r="E400" s="28"/>
    </row>
    <row r="401" spans="1:5" s="26" customFormat="1" ht="15" x14ac:dyDescent="0.2">
      <c r="A401" s="27"/>
      <c r="E401" s="28"/>
    </row>
    <row r="402" spans="1:5" s="26" customFormat="1" ht="15" x14ac:dyDescent="0.2">
      <c r="A402" s="27"/>
      <c r="E402" s="28"/>
    </row>
    <row r="403" spans="1:5" s="26" customFormat="1" ht="15" x14ac:dyDescent="0.2">
      <c r="A403" s="27"/>
      <c r="E403" s="28"/>
    </row>
    <row r="404" spans="1:5" s="26" customFormat="1" ht="15" x14ac:dyDescent="0.2">
      <c r="A404" s="27"/>
      <c r="E404" s="28"/>
    </row>
    <row r="405" spans="1:5" s="26" customFormat="1" ht="15" x14ac:dyDescent="0.2">
      <c r="A405" s="27"/>
      <c r="E405" s="28"/>
    </row>
    <row r="406" spans="1:5" s="26" customFormat="1" ht="15" x14ac:dyDescent="0.2">
      <c r="A406" s="27"/>
      <c r="E406" s="28"/>
    </row>
    <row r="407" spans="1:5" s="26" customFormat="1" ht="15" x14ac:dyDescent="0.2">
      <c r="A407" s="27"/>
      <c r="E407" s="28"/>
    </row>
    <row r="408" spans="1:5" s="26" customFormat="1" ht="15" x14ac:dyDescent="0.2">
      <c r="A408" s="27"/>
      <c r="E408" s="28"/>
    </row>
    <row r="409" spans="1:5" s="26" customFormat="1" ht="15" x14ac:dyDescent="0.2">
      <c r="A409" s="27"/>
      <c r="E409" s="28"/>
    </row>
    <row r="410" spans="1:5" s="26" customFormat="1" ht="15" x14ac:dyDescent="0.2">
      <c r="A410" s="27"/>
      <c r="E410" s="28"/>
    </row>
    <row r="411" spans="1:5" s="26" customFormat="1" ht="15" x14ac:dyDescent="0.2">
      <c r="A411" s="27"/>
      <c r="E411" s="28"/>
    </row>
    <row r="412" spans="1:5" s="26" customFormat="1" ht="15" x14ac:dyDescent="0.2">
      <c r="A412" s="27"/>
      <c r="E412" s="28"/>
    </row>
    <row r="413" spans="1:5" s="26" customFormat="1" ht="15" x14ac:dyDescent="0.2">
      <c r="A413" s="27"/>
      <c r="E413" s="28"/>
    </row>
    <row r="414" spans="1:5" s="26" customFormat="1" ht="15" x14ac:dyDescent="0.2">
      <c r="A414" s="27"/>
      <c r="E414" s="28"/>
    </row>
    <row r="415" spans="1:5" s="26" customFormat="1" ht="15" x14ac:dyDescent="0.2">
      <c r="A415" s="27"/>
      <c r="E415" s="28"/>
    </row>
    <row r="416" spans="1:5" s="26" customFormat="1" ht="15" x14ac:dyDescent="0.2">
      <c r="A416" s="27"/>
      <c r="E416" s="28"/>
    </row>
    <row r="417" spans="1:9" s="26" customFormat="1" ht="15" x14ac:dyDescent="0.2">
      <c r="A417" s="27"/>
      <c r="E417" s="28"/>
    </row>
    <row r="418" spans="1:9" s="26" customFormat="1" ht="15" x14ac:dyDescent="0.2">
      <c r="A418" s="27"/>
      <c r="E418" s="28"/>
    </row>
    <row r="419" spans="1:9" s="26" customFormat="1" ht="15" x14ac:dyDescent="0.2">
      <c r="A419" s="27"/>
      <c r="E419" s="28"/>
    </row>
    <row r="420" spans="1:9" s="26" customFormat="1" ht="15" x14ac:dyDescent="0.2">
      <c r="A420" s="27"/>
      <c r="E420" s="28"/>
    </row>
    <row r="421" spans="1:9" s="26" customFormat="1" ht="15" x14ac:dyDescent="0.2">
      <c r="A421" s="27"/>
      <c r="E421" s="28"/>
    </row>
    <row r="422" spans="1:9" s="26" customFormat="1" ht="15" x14ac:dyDescent="0.2">
      <c r="A422" s="2"/>
      <c r="B422" s="1"/>
      <c r="C422" s="1"/>
      <c r="D422" s="1"/>
      <c r="E422" s="3"/>
      <c r="F422" s="1"/>
      <c r="G422" s="1"/>
      <c r="H422" s="1"/>
      <c r="I422" s="1"/>
    </row>
    <row r="423" spans="1:9" s="26" customFormat="1" ht="15" x14ac:dyDescent="0.2">
      <c r="A423" s="2"/>
      <c r="B423" s="1"/>
      <c r="C423" s="1"/>
      <c r="D423" s="1"/>
      <c r="E423" s="3"/>
      <c r="F423" s="1"/>
      <c r="G423" s="1"/>
      <c r="H423" s="1"/>
      <c r="I423" s="1"/>
    </row>
    <row r="424" spans="1:9" s="26" customFormat="1" ht="15" x14ac:dyDescent="0.2">
      <c r="A424" s="2"/>
      <c r="B424" s="1"/>
      <c r="C424" s="1"/>
      <c r="D424" s="1"/>
      <c r="E424" s="3"/>
      <c r="F424" s="1"/>
      <c r="G424" s="1"/>
      <c r="H424" s="1"/>
      <c r="I424" s="1"/>
    </row>
    <row r="425" spans="1:9" s="26" customFormat="1" ht="15" x14ac:dyDescent="0.2">
      <c r="A425" s="2"/>
      <c r="B425" s="1"/>
      <c r="C425" s="1"/>
      <c r="D425" s="1"/>
      <c r="E425" s="3"/>
      <c r="F425" s="1"/>
      <c r="G425" s="1"/>
      <c r="H425" s="1"/>
      <c r="I425" s="1"/>
    </row>
    <row r="426" spans="1:9" s="26" customFormat="1" ht="15" x14ac:dyDescent="0.2">
      <c r="A426" s="2"/>
      <c r="B426" s="1"/>
      <c r="C426" s="1"/>
      <c r="D426" s="1"/>
      <c r="E426" s="3"/>
      <c r="F426" s="1"/>
      <c r="G426" s="1"/>
      <c r="H426" s="1"/>
      <c r="I426" s="1"/>
    </row>
    <row r="427" spans="1:9" s="26" customFormat="1" ht="15" x14ac:dyDescent="0.2">
      <c r="A427" s="2"/>
      <c r="B427" s="1"/>
      <c r="C427" s="1"/>
      <c r="D427" s="1"/>
      <c r="E427" s="3"/>
      <c r="F427" s="1"/>
      <c r="G427" s="1"/>
      <c r="H427" s="1"/>
      <c r="I427" s="1"/>
    </row>
    <row r="428" spans="1:9" s="26" customFormat="1" ht="15" x14ac:dyDescent="0.2">
      <c r="A428" s="2"/>
      <c r="B428" s="1"/>
      <c r="C428" s="1"/>
      <c r="D428" s="1"/>
      <c r="E428" s="3"/>
      <c r="F428" s="1"/>
      <c r="G428" s="1"/>
      <c r="H428" s="1"/>
      <c r="I428" s="1"/>
    </row>
    <row r="429" spans="1:9" s="26" customFormat="1" ht="15" x14ac:dyDescent="0.2">
      <c r="A429" s="2"/>
      <c r="B429" s="1"/>
      <c r="C429" s="1"/>
      <c r="D429" s="1"/>
      <c r="E429" s="3"/>
      <c r="F429" s="1"/>
      <c r="G429" s="1"/>
      <c r="H429" s="1"/>
      <c r="I429" s="1"/>
    </row>
    <row r="430" spans="1:9" s="26" customFormat="1" ht="15" x14ac:dyDescent="0.2">
      <c r="A430" s="2"/>
      <c r="B430" s="1"/>
      <c r="C430" s="1"/>
      <c r="D430" s="1"/>
      <c r="E430" s="3"/>
      <c r="F430" s="1"/>
      <c r="G430" s="1"/>
      <c r="H430" s="1"/>
      <c r="I430" s="1"/>
    </row>
    <row r="431" spans="1:9" s="26" customFormat="1" ht="15" x14ac:dyDescent="0.2">
      <c r="A431" s="2"/>
      <c r="B431" s="1"/>
      <c r="C431" s="1"/>
      <c r="D431" s="1"/>
      <c r="E431" s="3"/>
      <c r="F431" s="1"/>
      <c r="G431" s="1"/>
      <c r="H431" s="1"/>
      <c r="I431" s="1"/>
    </row>
    <row r="432" spans="1:9" s="26" customFormat="1" ht="15" x14ac:dyDescent="0.2">
      <c r="A432" s="2"/>
      <c r="B432" s="1"/>
      <c r="C432" s="1"/>
      <c r="D432" s="1"/>
      <c r="E432" s="3"/>
      <c r="F432" s="1"/>
      <c r="G432" s="1"/>
      <c r="H432" s="1"/>
      <c r="I432" s="1"/>
    </row>
    <row r="433" spans="1:9" s="26" customFormat="1" ht="15" x14ac:dyDescent="0.2">
      <c r="A433" s="2"/>
      <c r="B433" s="1"/>
      <c r="C433" s="1"/>
      <c r="D433" s="1"/>
      <c r="E433" s="3"/>
      <c r="F433" s="1"/>
      <c r="G433" s="1"/>
      <c r="H433" s="1"/>
      <c r="I433" s="1"/>
    </row>
    <row r="434" spans="1:9" s="26" customFormat="1" ht="15" x14ac:dyDescent="0.2">
      <c r="A434" s="2"/>
      <c r="B434" s="1"/>
      <c r="C434" s="1"/>
      <c r="D434" s="1"/>
      <c r="E434" s="3"/>
      <c r="F434" s="1"/>
      <c r="G434" s="1"/>
      <c r="H434" s="1"/>
      <c r="I434" s="1"/>
    </row>
    <row r="435" spans="1:9" s="26" customFormat="1" ht="15" x14ac:dyDescent="0.2">
      <c r="A435" s="2"/>
      <c r="B435" s="1"/>
      <c r="C435" s="1"/>
      <c r="D435" s="1"/>
      <c r="E435" s="3"/>
      <c r="F435" s="1"/>
      <c r="G435" s="1"/>
      <c r="H435" s="1"/>
      <c r="I435" s="1"/>
    </row>
    <row r="436" spans="1:9" s="26" customFormat="1" ht="15" x14ac:dyDescent="0.2">
      <c r="A436" s="2"/>
      <c r="B436" s="1"/>
      <c r="C436" s="1"/>
      <c r="D436" s="1"/>
      <c r="E436" s="3"/>
      <c r="F436" s="1"/>
      <c r="G436" s="1"/>
      <c r="H436" s="1"/>
      <c r="I436" s="1"/>
    </row>
    <row r="437" spans="1:9" s="26" customFormat="1" ht="15" x14ac:dyDescent="0.2">
      <c r="A437" s="2"/>
      <c r="B437" s="1"/>
      <c r="C437" s="1"/>
      <c r="D437" s="1"/>
      <c r="E437" s="3"/>
      <c r="F437" s="1"/>
      <c r="G437" s="1"/>
      <c r="H437" s="1"/>
      <c r="I437" s="1"/>
    </row>
    <row r="438" spans="1:9" s="26" customFormat="1" ht="15" x14ac:dyDescent="0.2">
      <c r="A438" s="2"/>
      <c r="B438" s="1"/>
      <c r="C438" s="1"/>
      <c r="D438" s="1"/>
      <c r="E438" s="3"/>
      <c r="F438" s="1"/>
      <c r="G438" s="1"/>
      <c r="H438" s="1"/>
      <c r="I438" s="1"/>
    </row>
    <row r="439" spans="1:9" s="26" customFormat="1" ht="15" x14ac:dyDescent="0.2">
      <c r="A439" s="2"/>
      <c r="B439" s="1"/>
      <c r="C439" s="1"/>
      <c r="D439" s="1"/>
      <c r="E439" s="3"/>
      <c r="F439" s="1"/>
      <c r="G439" s="1"/>
      <c r="H439" s="1"/>
      <c r="I439" s="1"/>
    </row>
    <row r="440" spans="1:9" s="26" customFormat="1" ht="15" x14ac:dyDescent="0.2">
      <c r="A440" s="2"/>
      <c r="B440" s="1"/>
      <c r="C440" s="1"/>
      <c r="D440" s="1"/>
      <c r="E440" s="3"/>
      <c r="F440" s="1"/>
      <c r="G440" s="1"/>
      <c r="H440" s="1"/>
      <c r="I440" s="1"/>
    </row>
  </sheetData>
  <mergeCells count="87">
    <mergeCell ref="A48:D48"/>
    <mergeCell ref="F126:I138"/>
    <mergeCell ref="A1:I1"/>
    <mergeCell ref="F4:I4"/>
    <mergeCell ref="F33:I33"/>
    <mergeCell ref="F34:I46"/>
    <mergeCell ref="F5:I5"/>
    <mergeCell ref="A5:D5"/>
    <mergeCell ref="A19:D19"/>
    <mergeCell ref="A20:D32"/>
    <mergeCell ref="F48:I48"/>
    <mergeCell ref="A6:D18"/>
    <mergeCell ref="F6:I18"/>
    <mergeCell ref="F19:I19"/>
    <mergeCell ref="F20:I32"/>
    <mergeCell ref="A33:D33"/>
    <mergeCell ref="A34:D46"/>
    <mergeCell ref="A139:D139"/>
    <mergeCell ref="F79:I79"/>
    <mergeCell ref="F80:I92"/>
    <mergeCell ref="F93:I93"/>
    <mergeCell ref="A108:D120"/>
    <mergeCell ref="A107:D107"/>
    <mergeCell ref="A126:D138"/>
    <mergeCell ref="A93:D93"/>
    <mergeCell ref="A79:D79"/>
    <mergeCell ref="A80:D92"/>
    <mergeCell ref="A94:D106"/>
    <mergeCell ref="F108:I120"/>
    <mergeCell ref="F94:I106"/>
    <mergeCell ref="F107:I107"/>
    <mergeCell ref="F139:I139"/>
    <mergeCell ref="F125:I125"/>
    <mergeCell ref="F49:I49"/>
    <mergeCell ref="F50:I62"/>
    <mergeCell ref="F63:I63"/>
    <mergeCell ref="F64:I76"/>
    <mergeCell ref="A125:D125"/>
    <mergeCell ref="A49:D49"/>
    <mergeCell ref="A50:D62"/>
    <mergeCell ref="A63:D63"/>
    <mergeCell ref="A64:D76"/>
    <mergeCell ref="F260:I260"/>
    <mergeCell ref="F261:I273"/>
    <mergeCell ref="F183:I183"/>
    <mergeCell ref="F215:I227"/>
    <mergeCell ref="F246:I246"/>
    <mergeCell ref="F231:I231"/>
    <mergeCell ref="F200:I200"/>
    <mergeCell ref="F233:I245"/>
    <mergeCell ref="F214:I214"/>
    <mergeCell ref="F201:I213"/>
    <mergeCell ref="F247:I259"/>
    <mergeCell ref="F303:I303"/>
    <mergeCell ref="A303:D303"/>
    <mergeCell ref="A261:D273"/>
    <mergeCell ref="F276:I276"/>
    <mergeCell ref="F291:I302"/>
    <mergeCell ref="F290:I290"/>
    <mergeCell ref="A291:D302"/>
    <mergeCell ref="A290:D290"/>
    <mergeCell ref="A276:D276"/>
    <mergeCell ref="A277:D289"/>
    <mergeCell ref="F277:I289"/>
    <mergeCell ref="A260:D260"/>
    <mergeCell ref="A200:D200"/>
    <mergeCell ref="A232:D232"/>
    <mergeCell ref="A214:D214"/>
    <mergeCell ref="A246:D246"/>
    <mergeCell ref="A233:D245"/>
    <mergeCell ref="A215:D227"/>
    <mergeCell ref="A201:D213"/>
    <mergeCell ref="A247:D259"/>
    <mergeCell ref="A140:D152"/>
    <mergeCell ref="F155:I155"/>
    <mergeCell ref="F232:I232"/>
    <mergeCell ref="A155:D155"/>
    <mergeCell ref="F140:I152"/>
    <mergeCell ref="A156:D168"/>
    <mergeCell ref="A169:D169"/>
    <mergeCell ref="F169:I169"/>
    <mergeCell ref="F170:I182"/>
    <mergeCell ref="F156:I168"/>
    <mergeCell ref="A170:D182"/>
    <mergeCell ref="A183:D183"/>
    <mergeCell ref="A184:D196"/>
    <mergeCell ref="F184:I196"/>
  </mergeCells>
  <phoneticPr fontId="2" type="noConversion"/>
  <printOptions horizontalCentered="1"/>
  <pageMargins left="0.75" right="0.75" top="0.75" bottom="0.75" header="0.5" footer="0.5"/>
  <pageSetup scale="59" fitToHeight="0" orientation="portrait" r:id="rId1"/>
  <headerFooter alignWithMargins="0">
    <oddFooter>&amp;L&amp;"Arial,Bold"&amp;9FEMA FORM 089-0-10I&amp;CSection 12
Budget Clarification&amp;R&amp;"Arial,Bold"&amp;9Page &amp;P of 5</oddFooter>
  </headerFooter>
  <rowBreaks count="4" manualBreakCount="4">
    <brk id="77" max="8" man="1"/>
    <brk id="122" max="8" man="1"/>
    <brk id="197" max="8" man="1"/>
    <brk id="229"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showRowColHeaders="0" showRuler="0" zoomScaleNormal="100" workbookViewId="0">
      <selection activeCell="A3" sqref="A3:P3"/>
    </sheetView>
  </sheetViews>
  <sheetFormatPr defaultRowHeight="12.75" x14ac:dyDescent="0.2"/>
  <sheetData>
    <row r="1" spans="1:16" ht="19.5" customHeight="1" x14ac:dyDescent="0.2">
      <c r="A1" s="506" t="s">
        <v>370</v>
      </c>
      <c r="B1" s="495"/>
      <c r="C1" s="495"/>
      <c r="D1" s="495"/>
      <c r="E1" s="495"/>
      <c r="F1" s="495"/>
      <c r="G1" s="495"/>
      <c r="H1" s="495"/>
      <c r="I1" s="495"/>
      <c r="J1" s="495"/>
      <c r="K1" s="495"/>
      <c r="L1" s="495"/>
      <c r="M1" s="495"/>
      <c r="N1" s="495"/>
      <c r="O1" s="495"/>
      <c r="P1" s="496"/>
    </row>
    <row r="2" spans="1:16" ht="18.75" customHeight="1" x14ac:dyDescent="0.2">
      <c r="A2" s="507" t="s">
        <v>366</v>
      </c>
      <c r="B2" s="508"/>
      <c r="C2" s="508"/>
      <c r="D2" s="508"/>
      <c r="E2" s="508"/>
      <c r="F2" s="508"/>
      <c r="G2" s="508"/>
      <c r="H2" s="508"/>
      <c r="I2" s="508"/>
      <c r="J2" s="508"/>
      <c r="K2" s="508"/>
      <c r="L2" s="508"/>
      <c r="M2" s="508"/>
      <c r="N2" s="508"/>
      <c r="O2" s="508"/>
      <c r="P2" s="509"/>
    </row>
    <row r="3" spans="1:16" ht="18.75" customHeight="1" x14ac:dyDescent="0.2">
      <c r="A3" s="507" t="s">
        <v>369</v>
      </c>
      <c r="B3" s="508"/>
      <c r="C3" s="508"/>
      <c r="D3" s="508"/>
      <c r="E3" s="508"/>
      <c r="F3" s="508"/>
      <c r="G3" s="508"/>
      <c r="H3" s="508"/>
      <c r="I3" s="508"/>
      <c r="J3" s="508"/>
      <c r="K3" s="508"/>
      <c r="L3" s="508"/>
      <c r="M3" s="508"/>
      <c r="N3" s="508"/>
      <c r="O3" s="508"/>
      <c r="P3" s="509"/>
    </row>
    <row r="4" spans="1:16" ht="18.75" x14ac:dyDescent="0.3">
      <c r="A4" s="451"/>
      <c r="B4" s="452"/>
      <c r="C4" s="452"/>
      <c r="D4" s="452"/>
      <c r="E4" s="452"/>
      <c r="F4" s="452"/>
      <c r="G4" s="452"/>
      <c r="H4" s="452"/>
      <c r="I4" s="452"/>
      <c r="J4" s="452"/>
      <c r="K4" s="452"/>
      <c r="L4" s="452"/>
      <c r="M4" s="452"/>
      <c r="N4" s="452"/>
      <c r="O4" s="453"/>
      <c r="P4" s="454"/>
    </row>
    <row r="5" spans="1:16" ht="18.75" x14ac:dyDescent="0.3">
      <c r="A5" s="451"/>
      <c r="B5" s="452"/>
      <c r="C5" s="452"/>
      <c r="D5" s="452"/>
      <c r="E5" s="452"/>
      <c r="F5" s="452"/>
      <c r="G5" s="452"/>
      <c r="H5" s="452"/>
      <c r="I5" s="452"/>
      <c r="J5" s="452"/>
      <c r="K5" s="452"/>
      <c r="L5" s="452"/>
      <c r="M5" s="452"/>
      <c r="N5" s="452"/>
      <c r="O5" s="453"/>
      <c r="P5" s="454"/>
    </row>
    <row r="6" spans="1:16" ht="18.75" x14ac:dyDescent="0.3">
      <c r="A6" s="451"/>
      <c r="B6" s="452"/>
      <c r="C6" s="452"/>
      <c r="D6" s="452"/>
      <c r="E6" s="452"/>
      <c r="F6" s="452"/>
      <c r="G6" s="452"/>
      <c r="H6" s="452"/>
      <c r="I6" s="452"/>
      <c r="J6" s="452"/>
      <c r="K6" s="452"/>
      <c r="L6" s="452"/>
      <c r="M6" s="452"/>
      <c r="N6" s="452"/>
      <c r="O6" s="453"/>
      <c r="P6" s="454"/>
    </row>
    <row r="7" spans="1:16" ht="15.75" x14ac:dyDescent="0.2">
      <c r="A7" s="448"/>
      <c r="B7" s="443"/>
      <c r="C7" s="443"/>
      <c r="D7" s="443"/>
      <c r="E7" s="443"/>
      <c r="F7" s="443"/>
      <c r="G7" s="443"/>
      <c r="H7" s="443"/>
      <c r="I7" s="443"/>
      <c r="J7" s="443"/>
      <c r="K7" s="443"/>
      <c r="L7" s="443"/>
      <c r="M7" s="443"/>
      <c r="N7" s="443"/>
      <c r="O7" s="444"/>
      <c r="P7" s="445"/>
    </row>
    <row r="8" spans="1:16" ht="20.25" x14ac:dyDescent="0.3">
      <c r="A8" s="449"/>
      <c r="B8" s="393"/>
      <c r="C8" s="505" t="s">
        <v>371</v>
      </c>
      <c r="D8" s="505"/>
      <c r="E8" s="505"/>
      <c r="F8" s="505"/>
      <c r="G8" s="505"/>
      <c r="H8" s="505"/>
      <c r="I8" s="505"/>
      <c r="J8" s="505"/>
      <c r="K8" s="505"/>
      <c r="L8" s="505"/>
      <c r="M8" s="505"/>
      <c r="N8" s="459" t="s">
        <v>368</v>
      </c>
      <c r="O8" s="455"/>
      <c r="P8" s="456"/>
    </row>
    <row r="9" spans="1:16" ht="20.25" x14ac:dyDescent="0.3">
      <c r="A9" s="449"/>
      <c r="B9" s="393"/>
      <c r="C9" s="460"/>
      <c r="D9" s="461"/>
      <c r="E9" s="461"/>
      <c r="F9" s="461"/>
      <c r="G9" s="461"/>
      <c r="H9" s="461"/>
      <c r="I9" s="461"/>
      <c r="J9" s="461"/>
      <c r="N9" s="462"/>
      <c r="O9" s="444"/>
      <c r="P9" s="445"/>
    </row>
    <row r="10" spans="1:16" ht="20.25" x14ac:dyDescent="0.3">
      <c r="A10" s="449"/>
      <c r="B10" s="393"/>
      <c r="C10" s="505" t="s">
        <v>372</v>
      </c>
      <c r="D10" s="505"/>
      <c r="E10" s="505"/>
      <c r="F10" s="505"/>
      <c r="G10" s="505"/>
      <c r="H10" s="505"/>
      <c r="I10" s="505"/>
      <c r="J10" s="505"/>
      <c r="K10" s="505"/>
      <c r="L10" s="505"/>
      <c r="M10" s="505"/>
      <c r="N10" s="462">
        <v>1</v>
      </c>
      <c r="O10" s="444"/>
      <c r="P10" s="445"/>
    </row>
    <row r="11" spans="1:16" ht="20.25" customHeight="1" x14ac:dyDescent="0.3">
      <c r="A11" s="449"/>
      <c r="B11" s="393"/>
      <c r="C11" s="460"/>
      <c r="D11" s="463"/>
      <c r="E11" s="463"/>
      <c r="F11" s="463"/>
      <c r="G11" s="463"/>
      <c r="H11" s="463"/>
      <c r="I11" s="463"/>
      <c r="J11" s="463"/>
      <c r="N11" s="464"/>
      <c r="O11" s="446"/>
      <c r="P11" s="447"/>
    </row>
    <row r="12" spans="1:16" ht="21" customHeight="1" x14ac:dyDescent="0.3">
      <c r="A12" s="449"/>
      <c r="B12" s="393"/>
      <c r="C12" s="505" t="s">
        <v>373</v>
      </c>
      <c r="D12" s="505"/>
      <c r="E12" s="505"/>
      <c r="F12" s="505"/>
      <c r="G12" s="505"/>
      <c r="H12" s="505"/>
      <c r="I12" s="505"/>
      <c r="J12" s="505"/>
      <c r="K12" s="505"/>
      <c r="L12" s="505"/>
      <c r="M12" s="505"/>
      <c r="N12" s="464">
        <v>2</v>
      </c>
      <c r="O12" s="446"/>
      <c r="P12" s="447"/>
    </row>
    <row r="13" spans="1:16" ht="20.25" customHeight="1" x14ac:dyDescent="0.3">
      <c r="A13" s="449"/>
      <c r="B13" s="393"/>
      <c r="C13" s="460"/>
      <c r="D13" s="463"/>
      <c r="E13" s="463"/>
      <c r="F13" s="463"/>
      <c r="G13" s="463"/>
      <c r="H13" s="463"/>
      <c r="I13" s="463"/>
      <c r="J13" s="463"/>
      <c r="N13" s="464"/>
      <c r="O13" s="446"/>
      <c r="P13" s="447"/>
    </row>
    <row r="14" spans="1:16" ht="21" customHeight="1" x14ac:dyDescent="0.3">
      <c r="A14" s="449"/>
      <c r="B14" s="393"/>
      <c r="C14" s="505" t="s">
        <v>374</v>
      </c>
      <c r="D14" s="505"/>
      <c r="E14" s="505"/>
      <c r="F14" s="505"/>
      <c r="G14" s="505"/>
      <c r="H14" s="505"/>
      <c r="I14" s="505"/>
      <c r="J14" s="505"/>
      <c r="K14" s="505"/>
      <c r="L14" s="505"/>
      <c r="M14" s="505"/>
      <c r="N14" s="464">
        <v>3</v>
      </c>
      <c r="O14" s="446"/>
      <c r="P14" s="447"/>
    </row>
    <row r="15" spans="1:16" ht="20.25" customHeight="1" x14ac:dyDescent="0.3">
      <c r="A15" s="449"/>
      <c r="B15" s="393"/>
      <c r="C15" s="460"/>
      <c r="D15" s="463"/>
      <c r="E15" s="463"/>
      <c r="F15" s="463"/>
      <c r="G15" s="463"/>
      <c r="H15" s="463"/>
      <c r="I15" s="463"/>
      <c r="J15" s="463"/>
      <c r="N15" s="464"/>
      <c r="O15" s="446"/>
      <c r="P15" s="447"/>
    </row>
    <row r="16" spans="1:16" ht="18" customHeight="1" x14ac:dyDescent="0.3">
      <c r="A16" s="449"/>
      <c r="B16" s="393"/>
      <c r="C16" s="505" t="s">
        <v>375</v>
      </c>
      <c r="D16" s="505"/>
      <c r="E16" s="505"/>
      <c r="F16" s="505"/>
      <c r="G16" s="505"/>
      <c r="H16" s="505"/>
      <c r="I16" s="505"/>
      <c r="J16" s="505"/>
      <c r="K16" s="505"/>
      <c r="L16" s="505"/>
      <c r="M16" s="505"/>
      <c r="N16" s="464">
        <v>4</v>
      </c>
      <c r="O16" s="446"/>
      <c r="P16" s="447"/>
    </row>
    <row r="17" spans="1:16" ht="20.25" customHeight="1" x14ac:dyDescent="0.3">
      <c r="A17" s="449"/>
      <c r="B17" s="393"/>
      <c r="C17" s="460"/>
      <c r="D17" s="463"/>
      <c r="E17" s="463"/>
      <c r="F17" s="463"/>
      <c r="G17" s="463"/>
      <c r="H17" s="463"/>
      <c r="I17" s="463"/>
      <c r="J17" s="463"/>
      <c r="N17" s="464"/>
      <c r="O17" s="446"/>
      <c r="P17" s="447"/>
    </row>
    <row r="18" spans="1:16" ht="21.75" customHeight="1" x14ac:dyDescent="0.3">
      <c r="A18" s="449"/>
      <c r="B18" s="393"/>
      <c r="C18" s="505" t="s">
        <v>382</v>
      </c>
      <c r="D18" s="505"/>
      <c r="E18" s="505"/>
      <c r="F18" s="505"/>
      <c r="G18" s="505"/>
      <c r="H18" s="505"/>
      <c r="I18" s="505"/>
      <c r="J18" s="505"/>
      <c r="K18" s="505"/>
      <c r="L18" s="505"/>
      <c r="M18" s="505"/>
      <c r="N18" s="464">
        <v>5</v>
      </c>
      <c r="O18" s="446"/>
      <c r="P18" s="447"/>
    </row>
    <row r="19" spans="1:16" ht="20.25" customHeight="1" x14ac:dyDescent="0.3">
      <c r="A19" s="449"/>
      <c r="B19" s="393"/>
      <c r="C19" s="460"/>
      <c r="D19" s="463"/>
      <c r="E19" s="463"/>
      <c r="F19" s="463"/>
      <c r="G19" s="463"/>
      <c r="H19" s="463"/>
      <c r="I19" s="463"/>
      <c r="J19" s="463"/>
      <c r="N19" s="464"/>
      <c r="O19" s="446"/>
      <c r="P19" s="447"/>
    </row>
    <row r="20" spans="1:16" ht="18.75" customHeight="1" x14ac:dyDescent="0.3">
      <c r="A20" s="449"/>
      <c r="B20" s="393"/>
      <c r="C20" s="505" t="s">
        <v>376</v>
      </c>
      <c r="D20" s="505"/>
      <c r="E20" s="505"/>
      <c r="F20" s="505"/>
      <c r="G20" s="505"/>
      <c r="H20" s="505"/>
      <c r="I20" s="505"/>
      <c r="J20" s="505"/>
      <c r="K20" s="505"/>
      <c r="L20" s="505"/>
      <c r="M20" s="505"/>
      <c r="N20" s="464">
        <v>6</v>
      </c>
      <c r="O20" s="446"/>
      <c r="P20" s="447"/>
    </row>
    <row r="21" spans="1:16" ht="20.25" customHeight="1" x14ac:dyDescent="0.3">
      <c r="A21" s="449"/>
      <c r="B21" s="393"/>
      <c r="C21" s="460"/>
      <c r="D21" s="463"/>
      <c r="E21" s="463"/>
      <c r="F21" s="463"/>
      <c r="G21" s="463"/>
      <c r="H21" s="463"/>
      <c r="I21" s="463"/>
      <c r="J21" s="463"/>
      <c r="N21" s="464"/>
      <c r="O21" s="446"/>
      <c r="P21" s="447"/>
    </row>
    <row r="22" spans="1:16" ht="21" customHeight="1" x14ac:dyDescent="0.3">
      <c r="A22" s="449"/>
      <c r="B22" s="393"/>
      <c r="C22" s="505" t="s">
        <v>377</v>
      </c>
      <c r="D22" s="505"/>
      <c r="E22" s="505"/>
      <c r="F22" s="505"/>
      <c r="G22" s="505"/>
      <c r="H22" s="505"/>
      <c r="I22" s="505"/>
      <c r="J22" s="505"/>
      <c r="K22" s="505"/>
      <c r="L22" s="505"/>
      <c r="M22" s="505"/>
      <c r="N22" s="464">
        <v>7</v>
      </c>
      <c r="O22" s="446"/>
      <c r="P22" s="447"/>
    </row>
    <row r="23" spans="1:16" ht="20.25" customHeight="1" x14ac:dyDescent="0.3">
      <c r="A23" s="449"/>
      <c r="B23" s="393"/>
      <c r="C23" s="460"/>
      <c r="D23" s="463"/>
      <c r="E23" s="463"/>
      <c r="F23" s="463"/>
      <c r="G23" s="463"/>
      <c r="H23" s="463"/>
      <c r="I23" s="463"/>
      <c r="J23" s="463"/>
      <c r="N23" s="464"/>
      <c r="O23" s="446"/>
      <c r="P23" s="447"/>
    </row>
    <row r="24" spans="1:16" ht="19.5" customHeight="1" x14ac:dyDescent="0.3">
      <c r="A24" s="449"/>
      <c r="B24" s="393"/>
      <c r="C24" s="505" t="s">
        <v>378</v>
      </c>
      <c r="D24" s="505"/>
      <c r="E24" s="505"/>
      <c r="F24" s="505"/>
      <c r="G24" s="505"/>
      <c r="H24" s="505"/>
      <c r="I24" s="505"/>
      <c r="J24" s="505"/>
      <c r="K24" s="505"/>
      <c r="L24" s="505"/>
      <c r="M24" s="505"/>
      <c r="N24" s="464">
        <v>8</v>
      </c>
      <c r="O24" s="446"/>
      <c r="P24" s="447"/>
    </row>
    <row r="25" spans="1:16" ht="20.25" customHeight="1" x14ac:dyDescent="0.3">
      <c r="A25" s="449"/>
      <c r="B25" s="393"/>
      <c r="C25" s="460"/>
      <c r="D25" s="463"/>
      <c r="E25" s="463"/>
      <c r="F25" s="463"/>
      <c r="G25" s="463"/>
      <c r="H25" s="463"/>
      <c r="I25" s="463"/>
      <c r="J25" s="463"/>
      <c r="N25" s="464"/>
      <c r="O25" s="446"/>
      <c r="P25" s="447"/>
    </row>
    <row r="26" spans="1:16" ht="15.75" customHeight="1" x14ac:dyDescent="0.3">
      <c r="A26" s="449"/>
      <c r="B26" s="393"/>
      <c r="C26" s="505" t="s">
        <v>379</v>
      </c>
      <c r="D26" s="505"/>
      <c r="E26" s="505"/>
      <c r="F26" s="505"/>
      <c r="G26" s="505"/>
      <c r="H26" s="505"/>
      <c r="I26" s="505"/>
      <c r="J26" s="505"/>
      <c r="K26" s="505"/>
      <c r="L26" s="505"/>
      <c r="M26" s="505"/>
      <c r="N26" s="464">
        <v>9</v>
      </c>
      <c r="O26" s="446"/>
      <c r="P26" s="447"/>
    </row>
    <row r="27" spans="1:16" ht="20.25" customHeight="1" x14ac:dyDescent="0.3">
      <c r="A27" s="449"/>
      <c r="B27" s="393"/>
      <c r="C27" s="460"/>
      <c r="D27" s="463"/>
      <c r="E27" s="463"/>
      <c r="F27" s="463"/>
      <c r="G27" s="463"/>
      <c r="H27" s="463"/>
      <c r="I27" s="463"/>
      <c r="J27" s="463"/>
      <c r="N27" s="464"/>
      <c r="O27" s="446"/>
      <c r="P27" s="447"/>
    </row>
    <row r="28" spans="1:16" ht="18" customHeight="1" x14ac:dyDescent="0.3">
      <c r="A28" s="449"/>
      <c r="B28" s="393"/>
      <c r="C28" s="505" t="s">
        <v>383</v>
      </c>
      <c r="D28" s="505"/>
      <c r="E28" s="505"/>
      <c r="F28" s="505"/>
      <c r="G28" s="505"/>
      <c r="H28" s="505"/>
      <c r="I28" s="505"/>
      <c r="J28" s="505"/>
      <c r="K28" s="505"/>
      <c r="L28" s="505"/>
      <c r="M28" s="505"/>
      <c r="N28" s="464">
        <v>10</v>
      </c>
      <c r="O28" s="446"/>
      <c r="P28" s="447"/>
    </row>
    <row r="29" spans="1:16" ht="20.25" customHeight="1" x14ac:dyDescent="0.3">
      <c r="A29" s="449"/>
      <c r="B29" s="393"/>
      <c r="C29" s="460"/>
      <c r="D29" s="463"/>
      <c r="E29" s="463"/>
      <c r="F29" s="463"/>
      <c r="G29" s="463"/>
      <c r="H29" s="463"/>
      <c r="I29" s="463"/>
      <c r="J29" s="463"/>
      <c r="N29" s="464"/>
      <c r="O29" s="446"/>
      <c r="P29" s="447"/>
    </row>
    <row r="30" spans="1:16" ht="20.25" customHeight="1" x14ac:dyDescent="0.3">
      <c r="A30" s="449"/>
      <c r="B30" s="393"/>
      <c r="C30" s="505" t="s">
        <v>381</v>
      </c>
      <c r="D30" s="505"/>
      <c r="E30" s="505"/>
      <c r="F30" s="505"/>
      <c r="G30" s="505"/>
      <c r="H30" s="505"/>
      <c r="I30" s="505"/>
      <c r="J30" s="505"/>
      <c r="K30" s="505"/>
      <c r="L30" s="505"/>
      <c r="M30" s="505"/>
      <c r="N30" s="464">
        <v>11</v>
      </c>
      <c r="O30" s="446"/>
      <c r="P30" s="447"/>
    </row>
    <row r="31" spans="1:16" ht="20.25" customHeight="1" x14ac:dyDescent="0.3">
      <c r="A31" s="449"/>
      <c r="B31" s="393"/>
      <c r="C31" s="460"/>
      <c r="D31" s="463"/>
      <c r="E31" s="463"/>
      <c r="F31" s="463"/>
      <c r="G31" s="463"/>
      <c r="H31" s="463"/>
      <c r="I31" s="463"/>
      <c r="J31" s="463"/>
      <c r="N31" s="464"/>
      <c r="O31" s="446"/>
      <c r="P31" s="447"/>
    </row>
    <row r="32" spans="1:16" ht="21" customHeight="1" x14ac:dyDescent="0.3">
      <c r="A32" s="449"/>
      <c r="B32" s="393"/>
      <c r="C32" s="505" t="s">
        <v>380</v>
      </c>
      <c r="D32" s="505"/>
      <c r="E32" s="505"/>
      <c r="F32" s="505"/>
      <c r="G32" s="505"/>
      <c r="H32" s="505"/>
      <c r="I32" s="505"/>
      <c r="J32" s="505"/>
      <c r="K32" s="505"/>
      <c r="L32" s="505"/>
      <c r="M32" s="505"/>
      <c r="N32" s="464">
        <v>12</v>
      </c>
      <c r="O32" s="446"/>
      <c r="P32" s="447"/>
    </row>
    <row r="33" spans="1:16" ht="12.75" customHeight="1" x14ac:dyDescent="0.3">
      <c r="A33" s="449"/>
      <c r="B33" s="393"/>
      <c r="C33" s="393"/>
      <c r="D33" s="460"/>
      <c r="E33" s="463"/>
      <c r="F33" s="463"/>
      <c r="G33" s="463"/>
      <c r="H33" s="463"/>
      <c r="I33" s="463"/>
      <c r="J33" s="463"/>
      <c r="K33" s="463"/>
      <c r="L33" s="464"/>
      <c r="M33" s="463"/>
      <c r="N33" s="446"/>
      <c r="O33" s="446"/>
      <c r="P33" s="447"/>
    </row>
    <row r="34" spans="1:16" ht="20.25" x14ac:dyDescent="0.3">
      <c r="A34" s="449"/>
      <c r="B34" s="393"/>
      <c r="C34" s="393"/>
      <c r="D34" s="460"/>
      <c r="E34" s="465"/>
      <c r="F34" s="465"/>
      <c r="G34" s="465"/>
      <c r="H34" s="465"/>
      <c r="I34" s="465"/>
      <c r="J34" s="465"/>
      <c r="K34" s="465"/>
      <c r="L34" s="466"/>
      <c r="M34" s="465"/>
      <c r="N34" s="393"/>
      <c r="O34" s="393"/>
      <c r="P34" s="439"/>
    </row>
    <row r="35" spans="1:16" ht="15.75" x14ac:dyDescent="0.25">
      <c r="A35" s="449"/>
      <c r="B35" s="393"/>
      <c r="C35" s="393"/>
      <c r="D35" s="457"/>
      <c r="E35" s="393"/>
      <c r="F35" s="393"/>
      <c r="G35" s="393"/>
      <c r="H35" s="393"/>
      <c r="I35" s="393"/>
      <c r="J35" s="393"/>
      <c r="K35" s="393"/>
      <c r="L35" s="458"/>
      <c r="M35" s="393"/>
      <c r="N35" s="393"/>
      <c r="O35" s="393"/>
      <c r="P35" s="439"/>
    </row>
    <row r="36" spans="1:16" ht="15.75" x14ac:dyDescent="0.25">
      <c r="A36" s="449"/>
      <c r="B36" s="393"/>
      <c r="C36" s="393"/>
      <c r="D36" s="457"/>
      <c r="E36" s="393"/>
      <c r="F36" s="393"/>
      <c r="G36" s="393"/>
      <c r="H36" s="393"/>
      <c r="I36" s="393"/>
      <c r="J36" s="393"/>
      <c r="K36" s="393"/>
      <c r="L36" s="458"/>
      <c r="M36" s="393"/>
      <c r="N36" s="393"/>
      <c r="O36" s="393"/>
      <c r="P36" s="439"/>
    </row>
    <row r="37" spans="1:16" x14ac:dyDescent="0.2">
      <c r="A37" s="449"/>
      <c r="B37" s="393"/>
      <c r="C37" s="393"/>
      <c r="D37" s="393"/>
      <c r="E37" s="393"/>
      <c r="F37" s="393"/>
      <c r="G37" s="393"/>
      <c r="H37" s="393"/>
      <c r="I37" s="393"/>
      <c r="J37" s="393"/>
      <c r="K37" s="393"/>
      <c r="L37" s="393"/>
      <c r="M37" s="393"/>
      <c r="N37" s="393"/>
      <c r="O37" s="393"/>
      <c r="P37" s="439"/>
    </row>
    <row r="38" spans="1:16" x14ac:dyDescent="0.2">
      <c r="A38" s="449"/>
      <c r="B38" s="393"/>
      <c r="C38" s="393"/>
      <c r="D38" s="393"/>
      <c r="E38" s="393"/>
      <c r="F38" s="393"/>
      <c r="G38" s="393"/>
      <c r="H38" s="393"/>
      <c r="I38" s="393"/>
      <c r="J38" s="393"/>
      <c r="K38" s="393"/>
      <c r="L38" s="393"/>
      <c r="M38" s="393"/>
      <c r="N38" s="393"/>
      <c r="O38" s="393"/>
      <c r="P38" s="439"/>
    </row>
    <row r="39" spans="1:16" x14ac:dyDescent="0.2">
      <c r="A39" s="449"/>
      <c r="B39" s="393"/>
      <c r="C39" s="393"/>
      <c r="D39" s="393"/>
      <c r="E39" s="393"/>
      <c r="F39" s="393"/>
      <c r="G39" s="393"/>
      <c r="H39" s="393"/>
      <c r="I39" s="393"/>
      <c r="J39" s="393"/>
      <c r="K39" s="393"/>
      <c r="L39" s="393"/>
      <c r="M39" s="393"/>
      <c r="N39" s="393"/>
      <c r="O39" s="393"/>
      <c r="P39" s="439"/>
    </row>
    <row r="40" spans="1:16" x14ac:dyDescent="0.2">
      <c r="A40" s="449"/>
      <c r="B40" s="393"/>
      <c r="C40" s="393"/>
      <c r="D40" s="393"/>
      <c r="E40" s="393"/>
      <c r="F40" s="393"/>
      <c r="G40" s="393"/>
      <c r="H40" s="393"/>
      <c r="I40" s="393"/>
      <c r="J40" s="393"/>
      <c r="K40" s="393"/>
      <c r="L40" s="393"/>
      <c r="M40" s="393"/>
      <c r="N40" s="393"/>
      <c r="O40" s="393"/>
      <c r="P40" s="439"/>
    </row>
    <row r="41" spans="1:16" x14ac:dyDescent="0.2">
      <c r="A41" s="449"/>
      <c r="B41" s="393"/>
      <c r="C41" s="393"/>
      <c r="D41" s="393"/>
      <c r="E41" s="393"/>
      <c r="F41" s="393"/>
      <c r="G41" s="393"/>
      <c r="H41" s="393"/>
      <c r="I41" s="393"/>
      <c r="J41" s="393"/>
      <c r="K41" s="393"/>
      <c r="L41" s="393"/>
      <c r="M41" s="393"/>
      <c r="N41" s="393"/>
      <c r="O41" s="393"/>
      <c r="P41" s="439"/>
    </row>
    <row r="42" spans="1:16" x14ac:dyDescent="0.2">
      <c r="A42" s="449"/>
      <c r="B42" s="393"/>
      <c r="C42" s="393"/>
      <c r="D42" s="393"/>
      <c r="E42" s="393"/>
      <c r="F42" s="393"/>
      <c r="G42" s="393"/>
      <c r="H42" s="393"/>
      <c r="I42" s="393"/>
      <c r="J42" s="393"/>
      <c r="K42" s="393"/>
      <c r="L42" s="393"/>
      <c r="M42" s="393"/>
      <c r="N42" s="393"/>
      <c r="O42" s="393"/>
      <c r="P42" s="439"/>
    </row>
    <row r="43" spans="1:16" x14ac:dyDescent="0.2">
      <c r="A43" s="449"/>
      <c r="B43" s="393"/>
      <c r="C43" s="393"/>
      <c r="D43" s="393"/>
      <c r="E43" s="393"/>
      <c r="F43" s="393"/>
      <c r="G43" s="393"/>
      <c r="H43" s="393"/>
      <c r="I43" s="393"/>
      <c r="J43" s="393"/>
      <c r="K43" s="393"/>
      <c r="L43" s="393"/>
      <c r="M43" s="393"/>
      <c r="N43" s="393"/>
      <c r="O43" s="393"/>
      <c r="P43" s="439"/>
    </row>
    <row r="44" spans="1:16" x14ac:dyDescent="0.2">
      <c r="A44" s="449"/>
      <c r="B44" s="393"/>
      <c r="C44" s="393"/>
      <c r="D44" s="393"/>
      <c r="E44" s="393"/>
      <c r="F44" s="393"/>
      <c r="G44" s="393"/>
      <c r="H44" s="393"/>
      <c r="I44" s="393"/>
      <c r="J44" s="393"/>
      <c r="K44" s="393"/>
      <c r="L44" s="393"/>
      <c r="M44" s="393"/>
      <c r="N44" s="393"/>
      <c r="O44" s="393"/>
      <c r="P44" s="439"/>
    </row>
    <row r="45" spans="1:16" x14ac:dyDescent="0.2">
      <c r="A45" s="449"/>
      <c r="B45" s="393"/>
      <c r="C45" s="393"/>
      <c r="D45" s="393"/>
      <c r="E45" s="393"/>
      <c r="F45" s="393"/>
      <c r="G45" s="393"/>
      <c r="H45" s="393"/>
      <c r="I45" s="393"/>
      <c r="J45" s="393"/>
      <c r="K45" s="393"/>
      <c r="L45" s="393"/>
      <c r="M45" s="393"/>
      <c r="N45" s="393"/>
      <c r="O45" s="393"/>
      <c r="P45" s="439"/>
    </row>
    <row r="46" spans="1:16" x14ac:dyDescent="0.2">
      <c r="A46" s="449"/>
      <c r="B46" s="393"/>
      <c r="C46" s="393"/>
      <c r="D46" s="393"/>
      <c r="E46" s="393"/>
      <c r="F46" s="393"/>
      <c r="G46" s="393"/>
      <c r="H46" s="393"/>
      <c r="I46" s="393"/>
      <c r="J46" s="393"/>
      <c r="K46" s="393"/>
      <c r="L46" s="393"/>
      <c r="M46" s="393"/>
      <c r="N46" s="393"/>
      <c r="O46" s="393"/>
      <c r="P46" s="439"/>
    </row>
    <row r="47" spans="1:16" x14ac:dyDescent="0.2">
      <c r="A47" s="449"/>
      <c r="B47" s="393"/>
      <c r="C47" s="393"/>
      <c r="D47" s="393"/>
      <c r="E47" s="393"/>
      <c r="F47" s="393"/>
      <c r="G47" s="393"/>
      <c r="H47" s="393"/>
      <c r="I47" s="393"/>
      <c r="J47" s="393"/>
      <c r="K47" s="393"/>
      <c r="L47" s="393"/>
      <c r="M47" s="393"/>
      <c r="N47" s="393"/>
      <c r="O47" s="393"/>
      <c r="P47" s="439"/>
    </row>
    <row r="48" spans="1:16" x14ac:dyDescent="0.2">
      <c r="A48" s="449"/>
      <c r="B48" s="393"/>
      <c r="C48" s="393"/>
      <c r="D48" s="393"/>
      <c r="E48" s="393"/>
      <c r="F48" s="393"/>
      <c r="G48" s="393"/>
      <c r="H48" s="393"/>
      <c r="I48" s="393"/>
      <c r="J48" s="393"/>
      <c r="K48" s="393"/>
      <c r="L48" s="393"/>
      <c r="M48" s="393"/>
      <c r="N48" s="393"/>
      <c r="O48" s="393"/>
      <c r="P48" s="439"/>
    </row>
    <row r="49" spans="1:16" x14ac:dyDescent="0.2">
      <c r="A49" s="449"/>
      <c r="B49" s="393"/>
      <c r="C49" s="393"/>
      <c r="D49" s="393"/>
      <c r="E49" s="393"/>
      <c r="F49" s="393"/>
      <c r="G49" s="393"/>
      <c r="H49" s="393"/>
      <c r="I49" s="393"/>
      <c r="J49" s="393"/>
      <c r="K49" s="393"/>
      <c r="L49" s="393"/>
      <c r="M49" s="393"/>
      <c r="N49" s="393"/>
      <c r="O49" s="393"/>
      <c r="P49" s="439"/>
    </row>
    <row r="50" spans="1:16" x14ac:dyDescent="0.2">
      <c r="A50" s="449"/>
      <c r="B50" s="393"/>
      <c r="C50" s="393"/>
      <c r="D50" s="393"/>
      <c r="E50" s="393"/>
      <c r="F50" s="393"/>
      <c r="G50" s="393"/>
      <c r="H50" s="393"/>
      <c r="I50" s="393"/>
      <c r="J50" s="393"/>
      <c r="K50" s="393"/>
      <c r="L50" s="393"/>
      <c r="M50" s="393"/>
      <c r="N50" s="393"/>
      <c r="O50" s="393"/>
      <c r="P50" s="439"/>
    </row>
    <row r="51" spans="1:16" x14ac:dyDescent="0.2">
      <c r="A51" s="449"/>
      <c r="B51" s="393"/>
      <c r="C51" s="393"/>
      <c r="D51" s="393"/>
      <c r="E51" s="393"/>
      <c r="F51" s="393"/>
      <c r="G51" s="393"/>
      <c r="H51" s="393"/>
      <c r="I51" s="393"/>
      <c r="J51" s="393"/>
      <c r="K51" s="393"/>
      <c r="L51" s="393"/>
      <c r="M51" s="393"/>
      <c r="N51" s="393"/>
      <c r="O51" s="393"/>
      <c r="P51" s="439"/>
    </row>
    <row r="52" spans="1:16" x14ac:dyDescent="0.2">
      <c r="A52" s="449"/>
      <c r="B52" s="393"/>
      <c r="C52" s="393"/>
      <c r="D52" s="393"/>
      <c r="E52" s="393"/>
      <c r="F52" s="393"/>
      <c r="G52" s="393"/>
      <c r="H52" s="393"/>
      <c r="I52" s="393"/>
      <c r="J52" s="393"/>
      <c r="K52" s="393"/>
      <c r="L52" s="393"/>
      <c r="M52" s="393"/>
      <c r="N52" s="393"/>
      <c r="O52" s="393"/>
      <c r="P52" s="439"/>
    </row>
    <row r="53" spans="1:16" x14ac:dyDescent="0.2">
      <c r="A53" s="449"/>
      <c r="B53" s="393"/>
      <c r="C53" s="393"/>
      <c r="D53" s="393"/>
      <c r="E53" s="393"/>
      <c r="F53" s="393"/>
      <c r="G53" s="393"/>
      <c r="H53" s="393"/>
      <c r="I53" s="393"/>
      <c r="J53" s="393"/>
      <c r="K53" s="393"/>
      <c r="L53" s="393"/>
      <c r="M53" s="393"/>
      <c r="N53" s="393"/>
      <c r="O53" s="393"/>
      <c r="P53" s="439"/>
    </row>
    <row r="54" spans="1:16" x14ac:dyDescent="0.2">
      <c r="A54" s="449"/>
      <c r="B54" s="393"/>
      <c r="C54" s="393"/>
      <c r="D54" s="393"/>
      <c r="E54" s="393"/>
      <c r="F54" s="393"/>
      <c r="G54" s="393"/>
      <c r="H54" s="393"/>
      <c r="I54" s="393"/>
      <c r="J54" s="393"/>
      <c r="K54" s="393"/>
      <c r="L54" s="393"/>
      <c r="M54" s="393"/>
      <c r="N54" s="393"/>
      <c r="O54" s="393"/>
      <c r="P54" s="439"/>
    </row>
    <row r="55" spans="1:16" x14ac:dyDescent="0.2">
      <c r="A55" s="449"/>
      <c r="B55" s="393"/>
      <c r="C55" s="393"/>
      <c r="D55" s="393"/>
      <c r="E55" s="393"/>
      <c r="F55" s="393"/>
      <c r="G55" s="393"/>
      <c r="H55" s="393"/>
      <c r="I55" s="393"/>
      <c r="J55" s="393"/>
      <c r="K55" s="393"/>
      <c r="L55" s="393"/>
      <c r="M55" s="393"/>
      <c r="N55" s="393"/>
      <c r="O55" s="393"/>
      <c r="P55" s="439"/>
    </row>
    <row r="56" spans="1:16" x14ac:dyDescent="0.2">
      <c r="A56" s="449"/>
      <c r="B56" s="393"/>
      <c r="C56" s="393"/>
      <c r="D56" s="393"/>
      <c r="E56" s="393"/>
      <c r="F56" s="393"/>
      <c r="G56" s="393"/>
      <c r="H56" s="393"/>
      <c r="I56" s="393"/>
      <c r="J56" s="393"/>
      <c r="K56" s="393"/>
      <c r="L56" s="393"/>
      <c r="M56" s="393"/>
      <c r="N56" s="393"/>
      <c r="O56" s="393"/>
      <c r="P56" s="439"/>
    </row>
    <row r="57" spans="1:16" x14ac:dyDescent="0.2">
      <c r="A57" s="449"/>
      <c r="B57" s="393"/>
      <c r="C57" s="393"/>
      <c r="D57" s="393"/>
      <c r="E57" s="393"/>
      <c r="F57" s="393"/>
      <c r="G57" s="393"/>
      <c r="H57" s="393"/>
      <c r="I57" s="393"/>
      <c r="J57" s="393"/>
      <c r="K57" s="393"/>
      <c r="L57" s="393"/>
      <c r="M57" s="393"/>
      <c r="N57" s="393"/>
      <c r="O57" s="393"/>
      <c r="P57" s="439"/>
    </row>
    <row r="58" spans="1:16" x14ac:dyDescent="0.2">
      <c r="A58" s="449"/>
      <c r="B58" s="393"/>
      <c r="C58" s="393"/>
      <c r="D58" s="393"/>
      <c r="E58" s="393"/>
      <c r="F58" s="393"/>
      <c r="G58" s="393"/>
      <c r="H58" s="393"/>
      <c r="I58" s="393"/>
      <c r="J58" s="393"/>
      <c r="K58" s="393"/>
      <c r="L58" s="393"/>
      <c r="M58" s="393"/>
      <c r="N58" s="393"/>
      <c r="O58" s="393"/>
      <c r="P58" s="439"/>
    </row>
    <row r="59" spans="1:16" x14ac:dyDescent="0.2">
      <c r="A59" s="449"/>
      <c r="B59" s="393"/>
      <c r="C59" s="393"/>
      <c r="D59" s="393"/>
      <c r="E59" s="393"/>
      <c r="F59" s="393"/>
      <c r="G59" s="393"/>
      <c r="H59" s="393"/>
      <c r="I59" s="393"/>
      <c r="J59" s="393"/>
      <c r="K59" s="393"/>
      <c r="L59" s="393"/>
      <c r="M59" s="393"/>
      <c r="N59" s="393"/>
      <c r="O59" s="393"/>
      <c r="P59" s="439"/>
    </row>
    <row r="60" spans="1:16" x14ac:dyDescent="0.2">
      <c r="A60" s="449"/>
      <c r="B60" s="393"/>
      <c r="C60" s="393"/>
      <c r="D60" s="393"/>
      <c r="E60" s="393"/>
      <c r="F60" s="393"/>
      <c r="G60" s="393"/>
      <c r="H60" s="393"/>
      <c r="I60" s="393"/>
      <c r="J60" s="393"/>
      <c r="K60" s="393"/>
      <c r="L60" s="393"/>
      <c r="M60" s="393"/>
      <c r="N60" s="393"/>
      <c r="O60" s="393"/>
      <c r="P60" s="439"/>
    </row>
    <row r="61" spans="1:16" x14ac:dyDescent="0.2">
      <c r="A61" s="449"/>
      <c r="B61" s="393"/>
      <c r="C61" s="393"/>
      <c r="D61" s="393"/>
      <c r="E61" s="393"/>
      <c r="F61" s="393"/>
      <c r="G61" s="393"/>
      <c r="H61" s="393"/>
      <c r="I61" s="393"/>
      <c r="J61" s="393"/>
      <c r="K61" s="393"/>
      <c r="L61" s="393"/>
      <c r="M61" s="393"/>
      <c r="N61" s="393"/>
      <c r="O61" s="393"/>
      <c r="P61" s="439"/>
    </row>
    <row r="62" spans="1:16" x14ac:dyDescent="0.2">
      <c r="A62" s="449"/>
      <c r="B62" s="393"/>
      <c r="C62" s="393"/>
      <c r="D62" s="393"/>
      <c r="E62" s="393"/>
      <c r="F62" s="393"/>
      <c r="G62" s="393"/>
      <c r="H62" s="393"/>
      <c r="I62" s="393"/>
      <c r="J62" s="393"/>
      <c r="K62" s="393"/>
      <c r="L62" s="393"/>
      <c r="M62" s="393"/>
      <c r="N62" s="393"/>
      <c r="O62" s="393"/>
      <c r="P62" s="439"/>
    </row>
    <row r="63" spans="1:16" x14ac:dyDescent="0.2">
      <c r="A63" s="449"/>
      <c r="B63" s="393"/>
      <c r="C63" s="393"/>
      <c r="D63" s="393"/>
      <c r="E63" s="393"/>
      <c r="F63" s="393"/>
      <c r="G63" s="393"/>
      <c r="H63" s="393"/>
      <c r="I63" s="393"/>
      <c r="J63" s="393"/>
      <c r="K63" s="393"/>
      <c r="L63" s="393"/>
      <c r="M63" s="393"/>
      <c r="N63" s="393"/>
      <c r="O63" s="393"/>
      <c r="P63" s="439"/>
    </row>
    <row r="64" spans="1:16" x14ac:dyDescent="0.2">
      <c r="A64" s="449"/>
      <c r="B64" s="393"/>
      <c r="C64" s="393"/>
      <c r="D64" s="393"/>
      <c r="E64" s="393"/>
      <c r="F64" s="393"/>
      <c r="G64" s="393"/>
      <c r="H64" s="393"/>
      <c r="I64" s="393"/>
      <c r="J64" s="393"/>
      <c r="K64" s="393"/>
      <c r="L64" s="393"/>
      <c r="M64" s="393"/>
      <c r="N64" s="393"/>
      <c r="O64" s="393"/>
      <c r="P64" s="439"/>
    </row>
    <row r="65" spans="1:16" x14ac:dyDescent="0.2">
      <c r="A65" s="449"/>
      <c r="B65" s="393"/>
      <c r="C65" s="393"/>
      <c r="D65" s="393"/>
      <c r="E65" s="393"/>
      <c r="F65" s="393"/>
      <c r="G65" s="393"/>
      <c r="H65" s="393"/>
      <c r="I65" s="393"/>
      <c r="J65" s="393"/>
      <c r="K65" s="393"/>
      <c r="L65" s="393"/>
      <c r="M65" s="393"/>
      <c r="N65" s="393"/>
      <c r="O65" s="393"/>
      <c r="P65" s="439"/>
    </row>
    <row r="66" spans="1:16" x14ac:dyDescent="0.2">
      <c r="A66" s="449"/>
      <c r="B66" s="393"/>
      <c r="C66" s="393"/>
      <c r="D66" s="393"/>
      <c r="E66" s="393"/>
      <c r="F66" s="393"/>
      <c r="G66" s="393"/>
      <c r="H66" s="393"/>
      <c r="I66" s="393"/>
      <c r="J66" s="393"/>
      <c r="K66" s="393"/>
      <c r="L66" s="393"/>
      <c r="M66" s="393"/>
      <c r="N66" s="393"/>
      <c r="O66" s="393"/>
      <c r="P66" s="439"/>
    </row>
    <row r="67" spans="1:16" x14ac:dyDescent="0.2">
      <c r="A67" s="449"/>
      <c r="B67" s="393"/>
      <c r="C67" s="393"/>
      <c r="D67" s="393"/>
      <c r="E67" s="393"/>
      <c r="F67" s="393"/>
      <c r="G67" s="393"/>
      <c r="H67" s="393"/>
      <c r="I67" s="393"/>
      <c r="J67" s="393"/>
      <c r="K67" s="393"/>
      <c r="L67" s="393"/>
      <c r="M67" s="393"/>
      <c r="N67" s="393"/>
      <c r="O67" s="393"/>
      <c r="P67" s="439"/>
    </row>
    <row r="68" spans="1:16" ht="13.5" thickBot="1" x14ac:dyDescent="0.25">
      <c r="A68" s="450"/>
      <c r="B68" s="441"/>
      <c r="C68" s="441"/>
      <c r="D68" s="441"/>
      <c r="E68" s="441"/>
      <c r="F68" s="441"/>
      <c r="G68" s="441"/>
      <c r="H68" s="441"/>
      <c r="I68" s="441"/>
      <c r="J68" s="441"/>
      <c r="K68" s="441"/>
      <c r="L68" s="441"/>
      <c r="M68" s="441"/>
      <c r="N68" s="441"/>
      <c r="O68" s="441"/>
      <c r="P68" s="442"/>
    </row>
    <row r="69" spans="1:16" ht="13.5" thickTop="1" x14ac:dyDescent="0.2">
      <c r="A69" s="472">
        <v>1</v>
      </c>
      <c r="B69" s="472"/>
      <c r="C69" s="472"/>
      <c r="D69" s="472"/>
      <c r="E69" s="472"/>
      <c r="F69" s="472"/>
      <c r="G69" s="472"/>
      <c r="H69" s="472"/>
      <c r="I69" s="472"/>
      <c r="J69" s="472"/>
      <c r="K69" s="472"/>
      <c r="L69" s="472"/>
      <c r="M69" s="472"/>
      <c r="N69" s="472"/>
      <c r="O69" s="472"/>
      <c r="P69" s="472"/>
    </row>
  </sheetData>
  <sheetProtection password="CB41" sheet="1" objects="1" scenarios="1"/>
  <mergeCells count="17">
    <mergeCell ref="A69:P69"/>
    <mergeCell ref="C22:M22"/>
    <mergeCell ref="C24:M24"/>
    <mergeCell ref="C26:M26"/>
    <mergeCell ref="C28:M28"/>
    <mergeCell ref="C30:M30"/>
    <mergeCell ref="C32:M32"/>
    <mergeCell ref="C20:M20"/>
    <mergeCell ref="C12:M12"/>
    <mergeCell ref="A1:P1"/>
    <mergeCell ref="A3:P3"/>
    <mergeCell ref="A2:P2"/>
    <mergeCell ref="C8:M8"/>
    <mergeCell ref="C10:M10"/>
    <mergeCell ref="C14:M14"/>
    <mergeCell ref="C16:M16"/>
    <mergeCell ref="C18:M18"/>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I46"/>
  <sheetViews>
    <sheetView showGridLines="0" showRowColHeaders="0" showRuler="0" zoomScaleNormal="100" zoomScaleSheetLayoutView="80" workbookViewId="0">
      <selection activeCell="B13" sqref="B13"/>
    </sheetView>
  </sheetViews>
  <sheetFormatPr defaultRowHeight="12.75" x14ac:dyDescent="0.2"/>
  <cols>
    <col min="1" max="1" width="6.42578125" customWidth="1"/>
    <col min="9" max="9" width="27.140625" customWidth="1"/>
  </cols>
  <sheetData>
    <row r="1" spans="1:9" ht="18.75" customHeight="1" x14ac:dyDescent="0.2">
      <c r="A1" s="511" t="s">
        <v>318</v>
      </c>
      <c r="B1" s="511"/>
      <c r="C1" s="511"/>
      <c r="D1" s="511"/>
      <c r="E1" s="511"/>
      <c r="F1" s="511"/>
      <c r="G1" s="511"/>
      <c r="H1" s="511"/>
      <c r="I1" s="511"/>
    </row>
    <row r="2" spans="1:9" ht="25.5" customHeight="1" x14ac:dyDescent="0.2">
      <c r="A2" s="511"/>
      <c r="B2" s="511"/>
      <c r="C2" s="511"/>
      <c r="D2" s="511"/>
      <c r="E2" s="511"/>
      <c r="F2" s="511"/>
      <c r="G2" s="511"/>
      <c r="H2" s="511"/>
      <c r="I2" s="511"/>
    </row>
    <row r="3" spans="1:9" ht="15.75" x14ac:dyDescent="0.25">
      <c r="A3" s="394" t="s">
        <v>319</v>
      </c>
      <c r="B3" s="395"/>
    </row>
    <row r="5" spans="1:9" ht="15.75" x14ac:dyDescent="0.25">
      <c r="A5" s="58" t="s">
        <v>320</v>
      </c>
    </row>
    <row r="6" spans="1:9" ht="15.75" x14ac:dyDescent="0.25">
      <c r="A6" s="58" t="s">
        <v>321</v>
      </c>
    </row>
    <row r="7" spans="1:9" ht="15.75" x14ac:dyDescent="0.25">
      <c r="A7" s="58" t="s">
        <v>322</v>
      </c>
    </row>
    <row r="8" spans="1:9" ht="15.75" x14ac:dyDescent="0.25">
      <c r="A8" s="394" t="s">
        <v>403</v>
      </c>
      <c r="B8" s="395"/>
      <c r="C8" s="395"/>
    </row>
    <row r="9" spans="1:9" ht="18.75" customHeight="1" x14ac:dyDescent="0.25">
      <c r="A9" s="510" t="s">
        <v>404</v>
      </c>
      <c r="B9" s="510"/>
      <c r="C9" s="510"/>
      <c r="D9" s="510"/>
      <c r="E9" s="510"/>
    </row>
    <row r="10" spans="1:9" ht="15.75" x14ac:dyDescent="0.25">
      <c r="A10" s="394" t="s">
        <v>1</v>
      </c>
      <c r="B10" s="395"/>
      <c r="C10" s="395"/>
    </row>
    <row r="11" spans="1:9" x14ac:dyDescent="0.2">
      <c r="B11" s="395"/>
      <c r="C11" s="395"/>
    </row>
    <row r="12" spans="1:9" ht="15.75" x14ac:dyDescent="0.25">
      <c r="A12" s="394" t="s">
        <v>326</v>
      </c>
      <c r="B12" s="395"/>
    </row>
    <row r="13" spans="1:9" ht="15.75" x14ac:dyDescent="0.25">
      <c r="A13" s="58"/>
    </row>
    <row r="14" spans="1:9" ht="15.75" customHeight="1" x14ac:dyDescent="0.2">
      <c r="A14" s="510" t="s">
        <v>400</v>
      </c>
      <c r="B14" s="510"/>
      <c r="C14" s="510"/>
      <c r="D14" s="510"/>
      <c r="E14" s="510"/>
      <c r="F14" s="510"/>
      <c r="G14" s="510"/>
      <c r="H14" s="510"/>
      <c r="I14" s="510"/>
    </row>
    <row r="15" spans="1:9" x14ac:dyDescent="0.2">
      <c r="A15" s="510"/>
      <c r="B15" s="510"/>
      <c r="C15" s="510"/>
      <c r="D15" s="510"/>
      <c r="E15" s="510"/>
      <c r="F15" s="510"/>
      <c r="G15" s="510"/>
      <c r="H15" s="510"/>
      <c r="I15" s="510"/>
    </row>
    <row r="16" spans="1:9" ht="24" customHeight="1" x14ac:dyDescent="0.2">
      <c r="A16" s="510"/>
      <c r="B16" s="510"/>
      <c r="C16" s="510"/>
      <c r="D16" s="510"/>
      <c r="E16" s="510"/>
      <c r="F16" s="510"/>
      <c r="G16" s="510"/>
      <c r="H16" s="510"/>
      <c r="I16" s="510"/>
    </row>
    <row r="18" spans="1:9" ht="15.75" x14ac:dyDescent="0.25">
      <c r="A18" s="434" t="s">
        <v>352</v>
      </c>
    </row>
    <row r="19" spans="1:9" ht="15.75" x14ac:dyDescent="0.25">
      <c r="A19" s="393"/>
      <c r="B19" s="58" t="s">
        <v>350</v>
      </c>
    </row>
    <row r="20" spans="1:9" ht="15.75" x14ac:dyDescent="0.25">
      <c r="A20" s="393"/>
      <c r="B20" s="58" t="s">
        <v>2</v>
      </c>
    </row>
    <row r="21" spans="1:9" ht="15.75" x14ac:dyDescent="0.25">
      <c r="A21" s="393"/>
      <c r="B21" s="58" t="s">
        <v>324</v>
      </c>
    </row>
    <row r="22" spans="1:9" ht="15.75" x14ac:dyDescent="0.25">
      <c r="A22" s="393"/>
      <c r="B22" s="58" t="s">
        <v>351</v>
      </c>
    </row>
    <row r="23" spans="1:9" ht="30" customHeight="1" x14ac:dyDescent="0.2">
      <c r="A23" s="512" t="s">
        <v>362</v>
      </c>
      <c r="B23" s="512"/>
      <c r="C23" s="512"/>
      <c r="D23" s="512"/>
      <c r="E23" s="512"/>
      <c r="F23" s="512"/>
      <c r="G23" s="512"/>
      <c r="H23" s="512"/>
      <c r="I23" s="512"/>
    </row>
    <row r="24" spans="1:9" ht="15.75" hidden="1" customHeight="1" x14ac:dyDescent="0.2">
      <c r="A24" s="512"/>
      <c r="B24" s="512"/>
      <c r="C24" s="512"/>
      <c r="D24" s="512"/>
      <c r="E24" s="512"/>
      <c r="F24" s="512"/>
      <c r="G24" s="512"/>
      <c r="H24" s="512"/>
      <c r="I24" s="512"/>
    </row>
    <row r="25" spans="1:9" ht="15.75" x14ac:dyDescent="0.25">
      <c r="A25" s="393"/>
      <c r="B25" s="58" t="s">
        <v>353</v>
      </c>
    </row>
    <row r="26" spans="1:9" ht="15.75" x14ac:dyDescent="0.25">
      <c r="A26" s="393"/>
      <c r="B26" s="58" t="s">
        <v>354</v>
      </c>
    </row>
    <row r="27" spans="1:9" ht="15.75" x14ac:dyDescent="0.25">
      <c r="A27" s="393"/>
      <c r="B27" s="392" t="s">
        <v>359</v>
      </c>
    </row>
    <row r="28" spans="1:9" ht="15.75" x14ac:dyDescent="0.25">
      <c r="A28" s="434" t="s">
        <v>357</v>
      </c>
      <c r="B28" s="392"/>
    </row>
    <row r="29" spans="1:9" ht="15.75" x14ac:dyDescent="0.25">
      <c r="A29" s="393"/>
      <c r="B29" s="58" t="s">
        <v>360</v>
      </c>
    </row>
    <row r="30" spans="1:9" ht="15.75" x14ac:dyDescent="0.25">
      <c r="A30" s="393"/>
      <c r="B30" s="58" t="s">
        <v>361</v>
      </c>
    </row>
    <row r="31" spans="1:9" ht="15.75" x14ac:dyDescent="0.25">
      <c r="A31" s="393"/>
      <c r="B31" s="392" t="s">
        <v>356</v>
      </c>
    </row>
    <row r="32" spans="1:9" ht="15.75" x14ac:dyDescent="0.25">
      <c r="A32" s="393"/>
      <c r="B32" s="58" t="s">
        <v>355</v>
      </c>
    </row>
    <row r="33" spans="1:9" ht="15.75" x14ac:dyDescent="0.25">
      <c r="A33" s="393"/>
      <c r="B33" s="392"/>
    </row>
    <row r="34" spans="1:9" ht="15.75" customHeight="1" x14ac:dyDescent="0.2">
      <c r="A34" s="510" t="s">
        <v>3</v>
      </c>
      <c r="B34" s="510"/>
      <c r="C34" s="510"/>
      <c r="D34" s="510"/>
      <c r="E34" s="510"/>
      <c r="F34" s="510"/>
      <c r="G34" s="510"/>
      <c r="H34" s="510"/>
      <c r="I34" s="510"/>
    </row>
    <row r="35" spans="1:9" ht="15.75" customHeight="1" x14ac:dyDescent="0.2">
      <c r="A35" s="510"/>
      <c r="B35" s="510"/>
      <c r="C35" s="510"/>
      <c r="D35" s="510"/>
      <c r="E35" s="510"/>
      <c r="F35" s="510"/>
      <c r="G35" s="510"/>
      <c r="H35" s="510"/>
      <c r="I35" s="510"/>
    </row>
    <row r="36" spans="1:9" ht="21.75" customHeight="1" x14ac:dyDescent="0.2">
      <c r="A36" s="510"/>
      <c r="B36" s="510"/>
      <c r="C36" s="510"/>
      <c r="D36" s="510"/>
      <c r="E36" s="510"/>
      <c r="F36" s="510"/>
      <c r="G36" s="510"/>
      <c r="H36" s="510"/>
      <c r="I36" s="510"/>
    </row>
    <row r="39" spans="1:9" ht="15.75" x14ac:dyDescent="0.25">
      <c r="A39" s="58" t="s">
        <v>6</v>
      </c>
    </row>
    <row r="40" spans="1:9" ht="15.75" x14ac:dyDescent="0.25">
      <c r="A40" s="58"/>
    </row>
    <row r="41" spans="1:9" ht="15.75" x14ac:dyDescent="0.25">
      <c r="A41" s="58"/>
    </row>
    <row r="42" spans="1:9" ht="15.75" x14ac:dyDescent="0.25">
      <c r="A42" s="394" t="s">
        <v>7</v>
      </c>
      <c r="B42" s="395"/>
    </row>
    <row r="43" spans="1:9" ht="15.75" x14ac:dyDescent="0.25">
      <c r="A43" s="394" t="s">
        <v>111</v>
      </c>
      <c r="B43" s="395"/>
    </row>
    <row r="44" spans="1:9" ht="15.75" x14ac:dyDescent="0.25">
      <c r="A44" s="394" t="s">
        <v>8</v>
      </c>
      <c r="B44" s="395"/>
    </row>
    <row r="46" spans="1:9" x14ac:dyDescent="0.2">
      <c r="A46" s="437" t="s">
        <v>358</v>
      </c>
      <c r="B46" s="395"/>
      <c r="C46" s="395"/>
      <c r="D46" s="395"/>
      <c r="E46" s="395"/>
      <c r="F46" s="395"/>
    </row>
  </sheetData>
  <mergeCells count="5">
    <mergeCell ref="A14:I16"/>
    <mergeCell ref="A34:I36"/>
    <mergeCell ref="A1:I2"/>
    <mergeCell ref="A23:I24"/>
    <mergeCell ref="A9:E9"/>
  </mergeCells>
  <phoneticPr fontId="2" type="noConversion"/>
  <pageMargins left="0.75" right="0.75" top="1" bottom="1" header="0.5" footer="0.5"/>
  <pageSetup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0</xdr:col>
                    <xdr:colOff>190500</xdr:colOff>
                    <xdr:row>18</xdr:row>
                    <xdr:rowOff>0</xdr:rowOff>
                  </from>
                  <to>
                    <xdr:col>1</xdr:col>
                    <xdr:colOff>66675</xdr:colOff>
                    <xdr:row>19</xdr:row>
                    <xdr:rowOff>19050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0</xdr:col>
                    <xdr:colOff>190500</xdr:colOff>
                    <xdr:row>18</xdr:row>
                    <xdr:rowOff>190500</xdr:rowOff>
                  </from>
                  <to>
                    <xdr:col>1</xdr:col>
                    <xdr:colOff>66675</xdr:colOff>
                    <xdr:row>20</xdr:row>
                    <xdr:rowOff>9525</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0</xdr:col>
                    <xdr:colOff>190500</xdr:colOff>
                    <xdr:row>20</xdr:row>
                    <xdr:rowOff>0</xdr:rowOff>
                  </from>
                  <to>
                    <xdr:col>1</xdr:col>
                    <xdr:colOff>66675</xdr:colOff>
                    <xdr:row>21</xdr:row>
                    <xdr:rowOff>19050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0</xdr:col>
                    <xdr:colOff>190500</xdr:colOff>
                    <xdr:row>21</xdr:row>
                    <xdr:rowOff>0</xdr:rowOff>
                  </from>
                  <to>
                    <xdr:col>1</xdr:col>
                    <xdr:colOff>66675</xdr:colOff>
                    <xdr:row>22</xdr:row>
                    <xdr:rowOff>19050</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0</xdr:col>
                    <xdr:colOff>180975</xdr:colOff>
                    <xdr:row>24</xdr:row>
                    <xdr:rowOff>9525</xdr:rowOff>
                  </from>
                  <to>
                    <xdr:col>1</xdr:col>
                    <xdr:colOff>57150</xdr:colOff>
                    <xdr:row>25</xdr:row>
                    <xdr:rowOff>28575</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0</xdr:col>
                    <xdr:colOff>180975</xdr:colOff>
                    <xdr:row>25</xdr:row>
                    <xdr:rowOff>9525</xdr:rowOff>
                  </from>
                  <to>
                    <xdr:col>1</xdr:col>
                    <xdr:colOff>57150</xdr:colOff>
                    <xdr:row>26</xdr:row>
                    <xdr:rowOff>28575</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0</xdr:col>
                    <xdr:colOff>180975</xdr:colOff>
                    <xdr:row>26</xdr:row>
                    <xdr:rowOff>0</xdr:rowOff>
                  </from>
                  <to>
                    <xdr:col>1</xdr:col>
                    <xdr:colOff>57150</xdr:colOff>
                    <xdr:row>27</xdr:row>
                    <xdr:rowOff>19050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0</xdr:col>
                    <xdr:colOff>190500</xdr:colOff>
                    <xdr:row>28</xdr:row>
                    <xdr:rowOff>0</xdr:rowOff>
                  </from>
                  <to>
                    <xdr:col>1</xdr:col>
                    <xdr:colOff>66675</xdr:colOff>
                    <xdr:row>29</xdr:row>
                    <xdr:rowOff>19050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0</xdr:col>
                    <xdr:colOff>190500</xdr:colOff>
                    <xdr:row>28</xdr:row>
                    <xdr:rowOff>190500</xdr:rowOff>
                  </from>
                  <to>
                    <xdr:col>1</xdr:col>
                    <xdr:colOff>66675</xdr:colOff>
                    <xdr:row>30</xdr:row>
                    <xdr:rowOff>9525</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0</xdr:col>
                    <xdr:colOff>190500</xdr:colOff>
                    <xdr:row>29</xdr:row>
                    <xdr:rowOff>190500</xdr:rowOff>
                  </from>
                  <to>
                    <xdr:col>1</xdr:col>
                    <xdr:colOff>66675</xdr:colOff>
                    <xdr:row>31</xdr:row>
                    <xdr:rowOff>9525</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0</xdr:col>
                    <xdr:colOff>190500</xdr:colOff>
                    <xdr:row>31</xdr:row>
                    <xdr:rowOff>0</xdr:rowOff>
                  </from>
                  <to>
                    <xdr:col>1</xdr:col>
                    <xdr:colOff>66675</xdr:colOff>
                    <xdr:row>32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243"/>
  <sheetViews>
    <sheetView showGridLines="0" showRowColHeaders="0" showRuler="0" topLeftCell="A63" zoomScaleNormal="100" zoomScaleSheetLayoutView="75" workbookViewId="0">
      <selection activeCell="B73" sqref="B73"/>
    </sheetView>
  </sheetViews>
  <sheetFormatPr defaultRowHeight="12.75" x14ac:dyDescent="0.2"/>
  <cols>
    <col min="1" max="1" width="54.42578125" style="2" bestFit="1" customWidth="1"/>
    <col min="2" max="2" width="82.5703125" style="1" customWidth="1"/>
    <col min="3" max="3" width="12.28515625" style="1" customWidth="1"/>
    <col min="4" max="4" width="6.85546875" style="9" bestFit="1" customWidth="1"/>
    <col min="5" max="5" width="9.140625" style="9"/>
    <col min="6" max="6" width="21.28515625" style="9" customWidth="1"/>
    <col min="7" max="16384" width="9.140625" style="1"/>
  </cols>
  <sheetData>
    <row r="1" spans="1:29" ht="12.75" customHeight="1" x14ac:dyDescent="0.2">
      <c r="A1" s="513" t="s">
        <v>309</v>
      </c>
      <c r="B1" s="513"/>
      <c r="C1" s="513"/>
    </row>
    <row r="2" spans="1:29" ht="12.75" customHeight="1" x14ac:dyDescent="0.2">
      <c r="A2" s="513"/>
      <c r="B2" s="513"/>
      <c r="C2" s="513"/>
    </row>
    <row r="3" spans="1:29" ht="19.5" customHeight="1" x14ac:dyDescent="0.2">
      <c r="A3" s="519"/>
      <c r="B3" s="519"/>
      <c r="C3" s="519"/>
      <c r="D3" s="8"/>
      <c r="E3" s="8"/>
      <c r="F3" s="8"/>
    </row>
    <row r="4" spans="1:29" ht="9.75" customHeight="1" thickBot="1" x14ac:dyDescent="0.25">
      <c r="A4" s="520"/>
      <c r="B4" s="520"/>
      <c r="C4" s="520"/>
      <c r="D4" s="8"/>
      <c r="E4" s="8"/>
      <c r="F4" s="8"/>
    </row>
    <row r="5" spans="1:29" x14ac:dyDescent="0.2">
      <c r="A5" s="189"/>
      <c r="B5" s="189"/>
      <c r="C5" s="189"/>
    </row>
    <row r="6" spans="1:29" x14ac:dyDescent="0.2">
      <c r="A6" s="189"/>
      <c r="B6" s="189"/>
      <c r="C6" s="189"/>
    </row>
    <row r="7" spans="1:29" ht="18" x14ac:dyDescent="0.25">
      <c r="A7" s="514" t="s">
        <v>121</v>
      </c>
      <c r="B7" s="518"/>
      <c r="C7" s="189"/>
    </row>
    <row r="8" spans="1:29" ht="18" x14ac:dyDescent="0.25">
      <c r="A8" s="245" t="s">
        <v>106</v>
      </c>
      <c r="B8" s="236"/>
      <c r="C8" s="76"/>
      <c r="G8" s="9"/>
      <c r="H8" s="9"/>
      <c r="I8" s="9"/>
      <c r="J8" s="9"/>
      <c r="K8" s="9"/>
      <c r="L8" s="9"/>
      <c r="M8" s="9"/>
      <c r="N8" s="9"/>
      <c r="O8" s="9"/>
      <c r="P8" s="9"/>
      <c r="Q8" s="9"/>
      <c r="R8" s="9"/>
      <c r="S8" s="9"/>
      <c r="T8" s="9"/>
      <c r="U8" s="9"/>
      <c r="V8" s="9"/>
      <c r="W8" s="9"/>
      <c r="X8" s="9"/>
      <c r="Y8" s="9"/>
      <c r="Z8" s="9"/>
      <c r="AA8" s="9"/>
      <c r="AB8" s="9"/>
      <c r="AC8" s="9"/>
    </row>
    <row r="9" spans="1:29" ht="18" x14ac:dyDescent="0.25">
      <c r="A9" s="246" t="s">
        <v>279</v>
      </c>
      <c r="B9" s="237"/>
      <c r="C9" s="76"/>
      <c r="G9" s="9"/>
      <c r="H9" s="9"/>
      <c r="I9" s="9"/>
      <c r="J9" s="9"/>
      <c r="K9" s="9"/>
      <c r="L9" s="9"/>
      <c r="M9" s="9"/>
      <c r="N9" s="9"/>
      <c r="O9" s="9"/>
      <c r="P9" s="9"/>
      <c r="Q9" s="9"/>
      <c r="R9" s="9"/>
      <c r="S9" s="9"/>
      <c r="T9" s="9"/>
      <c r="U9" s="9"/>
      <c r="V9" s="9"/>
      <c r="W9" s="9"/>
      <c r="X9" s="9"/>
      <c r="Y9" s="9"/>
      <c r="Z9" s="9"/>
      <c r="AA9" s="9"/>
      <c r="AB9" s="9"/>
      <c r="AC9" s="9"/>
    </row>
    <row r="10" spans="1:29" ht="18" x14ac:dyDescent="0.25">
      <c r="A10" s="247" t="s">
        <v>280</v>
      </c>
      <c r="B10" s="238"/>
      <c r="C10" s="76"/>
      <c r="G10" s="9"/>
      <c r="H10" s="9"/>
      <c r="I10" s="9"/>
      <c r="J10" s="9"/>
      <c r="K10" s="9"/>
      <c r="L10" s="9"/>
      <c r="M10" s="9"/>
      <c r="N10" s="9"/>
      <c r="O10" s="9"/>
      <c r="P10" s="9"/>
      <c r="Q10" s="9"/>
      <c r="R10" s="9"/>
      <c r="S10" s="9"/>
      <c r="T10" s="9"/>
      <c r="U10" s="9"/>
      <c r="V10" s="9"/>
      <c r="W10" s="9"/>
      <c r="X10" s="9"/>
      <c r="Y10" s="9"/>
      <c r="Z10" s="9"/>
      <c r="AA10" s="9"/>
      <c r="AB10" s="9"/>
      <c r="AC10" s="9"/>
    </row>
    <row r="11" spans="1:29" ht="18" x14ac:dyDescent="0.25">
      <c r="A11" s="246" t="s">
        <v>278</v>
      </c>
      <c r="B11" s="237"/>
      <c r="C11" s="76"/>
      <c r="G11" s="9"/>
      <c r="H11" s="9"/>
      <c r="I11" s="9"/>
      <c r="J11" s="9"/>
      <c r="K11" s="9"/>
      <c r="L11" s="9"/>
      <c r="M11" s="9"/>
      <c r="N11" s="9"/>
      <c r="O11" s="9"/>
      <c r="P11" s="9"/>
      <c r="Q11" s="9"/>
      <c r="R11" s="9"/>
      <c r="S11" s="9"/>
      <c r="T11" s="9"/>
      <c r="U11" s="9"/>
      <c r="V11" s="9"/>
      <c r="W11" s="9"/>
      <c r="X11" s="9"/>
      <c r="Y11" s="9"/>
      <c r="Z11" s="9"/>
      <c r="AA11" s="9"/>
      <c r="AB11" s="9"/>
      <c r="AC11" s="9"/>
    </row>
    <row r="12" spans="1:29" ht="18" x14ac:dyDescent="0.25">
      <c r="A12" s="247" t="s">
        <v>111</v>
      </c>
      <c r="B12" s="238"/>
      <c r="C12" s="76"/>
      <c r="G12" s="9"/>
      <c r="H12" s="9"/>
      <c r="I12" s="9"/>
      <c r="J12" s="9"/>
      <c r="K12" s="9"/>
      <c r="L12" s="9"/>
      <c r="M12" s="9"/>
      <c r="N12" s="9"/>
      <c r="O12" s="9"/>
      <c r="P12" s="9"/>
      <c r="Q12" s="9"/>
      <c r="R12" s="9"/>
      <c r="S12" s="9"/>
      <c r="T12" s="9"/>
      <c r="U12" s="9"/>
      <c r="V12" s="9"/>
      <c r="W12" s="9"/>
      <c r="X12" s="9"/>
      <c r="Y12" s="9"/>
      <c r="Z12" s="9"/>
      <c r="AA12" s="9"/>
      <c r="AB12" s="9"/>
      <c r="AC12" s="9"/>
    </row>
    <row r="13" spans="1:29" ht="18" x14ac:dyDescent="0.25">
      <c r="A13" s="246" t="s">
        <v>107</v>
      </c>
      <c r="B13" s="237"/>
      <c r="C13" s="76"/>
    </row>
    <row r="14" spans="1:29" ht="18" x14ac:dyDescent="0.25">
      <c r="A14" s="247" t="s">
        <v>108</v>
      </c>
      <c r="B14" s="238"/>
      <c r="C14" s="76"/>
    </row>
    <row r="15" spans="1:29" ht="18" x14ac:dyDescent="0.25">
      <c r="A15" s="246" t="s">
        <v>110</v>
      </c>
      <c r="B15" s="237"/>
      <c r="C15" s="76"/>
    </row>
    <row r="16" spans="1:29" ht="18" x14ac:dyDescent="0.25">
      <c r="A16" s="247" t="s">
        <v>281</v>
      </c>
      <c r="B16" s="238"/>
      <c r="C16" s="76"/>
    </row>
    <row r="17" spans="1:29" ht="18" x14ac:dyDescent="0.25">
      <c r="A17" s="248" t="s">
        <v>282</v>
      </c>
      <c r="B17" s="237"/>
      <c r="C17" s="76"/>
    </row>
    <row r="18" spans="1:29" s="5" customFormat="1" ht="18" x14ac:dyDescent="0.25">
      <c r="A18" s="247" t="s">
        <v>283</v>
      </c>
      <c r="B18" s="238"/>
      <c r="C18" s="157"/>
      <c r="D18" s="24"/>
      <c r="E18" s="24"/>
      <c r="F18" s="24"/>
    </row>
    <row r="19" spans="1:29" s="5" customFormat="1" ht="18" x14ac:dyDescent="0.25">
      <c r="A19" s="246" t="s">
        <v>112</v>
      </c>
      <c r="B19" s="237"/>
      <c r="C19" s="157"/>
      <c r="D19" s="24"/>
      <c r="E19" s="24"/>
      <c r="F19" s="24"/>
    </row>
    <row r="20" spans="1:29" s="5" customFormat="1" ht="18" x14ac:dyDescent="0.25">
      <c r="A20" s="247" t="s">
        <v>113</v>
      </c>
      <c r="B20" s="238"/>
      <c r="C20" s="157"/>
      <c r="D20" s="24"/>
      <c r="E20" s="24"/>
      <c r="F20" s="24"/>
    </row>
    <row r="21" spans="1:29" s="5" customFormat="1" ht="19.5" x14ac:dyDescent="0.35">
      <c r="A21" s="249" t="s">
        <v>109</v>
      </c>
      <c r="B21" s="239"/>
      <c r="C21" s="157"/>
      <c r="D21" s="24"/>
      <c r="E21" s="24"/>
      <c r="F21" s="24"/>
    </row>
    <row r="22" spans="1:29" s="5" customFormat="1" x14ac:dyDescent="0.2">
      <c r="A22" s="157"/>
      <c r="B22" s="157"/>
      <c r="C22" s="157"/>
      <c r="D22" s="24"/>
      <c r="E22" s="24"/>
      <c r="F22" s="24"/>
    </row>
    <row r="23" spans="1:29" s="5" customFormat="1" x14ac:dyDescent="0.2">
      <c r="A23" s="157"/>
      <c r="B23" s="157"/>
      <c r="C23" s="157"/>
      <c r="D23" s="24"/>
      <c r="E23" s="24"/>
      <c r="F23" s="24"/>
    </row>
    <row r="24" spans="1:29" s="5" customFormat="1" x14ac:dyDescent="0.2">
      <c r="A24" s="157"/>
      <c r="B24" s="157"/>
      <c r="C24" s="157"/>
      <c r="D24" s="24"/>
      <c r="E24" s="24"/>
      <c r="F24" s="24"/>
    </row>
    <row r="25" spans="1:29" s="5" customFormat="1" x14ac:dyDescent="0.2">
      <c r="A25" s="157"/>
      <c r="B25" s="157"/>
      <c r="C25" s="157"/>
      <c r="D25" s="24"/>
      <c r="E25" s="24"/>
      <c r="F25" s="24"/>
    </row>
    <row r="26" spans="1:29" s="5" customFormat="1" ht="12.75" customHeight="1" x14ac:dyDescent="0.2">
      <c r="A26" s="516" t="s">
        <v>310</v>
      </c>
      <c r="B26" s="516"/>
      <c r="C26" s="516"/>
      <c r="D26" s="8"/>
      <c r="E26" s="8"/>
      <c r="F26" s="8"/>
    </row>
    <row r="27" spans="1:29" ht="13.5" customHeight="1" thickBot="1" x14ac:dyDescent="0.25">
      <c r="A27" s="517"/>
      <c r="B27" s="517"/>
      <c r="C27" s="517"/>
      <c r="D27" s="8"/>
      <c r="E27" s="8"/>
      <c r="F27" s="8"/>
    </row>
    <row r="28" spans="1:29" x14ac:dyDescent="0.2">
      <c r="A28" s="189"/>
      <c r="B28" s="189"/>
      <c r="C28" s="189"/>
    </row>
    <row r="29" spans="1:29" ht="12" customHeight="1" x14ac:dyDescent="0.2">
      <c r="A29" s="189"/>
      <c r="B29" s="189"/>
      <c r="C29" s="189"/>
    </row>
    <row r="30" spans="1:29" ht="18" x14ac:dyDescent="0.25">
      <c r="A30" s="514" t="s">
        <v>123</v>
      </c>
      <c r="B30" s="518"/>
      <c r="C30" s="76"/>
    </row>
    <row r="31" spans="1:29" ht="12.75" hidden="1" customHeight="1" x14ac:dyDescent="0.2">
      <c r="A31" s="76"/>
      <c r="B31" s="76"/>
      <c r="C31" s="76"/>
    </row>
    <row r="32" spans="1:29" ht="20.25" customHeight="1" x14ac:dyDescent="0.25">
      <c r="A32" s="245" t="s">
        <v>106</v>
      </c>
      <c r="B32" s="240"/>
      <c r="C32" s="76"/>
      <c r="G32" s="8"/>
      <c r="H32" s="8"/>
      <c r="I32" s="8"/>
      <c r="J32" s="8"/>
      <c r="K32" s="8"/>
      <c r="L32" s="8"/>
      <c r="M32" s="8"/>
      <c r="N32" s="9"/>
      <c r="O32" s="9"/>
      <c r="P32" s="9"/>
      <c r="Q32" s="9"/>
      <c r="R32" s="9"/>
      <c r="S32" s="9"/>
      <c r="T32" s="9"/>
      <c r="U32" s="9"/>
      <c r="V32" s="9"/>
      <c r="W32" s="9"/>
      <c r="X32" s="9"/>
      <c r="Y32" s="9"/>
      <c r="Z32" s="9"/>
      <c r="AA32" s="9"/>
      <c r="AB32" s="9"/>
      <c r="AC32" s="9"/>
    </row>
    <row r="33" spans="1:29" ht="18" x14ac:dyDescent="0.25">
      <c r="A33" s="246" t="s">
        <v>279</v>
      </c>
      <c r="B33" s="241"/>
      <c r="C33" s="76"/>
      <c r="G33" s="9"/>
      <c r="H33" s="9"/>
      <c r="I33" s="9"/>
      <c r="J33" s="9"/>
      <c r="K33" s="9"/>
      <c r="L33" s="9"/>
      <c r="M33" s="9"/>
      <c r="N33" s="9"/>
      <c r="O33" s="9"/>
      <c r="P33" s="9"/>
      <c r="Q33" s="9"/>
      <c r="R33" s="9"/>
      <c r="S33" s="9"/>
      <c r="T33" s="9"/>
      <c r="U33" s="9"/>
      <c r="V33" s="9"/>
      <c r="W33" s="9"/>
      <c r="X33" s="9"/>
      <c r="Y33" s="9"/>
      <c r="Z33" s="9"/>
      <c r="AA33" s="9"/>
      <c r="AB33" s="9"/>
      <c r="AC33" s="9"/>
    </row>
    <row r="34" spans="1:29" ht="18" x14ac:dyDescent="0.25">
      <c r="A34" s="247" t="s">
        <v>280</v>
      </c>
      <c r="B34" s="242"/>
      <c r="C34" s="76"/>
      <c r="G34" s="9"/>
      <c r="H34" s="9"/>
      <c r="I34" s="9"/>
      <c r="J34" s="9"/>
      <c r="K34" s="9"/>
      <c r="L34" s="9"/>
      <c r="M34" s="9"/>
      <c r="N34" s="9"/>
      <c r="O34" s="9"/>
      <c r="P34" s="9"/>
      <c r="Q34" s="9"/>
      <c r="R34" s="9"/>
      <c r="S34" s="9"/>
      <c r="T34" s="9"/>
      <c r="U34" s="9"/>
      <c r="V34" s="9"/>
      <c r="W34" s="9"/>
      <c r="X34" s="9"/>
      <c r="Y34" s="9"/>
      <c r="Z34" s="9"/>
      <c r="AA34" s="9"/>
      <c r="AB34" s="9"/>
      <c r="AC34" s="9"/>
    </row>
    <row r="35" spans="1:29" ht="18" x14ac:dyDescent="0.25">
      <c r="A35" s="246" t="s">
        <v>278</v>
      </c>
      <c r="B35" s="241"/>
      <c r="C35" s="76"/>
    </row>
    <row r="36" spans="1:29" ht="18" x14ac:dyDescent="0.25">
      <c r="A36" s="247" t="s">
        <v>111</v>
      </c>
      <c r="B36" s="242"/>
      <c r="C36" s="76"/>
    </row>
    <row r="37" spans="1:29" ht="18" x14ac:dyDescent="0.25">
      <c r="A37" s="246" t="s">
        <v>107</v>
      </c>
      <c r="B37" s="241"/>
      <c r="C37" s="76"/>
    </row>
    <row r="38" spans="1:29" ht="18" x14ac:dyDescent="0.25">
      <c r="A38" s="247" t="s">
        <v>108</v>
      </c>
      <c r="B38" s="238"/>
      <c r="C38" s="76"/>
    </row>
    <row r="39" spans="1:29" ht="18" x14ac:dyDescent="0.25">
      <c r="A39" s="246" t="s">
        <v>110</v>
      </c>
      <c r="B39" s="237"/>
      <c r="C39" s="76"/>
    </row>
    <row r="40" spans="1:29" ht="18" x14ac:dyDescent="0.25">
      <c r="A40" s="247" t="s">
        <v>281</v>
      </c>
      <c r="B40" s="238"/>
      <c r="C40" s="76"/>
    </row>
    <row r="41" spans="1:29" ht="18" x14ac:dyDescent="0.25">
      <c r="A41" s="248" t="s">
        <v>282</v>
      </c>
      <c r="B41" s="237"/>
      <c r="C41" s="76"/>
    </row>
    <row r="42" spans="1:29" ht="18" x14ac:dyDescent="0.25">
      <c r="A42" s="247" t="s">
        <v>283</v>
      </c>
      <c r="B42" s="238"/>
      <c r="C42" s="76"/>
    </row>
    <row r="43" spans="1:29" ht="18" x14ac:dyDescent="0.25">
      <c r="A43" s="246" t="s">
        <v>112</v>
      </c>
      <c r="B43" s="237"/>
      <c r="C43" s="76"/>
    </row>
    <row r="44" spans="1:29" ht="18" x14ac:dyDescent="0.25">
      <c r="A44" s="247" t="s">
        <v>113</v>
      </c>
      <c r="B44" s="238"/>
      <c r="C44" s="76"/>
    </row>
    <row r="45" spans="1:29" ht="19.5" x14ac:dyDescent="0.35">
      <c r="A45" s="249" t="s">
        <v>109</v>
      </c>
      <c r="B45" s="243"/>
      <c r="C45" s="76"/>
    </row>
    <row r="46" spans="1:29" x14ac:dyDescent="0.2">
      <c r="A46" s="76"/>
      <c r="B46" s="76"/>
      <c r="C46" s="76"/>
    </row>
    <row r="47" spans="1:29" x14ac:dyDescent="0.2">
      <c r="A47" s="76"/>
      <c r="B47" s="76"/>
      <c r="C47" s="76"/>
    </row>
    <row r="48" spans="1:29" ht="12.75" customHeight="1" x14ac:dyDescent="0.2">
      <c r="A48" s="516" t="s">
        <v>311</v>
      </c>
      <c r="B48" s="516"/>
      <c r="C48" s="516"/>
    </row>
    <row r="49" spans="1:3" ht="13.5" customHeight="1" thickBot="1" x14ac:dyDescent="0.25">
      <c r="A49" s="517"/>
      <c r="B49" s="517"/>
      <c r="C49" s="517"/>
    </row>
    <row r="50" spans="1:3" x14ac:dyDescent="0.2">
      <c r="A50" s="189"/>
      <c r="B50" s="189"/>
      <c r="C50" s="189"/>
    </row>
    <row r="51" spans="1:3" x14ac:dyDescent="0.2">
      <c r="A51" s="189"/>
      <c r="B51" s="189"/>
      <c r="C51" s="189"/>
    </row>
    <row r="52" spans="1:3" ht="18" x14ac:dyDescent="0.25">
      <c r="A52" s="514" t="s">
        <v>122</v>
      </c>
      <c r="B52" s="515"/>
      <c r="C52" s="189"/>
    </row>
    <row r="53" spans="1:3" ht="18" x14ac:dyDescent="0.25">
      <c r="A53" s="245" t="s">
        <v>183</v>
      </c>
      <c r="B53" s="236"/>
      <c r="C53" s="76"/>
    </row>
    <row r="54" spans="1:3" ht="18" x14ac:dyDescent="0.25">
      <c r="A54" s="246" t="s">
        <v>118</v>
      </c>
      <c r="B54" s="244"/>
      <c r="C54" s="76"/>
    </row>
    <row r="55" spans="1:3" ht="18" x14ac:dyDescent="0.25">
      <c r="A55" s="247" t="s">
        <v>119</v>
      </c>
      <c r="B55" s="238"/>
      <c r="C55" s="76"/>
    </row>
    <row r="56" spans="1:3" ht="18" x14ac:dyDescent="0.25">
      <c r="A56" s="246" t="s">
        <v>120</v>
      </c>
      <c r="B56" s="237"/>
      <c r="C56" s="76"/>
    </row>
    <row r="57" spans="1:3" ht="15" customHeight="1" x14ac:dyDescent="0.25">
      <c r="A57" s="247" t="s">
        <v>108</v>
      </c>
      <c r="B57" s="238"/>
      <c r="C57" s="76"/>
    </row>
    <row r="58" spans="1:3" ht="18" x14ac:dyDescent="0.25">
      <c r="A58" s="246" t="s">
        <v>110</v>
      </c>
      <c r="B58" s="237"/>
      <c r="C58" s="76"/>
    </row>
    <row r="59" spans="1:3" ht="18" x14ac:dyDescent="0.25">
      <c r="A59" s="247" t="s">
        <v>281</v>
      </c>
      <c r="B59" s="238"/>
      <c r="C59" s="76"/>
    </row>
    <row r="60" spans="1:3" ht="18" x14ac:dyDescent="0.25">
      <c r="A60" s="246" t="s">
        <v>284</v>
      </c>
      <c r="B60" s="237"/>
      <c r="C60" s="76"/>
    </row>
    <row r="61" spans="1:3" ht="18" x14ac:dyDescent="0.25">
      <c r="A61" s="247" t="s">
        <v>282</v>
      </c>
      <c r="B61" s="238"/>
      <c r="C61" s="76"/>
    </row>
    <row r="62" spans="1:3" ht="18" x14ac:dyDescent="0.25">
      <c r="A62" s="246" t="s">
        <v>283</v>
      </c>
      <c r="B62" s="237"/>
      <c r="C62" s="76"/>
    </row>
    <row r="63" spans="1:3" ht="18" x14ac:dyDescent="0.25">
      <c r="A63" s="247" t="s">
        <v>285</v>
      </c>
      <c r="B63" s="255"/>
      <c r="C63" s="76"/>
    </row>
    <row r="64" spans="1:3" ht="18" x14ac:dyDescent="0.25">
      <c r="A64" s="246" t="s">
        <v>17</v>
      </c>
      <c r="B64" s="286"/>
      <c r="C64" s="76"/>
    </row>
    <row r="65" spans="1:3" ht="18" x14ac:dyDescent="0.25">
      <c r="A65" s="246" t="s">
        <v>18</v>
      </c>
      <c r="B65" s="237"/>
      <c r="C65" s="76"/>
    </row>
    <row r="66" spans="1:3" ht="18" x14ac:dyDescent="0.25">
      <c r="A66" s="247" t="s">
        <v>19</v>
      </c>
      <c r="B66" s="238"/>
      <c r="C66" s="76"/>
    </row>
    <row r="67" spans="1:3" ht="18" x14ac:dyDescent="0.25">
      <c r="A67" s="246" t="s">
        <v>20</v>
      </c>
      <c r="B67" s="237"/>
      <c r="C67" s="76"/>
    </row>
    <row r="68" spans="1:3" ht="18" x14ac:dyDescent="0.25">
      <c r="A68" s="247" t="s">
        <v>21</v>
      </c>
      <c r="B68" s="238"/>
      <c r="C68" s="76"/>
    </row>
    <row r="69" spans="1:3" ht="18" x14ac:dyDescent="0.25">
      <c r="A69" s="246" t="s">
        <v>180</v>
      </c>
      <c r="B69" s="237"/>
      <c r="C69" s="76"/>
    </row>
    <row r="70" spans="1:3" ht="18" x14ac:dyDescent="0.25">
      <c r="A70" s="316" t="s">
        <v>22</v>
      </c>
      <c r="B70" s="317"/>
      <c r="C70" s="76"/>
    </row>
    <row r="71" spans="1:3" ht="18" x14ac:dyDescent="0.25">
      <c r="A71" s="415" t="s">
        <v>23</v>
      </c>
      <c r="B71" s="416"/>
      <c r="C71" s="76"/>
    </row>
    <row r="72" spans="1:3" ht="18" x14ac:dyDescent="0.25">
      <c r="A72" s="247" t="s">
        <v>24</v>
      </c>
      <c r="B72" s="238"/>
      <c r="C72" s="76"/>
    </row>
    <row r="73" spans="1:3" ht="18" x14ac:dyDescent="0.25">
      <c r="A73" s="246" t="s">
        <v>32</v>
      </c>
      <c r="B73" s="237"/>
      <c r="C73" s="76"/>
    </row>
    <row r="74" spans="1:3" ht="18" x14ac:dyDescent="0.25">
      <c r="A74" s="247" t="s">
        <v>33</v>
      </c>
      <c r="B74" s="238"/>
      <c r="C74" s="76"/>
    </row>
    <row r="75" spans="1:3" ht="18" x14ac:dyDescent="0.25">
      <c r="A75" s="246" t="s">
        <v>170</v>
      </c>
      <c r="B75" s="237"/>
      <c r="C75" s="76"/>
    </row>
    <row r="76" spans="1:3" ht="18" x14ac:dyDescent="0.25">
      <c r="A76" s="247" t="s">
        <v>171</v>
      </c>
      <c r="B76" s="238"/>
      <c r="C76" s="76"/>
    </row>
    <row r="77" spans="1:3" ht="18" x14ac:dyDescent="0.25">
      <c r="A77" s="246" t="s">
        <v>172</v>
      </c>
      <c r="B77" s="237"/>
      <c r="C77" s="76"/>
    </row>
    <row r="78" spans="1:3" ht="18" x14ac:dyDescent="0.25">
      <c r="A78" s="247" t="s">
        <v>59</v>
      </c>
      <c r="B78" s="238"/>
      <c r="C78" s="76"/>
    </row>
    <row r="79" spans="1:3" ht="18" x14ac:dyDescent="0.25">
      <c r="A79" s="246" t="s">
        <v>58</v>
      </c>
      <c r="B79" s="315"/>
      <c r="C79" s="76"/>
    </row>
    <row r="80" spans="1:3" ht="18" x14ac:dyDescent="0.25">
      <c r="A80" s="316" t="s">
        <v>60</v>
      </c>
      <c r="B80" s="317"/>
      <c r="C80" s="76"/>
    </row>
    <row r="81" spans="1:3" ht="15" customHeight="1" x14ac:dyDescent="0.2">
      <c r="A81" s="76"/>
      <c r="B81" s="76"/>
      <c r="C81" s="76"/>
    </row>
    <row r="82" spans="1:3" x14ac:dyDescent="0.2">
      <c r="A82" s="76"/>
      <c r="B82" s="76"/>
      <c r="C82" s="76"/>
    </row>
    <row r="83" spans="1:3" x14ac:dyDescent="0.2">
      <c r="A83" s="76"/>
      <c r="B83" s="76"/>
      <c r="C83" s="76"/>
    </row>
    <row r="84" spans="1:3" x14ac:dyDescent="0.2">
      <c r="A84" s="1"/>
    </row>
    <row r="85" spans="1:3" x14ac:dyDescent="0.2">
      <c r="A85" s="1"/>
    </row>
    <row r="86" spans="1:3" x14ac:dyDescent="0.2">
      <c r="A86" s="1"/>
    </row>
    <row r="87" spans="1:3" x14ac:dyDescent="0.2">
      <c r="A87" s="1"/>
    </row>
    <row r="88" spans="1:3" ht="15" customHeight="1" x14ac:dyDescent="0.2">
      <c r="A88" s="1"/>
    </row>
    <row r="89" spans="1:3" x14ac:dyDescent="0.2">
      <c r="A89" s="1"/>
    </row>
    <row r="90" spans="1:3" x14ac:dyDescent="0.2">
      <c r="A90" s="1"/>
    </row>
    <row r="91" spans="1:3" x14ac:dyDescent="0.2">
      <c r="A91" s="1"/>
    </row>
    <row r="92" spans="1:3" x14ac:dyDescent="0.2">
      <c r="A92" s="1"/>
    </row>
    <row r="93" spans="1:3" x14ac:dyDescent="0.2">
      <c r="A93" s="1"/>
    </row>
    <row r="94" spans="1:3" x14ac:dyDescent="0.2">
      <c r="A94" s="1"/>
    </row>
    <row r="95" spans="1:3" x14ac:dyDescent="0.2">
      <c r="A95" s="1"/>
    </row>
    <row r="96" spans="1:3"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x14ac:dyDescent="0.2">
      <c r="A169" s="1"/>
    </row>
    <row r="170" spans="1:1" x14ac:dyDescent="0.2">
      <c r="A170" s="1"/>
    </row>
    <row r="171" spans="1:1" x14ac:dyDescent="0.2">
      <c r="A171" s="1"/>
    </row>
    <row r="172" spans="1: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6" spans="1:1" x14ac:dyDescent="0.2">
      <c r="A186" s="1"/>
    </row>
    <row r="187" spans="1:1" x14ac:dyDescent="0.2">
      <c r="A187" s="1"/>
    </row>
    <row r="188" spans="1:1" x14ac:dyDescent="0.2">
      <c r="A188" s="1"/>
    </row>
    <row r="189" spans="1:1" x14ac:dyDescent="0.2">
      <c r="A189" s="1"/>
    </row>
    <row r="190" spans="1:1" x14ac:dyDescent="0.2">
      <c r="A190" s="1"/>
    </row>
    <row r="191" spans="1:1" x14ac:dyDescent="0.2">
      <c r="A191" s="1"/>
    </row>
    <row r="192" spans="1:1" x14ac:dyDescent="0.2">
      <c r="A192" s="1"/>
    </row>
    <row r="193" spans="1:1" x14ac:dyDescent="0.2">
      <c r="A193" s="1"/>
    </row>
    <row r="194" spans="1:1" x14ac:dyDescent="0.2">
      <c r="A194" s="1"/>
    </row>
    <row r="195" spans="1:1" x14ac:dyDescent="0.2">
      <c r="A195" s="1"/>
    </row>
    <row r="196" spans="1:1" x14ac:dyDescent="0.2">
      <c r="A196" s="1"/>
    </row>
    <row r="197" spans="1:1" x14ac:dyDescent="0.2">
      <c r="A197" s="1"/>
    </row>
    <row r="198" spans="1:1" x14ac:dyDescent="0.2">
      <c r="A198" s="1"/>
    </row>
    <row r="199" spans="1:1" x14ac:dyDescent="0.2">
      <c r="A199" s="1"/>
    </row>
    <row r="200" spans="1:1" x14ac:dyDescent="0.2">
      <c r="A200" s="1"/>
    </row>
    <row r="201" spans="1:1" x14ac:dyDescent="0.2">
      <c r="A201" s="1"/>
    </row>
    <row r="202" spans="1:1" x14ac:dyDescent="0.2">
      <c r="A202" s="1"/>
    </row>
    <row r="203" spans="1:1" x14ac:dyDescent="0.2">
      <c r="A203" s="1"/>
    </row>
    <row r="204" spans="1:1" x14ac:dyDescent="0.2">
      <c r="A204" s="1"/>
    </row>
    <row r="205" spans="1:1" x14ac:dyDescent="0.2">
      <c r="A205" s="1"/>
    </row>
    <row r="206" spans="1:1" x14ac:dyDescent="0.2">
      <c r="A206" s="1"/>
    </row>
    <row r="207" spans="1:1" x14ac:dyDescent="0.2">
      <c r="A207" s="1"/>
    </row>
    <row r="208" spans="1: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sheetData>
  <sheetProtection password="CB41" sheet="1" objects="1" scenarios="1"/>
  <mergeCells count="7">
    <mergeCell ref="A1:C2"/>
    <mergeCell ref="A52:B52"/>
    <mergeCell ref="A48:C49"/>
    <mergeCell ref="A30:B30"/>
    <mergeCell ref="A3:C4"/>
    <mergeCell ref="A26:C27"/>
    <mergeCell ref="A7:B7"/>
  </mergeCells>
  <phoneticPr fontId="2" type="noConversion"/>
  <printOptions horizontalCentered="1"/>
  <pageMargins left="0.75" right="0.75" top="0.75" bottom="0.75" header="0.5" footer="0.5"/>
  <pageSetup scale="61" fitToHeight="0" orientation="portrait" r:id="rId1"/>
  <headerFooter alignWithMargins="0">
    <oddFooter>&amp;L&amp;"Arial,Bold"&amp;9FEMA Form 089-0-10A&amp;CSection 3
Preparer &amp; Contact Information&amp;RPage &amp;P of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53"/>
  <sheetViews>
    <sheetView showRowColHeaders="0" showRuler="0" topLeftCell="A18" zoomScaleNormal="100" zoomScaleSheetLayoutView="100" workbookViewId="0">
      <selection activeCell="D18" sqref="D18:D21"/>
    </sheetView>
  </sheetViews>
  <sheetFormatPr defaultRowHeight="15" x14ac:dyDescent="0.2"/>
  <cols>
    <col min="1" max="1" width="19.5703125" style="40" customWidth="1"/>
    <col min="2" max="2" width="19.85546875" style="40" customWidth="1"/>
    <col min="3" max="3" width="18" style="40" customWidth="1"/>
    <col min="4" max="4" width="14.42578125" style="40" bestFit="1" customWidth="1"/>
    <col min="5" max="5" width="14.42578125" style="40" customWidth="1"/>
    <col min="6" max="6" width="20.7109375" style="40" customWidth="1"/>
    <col min="7" max="7" width="15.140625" style="40" customWidth="1"/>
    <col min="8" max="16384" width="9.140625" style="40"/>
  </cols>
  <sheetData>
    <row r="1" spans="1:7" ht="18" x14ac:dyDescent="0.25">
      <c r="A1" s="521" t="s">
        <v>333</v>
      </c>
      <c r="B1" s="522"/>
      <c r="C1" s="522"/>
      <c r="D1" s="522"/>
      <c r="E1" s="522"/>
      <c r="F1" s="522"/>
      <c r="G1" s="522"/>
    </row>
    <row r="2" spans="1:7" ht="12.75" customHeight="1" x14ac:dyDescent="0.2">
      <c r="A2" s="528" t="s">
        <v>334</v>
      </c>
      <c r="B2" s="529"/>
      <c r="C2" s="529"/>
      <c r="D2" s="529"/>
      <c r="E2" s="529"/>
      <c r="F2" s="529"/>
      <c r="G2" s="530"/>
    </row>
    <row r="3" spans="1:7" ht="30" customHeight="1" x14ac:dyDescent="0.2">
      <c r="A3" s="568" t="s">
        <v>216</v>
      </c>
      <c r="B3" s="568" t="s">
        <v>217</v>
      </c>
      <c r="C3" s="565" t="s">
        <v>215</v>
      </c>
      <c r="D3" s="567"/>
      <c r="E3" s="565" t="s">
        <v>220</v>
      </c>
      <c r="F3" s="566"/>
      <c r="G3" s="567"/>
    </row>
    <row r="4" spans="1:7" ht="29.25" customHeight="1" x14ac:dyDescent="0.2">
      <c r="A4" s="569"/>
      <c r="B4" s="569"/>
      <c r="C4" s="41" t="s">
        <v>219</v>
      </c>
      <c r="D4" s="41" t="s">
        <v>218</v>
      </c>
      <c r="E4" s="41" t="s">
        <v>221</v>
      </c>
      <c r="F4" s="41" t="s">
        <v>222</v>
      </c>
      <c r="G4" s="41" t="s">
        <v>223</v>
      </c>
    </row>
    <row r="5" spans="1:7" ht="40.5" customHeight="1" x14ac:dyDescent="0.2">
      <c r="A5" s="42" t="s">
        <v>332</v>
      </c>
      <c r="B5" s="57">
        <v>97.025000000000006</v>
      </c>
      <c r="C5" s="43">
        <v>0</v>
      </c>
      <c r="D5" s="43">
        <v>0</v>
      </c>
      <c r="E5" s="43">
        <f>SUM(G23)</f>
        <v>0</v>
      </c>
      <c r="F5" s="43" t="s">
        <v>173</v>
      </c>
      <c r="G5" s="43">
        <f>SUM(C5:F5)</f>
        <v>0</v>
      </c>
    </row>
    <row r="6" spans="1:7" ht="23.25" customHeight="1" x14ac:dyDescent="0.2">
      <c r="A6" s="44" t="s">
        <v>225</v>
      </c>
      <c r="B6" s="45"/>
      <c r="C6" s="46"/>
      <c r="D6" s="46"/>
      <c r="E6" s="46"/>
      <c r="F6" s="46"/>
      <c r="G6" s="47">
        <f>SUM(C6:F6)</f>
        <v>0</v>
      </c>
    </row>
    <row r="7" spans="1:7" ht="21.75" customHeight="1" x14ac:dyDescent="0.2">
      <c r="A7" s="44" t="s">
        <v>226</v>
      </c>
      <c r="B7" s="45"/>
      <c r="C7" s="46"/>
      <c r="D7" s="46"/>
      <c r="E7" s="46"/>
      <c r="F7" s="46"/>
      <c r="G7" s="47">
        <f>SUM(C7:F7)</f>
        <v>0</v>
      </c>
    </row>
    <row r="8" spans="1:7" ht="20.25" customHeight="1" x14ac:dyDescent="0.2">
      <c r="A8" s="44" t="s">
        <v>227</v>
      </c>
      <c r="B8" s="45"/>
      <c r="C8" s="46"/>
      <c r="D8" s="46"/>
      <c r="E8" s="46"/>
      <c r="F8" s="46"/>
      <c r="G8" s="47">
        <f>SUM(C8:F8)</f>
        <v>0</v>
      </c>
    </row>
    <row r="9" spans="1:7" ht="21" customHeight="1" x14ac:dyDescent="0.2">
      <c r="A9" s="44" t="s">
        <v>224</v>
      </c>
      <c r="B9" s="45"/>
      <c r="C9" s="48">
        <f>SUM(C5:C8)</f>
        <v>0</v>
      </c>
      <c r="D9" s="48">
        <f>SUM(D5:D8)</f>
        <v>0</v>
      </c>
      <c r="E9" s="48">
        <f>SUM(E5:E8)</f>
        <v>0</v>
      </c>
      <c r="F9" s="48">
        <f>SUM(F5:F8)</f>
        <v>0</v>
      </c>
      <c r="G9" s="48">
        <f>SUM(G5:G8)</f>
        <v>0</v>
      </c>
    </row>
    <row r="10" spans="1:7" ht="12.75" customHeight="1" x14ac:dyDescent="0.2">
      <c r="A10" s="528" t="s">
        <v>335</v>
      </c>
      <c r="B10" s="538"/>
      <c r="C10" s="538"/>
      <c r="D10" s="538"/>
      <c r="E10" s="538"/>
      <c r="F10" s="538"/>
      <c r="G10" s="539"/>
    </row>
    <row r="11" spans="1:7" x14ac:dyDescent="0.2">
      <c r="A11" s="540" t="s">
        <v>228</v>
      </c>
      <c r="B11" s="541"/>
      <c r="C11" s="556" t="s">
        <v>229</v>
      </c>
      <c r="D11" s="557"/>
      <c r="E11" s="557"/>
      <c r="F11" s="557"/>
      <c r="G11" s="558" t="s">
        <v>230</v>
      </c>
    </row>
    <row r="12" spans="1:7" x14ac:dyDescent="0.2">
      <c r="A12" s="542"/>
      <c r="B12" s="543"/>
      <c r="C12" s="49" t="s">
        <v>277</v>
      </c>
      <c r="D12" s="50" t="s">
        <v>274</v>
      </c>
      <c r="E12" s="50" t="s">
        <v>275</v>
      </c>
      <c r="F12" s="396" t="s">
        <v>276</v>
      </c>
      <c r="G12" s="559"/>
    </row>
    <row r="13" spans="1:7" ht="17.25" customHeight="1" x14ac:dyDescent="0.2">
      <c r="A13" s="536" t="s">
        <v>239</v>
      </c>
      <c r="B13" s="537"/>
      <c r="C13" s="385">
        <f>'6-Administration &amp; Management'!H45</f>
        <v>0</v>
      </c>
      <c r="D13" s="385">
        <f>'7-Training'!G45</f>
        <v>0</v>
      </c>
      <c r="E13" s="385">
        <f>'8-Equipment'!F42</f>
        <v>0</v>
      </c>
      <c r="F13" s="385">
        <f>'9-Storage &amp; Maintenance'!F40</f>
        <v>0</v>
      </c>
      <c r="G13" s="386">
        <f>SUM(C13:F13)</f>
        <v>0</v>
      </c>
    </row>
    <row r="14" spans="1:7" ht="18.75" customHeight="1" x14ac:dyDescent="0.2">
      <c r="A14" s="536" t="s">
        <v>238</v>
      </c>
      <c r="B14" s="537"/>
      <c r="C14" s="387">
        <f>'6-Administration &amp; Management'!G45</f>
        <v>0</v>
      </c>
      <c r="D14" s="387">
        <f>'7-Training'!F45</f>
        <v>0</v>
      </c>
      <c r="E14" s="387">
        <f>'8-Equipment'!E42</f>
        <v>0</v>
      </c>
      <c r="F14" s="387">
        <f>'9-Storage &amp; Maintenance'!E40</f>
        <v>0</v>
      </c>
      <c r="G14" s="388">
        <f t="shared" ref="G14:G22" si="0">SUM(C14:F14)</f>
        <v>0</v>
      </c>
    </row>
    <row r="15" spans="1:7" ht="18" customHeight="1" x14ac:dyDescent="0.2">
      <c r="A15" s="536" t="s">
        <v>237</v>
      </c>
      <c r="B15" s="537"/>
      <c r="C15" s="387">
        <f>'6-Administration &amp; Management'!E112</f>
        <v>0</v>
      </c>
      <c r="D15" s="387">
        <f>'7-Training'!D113</f>
        <v>0</v>
      </c>
      <c r="E15" s="387">
        <f>'8-Equipment'!E102</f>
        <v>0</v>
      </c>
      <c r="F15" s="387">
        <f>'9-Storage &amp; Maintenance'!E100</f>
        <v>0</v>
      </c>
      <c r="G15" s="388">
        <f t="shared" si="0"/>
        <v>0</v>
      </c>
    </row>
    <row r="16" spans="1:7" ht="16.5" customHeight="1" x14ac:dyDescent="0.2">
      <c r="A16" s="536" t="s">
        <v>236</v>
      </c>
      <c r="B16" s="537"/>
      <c r="C16" s="387">
        <f>'6-Administration &amp; Management'!E161</f>
        <v>0</v>
      </c>
      <c r="D16" s="387">
        <f>'7-Training'!F165</f>
        <v>0</v>
      </c>
      <c r="E16" s="387">
        <f>'8-Equipment'!F157</f>
        <v>0</v>
      </c>
      <c r="F16" s="387">
        <f>'9-Storage &amp; Maintenance'!F151</f>
        <v>0</v>
      </c>
      <c r="G16" s="388">
        <f t="shared" si="0"/>
        <v>0</v>
      </c>
    </row>
    <row r="17" spans="1:7" ht="18" customHeight="1" x14ac:dyDescent="0.2">
      <c r="A17" s="536" t="s">
        <v>235</v>
      </c>
      <c r="B17" s="537"/>
      <c r="C17" s="387">
        <f>'6-Administration &amp; Management'!E205</f>
        <v>0</v>
      </c>
      <c r="D17" s="387">
        <f>'7-Training'!E209</f>
        <v>0</v>
      </c>
      <c r="E17" s="387">
        <f>'8-Equipment'!E203</f>
        <v>0</v>
      </c>
      <c r="F17" s="387">
        <f>'9-Storage &amp; Maintenance'!E194</f>
        <v>0</v>
      </c>
      <c r="G17" s="388">
        <f t="shared" si="0"/>
        <v>0</v>
      </c>
    </row>
    <row r="18" spans="1:7" ht="18.75" customHeight="1" x14ac:dyDescent="0.2">
      <c r="A18" s="536" t="s">
        <v>234</v>
      </c>
      <c r="B18" s="537"/>
      <c r="C18" s="387">
        <f>'6-Administration &amp; Management'!E248</f>
        <v>0</v>
      </c>
      <c r="D18" s="387">
        <f>'7-Training'!E253</f>
        <v>0</v>
      </c>
      <c r="E18" s="387">
        <f>'8-Equipment'!E246</f>
        <v>0</v>
      </c>
      <c r="F18" s="387">
        <f>'9-Storage &amp; Maintenance'!G240</f>
        <v>0</v>
      </c>
      <c r="G18" s="388">
        <f t="shared" si="0"/>
        <v>0</v>
      </c>
    </row>
    <row r="19" spans="1:7" ht="18" customHeight="1" x14ac:dyDescent="0.2">
      <c r="A19" s="536" t="s">
        <v>233</v>
      </c>
      <c r="B19" s="537"/>
      <c r="C19" s="389" t="s">
        <v>194</v>
      </c>
      <c r="D19" s="389" t="s">
        <v>194</v>
      </c>
      <c r="E19" s="389" t="s">
        <v>194</v>
      </c>
      <c r="F19" s="389" t="s">
        <v>194</v>
      </c>
      <c r="G19" s="389" t="s">
        <v>194</v>
      </c>
    </row>
    <row r="20" spans="1:7" ht="18.75" customHeight="1" x14ac:dyDescent="0.2">
      <c r="A20" s="536" t="s">
        <v>232</v>
      </c>
      <c r="B20" s="537"/>
      <c r="C20" s="387">
        <f>'6-Administration &amp; Management'!E279</f>
        <v>0</v>
      </c>
      <c r="D20" s="387">
        <f>'7-Training'!E285</f>
        <v>0</v>
      </c>
      <c r="E20" s="387">
        <f>'8-Equipment'!E278</f>
        <v>0</v>
      </c>
      <c r="F20" s="387">
        <f>'9-Storage &amp; Maintenance'!E273</f>
        <v>0</v>
      </c>
      <c r="G20" s="388">
        <f t="shared" si="0"/>
        <v>0</v>
      </c>
    </row>
    <row r="21" spans="1:7" ht="17.25" customHeight="1" x14ac:dyDescent="0.2">
      <c r="A21" s="536" t="s">
        <v>251</v>
      </c>
      <c r="B21" s="537"/>
      <c r="C21" s="387">
        <f>SUM(C13:C20)</f>
        <v>0</v>
      </c>
      <c r="D21" s="387">
        <f>SUM(D13:D20)</f>
        <v>0</v>
      </c>
      <c r="E21" s="387">
        <f>SUM(E13:E20)</f>
        <v>0</v>
      </c>
      <c r="F21" s="387">
        <f>SUM(F13:F20)</f>
        <v>0</v>
      </c>
      <c r="G21" s="388">
        <f t="shared" si="0"/>
        <v>0</v>
      </c>
    </row>
    <row r="22" spans="1:7" ht="17.25" customHeight="1" x14ac:dyDescent="0.2">
      <c r="A22" s="536" t="s">
        <v>231</v>
      </c>
      <c r="B22" s="537"/>
      <c r="C22" s="387">
        <f>'6-Administration &amp; Management'!F313</f>
        <v>0</v>
      </c>
      <c r="D22" s="387">
        <f>'7-Training'!F319</f>
        <v>0</v>
      </c>
      <c r="E22" s="387">
        <f>'8-Equipment'!F312</f>
        <v>0</v>
      </c>
      <c r="F22" s="387">
        <f>'9-Storage &amp; Maintenance'!F308</f>
        <v>0</v>
      </c>
      <c r="G22" s="388">
        <f t="shared" si="0"/>
        <v>0</v>
      </c>
    </row>
    <row r="23" spans="1:7" ht="16.5" customHeight="1" x14ac:dyDescent="0.2">
      <c r="A23" s="536" t="s">
        <v>252</v>
      </c>
      <c r="B23" s="537"/>
      <c r="C23" s="386">
        <f>SUM(C21,C22)</f>
        <v>0</v>
      </c>
      <c r="D23" s="386">
        <f>SUM(D21,D22)</f>
        <v>0</v>
      </c>
      <c r="E23" s="386">
        <f>SUM(E21,E22)</f>
        <v>0</v>
      </c>
      <c r="F23" s="386">
        <f>SUM(F21,F22)</f>
        <v>0</v>
      </c>
      <c r="G23" s="386">
        <f>SUM(C23:F23)</f>
        <v>0</v>
      </c>
    </row>
    <row r="24" spans="1:7" ht="12" customHeight="1" x14ac:dyDescent="0.2">
      <c r="A24" s="560"/>
      <c r="B24" s="561"/>
      <c r="C24" s="561"/>
      <c r="D24" s="561"/>
      <c r="E24" s="561"/>
      <c r="F24" s="561"/>
      <c r="G24" s="562"/>
    </row>
    <row r="25" spans="1:7" ht="18" customHeight="1" x14ac:dyDescent="0.2">
      <c r="A25" s="535" t="s">
        <v>240</v>
      </c>
      <c r="B25" s="535"/>
      <c r="C25" s="51" t="s">
        <v>173</v>
      </c>
      <c r="D25" s="51" t="s">
        <v>173</v>
      </c>
      <c r="E25" s="51" t="s">
        <v>173</v>
      </c>
      <c r="F25" s="51" t="s">
        <v>173</v>
      </c>
      <c r="G25" s="51" t="s">
        <v>173</v>
      </c>
    </row>
    <row r="26" spans="1:7" ht="13.5" customHeight="1" x14ac:dyDescent="0.2">
      <c r="C26" s="524"/>
      <c r="D26" s="563"/>
      <c r="E26" s="563"/>
      <c r="F26" s="564"/>
      <c r="G26" s="564"/>
    </row>
    <row r="27" spans="1:7" ht="12" customHeight="1" x14ac:dyDescent="0.2">
      <c r="A27" s="53"/>
      <c r="F27" s="523"/>
      <c r="G27" s="523"/>
    </row>
    <row r="28" spans="1:7" ht="13.5" customHeight="1" x14ac:dyDescent="0.2">
      <c r="A28" s="528" t="s">
        <v>336</v>
      </c>
      <c r="B28" s="538"/>
      <c r="C28" s="538"/>
      <c r="D28" s="538"/>
      <c r="E28" s="538"/>
      <c r="F28" s="538"/>
      <c r="G28" s="539"/>
    </row>
    <row r="29" spans="1:7" ht="27" customHeight="1" x14ac:dyDescent="0.2">
      <c r="A29" s="553" t="s">
        <v>241</v>
      </c>
      <c r="B29" s="554"/>
      <c r="C29" s="555"/>
      <c r="D29" s="54" t="s">
        <v>242</v>
      </c>
      <c r="E29" s="54" t="s">
        <v>245</v>
      </c>
      <c r="F29" s="54" t="s">
        <v>243</v>
      </c>
      <c r="G29" s="54" t="s">
        <v>244</v>
      </c>
    </row>
    <row r="30" spans="1:7" ht="21.75" customHeight="1" x14ac:dyDescent="0.2">
      <c r="A30" s="525" t="s">
        <v>246</v>
      </c>
      <c r="B30" s="526"/>
      <c r="C30" s="527"/>
      <c r="D30" s="51" t="s">
        <v>173</v>
      </c>
      <c r="E30" s="51" t="s">
        <v>173</v>
      </c>
      <c r="F30" s="51" t="s">
        <v>173</v>
      </c>
      <c r="G30" s="48">
        <f>SUM(D30:F30)</f>
        <v>0</v>
      </c>
    </row>
    <row r="31" spans="1:7" ht="18" customHeight="1" x14ac:dyDescent="0.2">
      <c r="A31" s="525" t="s">
        <v>247</v>
      </c>
      <c r="B31" s="526"/>
      <c r="C31" s="527"/>
      <c r="D31" s="52"/>
      <c r="E31" s="52"/>
      <c r="F31" s="52"/>
      <c r="G31" s="52">
        <f>SUM(D31:F31)</f>
        <v>0</v>
      </c>
    </row>
    <row r="32" spans="1:7" ht="21.75" customHeight="1" x14ac:dyDescent="0.2">
      <c r="A32" s="525" t="s">
        <v>248</v>
      </c>
      <c r="B32" s="526"/>
      <c r="C32" s="527"/>
      <c r="D32" s="52"/>
      <c r="E32" s="52"/>
      <c r="F32" s="52"/>
      <c r="G32" s="52">
        <f>SUM(D32:F32)</f>
        <v>0</v>
      </c>
    </row>
    <row r="33" spans="1:7" ht="21" customHeight="1" x14ac:dyDescent="0.2">
      <c r="A33" s="525" t="s">
        <v>249</v>
      </c>
      <c r="B33" s="526"/>
      <c r="C33" s="527"/>
      <c r="D33" s="52"/>
      <c r="E33" s="52"/>
      <c r="F33" s="52"/>
      <c r="G33" s="52">
        <f>SUM(D33:F33)</f>
        <v>0</v>
      </c>
    </row>
    <row r="34" spans="1:7" ht="20.25" customHeight="1" x14ac:dyDescent="0.2">
      <c r="A34" s="525" t="s">
        <v>250</v>
      </c>
      <c r="B34" s="526"/>
      <c r="C34" s="527"/>
      <c r="D34" s="48">
        <f>SUM(D30,D31,D32,D33)</f>
        <v>0</v>
      </c>
      <c r="E34" s="48">
        <f>SUM(E30,E31,E32,E33)</f>
        <v>0</v>
      </c>
      <c r="F34" s="48">
        <f>SUM(F30,F31,F32,F33)</f>
        <v>0</v>
      </c>
      <c r="G34" s="48">
        <f>SUM(G30,G31,G32,G33)</f>
        <v>0</v>
      </c>
    </row>
    <row r="35" spans="1:7" ht="12" customHeight="1" x14ac:dyDescent="0.2">
      <c r="A35" s="528" t="s">
        <v>337</v>
      </c>
      <c r="B35" s="538"/>
      <c r="C35" s="538"/>
      <c r="D35" s="538"/>
      <c r="E35" s="538"/>
      <c r="F35" s="538"/>
      <c r="G35" s="539"/>
    </row>
    <row r="36" spans="1:7" x14ac:dyDescent="0.2">
      <c r="A36" s="531" t="s">
        <v>253</v>
      </c>
      <c r="B36" s="532"/>
      <c r="C36" s="55" t="s">
        <v>254</v>
      </c>
      <c r="D36" s="55" t="s">
        <v>255</v>
      </c>
      <c r="E36" s="55" t="s">
        <v>256</v>
      </c>
      <c r="F36" s="55" t="s">
        <v>257</v>
      </c>
      <c r="G36" s="55" t="s">
        <v>258</v>
      </c>
    </row>
    <row r="37" spans="1:7" ht="20.25" customHeight="1" x14ac:dyDescent="0.2">
      <c r="A37" s="533"/>
      <c r="B37" s="534"/>
      <c r="C37" s="51">
        <f>SUM(D37:G37)</f>
        <v>0</v>
      </c>
      <c r="D37" s="51" t="s">
        <v>173</v>
      </c>
      <c r="E37" s="51" t="s">
        <v>173</v>
      </c>
      <c r="F37" s="51" t="s">
        <v>173</v>
      </c>
      <c r="G37" s="51" t="s">
        <v>173</v>
      </c>
    </row>
    <row r="38" spans="1:7" ht="19.5" customHeight="1" x14ac:dyDescent="0.2">
      <c r="A38" s="535" t="s">
        <v>259</v>
      </c>
      <c r="B38" s="535"/>
      <c r="C38" s="52">
        <f>SUM(D38:G38)</f>
        <v>0</v>
      </c>
      <c r="D38" s="52"/>
      <c r="E38" s="52"/>
      <c r="F38" s="52"/>
      <c r="G38" s="52"/>
    </row>
    <row r="39" spans="1:7" ht="18.75" customHeight="1" x14ac:dyDescent="0.2">
      <c r="A39" s="535" t="s">
        <v>260</v>
      </c>
      <c r="B39" s="535"/>
      <c r="C39" s="51">
        <f>SUM(D39:G39)</f>
        <v>0</v>
      </c>
      <c r="D39" s="51">
        <f>SUM(D37:D38)</f>
        <v>0</v>
      </c>
      <c r="E39" s="51">
        <f>SUM(E37:E38)</f>
        <v>0</v>
      </c>
      <c r="F39" s="51">
        <f>SUM(F37:F38)</f>
        <v>0</v>
      </c>
      <c r="G39" s="51">
        <f>SUM(G37:G38)</f>
        <v>0</v>
      </c>
    </row>
    <row r="40" spans="1:7" ht="15.75" customHeight="1" x14ac:dyDescent="0.2">
      <c r="A40" s="528" t="s">
        <v>338</v>
      </c>
      <c r="B40" s="538"/>
      <c r="C40" s="538"/>
      <c r="D40" s="538"/>
      <c r="E40" s="538"/>
      <c r="F40" s="538"/>
      <c r="G40" s="539"/>
    </row>
    <row r="41" spans="1:7" x14ac:dyDescent="0.2">
      <c r="A41" s="544" t="s">
        <v>241</v>
      </c>
      <c r="B41" s="545"/>
      <c r="C41" s="546"/>
      <c r="D41" s="550" t="s">
        <v>261</v>
      </c>
      <c r="E41" s="551"/>
      <c r="F41" s="551"/>
      <c r="G41" s="552"/>
    </row>
    <row r="42" spans="1:7" x14ac:dyDescent="0.2">
      <c r="A42" s="547"/>
      <c r="B42" s="548"/>
      <c r="C42" s="549"/>
      <c r="D42" s="54" t="s">
        <v>262</v>
      </c>
      <c r="E42" s="54" t="s">
        <v>263</v>
      </c>
      <c r="F42" s="54" t="s">
        <v>264</v>
      </c>
      <c r="G42" s="54" t="s">
        <v>265</v>
      </c>
    </row>
    <row r="43" spans="1:7" ht="21" customHeight="1" x14ac:dyDescent="0.2">
      <c r="A43" s="525" t="s">
        <v>266</v>
      </c>
      <c r="B43" s="526"/>
      <c r="C43" s="527"/>
      <c r="D43" s="51" t="s">
        <v>173</v>
      </c>
      <c r="E43" s="51" t="s">
        <v>173</v>
      </c>
      <c r="F43" s="51" t="s">
        <v>173</v>
      </c>
      <c r="G43" s="51" t="s">
        <v>173</v>
      </c>
    </row>
    <row r="44" spans="1:7" ht="20.25" customHeight="1" x14ac:dyDescent="0.2">
      <c r="A44" s="525" t="s">
        <v>267</v>
      </c>
      <c r="B44" s="526"/>
      <c r="C44" s="527"/>
      <c r="D44" s="52"/>
      <c r="E44" s="52"/>
      <c r="F44" s="52"/>
      <c r="G44" s="52"/>
    </row>
    <row r="45" spans="1:7" ht="19.5" customHeight="1" x14ac:dyDescent="0.2">
      <c r="A45" s="525" t="s">
        <v>268</v>
      </c>
      <c r="B45" s="526"/>
      <c r="C45" s="527"/>
      <c r="D45" s="52"/>
      <c r="E45" s="52"/>
      <c r="F45" s="52"/>
      <c r="G45" s="52"/>
    </row>
    <row r="46" spans="1:7" ht="18" customHeight="1" x14ac:dyDescent="0.2">
      <c r="A46" s="525" t="s">
        <v>269</v>
      </c>
      <c r="B46" s="526"/>
      <c r="C46" s="527"/>
      <c r="D46" s="52"/>
      <c r="E46" s="52"/>
      <c r="F46" s="52"/>
      <c r="G46" s="52"/>
    </row>
    <row r="47" spans="1:7" ht="21.75" customHeight="1" x14ac:dyDescent="0.2">
      <c r="A47" s="525" t="s">
        <v>270</v>
      </c>
      <c r="B47" s="526"/>
      <c r="C47" s="527"/>
      <c r="D47" s="48">
        <f>SUM(D43,D44,D45,D46)</f>
        <v>0</v>
      </c>
      <c r="E47" s="48">
        <f>SUM(E43,E44,E45,E46)</f>
        <v>0</v>
      </c>
      <c r="F47" s="48">
        <f>SUM(F43,F44,F45,F46)</f>
        <v>0</v>
      </c>
      <c r="G47" s="48">
        <f>SUM(G43,G44,G45,G46)</f>
        <v>0</v>
      </c>
    </row>
    <row r="48" spans="1:7" ht="17.25" customHeight="1" x14ac:dyDescent="0.2">
      <c r="A48" s="528" t="s">
        <v>339</v>
      </c>
      <c r="B48" s="529"/>
      <c r="C48" s="529"/>
      <c r="D48" s="529"/>
      <c r="E48" s="529"/>
      <c r="F48" s="529"/>
      <c r="G48" s="530"/>
    </row>
    <row r="49" spans="1:7" ht="23.25" customHeight="1" x14ac:dyDescent="0.2">
      <c r="A49" s="525" t="s">
        <v>272</v>
      </c>
      <c r="B49" s="526"/>
      <c r="C49" s="527"/>
      <c r="D49" s="525" t="s">
        <v>271</v>
      </c>
      <c r="E49" s="526"/>
      <c r="F49" s="526"/>
      <c r="G49" s="527"/>
    </row>
    <row r="50" spans="1:7" ht="24" customHeight="1" x14ac:dyDescent="0.2">
      <c r="A50" s="525" t="s">
        <v>273</v>
      </c>
      <c r="B50" s="526"/>
      <c r="C50" s="526"/>
      <c r="D50" s="526"/>
      <c r="E50" s="526"/>
      <c r="F50" s="526"/>
      <c r="G50" s="526"/>
    </row>
    <row r="51" spans="1:7" ht="15" customHeight="1" x14ac:dyDescent="0.2">
      <c r="A51" s="56"/>
      <c r="B51" s="56"/>
      <c r="C51" s="524"/>
      <c r="D51" s="524"/>
      <c r="E51" s="524"/>
      <c r="F51" s="56"/>
      <c r="G51" s="56"/>
    </row>
    <row r="52" spans="1:7" ht="11.25" customHeight="1" x14ac:dyDescent="0.2">
      <c r="A52" s="56"/>
      <c r="B52" s="56"/>
      <c r="C52" s="56"/>
      <c r="D52" s="56"/>
      <c r="E52" s="56"/>
      <c r="F52" s="523"/>
      <c r="G52" s="523"/>
    </row>
    <row r="53" spans="1:7" ht="15" customHeight="1" x14ac:dyDescent="0.2"/>
  </sheetData>
  <sheetProtection password="CB41" sheet="1" objects="1" scenarios="1"/>
  <mergeCells count="51">
    <mergeCell ref="A2:G2"/>
    <mergeCell ref="E3:G3"/>
    <mergeCell ref="A3:A4"/>
    <mergeCell ref="B3:B4"/>
    <mergeCell ref="C3:D3"/>
    <mergeCell ref="G11:G12"/>
    <mergeCell ref="A23:B23"/>
    <mergeCell ref="A24:G24"/>
    <mergeCell ref="A39:B39"/>
    <mergeCell ref="A35:G35"/>
    <mergeCell ref="A34:C34"/>
    <mergeCell ref="A33:C33"/>
    <mergeCell ref="A31:C31"/>
    <mergeCell ref="A32:C32"/>
    <mergeCell ref="A17:B17"/>
    <mergeCell ref="C26:E26"/>
    <mergeCell ref="F26:G26"/>
    <mergeCell ref="A21:B21"/>
    <mergeCell ref="A22:B22"/>
    <mergeCell ref="A10:G10"/>
    <mergeCell ref="A16:B16"/>
    <mergeCell ref="A11:B12"/>
    <mergeCell ref="A13:B13"/>
    <mergeCell ref="A47:C47"/>
    <mergeCell ref="A45:C45"/>
    <mergeCell ref="A43:C43"/>
    <mergeCell ref="A44:C44"/>
    <mergeCell ref="A40:G40"/>
    <mergeCell ref="A41:C42"/>
    <mergeCell ref="D41:G41"/>
    <mergeCell ref="A28:G28"/>
    <mergeCell ref="A29:C29"/>
    <mergeCell ref="A14:B14"/>
    <mergeCell ref="A15:B15"/>
    <mergeCell ref="C11:F11"/>
    <mergeCell ref="A1:G1"/>
    <mergeCell ref="F52:G52"/>
    <mergeCell ref="C51:E51"/>
    <mergeCell ref="A50:G50"/>
    <mergeCell ref="D49:G49"/>
    <mergeCell ref="A49:C49"/>
    <mergeCell ref="A48:G48"/>
    <mergeCell ref="A46:C46"/>
    <mergeCell ref="A36:B37"/>
    <mergeCell ref="A38:B38"/>
    <mergeCell ref="F27:G27"/>
    <mergeCell ref="A18:B18"/>
    <mergeCell ref="A19:B19"/>
    <mergeCell ref="A30:C30"/>
    <mergeCell ref="A20:B20"/>
    <mergeCell ref="A25:B25"/>
  </mergeCells>
  <phoneticPr fontId="2" type="noConversion"/>
  <pageMargins left="0.75" right="0.75" top="1" bottom="1" header="0.5" footer="0.5"/>
  <pageSetup scale="95" orientation="landscape" r:id="rId1"/>
  <headerFooter alignWithMargins="0">
    <oddFooter>&amp;L&amp;"Arial,Bold"&amp;9FEMA Form 089-0-10B&amp;C&amp;"Arial,Bold"Section 4
Budget Summary &amp;R&amp;"Arial,Bold"&amp;9Page &amp;P of 2</oddFooter>
  </headerFooter>
  <rowBreaks count="1" manualBreakCount="1">
    <brk id="26"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E22"/>
  <sheetViews>
    <sheetView showGridLines="0" showRowColHeaders="0" showRuler="0" zoomScaleNormal="100" zoomScaleSheetLayoutView="100" workbookViewId="0">
      <selection activeCell="A5" sqref="A5:E5"/>
    </sheetView>
  </sheetViews>
  <sheetFormatPr defaultRowHeight="12.75" x14ac:dyDescent="0.2"/>
  <cols>
    <col min="1" max="1" width="44.140625" customWidth="1"/>
    <col min="5" max="5" width="11.85546875" customWidth="1"/>
  </cols>
  <sheetData>
    <row r="1" spans="1:5" ht="16.5" x14ac:dyDescent="0.3">
      <c r="A1" s="571" t="s">
        <v>312</v>
      </c>
      <c r="B1" s="571"/>
      <c r="C1" s="571"/>
      <c r="D1" s="571"/>
      <c r="E1" s="571"/>
    </row>
    <row r="2" spans="1:5" ht="16.5" x14ac:dyDescent="0.3">
      <c r="A2" s="571" t="s">
        <v>313</v>
      </c>
      <c r="B2" s="571"/>
      <c r="C2" s="571"/>
      <c r="D2" s="571"/>
      <c r="E2" s="571"/>
    </row>
    <row r="3" spans="1:5" ht="16.5" x14ac:dyDescent="0.3">
      <c r="A3" s="571" t="s">
        <v>314</v>
      </c>
      <c r="B3" s="571"/>
      <c r="C3" s="571"/>
      <c r="D3" s="571"/>
      <c r="E3" s="571"/>
    </row>
    <row r="4" spans="1:5" ht="13.5" x14ac:dyDescent="0.25">
      <c r="A4" s="572"/>
      <c r="B4" s="572"/>
      <c r="C4" s="572"/>
      <c r="D4" s="572"/>
      <c r="E4" s="572"/>
    </row>
    <row r="5" spans="1:5" ht="100.5" customHeight="1" x14ac:dyDescent="0.25">
      <c r="A5" s="570" t="s">
        <v>53</v>
      </c>
      <c r="B5" s="570"/>
      <c r="C5" s="570"/>
      <c r="D5" s="570"/>
      <c r="E5" s="570"/>
    </row>
    <row r="6" spans="1:5" ht="10.5" customHeight="1" x14ac:dyDescent="0.25">
      <c r="A6" s="39"/>
      <c r="B6" s="39"/>
      <c r="C6" s="38"/>
      <c r="D6" s="38"/>
      <c r="E6" s="38"/>
    </row>
    <row r="7" spans="1:5" ht="228" customHeight="1" x14ac:dyDescent="0.25">
      <c r="A7" s="570" t="s">
        <v>408</v>
      </c>
      <c r="B7" s="570"/>
      <c r="C7" s="570"/>
      <c r="D7" s="570"/>
      <c r="E7" s="570"/>
    </row>
    <row r="8" spans="1:5" ht="15.75" customHeight="1" x14ac:dyDescent="0.25">
      <c r="A8" s="39"/>
      <c r="B8" s="39"/>
      <c r="C8" s="38"/>
      <c r="D8" s="38"/>
      <c r="E8" s="38"/>
    </row>
    <row r="9" spans="1:5" ht="46.5" customHeight="1" x14ac:dyDescent="0.25">
      <c r="A9" s="570" t="s">
        <v>407</v>
      </c>
      <c r="B9" s="570"/>
      <c r="C9" s="570"/>
      <c r="D9" s="570"/>
      <c r="E9" s="570"/>
    </row>
    <row r="10" spans="1:5" ht="15.75" customHeight="1" x14ac:dyDescent="0.25">
      <c r="A10" s="39"/>
      <c r="B10" s="39"/>
      <c r="C10" s="38"/>
      <c r="D10" s="38"/>
      <c r="E10" s="38"/>
    </row>
    <row r="11" spans="1:5" ht="32.25" customHeight="1" x14ac:dyDescent="0.25">
      <c r="A11" s="39"/>
      <c r="B11" s="39"/>
      <c r="C11" s="39"/>
      <c r="D11" s="39"/>
      <c r="E11" s="39"/>
    </row>
    <row r="12" spans="1:5" ht="15.75" customHeight="1" x14ac:dyDescent="0.25">
      <c r="A12" s="39"/>
      <c r="B12" s="39"/>
      <c r="C12" s="38"/>
      <c r="D12" s="38"/>
      <c r="E12" s="38"/>
    </row>
    <row r="13" spans="1:5" ht="18.75" customHeight="1" x14ac:dyDescent="0.25">
      <c r="A13" s="39"/>
      <c r="B13" s="39"/>
      <c r="C13" s="39"/>
      <c r="D13" s="39"/>
      <c r="E13" s="39"/>
    </row>
    <row r="14" spans="1:5" ht="13.5" x14ac:dyDescent="0.25">
      <c r="A14" s="38"/>
      <c r="B14" s="38"/>
      <c r="C14" s="38"/>
      <c r="D14" s="38"/>
      <c r="E14" s="38"/>
    </row>
    <row r="15" spans="1:5" ht="13.5" x14ac:dyDescent="0.25">
      <c r="A15" s="38"/>
      <c r="B15" s="38"/>
      <c r="C15" s="38"/>
      <c r="D15" s="38"/>
      <c r="E15" s="38"/>
    </row>
    <row r="16" spans="1:5" ht="13.5" x14ac:dyDescent="0.25">
      <c r="A16" s="38"/>
      <c r="B16" s="38"/>
      <c r="C16" s="38"/>
      <c r="D16" s="38"/>
      <c r="E16" s="38"/>
    </row>
    <row r="17" spans="1:5" ht="13.5" x14ac:dyDescent="0.25">
      <c r="A17" s="38"/>
      <c r="B17" s="38"/>
      <c r="C17" s="38"/>
      <c r="D17" s="38"/>
      <c r="E17" s="38"/>
    </row>
    <row r="18" spans="1:5" ht="13.5" x14ac:dyDescent="0.25">
      <c r="A18" s="38"/>
      <c r="B18" s="38"/>
      <c r="C18" s="38"/>
      <c r="D18" s="38"/>
      <c r="E18" s="38"/>
    </row>
    <row r="19" spans="1:5" ht="13.5" x14ac:dyDescent="0.25">
      <c r="A19" s="38"/>
      <c r="B19" s="38"/>
      <c r="C19" s="38"/>
      <c r="D19" s="38"/>
      <c r="E19" s="38"/>
    </row>
    <row r="20" spans="1:5" ht="13.5" x14ac:dyDescent="0.25">
      <c r="A20" s="38"/>
      <c r="B20" s="38"/>
      <c r="C20" s="38"/>
      <c r="D20" s="38"/>
      <c r="E20" s="38"/>
    </row>
    <row r="21" spans="1:5" ht="13.5" x14ac:dyDescent="0.25">
      <c r="A21" s="38"/>
      <c r="B21" s="38"/>
      <c r="C21" s="38"/>
      <c r="D21" s="38"/>
      <c r="E21" s="38"/>
    </row>
    <row r="22" spans="1:5" ht="13.5" x14ac:dyDescent="0.25">
      <c r="A22" s="38"/>
      <c r="B22" s="38"/>
      <c r="C22" s="38"/>
      <c r="D22" s="38"/>
      <c r="E22" s="38"/>
    </row>
  </sheetData>
  <mergeCells count="7">
    <mergeCell ref="A9:E9"/>
    <mergeCell ref="A7:E7"/>
    <mergeCell ref="A5:E5"/>
    <mergeCell ref="A1:E1"/>
    <mergeCell ref="A2:E2"/>
    <mergeCell ref="A3:E3"/>
    <mergeCell ref="A4:E4"/>
  </mergeCells>
  <phoneticPr fontId="2" type="noConversion"/>
  <pageMargins left="0.75" right="0.75" top="1" bottom="1" header="0.5" footer="0.5"/>
  <pageSetup scale="99" orientation="portrait" r:id="rId1"/>
  <headerFooter alignWithMargins="0">
    <oddFooter>&amp;CSection 7
Purpose of Agreement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V352"/>
  <sheetViews>
    <sheetView showGridLines="0" showRowColHeaders="0" showRuler="0" topLeftCell="A109" zoomScaleNormal="100" zoomScaleSheetLayoutView="75" workbookViewId="0">
      <selection activeCell="A109" sqref="A109"/>
    </sheetView>
  </sheetViews>
  <sheetFormatPr defaultRowHeight="12.75" x14ac:dyDescent="0.2"/>
  <cols>
    <col min="1" max="1" width="57.5703125" style="2" customWidth="1"/>
    <col min="2" max="2" width="23.28515625" style="1" bestFit="1" customWidth="1"/>
    <col min="3" max="3" width="23" style="1" bestFit="1" customWidth="1"/>
    <col min="4" max="4" width="21.5703125" style="1" bestFit="1" customWidth="1"/>
    <col min="5" max="5" width="26.28515625" style="1" customWidth="1"/>
    <col min="6" max="6" width="23.140625" style="3" customWidth="1"/>
    <col min="7" max="7" width="19" style="3" customWidth="1"/>
    <col min="8" max="8" width="19.5703125" style="1" bestFit="1" customWidth="1"/>
    <col min="9" max="9" width="20.140625" style="1" customWidth="1"/>
    <col min="10" max="10" width="12.140625" style="1" customWidth="1"/>
    <col min="11" max="11" width="11.42578125" style="1" customWidth="1"/>
    <col min="12" max="16" width="9.140625" style="1"/>
    <col min="17" max="17" width="15.140625" style="1" bestFit="1" customWidth="1"/>
    <col min="18" max="20" width="9.140625" style="1"/>
    <col min="21" max="21" width="71.5703125" style="1" bestFit="1" customWidth="1"/>
    <col min="22" max="22" width="37.7109375" style="1" bestFit="1" customWidth="1"/>
    <col min="23" max="16384" width="9.140625" style="1"/>
  </cols>
  <sheetData>
    <row r="1" spans="1:22" ht="27.75" x14ac:dyDescent="0.2">
      <c r="A1" s="573" t="s">
        <v>289</v>
      </c>
      <c r="B1" s="573"/>
      <c r="C1" s="573"/>
      <c r="D1" s="573"/>
      <c r="E1" s="573"/>
      <c r="F1" s="573"/>
      <c r="G1" s="573"/>
      <c r="H1" s="573"/>
      <c r="I1" s="573"/>
      <c r="J1" s="22"/>
      <c r="K1" s="22"/>
      <c r="L1" s="9"/>
      <c r="M1" s="9"/>
    </row>
    <row r="2" spans="1:22" ht="18" customHeight="1" x14ac:dyDescent="0.2">
      <c r="A2" s="701" t="s">
        <v>301</v>
      </c>
      <c r="B2" s="702"/>
      <c r="C2" s="702"/>
      <c r="D2" s="702"/>
      <c r="E2" s="702"/>
      <c r="F2" s="702"/>
      <c r="G2" s="702"/>
      <c r="H2" s="702"/>
      <c r="I2" s="703"/>
      <c r="J2" s="22"/>
      <c r="K2" s="22"/>
      <c r="L2" s="9"/>
      <c r="M2" s="9"/>
    </row>
    <row r="3" spans="1:22" ht="18" customHeight="1" x14ac:dyDescent="0.2">
      <c r="A3" s="633" t="s">
        <v>405</v>
      </c>
      <c r="B3" s="634"/>
      <c r="C3" s="634"/>
      <c r="D3" s="634"/>
      <c r="E3" s="634"/>
      <c r="F3" s="634"/>
      <c r="G3" s="634"/>
      <c r="H3" s="634"/>
      <c r="I3" s="635"/>
      <c r="J3" s="22"/>
      <c r="K3" s="22"/>
      <c r="L3" s="9"/>
      <c r="M3" s="9"/>
    </row>
    <row r="4" spans="1:22" ht="18" customHeight="1" x14ac:dyDescent="0.2">
      <c r="A4" s="636"/>
      <c r="B4" s="637"/>
      <c r="C4" s="637"/>
      <c r="D4" s="637"/>
      <c r="E4" s="637"/>
      <c r="F4" s="637"/>
      <c r="G4" s="637"/>
      <c r="H4" s="637"/>
      <c r="I4" s="638"/>
      <c r="J4" s="22"/>
      <c r="K4" s="22"/>
      <c r="L4" s="9"/>
      <c r="M4" s="9"/>
    </row>
    <row r="5" spans="1:22" ht="18" customHeight="1" x14ac:dyDescent="0.2">
      <c r="A5" s="636"/>
      <c r="B5" s="637"/>
      <c r="C5" s="637"/>
      <c r="D5" s="637"/>
      <c r="E5" s="637"/>
      <c r="F5" s="637"/>
      <c r="G5" s="637"/>
      <c r="H5" s="637"/>
      <c r="I5" s="638"/>
      <c r="J5" s="22"/>
      <c r="K5" s="22"/>
      <c r="L5" s="9"/>
      <c r="M5" s="9"/>
      <c r="V5" s="30"/>
    </row>
    <row r="6" spans="1:22" ht="18" customHeight="1" x14ac:dyDescent="0.2">
      <c r="A6" s="636"/>
      <c r="B6" s="637"/>
      <c r="C6" s="637"/>
      <c r="D6" s="637"/>
      <c r="E6" s="637"/>
      <c r="F6" s="637"/>
      <c r="G6" s="637"/>
      <c r="H6" s="637"/>
      <c r="I6" s="638"/>
      <c r="J6" s="22"/>
      <c r="K6" s="22"/>
      <c r="L6" s="9"/>
      <c r="M6" s="9"/>
      <c r="V6" s="7"/>
    </row>
    <row r="7" spans="1:22" ht="18" customHeight="1" x14ac:dyDescent="0.2">
      <c r="A7" s="636"/>
      <c r="B7" s="637"/>
      <c r="C7" s="637"/>
      <c r="D7" s="637"/>
      <c r="E7" s="637"/>
      <c r="F7" s="637"/>
      <c r="G7" s="637"/>
      <c r="H7" s="637"/>
      <c r="I7" s="638"/>
      <c r="J7" s="22"/>
      <c r="K7" s="22"/>
      <c r="L7" s="9"/>
      <c r="M7" s="9"/>
      <c r="V7" s="7"/>
    </row>
    <row r="8" spans="1:22" ht="19.5" customHeight="1" x14ac:dyDescent="0.2">
      <c r="A8" s="639"/>
      <c r="B8" s="640"/>
      <c r="C8" s="640"/>
      <c r="D8" s="640"/>
      <c r="E8" s="640"/>
      <c r="F8" s="640"/>
      <c r="G8" s="640"/>
      <c r="H8" s="640"/>
      <c r="I8" s="641"/>
      <c r="J8" s="22"/>
      <c r="K8" s="22"/>
      <c r="L8" s="9"/>
      <c r="M8" s="9"/>
      <c r="V8" s="5"/>
    </row>
    <row r="9" spans="1:22" ht="15.95" customHeight="1" x14ac:dyDescent="0.2">
      <c r="A9" s="660"/>
      <c r="B9" s="661"/>
      <c r="C9" s="661"/>
      <c r="D9" s="661"/>
      <c r="E9" s="661"/>
      <c r="F9" s="661"/>
      <c r="G9" s="661"/>
      <c r="H9" s="661"/>
      <c r="I9" s="22"/>
      <c r="J9" s="22"/>
      <c r="K9" s="22"/>
      <c r="L9" s="9"/>
      <c r="M9" s="9"/>
    </row>
    <row r="10" spans="1:22" ht="15.95" customHeight="1" x14ac:dyDescent="0.25">
      <c r="A10" s="73"/>
      <c r="B10" s="74"/>
      <c r="C10" s="74"/>
      <c r="D10" s="74"/>
      <c r="E10" s="74"/>
      <c r="F10" s="75"/>
      <c r="G10" s="75"/>
      <c r="H10" s="76"/>
      <c r="V10" s="7"/>
    </row>
    <row r="11" spans="1:22" ht="22.5" customHeight="1" x14ac:dyDescent="0.25">
      <c r="A11" s="137" t="s">
        <v>198</v>
      </c>
      <c r="B11" s="77"/>
      <c r="C11" s="62"/>
      <c r="D11" s="78"/>
      <c r="E11" s="62"/>
      <c r="F11" s="62"/>
      <c r="G11" s="62"/>
      <c r="H11" s="62"/>
      <c r="I11" s="13"/>
      <c r="J11" s="13"/>
      <c r="V11" s="10"/>
    </row>
    <row r="12" spans="1:22" ht="18" x14ac:dyDescent="0.25">
      <c r="A12" s="295">
        <f>SUM(I45,E112,E161,E205,E248,E279,F313)</f>
        <v>0</v>
      </c>
      <c r="B12" s="79"/>
      <c r="C12" s="62"/>
      <c r="D12" s="80"/>
      <c r="E12" s="62"/>
      <c r="F12" s="62"/>
      <c r="G12" s="62"/>
      <c r="H12" s="62"/>
      <c r="I12" s="13"/>
      <c r="J12" s="13"/>
      <c r="V12" s="5"/>
    </row>
    <row r="13" spans="1:22" ht="18" x14ac:dyDescent="0.25">
      <c r="A13" s="79"/>
      <c r="B13" s="79"/>
      <c r="C13" s="62"/>
      <c r="D13" s="80"/>
      <c r="E13" s="62"/>
      <c r="F13" s="62"/>
      <c r="G13" s="62"/>
      <c r="H13" s="62"/>
      <c r="I13" s="13"/>
      <c r="J13" s="13"/>
      <c r="U13" s="6"/>
      <c r="V13" s="18"/>
    </row>
    <row r="14" spans="1:22" ht="18.75" thickBot="1" x14ac:dyDescent="0.3">
      <c r="A14" s="662" t="s">
        <v>292</v>
      </c>
      <c r="B14" s="662"/>
      <c r="C14" s="662"/>
      <c r="D14" s="662"/>
      <c r="E14" s="662"/>
      <c r="F14" s="662"/>
      <c r="G14" s="662"/>
      <c r="H14" s="662"/>
      <c r="I14" s="370"/>
      <c r="J14" s="13"/>
      <c r="U14" s="6"/>
      <c r="V14" s="18"/>
    </row>
    <row r="15" spans="1:22" ht="18" x14ac:dyDescent="0.25">
      <c r="A15" s="147"/>
      <c r="B15" s="134"/>
      <c r="C15" s="134"/>
      <c r="D15" s="134"/>
      <c r="E15" s="134"/>
      <c r="F15" s="148"/>
      <c r="G15" s="148"/>
      <c r="H15" s="134"/>
      <c r="I15" s="13"/>
      <c r="J15" s="13"/>
      <c r="U15" s="7"/>
      <c r="V15" s="7"/>
    </row>
    <row r="16" spans="1:22" ht="18" customHeight="1" x14ac:dyDescent="0.25">
      <c r="A16" s="642" t="s">
        <v>293</v>
      </c>
      <c r="B16" s="643"/>
      <c r="C16" s="643"/>
      <c r="D16" s="643"/>
      <c r="E16" s="643"/>
      <c r="F16" s="643"/>
      <c r="G16" s="643"/>
      <c r="H16" s="643"/>
      <c r="I16" s="644"/>
      <c r="J16" s="13"/>
      <c r="U16" s="7"/>
      <c r="V16" s="7"/>
    </row>
    <row r="17" spans="1:23" ht="18" customHeight="1" x14ac:dyDescent="0.25">
      <c r="A17" s="645" t="s">
        <v>401</v>
      </c>
      <c r="B17" s="646"/>
      <c r="C17" s="646"/>
      <c r="D17" s="646"/>
      <c r="E17" s="646"/>
      <c r="F17" s="646"/>
      <c r="G17" s="646"/>
      <c r="H17" s="646"/>
      <c r="I17" s="647"/>
      <c r="J17" s="13"/>
      <c r="U17" s="7"/>
      <c r="V17" s="7"/>
    </row>
    <row r="18" spans="1:23" s="5" customFormat="1" ht="18" customHeight="1" x14ac:dyDescent="0.2">
      <c r="A18" s="648"/>
      <c r="B18" s="649"/>
      <c r="C18" s="649"/>
      <c r="D18" s="649"/>
      <c r="E18" s="649"/>
      <c r="F18" s="649"/>
      <c r="G18" s="649"/>
      <c r="H18" s="649"/>
      <c r="I18" s="650"/>
      <c r="U18" s="7"/>
      <c r="V18" s="7"/>
    </row>
    <row r="19" spans="1:23" s="5" customFormat="1" ht="18" customHeight="1" x14ac:dyDescent="0.2">
      <c r="A19" s="648"/>
      <c r="B19" s="649"/>
      <c r="C19" s="649"/>
      <c r="D19" s="649"/>
      <c r="E19" s="649"/>
      <c r="F19" s="649"/>
      <c r="G19" s="649"/>
      <c r="H19" s="649"/>
      <c r="I19" s="650"/>
      <c r="U19" s="7"/>
      <c r="V19" s="18"/>
    </row>
    <row r="20" spans="1:23" s="5" customFormat="1" ht="18" customHeight="1" x14ac:dyDescent="0.2">
      <c r="A20" s="651"/>
      <c r="B20" s="652"/>
      <c r="C20" s="652"/>
      <c r="D20" s="652"/>
      <c r="E20" s="652"/>
      <c r="F20" s="652"/>
      <c r="G20" s="652"/>
      <c r="H20" s="652"/>
      <c r="I20" s="653"/>
      <c r="R20" s="17" t="s">
        <v>146</v>
      </c>
      <c r="U20" s="7"/>
      <c r="V20" s="7"/>
    </row>
    <row r="21" spans="1:23" s="5" customFormat="1" ht="18" customHeight="1" x14ac:dyDescent="0.2">
      <c r="A21" s="654" t="s">
        <v>406</v>
      </c>
      <c r="B21" s="655"/>
      <c r="C21" s="655"/>
      <c r="D21" s="655"/>
      <c r="E21" s="655"/>
      <c r="F21" s="655"/>
      <c r="G21" s="655"/>
      <c r="H21" s="655"/>
      <c r="I21" s="656"/>
      <c r="R21" s="18" t="s">
        <v>148</v>
      </c>
      <c r="U21" s="7"/>
      <c r="V21" s="7"/>
    </row>
    <row r="22" spans="1:23" s="5" customFormat="1" ht="18" customHeight="1" x14ac:dyDescent="0.2">
      <c r="A22" s="625"/>
      <c r="B22" s="626"/>
      <c r="C22" s="626"/>
      <c r="D22" s="626"/>
      <c r="E22" s="626"/>
      <c r="F22" s="626"/>
      <c r="G22" s="626"/>
      <c r="H22" s="626"/>
      <c r="I22" s="627"/>
      <c r="R22" s="18" t="s">
        <v>388</v>
      </c>
      <c r="V22" s="7"/>
    </row>
    <row r="23" spans="1:23" s="5" customFormat="1" ht="18" customHeight="1" x14ac:dyDescent="0.2">
      <c r="A23" s="625"/>
      <c r="B23" s="626"/>
      <c r="C23" s="626"/>
      <c r="D23" s="626"/>
      <c r="E23" s="626"/>
      <c r="F23" s="626"/>
      <c r="G23" s="626"/>
      <c r="H23" s="626"/>
      <c r="I23" s="627"/>
      <c r="R23" s="18" t="s">
        <v>390</v>
      </c>
      <c r="V23" s="18"/>
    </row>
    <row r="24" spans="1:23" s="5" customFormat="1" ht="18" customHeight="1" x14ac:dyDescent="0.2">
      <c r="A24" s="657"/>
      <c r="B24" s="658"/>
      <c r="C24" s="658"/>
      <c r="D24" s="658"/>
      <c r="E24" s="658"/>
      <c r="F24" s="658"/>
      <c r="G24" s="658"/>
      <c r="H24" s="658"/>
      <c r="I24" s="659"/>
      <c r="R24" s="18" t="s">
        <v>388</v>
      </c>
      <c r="V24" s="1"/>
    </row>
    <row r="25" spans="1:23" s="5" customFormat="1" ht="18" customHeight="1" x14ac:dyDescent="0.2">
      <c r="A25" s="671" t="s">
        <v>294</v>
      </c>
      <c r="B25" s="671"/>
      <c r="C25" s="148"/>
      <c r="D25" s="134"/>
      <c r="E25" s="134"/>
      <c r="F25" s="134"/>
      <c r="G25" s="134"/>
      <c r="H25" s="134"/>
      <c r="I25" s="20"/>
      <c r="J25" s="4"/>
      <c r="R25" s="18" t="s">
        <v>153</v>
      </c>
      <c r="U25" s="7"/>
      <c r="V25" s="1"/>
    </row>
    <row r="26" spans="1:23" s="5" customFormat="1" ht="30" x14ac:dyDescent="0.2">
      <c r="A26" s="149" t="s">
        <v>87</v>
      </c>
      <c r="B26" s="149" t="s">
        <v>102</v>
      </c>
      <c r="C26" s="149" t="s">
        <v>89</v>
      </c>
      <c r="D26" s="149" t="s">
        <v>184</v>
      </c>
      <c r="E26" s="149" t="s">
        <v>11</v>
      </c>
      <c r="F26" s="149" t="s">
        <v>10</v>
      </c>
      <c r="G26" s="149" t="s">
        <v>67</v>
      </c>
      <c r="H26" s="149" t="s">
        <v>88</v>
      </c>
      <c r="I26" s="149" t="s">
        <v>86</v>
      </c>
      <c r="J26" s="20"/>
      <c r="K26" s="4"/>
      <c r="R26" s="5" t="s">
        <v>391</v>
      </c>
      <c r="V26" s="7"/>
      <c r="W26" s="7"/>
    </row>
    <row r="27" spans="1:23" s="5" customFormat="1" ht="18" customHeight="1" x14ac:dyDescent="0.2">
      <c r="A27" s="63"/>
      <c r="B27" s="64"/>
      <c r="C27" s="352"/>
      <c r="D27" s="65"/>
      <c r="E27" s="66"/>
      <c r="F27" s="66"/>
      <c r="G27" s="309"/>
      <c r="H27" s="309"/>
      <c r="I27" s="293">
        <f t="shared" ref="I27:I44" si="0">SUM(G27:H27)</f>
        <v>0</v>
      </c>
      <c r="J27" s="20"/>
      <c r="K27" s="4"/>
      <c r="R27" s="18" t="s">
        <v>392</v>
      </c>
      <c r="V27" s="7"/>
      <c r="W27" s="7"/>
    </row>
    <row r="28" spans="1:23" s="5" customFormat="1" ht="18" customHeight="1" x14ac:dyDescent="0.2">
      <c r="A28" s="63"/>
      <c r="B28" s="64"/>
      <c r="C28" s="352"/>
      <c r="D28" s="65"/>
      <c r="E28" s="66"/>
      <c r="F28" s="66"/>
      <c r="G28" s="309"/>
      <c r="H28" s="309"/>
      <c r="I28" s="293">
        <f t="shared" si="0"/>
        <v>0</v>
      </c>
      <c r="J28" s="20"/>
      <c r="K28" s="4"/>
      <c r="R28" s="5" t="s">
        <v>393</v>
      </c>
      <c r="V28" s="7"/>
      <c r="W28" s="7"/>
    </row>
    <row r="29" spans="1:23" s="5" customFormat="1" ht="18" customHeight="1" x14ac:dyDescent="0.2">
      <c r="A29" s="63"/>
      <c r="B29" s="64"/>
      <c r="C29" s="352"/>
      <c r="D29" s="65"/>
      <c r="E29" s="66"/>
      <c r="F29" s="66"/>
      <c r="G29" s="309"/>
      <c r="H29" s="309"/>
      <c r="I29" s="293">
        <f t="shared" si="0"/>
        <v>0</v>
      </c>
      <c r="J29" s="20"/>
      <c r="K29" s="4"/>
      <c r="R29" s="5" t="s">
        <v>116</v>
      </c>
      <c r="V29" s="7"/>
      <c r="W29" s="7"/>
    </row>
    <row r="30" spans="1:23" s="5" customFormat="1" ht="18" customHeight="1" x14ac:dyDescent="0.2">
      <c r="A30" s="63"/>
      <c r="B30" s="64"/>
      <c r="C30" s="352"/>
      <c r="D30" s="65"/>
      <c r="E30" s="66"/>
      <c r="F30" s="66"/>
      <c r="G30" s="309"/>
      <c r="H30" s="309"/>
      <c r="I30" s="293">
        <f t="shared" si="0"/>
        <v>0</v>
      </c>
      <c r="J30" s="20"/>
      <c r="K30" s="4"/>
      <c r="V30" s="7"/>
      <c r="W30" s="7"/>
    </row>
    <row r="31" spans="1:23" s="5" customFormat="1" ht="18" customHeight="1" x14ac:dyDescent="0.2">
      <c r="A31" s="63"/>
      <c r="B31" s="64"/>
      <c r="C31" s="352"/>
      <c r="D31" s="65"/>
      <c r="E31" s="66"/>
      <c r="F31" s="66"/>
      <c r="G31" s="309"/>
      <c r="H31" s="198"/>
      <c r="I31" s="293">
        <f t="shared" si="0"/>
        <v>0</v>
      </c>
      <c r="J31" s="20"/>
      <c r="K31" s="4"/>
      <c r="U31" s="16"/>
      <c r="W31" s="18"/>
    </row>
    <row r="32" spans="1:23" s="5" customFormat="1" ht="18" customHeight="1" x14ac:dyDescent="0.2">
      <c r="A32" s="63"/>
      <c r="B32" s="64"/>
      <c r="C32" s="352"/>
      <c r="D32" s="65"/>
      <c r="E32" s="66"/>
      <c r="F32" s="66"/>
      <c r="G32" s="309"/>
      <c r="H32" s="309"/>
      <c r="I32" s="293">
        <f t="shared" si="0"/>
        <v>0</v>
      </c>
      <c r="J32" s="20"/>
      <c r="K32" s="4"/>
      <c r="U32" s="16"/>
      <c r="V32" s="17"/>
      <c r="W32" s="7"/>
    </row>
    <row r="33" spans="1:22" s="5" customFormat="1" ht="18" customHeight="1" x14ac:dyDescent="0.2">
      <c r="A33" s="63"/>
      <c r="B33" s="64"/>
      <c r="C33" s="352"/>
      <c r="D33" s="65"/>
      <c r="E33" s="66"/>
      <c r="F33" s="66"/>
      <c r="G33" s="309"/>
      <c r="H33" s="309"/>
      <c r="I33" s="293">
        <f t="shared" si="0"/>
        <v>0</v>
      </c>
      <c r="N33" s="18"/>
      <c r="O33" s="7"/>
    </row>
    <row r="34" spans="1:22" s="5" customFormat="1" ht="18" customHeight="1" x14ac:dyDescent="0.2">
      <c r="A34" s="63"/>
      <c r="B34" s="64"/>
      <c r="C34" s="352"/>
      <c r="D34" s="65"/>
      <c r="E34" s="66"/>
      <c r="F34" s="66"/>
      <c r="G34" s="309"/>
      <c r="H34" s="309"/>
      <c r="I34" s="293">
        <f t="shared" si="0"/>
        <v>0</v>
      </c>
      <c r="N34" s="18"/>
      <c r="O34" s="7"/>
    </row>
    <row r="35" spans="1:22" s="5" customFormat="1" ht="18" customHeight="1" x14ac:dyDescent="0.2">
      <c r="A35" s="63"/>
      <c r="B35" s="64"/>
      <c r="C35" s="352"/>
      <c r="D35" s="65"/>
      <c r="E35" s="66"/>
      <c r="F35" s="66"/>
      <c r="G35" s="309"/>
      <c r="H35" s="309"/>
      <c r="I35" s="293">
        <f t="shared" si="0"/>
        <v>0</v>
      </c>
      <c r="N35" s="18"/>
      <c r="O35" s="18"/>
    </row>
    <row r="36" spans="1:22" s="5" customFormat="1" ht="18" customHeight="1" x14ac:dyDescent="0.2">
      <c r="A36" s="63"/>
      <c r="B36" s="64"/>
      <c r="C36" s="352"/>
      <c r="D36" s="65"/>
      <c r="E36" s="66"/>
      <c r="F36" s="66"/>
      <c r="G36" s="309"/>
      <c r="H36" s="309"/>
      <c r="I36" s="293">
        <f t="shared" si="0"/>
        <v>0</v>
      </c>
      <c r="N36" s="18"/>
    </row>
    <row r="37" spans="1:22" s="5" customFormat="1" ht="18" customHeight="1" x14ac:dyDescent="0.2">
      <c r="A37" s="63"/>
      <c r="B37" s="64"/>
      <c r="C37" s="352"/>
      <c r="D37" s="65"/>
      <c r="E37" s="66"/>
      <c r="F37" s="66"/>
      <c r="G37" s="309"/>
      <c r="H37" s="309"/>
      <c r="I37" s="293">
        <f t="shared" si="0"/>
        <v>0</v>
      </c>
      <c r="N37" s="10"/>
    </row>
    <row r="38" spans="1:22" s="5" customFormat="1" ht="18" customHeight="1" x14ac:dyDescent="0.2">
      <c r="A38" s="63"/>
      <c r="B38" s="64"/>
      <c r="C38" s="352"/>
      <c r="D38" s="65"/>
      <c r="E38" s="66"/>
      <c r="F38" s="66"/>
      <c r="G38" s="309"/>
      <c r="H38" s="309"/>
      <c r="I38" s="293">
        <f t="shared" si="0"/>
        <v>0</v>
      </c>
      <c r="N38" s="7"/>
      <c r="O38" s="10"/>
    </row>
    <row r="39" spans="1:22" s="5" customFormat="1" ht="18" customHeight="1" x14ac:dyDescent="0.2">
      <c r="A39" s="67" t="s">
        <v>105</v>
      </c>
      <c r="B39" s="64"/>
      <c r="C39" s="352"/>
      <c r="D39" s="65"/>
      <c r="E39" s="66"/>
      <c r="F39" s="66"/>
      <c r="G39" s="309"/>
      <c r="H39" s="309"/>
      <c r="I39" s="293">
        <f t="shared" si="0"/>
        <v>0</v>
      </c>
      <c r="N39" s="19"/>
      <c r="O39" s="10"/>
    </row>
    <row r="40" spans="1:22" ht="18" customHeight="1" x14ac:dyDescent="0.2">
      <c r="A40" s="67" t="s">
        <v>105</v>
      </c>
      <c r="B40" s="64"/>
      <c r="C40" s="352"/>
      <c r="D40" s="65"/>
      <c r="E40" s="66"/>
      <c r="F40" s="66"/>
      <c r="G40" s="309"/>
      <c r="H40" s="309"/>
      <c r="I40" s="293">
        <f t="shared" si="0"/>
        <v>0</v>
      </c>
      <c r="N40" s="18"/>
      <c r="O40" s="10"/>
    </row>
    <row r="41" spans="1:22" ht="18" customHeight="1" x14ac:dyDescent="0.2">
      <c r="A41" s="67" t="s">
        <v>105</v>
      </c>
      <c r="B41" s="64"/>
      <c r="C41" s="352"/>
      <c r="D41" s="65"/>
      <c r="E41" s="66"/>
      <c r="F41" s="66"/>
      <c r="G41" s="309"/>
      <c r="H41" s="309"/>
      <c r="I41" s="293">
        <f t="shared" si="0"/>
        <v>0</v>
      </c>
      <c r="K41" s="10"/>
      <c r="N41" s="18"/>
    </row>
    <row r="42" spans="1:22" ht="18" customHeight="1" x14ac:dyDescent="0.2">
      <c r="A42" s="67" t="s">
        <v>105</v>
      </c>
      <c r="B42" s="64"/>
      <c r="C42" s="352"/>
      <c r="D42" s="65"/>
      <c r="E42" s="66"/>
      <c r="F42" s="66"/>
      <c r="G42" s="309"/>
      <c r="H42" s="309"/>
      <c r="I42" s="293">
        <f t="shared" si="0"/>
        <v>0</v>
      </c>
      <c r="S42" s="10"/>
      <c r="V42" s="18"/>
    </row>
    <row r="43" spans="1:22" ht="18" customHeight="1" x14ac:dyDescent="0.2">
      <c r="A43" s="67" t="s">
        <v>105</v>
      </c>
      <c r="B43" s="64"/>
      <c r="C43" s="352"/>
      <c r="D43" s="65"/>
      <c r="E43" s="66"/>
      <c r="F43" s="66"/>
      <c r="G43" s="309"/>
      <c r="H43" s="309"/>
      <c r="I43" s="293">
        <f t="shared" si="0"/>
        <v>0</v>
      </c>
      <c r="S43" s="10"/>
    </row>
    <row r="44" spans="1:22" ht="18" customHeight="1" thickBot="1" x14ac:dyDescent="0.25">
      <c r="A44" s="68" t="s">
        <v>105</v>
      </c>
      <c r="B44" s="69"/>
      <c r="C44" s="353"/>
      <c r="D44" s="70"/>
      <c r="E44" s="71"/>
      <c r="F44" s="71"/>
      <c r="G44" s="309"/>
      <c r="H44" s="309"/>
      <c r="I44" s="293">
        <f t="shared" si="0"/>
        <v>0</v>
      </c>
      <c r="S44" s="10"/>
      <c r="V44" s="15"/>
    </row>
    <row r="45" spans="1:22" ht="18" customHeight="1" thickTop="1" x14ac:dyDescent="0.2">
      <c r="A45" s="354" t="s">
        <v>132</v>
      </c>
      <c r="B45" s="72"/>
      <c r="C45" s="72"/>
      <c r="D45" s="72"/>
      <c r="E45" s="72"/>
      <c r="F45" s="72"/>
      <c r="G45" s="294">
        <f>ROUND(SUM(G27:G44),0)</f>
        <v>0</v>
      </c>
      <c r="H45" s="294">
        <f>ROUND(SUM(H27:H44),0)</f>
        <v>0</v>
      </c>
      <c r="I45" s="294">
        <f>ROUND(SUM(I27:I44),0)</f>
        <v>0</v>
      </c>
      <c r="S45" s="10"/>
    </row>
    <row r="46" spans="1:22" ht="18" x14ac:dyDescent="0.2">
      <c r="A46" s="81"/>
      <c r="B46" s="81"/>
      <c r="C46" s="81"/>
      <c r="D46" s="82"/>
      <c r="E46" s="83"/>
      <c r="F46" s="83"/>
      <c r="G46" s="84"/>
      <c r="H46" s="84"/>
      <c r="I46" s="20"/>
      <c r="S46" s="10"/>
    </row>
    <row r="47" spans="1:22" ht="18" customHeight="1" x14ac:dyDescent="0.2">
      <c r="A47" s="118" t="s">
        <v>295</v>
      </c>
      <c r="B47" s="119"/>
      <c r="C47" s="120"/>
      <c r="D47" s="121" t="s">
        <v>287</v>
      </c>
      <c r="E47" s="122" t="s">
        <v>299</v>
      </c>
      <c r="F47" s="119"/>
      <c r="G47" s="119"/>
      <c r="H47" s="577"/>
      <c r="I47" s="578"/>
      <c r="S47" s="10"/>
    </row>
    <row r="48" spans="1:22" ht="18" customHeight="1" x14ac:dyDescent="0.2">
      <c r="A48" s="687" t="s">
        <v>394</v>
      </c>
      <c r="B48" s="688"/>
      <c r="C48" s="688"/>
      <c r="D48" s="199"/>
      <c r="E48" s="135"/>
      <c r="F48" s="144"/>
      <c r="G48" s="135"/>
      <c r="H48" s="599"/>
      <c r="I48" s="600"/>
      <c r="S48" s="10"/>
    </row>
    <row r="49" spans="1:21" ht="18" customHeight="1" x14ac:dyDescent="0.2">
      <c r="A49" s="696"/>
      <c r="B49" s="697"/>
      <c r="C49" s="697"/>
      <c r="D49" s="200"/>
      <c r="E49" s="150" t="s">
        <v>186</v>
      </c>
      <c r="F49" s="212"/>
      <c r="G49" s="151"/>
      <c r="H49" s="601"/>
      <c r="I49" s="602"/>
      <c r="S49" s="11"/>
    </row>
    <row r="50" spans="1:21" ht="18" customHeight="1" x14ac:dyDescent="0.2">
      <c r="A50" s="696"/>
      <c r="B50" s="697"/>
      <c r="C50" s="697"/>
      <c r="D50" s="200"/>
      <c r="E50" s="151"/>
      <c r="F50" s="150"/>
      <c r="G50" s="151"/>
      <c r="H50" s="601"/>
      <c r="I50" s="602"/>
      <c r="S50" s="11"/>
    </row>
    <row r="51" spans="1:21" ht="18" customHeight="1" x14ac:dyDescent="0.2">
      <c r="A51" s="689"/>
      <c r="B51" s="690"/>
      <c r="C51" s="690"/>
      <c r="D51" s="200"/>
      <c r="E51" s="150" t="s">
        <v>187</v>
      </c>
      <c r="F51" s="150"/>
      <c r="G51" s="151"/>
      <c r="H51" s="601"/>
      <c r="I51" s="602"/>
      <c r="S51" s="10"/>
    </row>
    <row r="52" spans="1:21" ht="18" customHeight="1" x14ac:dyDescent="0.2">
      <c r="A52" s="704"/>
      <c r="B52" s="590"/>
      <c r="C52" s="590"/>
      <c r="D52" s="200"/>
      <c r="E52" s="151"/>
      <c r="F52" s="150"/>
      <c r="G52" s="151"/>
      <c r="H52" s="601"/>
      <c r="I52" s="602"/>
      <c r="R52" s="10"/>
      <c r="U52" s="15"/>
    </row>
    <row r="53" spans="1:21" ht="18" customHeight="1" x14ac:dyDescent="0.2">
      <c r="A53" s="591"/>
      <c r="B53" s="592"/>
      <c r="C53" s="593"/>
      <c r="D53" s="200"/>
      <c r="E53" s="150" t="s">
        <v>188</v>
      </c>
      <c r="F53" s="150"/>
      <c r="G53" s="151"/>
      <c r="H53" s="601"/>
      <c r="I53" s="602"/>
      <c r="R53" s="10"/>
    </row>
    <row r="54" spans="1:21" ht="18" customHeight="1" x14ac:dyDescent="0.2">
      <c r="A54" s="591"/>
      <c r="B54" s="592"/>
      <c r="C54" s="593"/>
      <c r="D54" s="200"/>
      <c r="E54" s="151"/>
      <c r="F54" s="150"/>
      <c r="G54" s="151"/>
      <c r="H54" s="601"/>
      <c r="I54" s="602"/>
      <c r="P54" s="11"/>
    </row>
    <row r="55" spans="1:21" ht="18" customHeight="1" x14ac:dyDescent="0.2">
      <c r="A55" s="591"/>
      <c r="B55" s="592"/>
      <c r="C55" s="593"/>
      <c r="D55" s="200"/>
      <c r="E55" s="150" t="s">
        <v>189</v>
      </c>
      <c r="F55" s="150"/>
      <c r="G55" s="151"/>
      <c r="H55" s="601"/>
      <c r="I55" s="602"/>
      <c r="P55" s="12"/>
    </row>
    <row r="56" spans="1:21" ht="18" customHeight="1" x14ac:dyDescent="0.2">
      <c r="A56" s="591"/>
      <c r="B56" s="592"/>
      <c r="C56" s="593"/>
      <c r="D56" s="200"/>
      <c r="E56" s="151"/>
      <c r="F56" s="150"/>
      <c r="G56" s="151"/>
      <c r="H56" s="601"/>
      <c r="I56" s="602"/>
      <c r="P56" s="12"/>
    </row>
    <row r="57" spans="1:21" ht="18" customHeight="1" x14ac:dyDescent="0.2">
      <c r="A57" s="591"/>
      <c r="B57" s="592"/>
      <c r="C57" s="593"/>
      <c r="D57" s="200"/>
      <c r="E57" s="150" t="s">
        <v>288</v>
      </c>
      <c r="F57" s="150"/>
      <c r="G57" s="151"/>
      <c r="H57" s="601"/>
      <c r="I57" s="602"/>
      <c r="P57" s="12"/>
    </row>
    <row r="58" spans="1:21" ht="18" customHeight="1" x14ac:dyDescent="0.2">
      <c r="A58" s="591"/>
      <c r="B58" s="592"/>
      <c r="C58" s="593"/>
      <c r="D58" s="200"/>
      <c r="E58" s="151"/>
      <c r="F58" s="150"/>
      <c r="G58" s="151"/>
      <c r="H58" s="601"/>
      <c r="I58" s="602"/>
      <c r="P58" s="12"/>
    </row>
    <row r="59" spans="1:21" ht="18" customHeight="1" x14ac:dyDescent="0.2">
      <c r="A59" s="591"/>
      <c r="B59" s="592"/>
      <c r="C59" s="593"/>
      <c r="D59" s="200"/>
      <c r="E59" s="90" t="s">
        <v>191</v>
      </c>
      <c r="F59" s="583" t="s">
        <v>305</v>
      </c>
      <c r="G59" s="583"/>
      <c r="H59" s="583"/>
      <c r="I59" s="584"/>
      <c r="R59" s="12"/>
      <c r="S59" s="18"/>
    </row>
    <row r="60" spans="1:21" ht="18" customHeight="1" thickBot="1" x14ac:dyDescent="0.25">
      <c r="A60" s="591"/>
      <c r="B60" s="593"/>
      <c r="C60" s="593"/>
      <c r="D60" s="200"/>
      <c r="E60" s="89"/>
      <c r="F60" s="583"/>
      <c r="G60" s="583"/>
      <c r="H60" s="583"/>
      <c r="I60" s="584"/>
      <c r="R60" s="12"/>
      <c r="S60" s="18"/>
    </row>
    <row r="61" spans="1:21" ht="18" customHeight="1" thickBot="1" x14ac:dyDescent="0.25">
      <c r="A61" s="705" t="s">
        <v>395</v>
      </c>
      <c r="B61" s="706"/>
      <c r="C61" s="706"/>
      <c r="D61" s="375"/>
      <c r="E61" s="92"/>
      <c r="F61" s="585"/>
      <c r="G61" s="585"/>
      <c r="H61" s="585"/>
      <c r="I61" s="586"/>
      <c r="R61" s="12"/>
      <c r="S61" s="18"/>
    </row>
    <row r="62" spans="1:21" ht="15" x14ac:dyDescent="0.2">
      <c r="A62" s="93"/>
      <c r="B62" s="82"/>
      <c r="C62" s="94"/>
      <c r="D62" s="82"/>
      <c r="E62" s="95"/>
      <c r="F62" s="96"/>
      <c r="G62" s="84"/>
      <c r="H62" s="84"/>
      <c r="I62" s="3"/>
      <c r="R62" s="12"/>
      <c r="S62" s="18"/>
    </row>
    <row r="63" spans="1:21" ht="20.25" customHeight="1" x14ac:dyDescent="0.2">
      <c r="A63" s="118" t="s">
        <v>67</v>
      </c>
      <c r="B63" s="119"/>
      <c r="C63" s="120"/>
      <c r="D63" s="121" t="s">
        <v>287</v>
      </c>
      <c r="E63" s="122" t="s">
        <v>299</v>
      </c>
      <c r="F63" s="119"/>
      <c r="G63" s="119"/>
      <c r="H63" s="577"/>
      <c r="I63" s="578"/>
      <c r="R63" s="12"/>
      <c r="S63" s="18"/>
    </row>
    <row r="64" spans="1:21" ht="18" customHeight="1" x14ac:dyDescent="0.2">
      <c r="A64" s="687" t="s">
        <v>316</v>
      </c>
      <c r="B64" s="688"/>
      <c r="C64" s="707"/>
      <c r="D64" s="87"/>
      <c r="E64" s="135"/>
      <c r="F64" s="135"/>
      <c r="G64" s="135"/>
      <c r="H64" s="599"/>
      <c r="I64" s="600"/>
      <c r="R64" s="12"/>
      <c r="S64" s="18"/>
    </row>
    <row r="65" spans="1:21" ht="18" customHeight="1" x14ac:dyDescent="0.2">
      <c r="A65" s="696"/>
      <c r="B65" s="697"/>
      <c r="C65" s="708"/>
      <c r="D65" s="89"/>
      <c r="E65" s="150" t="s">
        <v>186</v>
      </c>
      <c r="F65" s="151"/>
      <c r="G65" s="151"/>
      <c r="H65" s="601"/>
      <c r="I65" s="602"/>
      <c r="R65" s="12"/>
      <c r="S65" s="18"/>
    </row>
    <row r="66" spans="1:21" ht="18" customHeight="1" x14ac:dyDescent="0.2">
      <c r="A66" s="709"/>
      <c r="B66" s="710"/>
      <c r="C66" s="711"/>
      <c r="D66" s="89"/>
      <c r="E66" s="151"/>
      <c r="F66" s="151"/>
      <c r="G66" s="151"/>
      <c r="H66" s="601"/>
      <c r="I66" s="602"/>
      <c r="R66" s="12"/>
      <c r="S66" s="18"/>
    </row>
    <row r="67" spans="1:21" ht="18" customHeight="1" x14ac:dyDescent="0.2">
      <c r="A67" s="712"/>
      <c r="B67" s="713"/>
      <c r="C67" s="714"/>
      <c r="D67" s="89"/>
      <c r="E67" s="150" t="s">
        <v>187</v>
      </c>
      <c r="F67" s="151"/>
      <c r="G67" s="151"/>
      <c r="H67" s="601"/>
      <c r="I67" s="602"/>
      <c r="R67" s="12"/>
      <c r="S67" s="18"/>
    </row>
    <row r="68" spans="1:21" ht="18" customHeight="1" x14ac:dyDescent="0.2">
      <c r="A68" s="712"/>
      <c r="B68" s="713"/>
      <c r="C68" s="714"/>
      <c r="D68" s="89"/>
      <c r="E68" s="151"/>
      <c r="F68" s="151"/>
      <c r="G68" s="151"/>
      <c r="H68" s="601"/>
      <c r="I68" s="602"/>
      <c r="R68" s="12"/>
      <c r="S68" s="18"/>
    </row>
    <row r="69" spans="1:21" ht="18" customHeight="1" x14ac:dyDescent="0.2">
      <c r="A69" s="712"/>
      <c r="B69" s="713"/>
      <c r="C69" s="714"/>
      <c r="D69" s="89"/>
      <c r="E69" s="150" t="s">
        <v>188</v>
      </c>
      <c r="F69" s="151"/>
      <c r="G69" s="151"/>
      <c r="H69" s="601"/>
      <c r="I69" s="602"/>
      <c r="R69" s="12"/>
      <c r="S69" s="18"/>
    </row>
    <row r="70" spans="1:21" ht="18" customHeight="1" x14ac:dyDescent="0.2">
      <c r="A70" s="712"/>
      <c r="B70" s="713"/>
      <c r="C70" s="714"/>
      <c r="D70" s="89"/>
      <c r="E70" s="151"/>
      <c r="F70" s="151"/>
      <c r="G70" s="151"/>
      <c r="H70" s="601"/>
      <c r="I70" s="602"/>
      <c r="R70" s="12"/>
      <c r="S70" s="18"/>
    </row>
    <row r="71" spans="1:21" ht="18" customHeight="1" x14ac:dyDescent="0.2">
      <c r="A71" s="712"/>
      <c r="B71" s="713"/>
      <c r="C71" s="714"/>
      <c r="D71" s="89"/>
      <c r="E71" s="150" t="s">
        <v>189</v>
      </c>
      <c r="F71" s="151"/>
      <c r="G71" s="151"/>
      <c r="H71" s="601"/>
      <c r="I71" s="602"/>
      <c r="R71" s="12"/>
      <c r="S71" s="18"/>
    </row>
    <row r="72" spans="1:21" ht="18" customHeight="1" x14ac:dyDescent="0.2">
      <c r="A72" s="712"/>
      <c r="B72" s="713"/>
      <c r="C72" s="714"/>
      <c r="D72" s="89"/>
      <c r="E72" s="151"/>
      <c r="F72" s="151"/>
      <c r="G72" s="151"/>
      <c r="H72" s="601"/>
      <c r="I72" s="602"/>
      <c r="R72" s="12"/>
      <c r="S72" s="18"/>
    </row>
    <row r="73" spans="1:21" ht="18" customHeight="1" x14ac:dyDescent="0.2">
      <c r="A73" s="712"/>
      <c r="B73" s="713"/>
      <c r="C73" s="714"/>
      <c r="D73" s="89"/>
      <c r="E73" s="150" t="s">
        <v>288</v>
      </c>
      <c r="F73" s="151"/>
      <c r="G73" s="151"/>
      <c r="H73" s="601"/>
      <c r="I73" s="602"/>
      <c r="R73" s="12"/>
      <c r="S73" s="18"/>
    </row>
    <row r="74" spans="1:21" ht="18" customHeight="1" x14ac:dyDescent="0.2">
      <c r="A74" s="712"/>
      <c r="B74" s="713"/>
      <c r="C74" s="714"/>
      <c r="D74" s="89"/>
      <c r="E74" s="89"/>
      <c r="F74" s="89"/>
      <c r="G74" s="89"/>
      <c r="H74" s="601"/>
      <c r="I74" s="602"/>
      <c r="R74" s="12"/>
      <c r="S74" s="18"/>
    </row>
    <row r="75" spans="1:21" ht="18" customHeight="1" thickBot="1" x14ac:dyDescent="0.25">
      <c r="A75" s="712"/>
      <c r="B75" s="713"/>
      <c r="C75" s="714"/>
      <c r="D75" s="89"/>
      <c r="E75" s="90" t="s">
        <v>191</v>
      </c>
      <c r="F75" s="583" t="s">
        <v>305</v>
      </c>
      <c r="G75" s="583"/>
      <c r="H75" s="583"/>
      <c r="I75" s="584"/>
      <c r="R75" s="12"/>
      <c r="S75" s="18"/>
    </row>
    <row r="76" spans="1:21" ht="18" customHeight="1" x14ac:dyDescent="0.2">
      <c r="A76" s="715" t="s">
        <v>395</v>
      </c>
      <c r="B76" s="716"/>
      <c r="C76" s="717"/>
      <c r="D76" s="89"/>
      <c r="E76" s="89"/>
      <c r="F76" s="583"/>
      <c r="G76" s="583"/>
      <c r="H76" s="583"/>
      <c r="I76" s="584"/>
      <c r="R76" s="12"/>
      <c r="S76" s="18"/>
    </row>
    <row r="77" spans="1:21" ht="18" customHeight="1" thickBot="1" x14ac:dyDescent="0.25">
      <c r="A77" s="718"/>
      <c r="B77" s="719"/>
      <c r="C77" s="720"/>
      <c r="D77" s="92"/>
      <c r="E77" s="92"/>
      <c r="F77" s="585"/>
      <c r="G77" s="585"/>
      <c r="H77" s="585"/>
      <c r="I77" s="586"/>
      <c r="R77" s="12"/>
      <c r="S77" s="18"/>
    </row>
    <row r="78" spans="1:21" ht="18" x14ac:dyDescent="0.2">
      <c r="A78" s="378"/>
      <c r="B78" s="256"/>
      <c r="C78" s="256"/>
      <c r="D78" s="97"/>
      <c r="E78" s="97"/>
      <c r="F78" s="97"/>
      <c r="G78" s="97"/>
      <c r="H78" s="97"/>
      <c r="I78" s="20"/>
      <c r="J78" s="20"/>
      <c r="K78" s="3"/>
      <c r="T78" s="12"/>
      <c r="U78" s="18"/>
    </row>
    <row r="79" spans="1:21" ht="21" customHeight="1" thickBot="1" x14ac:dyDescent="0.25">
      <c r="A79" s="608" t="s">
        <v>68</v>
      </c>
      <c r="B79" s="608"/>
      <c r="C79" s="608"/>
      <c r="D79" s="608"/>
      <c r="E79" s="608"/>
      <c r="F79" s="608"/>
      <c r="G79" s="608"/>
      <c r="H79" s="608"/>
      <c r="I79" s="371"/>
      <c r="J79" s="20"/>
      <c r="K79" s="3"/>
      <c r="T79" s="12"/>
      <c r="U79" s="18"/>
    </row>
    <row r="80" spans="1:21" ht="14.25" customHeight="1" x14ac:dyDescent="0.2">
      <c r="A80" s="140"/>
      <c r="B80" s="127"/>
      <c r="C80" s="145"/>
      <c r="D80" s="127"/>
      <c r="E80" s="128"/>
      <c r="F80" s="129"/>
      <c r="G80" s="143"/>
      <c r="H80" s="143"/>
      <c r="I80" s="20"/>
      <c r="J80" s="20"/>
      <c r="K80" s="3"/>
      <c r="T80" s="12"/>
      <c r="U80" s="18"/>
    </row>
    <row r="81" spans="1:256" ht="18" x14ac:dyDescent="0.2">
      <c r="A81" s="611" t="s">
        <v>208</v>
      </c>
      <c r="B81" s="612"/>
      <c r="C81" s="612"/>
      <c r="D81" s="612"/>
      <c r="E81" s="612"/>
      <c r="F81" s="612"/>
      <c r="G81" s="612"/>
      <c r="H81" s="612"/>
      <c r="I81" s="613"/>
      <c r="J81" s="20"/>
      <c r="K81" s="3"/>
      <c r="T81" s="12"/>
      <c r="U81" s="18"/>
    </row>
    <row r="82" spans="1:256" ht="18" customHeight="1" x14ac:dyDescent="0.2">
      <c r="A82" s="698" t="s">
        <v>409</v>
      </c>
      <c r="B82" s="699"/>
      <c r="C82" s="699"/>
      <c r="D82" s="699"/>
      <c r="E82" s="699"/>
      <c r="F82" s="699"/>
      <c r="G82" s="699"/>
      <c r="H82" s="699"/>
      <c r="I82" s="700"/>
      <c r="J82" s="20"/>
      <c r="K82" s="3"/>
      <c r="T82" s="12"/>
      <c r="U82" s="18"/>
    </row>
    <row r="83" spans="1:256" ht="18" customHeight="1" x14ac:dyDescent="0.2">
      <c r="A83" s="698"/>
      <c r="B83" s="699"/>
      <c r="C83" s="699"/>
      <c r="D83" s="699"/>
      <c r="E83" s="699"/>
      <c r="F83" s="699"/>
      <c r="G83" s="699"/>
      <c r="H83" s="699"/>
      <c r="I83" s="700"/>
      <c r="J83" s="20"/>
      <c r="K83" s="3"/>
      <c r="T83" s="12"/>
      <c r="U83" s="18"/>
    </row>
    <row r="84" spans="1:256" ht="18" customHeight="1" x14ac:dyDescent="0.25">
      <c r="A84" s="698"/>
      <c r="B84" s="699"/>
      <c r="C84" s="699"/>
      <c r="D84" s="699"/>
      <c r="E84" s="699"/>
      <c r="F84" s="699"/>
      <c r="G84" s="699"/>
      <c r="H84" s="699"/>
      <c r="I84" s="700"/>
      <c r="J84" s="21"/>
    </row>
    <row r="85" spans="1:256" ht="12.75" customHeight="1" x14ac:dyDescent="0.2">
      <c r="A85" s="698"/>
      <c r="B85" s="699"/>
      <c r="C85" s="699"/>
      <c r="D85" s="699"/>
      <c r="E85" s="699"/>
      <c r="F85" s="699"/>
      <c r="G85" s="699"/>
      <c r="H85" s="699"/>
      <c r="I85" s="700"/>
    </row>
    <row r="86" spans="1:256" ht="10.5" customHeight="1" x14ac:dyDescent="0.2">
      <c r="A86" s="698"/>
      <c r="B86" s="699"/>
      <c r="C86" s="699"/>
      <c r="D86" s="699"/>
      <c r="E86" s="699"/>
      <c r="F86" s="699"/>
      <c r="G86" s="699"/>
      <c r="H86" s="699"/>
      <c r="I86" s="700"/>
    </row>
    <row r="87" spans="1:256" ht="18" customHeight="1" x14ac:dyDescent="0.2">
      <c r="A87" s="625" t="s">
        <v>182</v>
      </c>
      <c r="B87" s="626"/>
      <c r="C87" s="626"/>
      <c r="D87" s="626"/>
      <c r="E87" s="626"/>
      <c r="F87" s="626"/>
      <c r="G87" s="626"/>
      <c r="H87" s="626"/>
      <c r="I87" s="627"/>
    </row>
    <row r="88" spans="1:256" ht="18" customHeight="1" x14ac:dyDescent="0.2">
      <c r="A88" s="625"/>
      <c r="B88" s="626"/>
      <c r="C88" s="626"/>
      <c r="D88" s="626"/>
      <c r="E88" s="626"/>
      <c r="F88" s="626"/>
      <c r="G88" s="626"/>
      <c r="H88" s="626"/>
      <c r="I88" s="627"/>
    </row>
    <row r="89" spans="1:256" ht="18" customHeight="1" x14ac:dyDescent="0.2">
      <c r="A89" s="625"/>
      <c r="B89" s="626"/>
      <c r="C89" s="626"/>
      <c r="D89" s="626"/>
      <c r="E89" s="626"/>
      <c r="F89" s="626"/>
      <c r="G89" s="626"/>
      <c r="H89" s="626"/>
      <c r="I89" s="627"/>
    </row>
    <row r="90" spans="1:256" ht="42" customHeight="1" x14ac:dyDescent="0.2">
      <c r="A90" s="625"/>
      <c r="B90" s="626"/>
      <c r="C90" s="626"/>
      <c r="D90" s="626"/>
      <c r="E90" s="626"/>
      <c r="F90" s="626"/>
      <c r="G90" s="626"/>
      <c r="H90" s="626"/>
      <c r="I90" s="627"/>
    </row>
    <row r="91" spans="1:256" ht="15" x14ac:dyDescent="0.2">
      <c r="A91" s="140"/>
      <c r="B91" s="132"/>
      <c r="C91" s="132"/>
      <c r="D91" s="132"/>
      <c r="E91" s="132"/>
      <c r="F91" s="128"/>
      <c r="G91" s="128"/>
      <c r="H91" s="146"/>
    </row>
    <row r="92" spans="1:256" ht="15" x14ac:dyDescent="0.2">
      <c r="A92" s="130" t="s">
        <v>68</v>
      </c>
      <c r="B92" s="131"/>
      <c r="C92" s="131"/>
      <c r="D92" s="141"/>
      <c r="E92" s="142"/>
      <c r="F92" s="133"/>
      <c r="G92" s="134"/>
      <c r="H92" s="134"/>
    </row>
    <row r="93" spans="1:256" ht="18" x14ac:dyDescent="0.2">
      <c r="A93" s="137" t="s">
        <v>193</v>
      </c>
      <c r="B93" s="125" t="s">
        <v>133</v>
      </c>
      <c r="C93" s="125" t="s">
        <v>12</v>
      </c>
      <c r="D93" s="125" t="s">
        <v>290</v>
      </c>
      <c r="E93" s="125" t="s">
        <v>192</v>
      </c>
      <c r="F93" s="134"/>
      <c r="G93" s="138"/>
      <c r="H93" s="138"/>
    </row>
    <row r="94" spans="1:256" s="23" customFormat="1" ht="18" customHeight="1" x14ac:dyDescent="0.25">
      <c r="A94" s="63"/>
      <c r="B94" s="170"/>
      <c r="C94" s="170"/>
      <c r="D94" s="310"/>
      <c r="E94" s="293">
        <f>B94*C94*D94</f>
        <v>0</v>
      </c>
      <c r="F94" s="62"/>
      <c r="G94" s="99"/>
      <c r="H94" s="9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629"/>
      <c r="AK94" s="629"/>
      <c r="AL94" s="629"/>
      <c r="AM94" s="629"/>
      <c r="AN94" s="629"/>
      <c r="AO94" s="629"/>
      <c r="AP94" s="629"/>
      <c r="AQ94" s="629"/>
      <c r="AR94" s="629"/>
      <c r="AS94" s="629"/>
      <c r="AT94" s="629"/>
      <c r="AU94" s="629"/>
      <c r="AV94" s="629"/>
      <c r="AW94" s="629"/>
      <c r="AX94" s="629"/>
      <c r="AY94" s="629"/>
      <c r="AZ94" s="629"/>
      <c r="BA94" s="629"/>
      <c r="BB94" s="629"/>
      <c r="BC94" s="629"/>
      <c r="BD94" s="629"/>
      <c r="BE94" s="629"/>
      <c r="BF94" s="629"/>
      <c r="BG94" s="629"/>
      <c r="BH94" s="629"/>
      <c r="BI94" s="629"/>
      <c r="BJ94" s="629"/>
      <c r="BK94" s="629"/>
      <c r="BL94" s="629"/>
      <c r="BM94" s="629"/>
      <c r="BN94" s="629"/>
      <c r="BO94" s="629"/>
      <c r="BP94" s="629"/>
      <c r="BQ94" s="629"/>
      <c r="BR94" s="629"/>
      <c r="BS94" s="629"/>
      <c r="BT94" s="629"/>
      <c r="BU94" s="629"/>
      <c r="BV94" s="629"/>
      <c r="BW94" s="629"/>
      <c r="BX94" s="629"/>
      <c r="BY94" s="629"/>
      <c r="BZ94" s="629"/>
      <c r="CA94" s="629"/>
      <c r="CB94" s="629"/>
      <c r="CC94" s="629"/>
      <c r="CD94" s="629"/>
      <c r="CE94" s="629"/>
      <c r="CF94" s="629"/>
      <c r="CG94" s="629"/>
      <c r="CH94" s="629"/>
      <c r="CI94" s="629"/>
      <c r="CJ94" s="629"/>
      <c r="CK94" s="629"/>
      <c r="CL94" s="629"/>
      <c r="CM94" s="629"/>
      <c r="CN94" s="629"/>
      <c r="CO94" s="629"/>
      <c r="CP94" s="629"/>
      <c r="CQ94" s="629"/>
      <c r="CR94" s="629"/>
      <c r="CS94" s="629"/>
      <c r="CT94" s="629"/>
      <c r="CU94" s="629"/>
      <c r="CV94" s="629"/>
      <c r="CW94" s="629"/>
      <c r="CX94" s="629"/>
      <c r="CY94" s="629"/>
      <c r="CZ94" s="629"/>
      <c r="DA94" s="629"/>
      <c r="DB94" s="629"/>
      <c r="DC94" s="629"/>
      <c r="DD94" s="629"/>
      <c r="DE94" s="629"/>
      <c r="DF94" s="629"/>
      <c r="DG94" s="629"/>
      <c r="DH94" s="629"/>
      <c r="DI94" s="629"/>
      <c r="DJ94" s="629"/>
      <c r="DK94" s="629"/>
      <c r="DL94" s="629"/>
      <c r="DM94" s="629"/>
      <c r="DN94" s="629"/>
      <c r="DO94" s="629"/>
      <c r="DP94" s="629"/>
      <c r="DQ94" s="629"/>
      <c r="DR94" s="629"/>
      <c r="DS94" s="629"/>
      <c r="DT94" s="629"/>
      <c r="DU94" s="629"/>
      <c r="DV94" s="629"/>
      <c r="DW94" s="629"/>
      <c r="DX94" s="629"/>
      <c r="DY94" s="629"/>
      <c r="DZ94" s="629"/>
      <c r="EA94" s="629"/>
      <c r="EB94" s="629"/>
      <c r="EC94" s="629"/>
      <c r="ED94" s="629"/>
      <c r="EE94" s="629"/>
      <c r="EF94" s="629"/>
      <c r="EG94" s="629"/>
      <c r="EH94" s="629"/>
      <c r="EI94" s="629"/>
      <c r="EJ94" s="629"/>
      <c r="EK94" s="629"/>
      <c r="EL94" s="629"/>
      <c r="EM94" s="629"/>
      <c r="EN94" s="629"/>
      <c r="EO94" s="629"/>
      <c r="EP94" s="629"/>
      <c r="EQ94" s="629"/>
      <c r="ER94" s="629"/>
      <c r="ES94" s="629"/>
      <c r="ET94" s="629"/>
      <c r="EU94" s="629"/>
      <c r="EV94" s="629"/>
      <c r="EW94" s="629"/>
      <c r="EX94" s="629"/>
      <c r="EY94" s="629"/>
      <c r="EZ94" s="629"/>
      <c r="FA94" s="629"/>
      <c r="FB94" s="629"/>
      <c r="FC94" s="629"/>
      <c r="FD94" s="629"/>
      <c r="FE94" s="629"/>
      <c r="FF94" s="629"/>
      <c r="FG94" s="629"/>
      <c r="FH94" s="629"/>
      <c r="FI94" s="629"/>
      <c r="FJ94" s="629"/>
      <c r="FK94" s="629"/>
      <c r="FL94" s="629"/>
      <c r="FM94" s="629"/>
      <c r="FN94" s="629"/>
      <c r="FO94" s="629"/>
      <c r="FP94" s="629"/>
      <c r="FQ94" s="629"/>
      <c r="FR94" s="629"/>
      <c r="FS94" s="629"/>
      <c r="FT94" s="629"/>
      <c r="FU94" s="629"/>
      <c r="FV94" s="629"/>
      <c r="FW94" s="629"/>
      <c r="FX94" s="629"/>
      <c r="FY94" s="629"/>
      <c r="FZ94" s="629"/>
      <c r="GA94" s="629"/>
      <c r="GB94" s="629"/>
      <c r="GC94" s="629"/>
      <c r="GD94" s="629"/>
      <c r="GE94" s="629"/>
      <c r="GF94" s="629"/>
      <c r="GG94" s="629"/>
      <c r="GH94" s="629"/>
      <c r="GI94" s="629"/>
      <c r="GJ94" s="629"/>
      <c r="GK94" s="629"/>
      <c r="GL94" s="629"/>
      <c r="GM94" s="629"/>
      <c r="GN94" s="629"/>
      <c r="GO94" s="629"/>
      <c r="GP94" s="629"/>
      <c r="GQ94" s="629"/>
      <c r="GR94" s="629"/>
      <c r="GS94" s="629"/>
      <c r="GT94" s="629"/>
      <c r="GU94" s="629"/>
      <c r="GV94" s="629"/>
      <c r="GW94" s="629"/>
      <c r="GX94" s="629"/>
      <c r="GY94" s="629"/>
      <c r="GZ94" s="629"/>
      <c r="HA94" s="629"/>
      <c r="HB94" s="629"/>
      <c r="HC94" s="629"/>
      <c r="HD94" s="629"/>
      <c r="HE94" s="629"/>
      <c r="HF94" s="629"/>
      <c r="HG94" s="629"/>
      <c r="HH94" s="629"/>
      <c r="HI94" s="629"/>
      <c r="HJ94" s="629"/>
      <c r="HK94" s="629"/>
      <c r="HL94" s="629"/>
      <c r="HM94" s="629"/>
      <c r="HN94" s="629"/>
      <c r="HO94" s="629"/>
      <c r="HP94" s="629"/>
      <c r="HQ94" s="629"/>
      <c r="HR94" s="629"/>
      <c r="HS94" s="629"/>
      <c r="HT94" s="629"/>
      <c r="HU94" s="629"/>
      <c r="HV94" s="629"/>
      <c r="HW94" s="629"/>
      <c r="HX94" s="629"/>
      <c r="HY94" s="629"/>
      <c r="HZ94" s="629"/>
      <c r="IA94" s="629"/>
      <c r="IB94" s="629"/>
      <c r="IC94" s="629"/>
      <c r="ID94" s="629"/>
      <c r="IE94" s="629"/>
      <c r="IF94" s="629"/>
      <c r="IG94" s="629"/>
      <c r="IH94" s="629"/>
      <c r="II94" s="629"/>
      <c r="IJ94" s="629"/>
      <c r="IK94" s="629"/>
      <c r="IL94" s="629"/>
      <c r="IM94" s="629"/>
      <c r="IN94" s="629"/>
      <c r="IO94" s="629"/>
      <c r="IP94" s="629"/>
      <c r="IQ94" s="629"/>
      <c r="IR94" s="629"/>
      <c r="IS94" s="629"/>
      <c r="IT94" s="629"/>
      <c r="IU94" s="629"/>
      <c r="IV94" s="629"/>
    </row>
    <row r="95" spans="1:256" s="23" customFormat="1" ht="18" customHeight="1" x14ac:dyDescent="0.2">
      <c r="A95" s="63"/>
      <c r="B95" s="340"/>
      <c r="C95" s="170"/>
      <c r="D95" s="310"/>
      <c r="E95" s="293">
        <f t="shared" ref="E95:E111" si="1">B95*C95*D95</f>
        <v>0</v>
      </c>
      <c r="F95" s="62"/>
      <c r="G95" s="99"/>
      <c r="H95" s="99"/>
      <c r="I95" s="628"/>
      <c r="J95" s="628"/>
      <c r="K95" s="628"/>
      <c r="L95" s="628"/>
      <c r="M95" s="628"/>
      <c r="N95" s="628"/>
      <c r="O95" s="628"/>
      <c r="P95" s="628"/>
      <c r="Q95" s="628"/>
      <c r="R95" s="628"/>
      <c r="S95" s="628"/>
      <c r="T95" s="628"/>
      <c r="U95" s="628"/>
      <c r="V95" s="628"/>
      <c r="W95" s="628"/>
      <c r="X95" s="628"/>
      <c r="Y95" s="628"/>
      <c r="Z95" s="628"/>
      <c r="AA95" s="628"/>
      <c r="AB95" s="628"/>
      <c r="AC95" s="628"/>
      <c r="AD95" s="628"/>
      <c r="AE95" s="628"/>
      <c r="AF95" s="628"/>
      <c r="AG95" s="628"/>
      <c r="AH95" s="628"/>
      <c r="AI95" s="628"/>
      <c r="AJ95" s="628"/>
      <c r="AK95" s="628"/>
      <c r="AL95" s="628"/>
      <c r="AM95" s="628"/>
      <c r="AN95" s="628"/>
      <c r="AO95" s="628"/>
      <c r="AP95" s="628"/>
      <c r="AQ95" s="628"/>
      <c r="AR95" s="628"/>
      <c r="AS95" s="628"/>
      <c r="AT95" s="628"/>
      <c r="AU95" s="628"/>
      <c r="AV95" s="628"/>
      <c r="AW95" s="628"/>
      <c r="AX95" s="628"/>
      <c r="AY95" s="628"/>
      <c r="AZ95" s="628"/>
      <c r="BA95" s="628"/>
      <c r="BB95" s="628"/>
      <c r="BC95" s="628"/>
      <c r="BD95" s="628"/>
      <c r="BE95" s="628"/>
      <c r="BF95" s="628"/>
      <c r="BG95" s="628"/>
      <c r="BH95" s="628"/>
      <c r="BI95" s="628"/>
      <c r="BJ95" s="628"/>
      <c r="BK95" s="628"/>
      <c r="BL95" s="628"/>
      <c r="BM95" s="628"/>
      <c r="BN95" s="628"/>
      <c r="BO95" s="628"/>
      <c r="BP95" s="628"/>
      <c r="BQ95" s="628"/>
      <c r="BR95" s="628"/>
      <c r="BS95" s="628"/>
      <c r="BT95" s="628"/>
      <c r="BU95" s="628"/>
      <c r="BV95" s="628"/>
      <c r="BW95" s="628"/>
      <c r="BX95" s="628"/>
      <c r="BY95" s="628"/>
      <c r="BZ95" s="628"/>
      <c r="CA95" s="628"/>
      <c r="CB95" s="628"/>
      <c r="CC95" s="628"/>
      <c r="CD95" s="628"/>
      <c r="CE95" s="628"/>
      <c r="CF95" s="628"/>
      <c r="CG95" s="628"/>
      <c r="CH95" s="628"/>
      <c r="CI95" s="628"/>
      <c r="CJ95" s="628"/>
      <c r="CK95" s="628"/>
      <c r="CL95" s="628"/>
      <c r="CM95" s="628"/>
      <c r="CN95" s="628"/>
      <c r="CO95" s="628"/>
      <c r="CP95" s="628"/>
      <c r="CQ95" s="628"/>
      <c r="CR95" s="628"/>
      <c r="CS95" s="628"/>
      <c r="CT95" s="628"/>
      <c r="CU95" s="628"/>
      <c r="CV95" s="628"/>
      <c r="CW95" s="628"/>
      <c r="CX95" s="628"/>
      <c r="CY95" s="628"/>
      <c r="CZ95" s="628"/>
      <c r="DA95" s="628"/>
      <c r="DB95" s="628"/>
      <c r="DC95" s="628"/>
      <c r="DD95" s="628"/>
      <c r="DE95" s="628"/>
      <c r="DF95" s="628"/>
      <c r="DG95" s="628"/>
      <c r="DH95" s="628"/>
      <c r="DI95" s="628"/>
      <c r="DJ95" s="628"/>
      <c r="DK95" s="628"/>
      <c r="DL95" s="628"/>
      <c r="DM95" s="628"/>
      <c r="DN95" s="628"/>
      <c r="DO95" s="628"/>
      <c r="DP95" s="628"/>
      <c r="DQ95" s="628"/>
      <c r="DR95" s="628"/>
      <c r="DS95" s="628"/>
      <c r="DT95" s="628"/>
      <c r="DU95" s="628"/>
      <c r="DV95" s="628"/>
      <c r="DW95" s="628"/>
      <c r="DX95" s="628"/>
      <c r="DY95" s="628"/>
      <c r="DZ95" s="628"/>
      <c r="EA95" s="628"/>
      <c r="EB95" s="628"/>
      <c r="EC95" s="628"/>
      <c r="ED95" s="628"/>
      <c r="EE95" s="628"/>
      <c r="EF95" s="628"/>
      <c r="EG95" s="628"/>
      <c r="EH95" s="628"/>
      <c r="EI95" s="628"/>
      <c r="EJ95" s="628"/>
      <c r="EK95" s="628"/>
      <c r="EL95" s="628"/>
      <c r="EM95" s="628"/>
      <c r="EN95" s="628"/>
      <c r="EO95" s="628"/>
      <c r="EP95" s="628"/>
      <c r="EQ95" s="628"/>
      <c r="ER95" s="628"/>
      <c r="ES95" s="628"/>
      <c r="ET95" s="628"/>
      <c r="EU95" s="628"/>
      <c r="EV95" s="628"/>
      <c r="EW95" s="628"/>
      <c r="EX95" s="628"/>
      <c r="EY95" s="628"/>
      <c r="EZ95" s="628"/>
      <c r="FA95" s="628"/>
      <c r="FB95" s="628"/>
      <c r="FC95" s="628"/>
      <c r="FD95" s="628"/>
      <c r="FE95" s="628"/>
      <c r="FF95" s="628"/>
      <c r="FG95" s="628"/>
      <c r="FH95" s="628"/>
      <c r="FI95" s="628"/>
      <c r="FJ95" s="628"/>
      <c r="FK95" s="628"/>
      <c r="FL95" s="628"/>
      <c r="FM95" s="628"/>
      <c r="FN95" s="628"/>
      <c r="FO95" s="628"/>
      <c r="FP95" s="628"/>
      <c r="FQ95" s="628"/>
      <c r="FR95" s="628"/>
      <c r="FS95" s="628"/>
      <c r="FT95" s="628"/>
      <c r="FU95" s="628"/>
      <c r="FV95" s="628"/>
      <c r="FW95" s="628"/>
      <c r="FX95" s="628"/>
      <c r="FY95" s="628"/>
      <c r="FZ95" s="628"/>
      <c r="GA95" s="628"/>
      <c r="GB95" s="628"/>
      <c r="GC95" s="628"/>
      <c r="GD95" s="628"/>
      <c r="GE95" s="628"/>
      <c r="GF95" s="628"/>
      <c r="GG95" s="628"/>
      <c r="GH95" s="628"/>
      <c r="GI95" s="628"/>
      <c r="GJ95" s="628"/>
      <c r="GK95" s="628"/>
      <c r="GL95" s="628"/>
      <c r="GM95" s="628"/>
      <c r="GN95" s="628"/>
      <c r="GO95" s="628"/>
      <c r="GP95" s="628"/>
      <c r="GQ95" s="628"/>
      <c r="GR95" s="628"/>
      <c r="GS95" s="628"/>
      <c r="GT95" s="628"/>
      <c r="GU95" s="628"/>
      <c r="GV95" s="628"/>
      <c r="GW95" s="628"/>
      <c r="GX95" s="628"/>
      <c r="GY95" s="628"/>
      <c r="GZ95" s="628"/>
      <c r="HA95" s="628"/>
      <c r="HB95" s="628"/>
      <c r="HC95" s="628"/>
      <c r="HD95" s="628"/>
      <c r="HE95" s="628"/>
      <c r="HF95" s="628"/>
      <c r="HG95" s="628"/>
      <c r="HH95" s="628"/>
      <c r="HI95" s="628"/>
      <c r="HJ95" s="628"/>
      <c r="HK95" s="628"/>
      <c r="HL95" s="628"/>
      <c r="HM95" s="628"/>
      <c r="HN95" s="628"/>
      <c r="HO95" s="628"/>
      <c r="HP95" s="628"/>
      <c r="HQ95" s="628"/>
      <c r="HR95" s="628"/>
      <c r="HS95" s="628"/>
      <c r="HT95" s="628"/>
      <c r="HU95" s="628"/>
      <c r="HV95" s="628"/>
      <c r="HW95" s="628"/>
      <c r="HX95" s="628"/>
      <c r="HY95" s="628"/>
      <c r="HZ95" s="628"/>
      <c r="IA95" s="628"/>
      <c r="IB95" s="628"/>
      <c r="IC95" s="628"/>
      <c r="ID95" s="628"/>
      <c r="IE95" s="628"/>
      <c r="IF95" s="628"/>
      <c r="IG95" s="628"/>
      <c r="IH95" s="628"/>
      <c r="II95" s="628"/>
      <c r="IJ95" s="628"/>
      <c r="IK95" s="628"/>
      <c r="IL95" s="628"/>
      <c r="IM95" s="628"/>
      <c r="IN95" s="628"/>
      <c r="IO95" s="628"/>
      <c r="IP95" s="628"/>
      <c r="IQ95" s="628"/>
      <c r="IR95" s="628"/>
      <c r="IS95" s="628"/>
      <c r="IT95" s="628"/>
      <c r="IU95" s="628"/>
      <c r="IV95" s="628"/>
    </row>
    <row r="96" spans="1:256" s="23" customFormat="1" ht="18" customHeight="1" x14ac:dyDescent="0.2">
      <c r="A96" s="63"/>
      <c r="B96" s="340"/>
      <c r="C96" s="170"/>
      <c r="D96" s="310"/>
      <c r="E96" s="293">
        <f t="shared" si="1"/>
        <v>0</v>
      </c>
      <c r="F96" s="62"/>
      <c r="G96" s="99"/>
      <c r="H96" s="99"/>
      <c r="I96" s="628"/>
      <c r="J96" s="628"/>
      <c r="K96" s="628"/>
      <c r="L96" s="628"/>
      <c r="M96" s="628"/>
      <c r="N96" s="628"/>
      <c r="O96" s="628"/>
      <c r="P96" s="628"/>
      <c r="Q96" s="628"/>
      <c r="R96" s="628"/>
      <c r="S96" s="628"/>
      <c r="T96" s="628"/>
      <c r="U96" s="628"/>
      <c r="V96" s="628"/>
      <c r="W96" s="628"/>
      <c r="X96" s="628"/>
      <c r="Y96" s="628"/>
      <c r="Z96" s="628"/>
      <c r="AA96" s="628"/>
      <c r="AB96" s="628"/>
      <c r="AC96" s="628"/>
      <c r="AD96" s="628"/>
      <c r="AE96" s="628"/>
      <c r="AF96" s="628"/>
      <c r="AG96" s="628"/>
      <c r="AH96" s="628"/>
      <c r="AI96" s="628"/>
      <c r="AJ96" s="628"/>
      <c r="AK96" s="628"/>
      <c r="AL96" s="628"/>
      <c r="AM96" s="628"/>
      <c r="AN96" s="628"/>
      <c r="AO96" s="628"/>
      <c r="AP96" s="628"/>
      <c r="AQ96" s="628"/>
      <c r="AR96" s="628"/>
      <c r="AS96" s="628"/>
      <c r="AT96" s="628"/>
      <c r="AU96" s="628"/>
      <c r="AV96" s="628"/>
      <c r="AW96" s="628"/>
      <c r="AX96" s="628"/>
      <c r="AY96" s="628"/>
      <c r="AZ96" s="628"/>
      <c r="BA96" s="628"/>
      <c r="BB96" s="628"/>
      <c r="BC96" s="628"/>
      <c r="BD96" s="628"/>
      <c r="BE96" s="628"/>
      <c r="BF96" s="628"/>
      <c r="BG96" s="628"/>
      <c r="BH96" s="628"/>
      <c r="BI96" s="628"/>
      <c r="BJ96" s="628"/>
      <c r="BK96" s="628"/>
      <c r="BL96" s="628"/>
      <c r="BM96" s="628"/>
      <c r="BN96" s="628"/>
      <c r="BO96" s="628"/>
      <c r="BP96" s="628"/>
      <c r="BQ96" s="628"/>
      <c r="BR96" s="628"/>
      <c r="BS96" s="628"/>
      <c r="BT96" s="628"/>
      <c r="BU96" s="628"/>
      <c r="BV96" s="628"/>
      <c r="BW96" s="628"/>
      <c r="BX96" s="628"/>
      <c r="BY96" s="628"/>
      <c r="BZ96" s="628"/>
      <c r="CA96" s="628"/>
      <c r="CB96" s="628"/>
      <c r="CC96" s="628"/>
      <c r="CD96" s="628"/>
      <c r="CE96" s="628"/>
      <c r="CF96" s="628"/>
      <c r="CG96" s="628"/>
      <c r="CH96" s="628"/>
      <c r="CI96" s="628"/>
      <c r="CJ96" s="628"/>
      <c r="CK96" s="628"/>
      <c r="CL96" s="628"/>
      <c r="CM96" s="628"/>
      <c r="CN96" s="628"/>
      <c r="CO96" s="628"/>
      <c r="CP96" s="628"/>
      <c r="CQ96" s="628"/>
      <c r="CR96" s="628"/>
      <c r="CS96" s="628"/>
      <c r="CT96" s="628"/>
      <c r="CU96" s="628"/>
      <c r="CV96" s="628"/>
      <c r="CW96" s="628"/>
      <c r="CX96" s="628"/>
      <c r="CY96" s="628"/>
      <c r="CZ96" s="628"/>
      <c r="DA96" s="628"/>
      <c r="DB96" s="628"/>
      <c r="DC96" s="628"/>
      <c r="DD96" s="628"/>
      <c r="DE96" s="628"/>
      <c r="DF96" s="628"/>
      <c r="DG96" s="628"/>
      <c r="DH96" s="628"/>
      <c r="DI96" s="628"/>
      <c r="DJ96" s="628"/>
      <c r="DK96" s="628"/>
      <c r="DL96" s="628"/>
      <c r="DM96" s="628"/>
      <c r="DN96" s="628"/>
      <c r="DO96" s="628"/>
      <c r="DP96" s="628"/>
      <c r="DQ96" s="628"/>
      <c r="DR96" s="628"/>
      <c r="DS96" s="628"/>
      <c r="DT96" s="628"/>
      <c r="DU96" s="628"/>
      <c r="DV96" s="628"/>
      <c r="DW96" s="628"/>
      <c r="DX96" s="628"/>
      <c r="DY96" s="628"/>
      <c r="DZ96" s="628"/>
      <c r="EA96" s="628"/>
      <c r="EB96" s="628"/>
      <c r="EC96" s="628"/>
      <c r="ED96" s="628"/>
      <c r="EE96" s="628"/>
      <c r="EF96" s="628"/>
      <c r="EG96" s="628"/>
      <c r="EH96" s="628"/>
      <c r="EI96" s="628"/>
      <c r="EJ96" s="628"/>
      <c r="EK96" s="628"/>
      <c r="EL96" s="628"/>
      <c r="EM96" s="628"/>
      <c r="EN96" s="628"/>
      <c r="EO96" s="628"/>
      <c r="EP96" s="628"/>
      <c r="EQ96" s="628"/>
      <c r="ER96" s="628"/>
      <c r="ES96" s="628"/>
      <c r="ET96" s="628"/>
      <c r="EU96" s="628"/>
      <c r="EV96" s="628"/>
      <c r="EW96" s="628"/>
      <c r="EX96" s="628"/>
      <c r="EY96" s="628"/>
      <c r="EZ96" s="628"/>
      <c r="FA96" s="628"/>
      <c r="FB96" s="628"/>
      <c r="FC96" s="628"/>
      <c r="FD96" s="628"/>
      <c r="FE96" s="628"/>
      <c r="FF96" s="628"/>
      <c r="FG96" s="628"/>
      <c r="FH96" s="628"/>
      <c r="FI96" s="628"/>
      <c r="FJ96" s="628"/>
      <c r="FK96" s="628"/>
      <c r="FL96" s="628"/>
      <c r="FM96" s="628"/>
      <c r="FN96" s="628"/>
      <c r="FO96" s="628"/>
      <c r="FP96" s="628"/>
      <c r="FQ96" s="628"/>
      <c r="FR96" s="628"/>
      <c r="FS96" s="628"/>
      <c r="FT96" s="628"/>
      <c r="FU96" s="628"/>
      <c r="FV96" s="628"/>
      <c r="FW96" s="628"/>
      <c r="FX96" s="628"/>
      <c r="FY96" s="628"/>
      <c r="FZ96" s="628"/>
      <c r="GA96" s="628"/>
      <c r="GB96" s="628"/>
      <c r="GC96" s="628"/>
      <c r="GD96" s="628"/>
      <c r="GE96" s="628"/>
      <c r="GF96" s="628"/>
      <c r="GG96" s="628"/>
      <c r="GH96" s="628"/>
      <c r="GI96" s="628"/>
      <c r="GJ96" s="628"/>
      <c r="GK96" s="628"/>
      <c r="GL96" s="628"/>
      <c r="GM96" s="628"/>
      <c r="GN96" s="628"/>
      <c r="GO96" s="628"/>
      <c r="GP96" s="628"/>
      <c r="GQ96" s="628"/>
      <c r="GR96" s="628"/>
      <c r="GS96" s="628"/>
      <c r="GT96" s="628"/>
      <c r="GU96" s="628"/>
      <c r="GV96" s="628"/>
      <c r="GW96" s="628"/>
      <c r="GX96" s="628"/>
      <c r="GY96" s="628"/>
      <c r="GZ96" s="628"/>
      <c r="HA96" s="628"/>
      <c r="HB96" s="628"/>
      <c r="HC96" s="628"/>
      <c r="HD96" s="628"/>
      <c r="HE96" s="628"/>
      <c r="HF96" s="628"/>
      <c r="HG96" s="628"/>
      <c r="HH96" s="628"/>
      <c r="HI96" s="628"/>
      <c r="HJ96" s="628"/>
      <c r="HK96" s="628"/>
      <c r="HL96" s="628"/>
      <c r="HM96" s="628"/>
      <c r="HN96" s="628"/>
      <c r="HO96" s="628"/>
      <c r="HP96" s="628"/>
      <c r="HQ96" s="628"/>
      <c r="HR96" s="628"/>
      <c r="HS96" s="628"/>
      <c r="HT96" s="628"/>
      <c r="HU96" s="628"/>
      <c r="HV96" s="628"/>
      <c r="HW96" s="628"/>
      <c r="HX96" s="628"/>
      <c r="HY96" s="628"/>
      <c r="HZ96" s="628"/>
      <c r="IA96" s="628"/>
      <c r="IB96" s="628"/>
      <c r="IC96" s="628"/>
      <c r="ID96" s="628"/>
      <c r="IE96" s="628"/>
      <c r="IF96" s="628"/>
      <c r="IG96" s="628"/>
      <c r="IH96" s="628"/>
      <c r="II96" s="628"/>
      <c r="IJ96" s="628"/>
      <c r="IK96" s="628"/>
      <c r="IL96" s="628"/>
      <c r="IM96" s="628"/>
      <c r="IN96" s="628"/>
      <c r="IO96" s="628"/>
      <c r="IP96" s="628"/>
      <c r="IQ96" s="628"/>
      <c r="IR96" s="628"/>
      <c r="IS96" s="628"/>
      <c r="IT96" s="628"/>
      <c r="IU96" s="628"/>
      <c r="IV96" s="628"/>
    </row>
    <row r="97" spans="1:256" s="23" customFormat="1" ht="18" customHeight="1" x14ac:dyDescent="0.2">
      <c r="A97" s="63"/>
      <c r="B97" s="340"/>
      <c r="C97" s="170"/>
      <c r="D97" s="310"/>
      <c r="E97" s="293">
        <f t="shared" si="1"/>
        <v>0</v>
      </c>
      <c r="F97" s="62"/>
      <c r="G97" s="99"/>
      <c r="H97" s="99"/>
      <c r="I97" s="628"/>
      <c r="J97" s="628"/>
      <c r="K97" s="628"/>
      <c r="L97" s="628"/>
      <c r="M97" s="628"/>
      <c r="N97" s="628"/>
      <c r="O97" s="628"/>
      <c r="P97" s="628"/>
      <c r="Q97" s="628"/>
      <c r="R97" s="628"/>
      <c r="S97" s="628"/>
      <c r="T97" s="628"/>
      <c r="U97" s="628"/>
      <c r="V97" s="628"/>
      <c r="W97" s="628"/>
      <c r="X97" s="628"/>
      <c r="Y97" s="628"/>
      <c r="Z97" s="628"/>
      <c r="AA97" s="628"/>
      <c r="AB97" s="628"/>
      <c r="AC97" s="628"/>
      <c r="AD97" s="628"/>
      <c r="AE97" s="628"/>
      <c r="AF97" s="628"/>
      <c r="AG97" s="628"/>
      <c r="AH97" s="628"/>
      <c r="AI97" s="628"/>
      <c r="AJ97" s="628"/>
      <c r="AK97" s="628"/>
      <c r="AL97" s="628"/>
      <c r="AM97" s="628"/>
      <c r="AN97" s="628"/>
      <c r="AO97" s="628"/>
      <c r="AP97" s="628"/>
      <c r="AQ97" s="628"/>
      <c r="AR97" s="628"/>
      <c r="AS97" s="628"/>
      <c r="AT97" s="628"/>
      <c r="AU97" s="628"/>
      <c r="AV97" s="628"/>
      <c r="AW97" s="628"/>
      <c r="AX97" s="628"/>
      <c r="AY97" s="628"/>
      <c r="AZ97" s="628"/>
      <c r="BA97" s="628"/>
      <c r="BB97" s="628"/>
      <c r="BC97" s="628"/>
      <c r="BD97" s="628"/>
      <c r="BE97" s="628"/>
      <c r="BF97" s="628"/>
      <c r="BG97" s="628"/>
      <c r="BH97" s="628"/>
      <c r="BI97" s="628"/>
      <c r="BJ97" s="628"/>
      <c r="BK97" s="628"/>
      <c r="BL97" s="628"/>
      <c r="BM97" s="628"/>
      <c r="BN97" s="628"/>
      <c r="BO97" s="628"/>
      <c r="BP97" s="628"/>
      <c r="BQ97" s="628"/>
      <c r="BR97" s="628"/>
      <c r="BS97" s="628"/>
      <c r="BT97" s="628"/>
      <c r="BU97" s="628"/>
      <c r="BV97" s="628"/>
      <c r="BW97" s="628"/>
      <c r="BX97" s="628"/>
      <c r="BY97" s="628"/>
      <c r="BZ97" s="628"/>
      <c r="CA97" s="628"/>
      <c r="CB97" s="628"/>
      <c r="CC97" s="628"/>
      <c r="CD97" s="628"/>
      <c r="CE97" s="628"/>
      <c r="CF97" s="628"/>
      <c r="CG97" s="628"/>
      <c r="CH97" s="628"/>
      <c r="CI97" s="628"/>
      <c r="CJ97" s="628"/>
      <c r="CK97" s="628"/>
      <c r="CL97" s="628"/>
      <c r="CM97" s="628"/>
      <c r="CN97" s="628"/>
      <c r="CO97" s="628"/>
      <c r="CP97" s="628"/>
      <c r="CQ97" s="628"/>
      <c r="CR97" s="628"/>
      <c r="CS97" s="628"/>
      <c r="CT97" s="628"/>
      <c r="CU97" s="628"/>
      <c r="CV97" s="628"/>
      <c r="CW97" s="628"/>
      <c r="CX97" s="628"/>
      <c r="CY97" s="628"/>
      <c r="CZ97" s="628"/>
      <c r="DA97" s="628"/>
      <c r="DB97" s="628"/>
      <c r="DC97" s="628"/>
      <c r="DD97" s="628"/>
      <c r="DE97" s="628"/>
      <c r="DF97" s="628"/>
      <c r="DG97" s="628"/>
      <c r="DH97" s="628"/>
      <c r="DI97" s="628"/>
      <c r="DJ97" s="628"/>
      <c r="DK97" s="628"/>
      <c r="DL97" s="628"/>
      <c r="DM97" s="628"/>
      <c r="DN97" s="628"/>
      <c r="DO97" s="628"/>
      <c r="DP97" s="628"/>
      <c r="DQ97" s="628"/>
      <c r="DR97" s="628"/>
      <c r="DS97" s="628"/>
      <c r="DT97" s="628"/>
      <c r="DU97" s="628"/>
      <c r="DV97" s="628"/>
      <c r="DW97" s="628"/>
      <c r="DX97" s="628"/>
      <c r="DY97" s="628"/>
      <c r="DZ97" s="628"/>
      <c r="EA97" s="628"/>
      <c r="EB97" s="628"/>
      <c r="EC97" s="628"/>
      <c r="ED97" s="628"/>
      <c r="EE97" s="628"/>
      <c r="EF97" s="628"/>
      <c r="EG97" s="628"/>
      <c r="EH97" s="628"/>
      <c r="EI97" s="628"/>
      <c r="EJ97" s="628"/>
      <c r="EK97" s="628"/>
      <c r="EL97" s="628"/>
      <c r="EM97" s="628"/>
      <c r="EN97" s="628"/>
      <c r="EO97" s="628"/>
      <c r="EP97" s="628"/>
      <c r="EQ97" s="628"/>
      <c r="ER97" s="628"/>
      <c r="ES97" s="628"/>
      <c r="ET97" s="628"/>
      <c r="EU97" s="628"/>
      <c r="EV97" s="628"/>
      <c r="EW97" s="628"/>
      <c r="EX97" s="628"/>
      <c r="EY97" s="628"/>
      <c r="EZ97" s="628"/>
      <c r="FA97" s="628"/>
      <c r="FB97" s="628"/>
      <c r="FC97" s="628"/>
      <c r="FD97" s="628"/>
      <c r="FE97" s="628"/>
      <c r="FF97" s="628"/>
      <c r="FG97" s="628"/>
      <c r="FH97" s="628"/>
      <c r="FI97" s="628"/>
      <c r="FJ97" s="628"/>
      <c r="FK97" s="628"/>
      <c r="FL97" s="628"/>
      <c r="FM97" s="628"/>
      <c r="FN97" s="628"/>
      <c r="FO97" s="628"/>
      <c r="FP97" s="628"/>
      <c r="FQ97" s="628"/>
      <c r="FR97" s="628"/>
      <c r="FS97" s="628"/>
      <c r="FT97" s="628"/>
      <c r="FU97" s="628"/>
      <c r="FV97" s="628"/>
      <c r="FW97" s="628"/>
      <c r="FX97" s="628"/>
      <c r="FY97" s="628"/>
      <c r="FZ97" s="628"/>
      <c r="GA97" s="628"/>
      <c r="GB97" s="628"/>
      <c r="GC97" s="628"/>
      <c r="GD97" s="628"/>
      <c r="GE97" s="628"/>
      <c r="GF97" s="628"/>
      <c r="GG97" s="628"/>
      <c r="GH97" s="628"/>
      <c r="GI97" s="628"/>
      <c r="GJ97" s="628"/>
      <c r="GK97" s="628"/>
      <c r="GL97" s="628"/>
      <c r="GM97" s="628"/>
      <c r="GN97" s="628"/>
      <c r="GO97" s="628"/>
      <c r="GP97" s="628"/>
      <c r="GQ97" s="628"/>
      <c r="GR97" s="628"/>
      <c r="GS97" s="628"/>
      <c r="GT97" s="628"/>
      <c r="GU97" s="628"/>
      <c r="GV97" s="628"/>
      <c r="GW97" s="628"/>
      <c r="GX97" s="628"/>
      <c r="GY97" s="628"/>
      <c r="GZ97" s="628"/>
      <c r="HA97" s="628"/>
      <c r="HB97" s="628"/>
      <c r="HC97" s="628"/>
      <c r="HD97" s="628"/>
      <c r="HE97" s="628"/>
      <c r="HF97" s="628"/>
      <c r="HG97" s="628"/>
      <c r="HH97" s="628"/>
      <c r="HI97" s="628"/>
      <c r="HJ97" s="628"/>
      <c r="HK97" s="628"/>
      <c r="HL97" s="628"/>
      <c r="HM97" s="628"/>
      <c r="HN97" s="628"/>
      <c r="HO97" s="628"/>
      <c r="HP97" s="628"/>
      <c r="HQ97" s="628"/>
      <c r="HR97" s="628"/>
      <c r="HS97" s="628"/>
      <c r="HT97" s="628"/>
      <c r="HU97" s="628"/>
      <c r="HV97" s="628"/>
      <c r="HW97" s="628"/>
      <c r="HX97" s="628"/>
      <c r="HY97" s="628"/>
      <c r="HZ97" s="628"/>
      <c r="IA97" s="628"/>
      <c r="IB97" s="628"/>
      <c r="IC97" s="628"/>
      <c r="ID97" s="628"/>
      <c r="IE97" s="628"/>
      <c r="IF97" s="628"/>
      <c r="IG97" s="628"/>
      <c r="IH97" s="628"/>
      <c r="II97" s="628"/>
      <c r="IJ97" s="628"/>
      <c r="IK97" s="628"/>
      <c r="IL97" s="628"/>
      <c r="IM97" s="628"/>
      <c r="IN97" s="628"/>
      <c r="IO97" s="628"/>
      <c r="IP97" s="628"/>
      <c r="IQ97" s="628"/>
      <c r="IR97" s="628"/>
      <c r="IS97" s="628"/>
      <c r="IT97" s="628"/>
      <c r="IU97" s="628"/>
      <c r="IV97" s="628"/>
    </row>
    <row r="98" spans="1:256" s="23" customFormat="1" ht="18" customHeight="1" x14ac:dyDescent="0.2">
      <c r="A98" s="63"/>
      <c r="B98" s="340"/>
      <c r="C98" s="170"/>
      <c r="D98" s="310"/>
      <c r="E98" s="293">
        <f t="shared" si="1"/>
        <v>0</v>
      </c>
      <c r="F98" s="62"/>
      <c r="G98" s="99"/>
      <c r="H98" s="99"/>
      <c r="I98" s="628"/>
      <c r="J98" s="628"/>
      <c r="K98" s="628"/>
      <c r="L98" s="628"/>
      <c r="M98" s="628"/>
      <c r="N98" s="628"/>
      <c r="O98" s="628"/>
      <c r="P98" s="628"/>
      <c r="Q98" s="628"/>
      <c r="R98" s="628"/>
      <c r="S98" s="628"/>
      <c r="T98" s="628"/>
      <c r="U98" s="628"/>
      <c r="V98" s="628"/>
      <c r="W98" s="628"/>
      <c r="X98" s="628"/>
      <c r="Y98" s="628"/>
      <c r="Z98" s="628"/>
      <c r="AA98" s="628"/>
      <c r="AB98" s="628"/>
      <c r="AC98" s="628"/>
      <c r="AD98" s="628"/>
      <c r="AE98" s="628"/>
      <c r="AF98" s="628"/>
      <c r="AG98" s="628"/>
      <c r="AH98" s="628"/>
      <c r="AI98" s="628"/>
      <c r="AJ98" s="628"/>
      <c r="AK98" s="628"/>
      <c r="AL98" s="628"/>
      <c r="AM98" s="628"/>
      <c r="AN98" s="628"/>
      <c r="AO98" s="628"/>
      <c r="AP98" s="628"/>
      <c r="AQ98" s="628"/>
      <c r="AR98" s="628"/>
      <c r="AS98" s="628"/>
      <c r="AT98" s="628"/>
      <c r="AU98" s="628"/>
      <c r="AV98" s="628"/>
      <c r="AW98" s="628"/>
      <c r="AX98" s="628"/>
      <c r="AY98" s="628"/>
      <c r="AZ98" s="628"/>
      <c r="BA98" s="628"/>
      <c r="BB98" s="628"/>
      <c r="BC98" s="628"/>
      <c r="BD98" s="628"/>
      <c r="BE98" s="628"/>
      <c r="BF98" s="628"/>
      <c r="BG98" s="628"/>
      <c r="BH98" s="628"/>
      <c r="BI98" s="628"/>
      <c r="BJ98" s="628"/>
      <c r="BK98" s="628"/>
      <c r="BL98" s="628"/>
      <c r="BM98" s="628"/>
      <c r="BN98" s="628"/>
      <c r="BO98" s="628"/>
      <c r="BP98" s="628"/>
      <c r="BQ98" s="628"/>
      <c r="BR98" s="628"/>
      <c r="BS98" s="628"/>
      <c r="BT98" s="628"/>
      <c r="BU98" s="628"/>
      <c r="BV98" s="628"/>
      <c r="BW98" s="628"/>
      <c r="BX98" s="628"/>
      <c r="BY98" s="628"/>
      <c r="BZ98" s="628"/>
      <c r="CA98" s="628"/>
      <c r="CB98" s="628"/>
      <c r="CC98" s="628"/>
      <c r="CD98" s="628"/>
      <c r="CE98" s="628"/>
      <c r="CF98" s="628"/>
      <c r="CG98" s="628"/>
      <c r="CH98" s="628"/>
      <c r="CI98" s="628"/>
      <c r="CJ98" s="628"/>
      <c r="CK98" s="628"/>
      <c r="CL98" s="628"/>
      <c r="CM98" s="628"/>
      <c r="CN98" s="628"/>
      <c r="CO98" s="628"/>
      <c r="CP98" s="628"/>
      <c r="CQ98" s="628"/>
      <c r="CR98" s="628"/>
      <c r="CS98" s="628"/>
      <c r="CT98" s="628"/>
      <c r="CU98" s="628"/>
      <c r="CV98" s="628"/>
      <c r="CW98" s="628"/>
      <c r="CX98" s="628"/>
      <c r="CY98" s="628"/>
      <c r="CZ98" s="628"/>
      <c r="DA98" s="628"/>
      <c r="DB98" s="628"/>
      <c r="DC98" s="628"/>
      <c r="DD98" s="628"/>
      <c r="DE98" s="628"/>
      <c r="DF98" s="628"/>
      <c r="DG98" s="628"/>
      <c r="DH98" s="628"/>
      <c r="DI98" s="628"/>
      <c r="DJ98" s="628"/>
      <c r="DK98" s="628"/>
      <c r="DL98" s="628"/>
      <c r="DM98" s="628"/>
      <c r="DN98" s="628"/>
      <c r="DO98" s="628"/>
      <c r="DP98" s="628"/>
      <c r="DQ98" s="628"/>
      <c r="DR98" s="628"/>
      <c r="DS98" s="628"/>
      <c r="DT98" s="628"/>
      <c r="DU98" s="628"/>
      <c r="DV98" s="628"/>
      <c r="DW98" s="628"/>
      <c r="DX98" s="628"/>
      <c r="DY98" s="628"/>
      <c r="DZ98" s="628"/>
      <c r="EA98" s="628"/>
      <c r="EB98" s="628"/>
      <c r="EC98" s="628"/>
      <c r="ED98" s="628"/>
      <c r="EE98" s="628"/>
      <c r="EF98" s="628"/>
      <c r="EG98" s="628"/>
      <c r="EH98" s="628"/>
      <c r="EI98" s="628"/>
      <c r="EJ98" s="628"/>
      <c r="EK98" s="628"/>
      <c r="EL98" s="628"/>
      <c r="EM98" s="628"/>
      <c r="EN98" s="628"/>
      <c r="EO98" s="628"/>
      <c r="EP98" s="628"/>
      <c r="EQ98" s="628"/>
      <c r="ER98" s="628"/>
      <c r="ES98" s="628"/>
      <c r="ET98" s="628"/>
      <c r="EU98" s="628"/>
      <c r="EV98" s="628"/>
      <c r="EW98" s="628"/>
      <c r="EX98" s="628"/>
      <c r="EY98" s="628"/>
      <c r="EZ98" s="628"/>
      <c r="FA98" s="628"/>
      <c r="FB98" s="628"/>
      <c r="FC98" s="628"/>
      <c r="FD98" s="628"/>
      <c r="FE98" s="628"/>
      <c r="FF98" s="628"/>
      <c r="FG98" s="628"/>
      <c r="FH98" s="628"/>
      <c r="FI98" s="628"/>
      <c r="FJ98" s="628"/>
      <c r="FK98" s="628"/>
      <c r="FL98" s="628"/>
      <c r="FM98" s="628"/>
      <c r="FN98" s="628"/>
      <c r="FO98" s="628"/>
      <c r="FP98" s="628"/>
      <c r="FQ98" s="628"/>
      <c r="FR98" s="628"/>
      <c r="FS98" s="628"/>
      <c r="FT98" s="628"/>
      <c r="FU98" s="628"/>
      <c r="FV98" s="628"/>
      <c r="FW98" s="628"/>
      <c r="FX98" s="628"/>
      <c r="FY98" s="628"/>
      <c r="FZ98" s="628"/>
      <c r="GA98" s="628"/>
      <c r="GB98" s="628"/>
      <c r="GC98" s="628"/>
      <c r="GD98" s="628"/>
      <c r="GE98" s="628"/>
      <c r="GF98" s="628"/>
      <c r="GG98" s="628"/>
      <c r="GH98" s="628"/>
      <c r="GI98" s="628"/>
      <c r="GJ98" s="628"/>
      <c r="GK98" s="628"/>
      <c r="GL98" s="628"/>
      <c r="GM98" s="628"/>
      <c r="GN98" s="628"/>
      <c r="GO98" s="628"/>
      <c r="GP98" s="628"/>
      <c r="GQ98" s="628"/>
      <c r="GR98" s="628"/>
      <c r="GS98" s="628"/>
      <c r="GT98" s="628"/>
      <c r="GU98" s="628"/>
      <c r="GV98" s="628"/>
      <c r="GW98" s="628"/>
      <c r="GX98" s="628"/>
      <c r="GY98" s="628"/>
      <c r="GZ98" s="628"/>
      <c r="HA98" s="628"/>
      <c r="HB98" s="628"/>
      <c r="HC98" s="628"/>
      <c r="HD98" s="628"/>
      <c r="HE98" s="628"/>
      <c r="HF98" s="628"/>
      <c r="HG98" s="628"/>
      <c r="HH98" s="628"/>
      <c r="HI98" s="628"/>
      <c r="HJ98" s="628"/>
      <c r="HK98" s="628"/>
      <c r="HL98" s="628"/>
      <c r="HM98" s="628"/>
      <c r="HN98" s="628"/>
      <c r="HO98" s="628"/>
      <c r="HP98" s="628"/>
      <c r="HQ98" s="628"/>
      <c r="HR98" s="628"/>
      <c r="HS98" s="628"/>
      <c r="HT98" s="628"/>
      <c r="HU98" s="628"/>
      <c r="HV98" s="628"/>
      <c r="HW98" s="628"/>
      <c r="HX98" s="628"/>
      <c r="HY98" s="628"/>
      <c r="HZ98" s="628"/>
      <c r="IA98" s="628"/>
      <c r="IB98" s="628"/>
      <c r="IC98" s="628"/>
      <c r="ID98" s="628"/>
      <c r="IE98" s="628"/>
      <c r="IF98" s="628"/>
      <c r="IG98" s="628"/>
      <c r="IH98" s="628"/>
      <c r="II98" s="628"/>
      <c r="IJ98" s="628"/>
      <c r="IK98" s="628"/>
      <c r="IL98" s="628"/>
      <c r="IM98" s="628"/>
      <c r="IN98" s="628"/>
      <c r="IO98" s="628"/>
      <c r="IP98" s="628"/>
      <c r="IQ98" s="628"/>
      <c r="IR98" s="628"/>
      <c r="IS98" s="628"/>
      <c r="IT98" s="628"/>
      <c r="IU98" s="628"/>
      <c r="IV98" s="628"/>
    </row>
    <row r="99" spans="1:256" s="23" customFormat="1" ht="18" customHeight="1" x14ac:dyDescent="0.2">
      <c r="A99" s="63"/>
      <c r="B99" s="340"/>
      <c r="C99" s="170"/>
      <c r="D99" s="310"/>
      <c r="E99" s="293">
        <f t="shared" si="1"/>
        <v>0</v>
      </c>
      <c r="F99" s="62"/>
      <c r="G99" s="99"/>
      <c r="H99" s="99"/>
      <c r="I99" s="628"/>
      <c r="J99" s="628"/>
      <c r="K99" s="628"/>
      <c r="L99" s="628"/>
      <c r="M99" s="628"/>
      <c r="N99" s="628"/>
      <c r="O99" s="628"/>
      <c r="P99" s="628"/>
      <c r="Q99" s="628"/>
      <c r="R99" s="628"/>
      <c r="S99" s="628"/>
      <c r="T99" s="628"/>
      <c r="U99" s="628"/>
      <c r="V99" s="628"/>
      <c r="W99" s="628"/>
      <c r="X99" s="628"/>
      <c r="Y99" s="628"/>
      <c r="Z99" s="628"/>
      <c r="AA99" s="628"/>
      <c r="AB99" s="628"/>
      <c r="AC99" s="628"/>
      <c r="AD99" s="628"/>
      <c r="AE99" s="628"/>
      <c r="AF99" s="628"/>
      <c r="AG99" s="628"/>
      <c r="AH99" s="628"/>
      <c r="AI99" s="628"/>
      <c r="AJ99" s="628"/>
      <c r="AK99" s="628"/>
      <c r="AL99" s="628"/>
      <c r="AM99" s="628"/>
      <c r="AN99" s="628"/>
      <c r="AO99" s="628"/>
      <c r="AP99" s="628"/>
      <c r="AQ99" s="628"/>
      <c r="AR99" s="628"/>
      <c r="AS99" s="628"/>
      <c r="AT99" s="628"/>
      <c r="AU99" s="628"/>
      <c r="AV99" s="628"/>
      <c r="AW99" s="628"/>
      <c r="AX99" s="628"/>
      <c r="AY99" s="628"/>
      <c r="AZ99" s="628"/>
      <c r="BA99" s="628"/>
      <c r="BB99" s="628"/>
      <c r="BC99" s="628"/>
      <c r="BD99" s="628"/>
      <c r="BE99" s="628"/>
      <c r="BF99" s="628"/>
      <c r="BG99" s="628"/>
      <c r="BH99" s="628"/>
      <c r="BI99" s="628"/>
      <c r="BJ99" s="628"/>
      <c r="BK99" s="628"/>
      <c r="BL99" s="628"/>
      <c r="BM99" s="628"/>
      <c r="BN99" s="628"/>
      <c r="BO99" s="628"/>
      <c r="BP99" s="628"/>
      <c r="BQ99" s="628"/>
      <c r="BR99" s="628"/>
      <c r="BS99" s="628"/>
      <c r="BT99" s="628"/>
      <c r="BU99" s="628"/>
      <c r="BV99" s="628"/>
      <c r="BW99" s="628"/>
      <c r="BX99" s="628"/>
      <c r="BY99" s="628"/>
      <c r="BZ99" s="628"/>
      <c r="CA99" s="628"/>
      <c r="CB99" s="628"/>
      <c r="CC99" s="628"/>
      <c r="CD99" s="628"/>
      <c r="CE99" s="628"/>
      <c r="CF99" s="628"/>
      <c r="CG99" s="628"/>
      <c r="CH99" s="628"/>
      <c r="CI99" s="628"/>
      <c r="CJ99" s="628"/>
      <c r="CK99" s="628"/>
      <c r="CL99" s="628"/>
      <c r="CM99" s="628"/>
      <c r="CN99" s="628"/>
      <c r="CO99" s="628"/>
      <c r="CP99" s="628"/>
      <c r="CQ99" s="628"/>
      <c r="CR99" s="628"/>
      <c r="CS99" s="628"/>
      <c r="CT99" s="628"/>
      <c r="CU99" s="628"/>
      <c r="CV99" s="628"/>
      <c r="CW99" s="628"/>
      <c r="CX99" s="628"/>
      <c r="CY99" s="628"/>
      <c r="CZ99" s="628"/>
      <c r="DA99" s="628"/>
      <c r="DB99" s="628"/>
      <c r="DC99" s="628"/>
      <c r="DD99" s="628"/>
      <c r="DE99" s="628"/>
      <c r="DF99" s="628"/>
      <c r="DG99" s="628"/>
      <c r="DH99" s="628"/>
      <c r="DI99" s="628"/>
      <c r="DJ99" s="628"/>
      <c r="DK99" s="628"/>
      <c r="DL99" s="628"/>
      <c r="DM99" s="628"/>
      <c r="DN99" s="628"/>
      <c r="DO99" s="628"/>
      <c r="DP99" s="628"/>
      <c r="DQ99" s="628"/>
      <c r="DR99" s="628"/>
      <c r="DS99" s="628"/>
      <c r="DT99" s="628"/>
      <c r="DU99" s="628"/>
      <c r="DV99" s="628"/>
      <c r="DW99" s="628"/>
      <c r="DX99" s="628"/>
      <c r="DY99" s="628"/>
      <c r="DZ99" s="628"/>
      <c r="EA99" s="628"/>
      <c r="EB99" s="628"/>
      <c r="EC99" s="628"/>
      <c r="ED99" s="628"/>
      <c r="EE99" s="628"/>
      <c r="EF99" s="628"/>
      <c r="EG99" s="628"/>
      <c r="EH99" s="628"/>
      <c r="EI99" s="628"/>
      <c r="EJ99" s="628"/>
      <c r="EK99" s="628"/>
      <c r="EL99" s="628"/>
      <c r="EM99" s="628"/>
      <c r="EN99" s="628"/>
      <c r="EO99" s="628"/>
      <c r="EP99" s="628"/>
      <c r="EQ99" s="628"/>
      <c r="ER99" s="628"/>
      <c r="ES99" s="628"/>
      <c r="ET99" s="628"/>
      <c r="EU99" s="628"/>
      <c r="EV99" s="628"/>
      <c r="EW99" s="628"/>
      <c r="EX99" s="628"/>
      <c r="EY99" s="628"/>
      <c r="EZ99" s="628"/>
      <c r="FA99" s="628"/>
      <c r="FB99" s="628"/>
      <c r="FC99" s="628"/>
      <c r="FD99" s="628"/>
      <c r="FE99" s="628"/>
      <c r="FF99" s="628"/>
      <c r="FG99" s="628"/>
      <c r="FH99" s="628"/>
      <c r="FI99" s="628"/>
      <c r="FJ99" s="628"/>
      <c r="FK99" s="628"/>
      <c r="FL99" s="628"/>
      <c r="FM99" s="628"/>
      <c r="FN99" s="628"/>
      <c r="FO99" s="628"/>
      <c r="FP99" s="628"/>
      <c r="FQ99" s="628"/>
      <c r="FR99" s="628"/>
      <c r="FS99" s="628"/>
      <c r="FT99" s="628"/>
      <c r="FU99" s="628"/>
      <c r="FV99" s="628"/>
      <c r="FW99" s="628"/>
      <c r="FX99" s="628"/>
      <c r="FY99" s="628"/>
      <c r="FZ99" s="628"/>
      <c r="GA99" s="628"/>
      <c r="GB99" s="628"/>
      <c r="GC99" s="628"/>
      <c r="GD99" s="628"/>
      <c r="GE99" s="628"/>
      <c r="GF99" s="628"/>
      <c r="GG99" s="628"/>
      <c r="GH99" s="628"/>
      <c r="GI99" s="628"/>
      <c r="GJ99" s="628"/>
      <c r="GK99" s="628"/>
      <c r="GL99" s="628"/>
      <c r="GM99" s="628"/>
      <c r="GN99" s="628"/>
      <c r="GO99" s="628"/>
      <c r="GP99" s="628"/>
      <c r="GQ99" s="628"/>
      <c r="GR99" s="628"/>
      <c r="GS99" s="628"/>
      <c r="GT99" s="628"/>
      <c r="GU99" s="628"/>
      <c r="GV99" s="628"/>
      <c r="GW99" s="628"/>
      <c r="GX99" s="628"/>
      <c r="GY99" s="628"/>
      <c r="GZ99" s="628"/>
      <c r="HA99" s="628"/>
      <c r="HB99" s="628"/>
      <c r="HC99" s="628"/>
      <c r="HD99" s="628"/>
      <c r="HE99" s="628"/>
      <c r="HF99" s="628"/>
      <c r="HG99" s="628"/>
      <c r="HH99" s="628"/>
      <c r="HI99" s="628"/>
      <c r="HJ99" s="628"/>
      <c r="HK99" s="628"/>
      <c r="HL99" s="628"/>
      <c r="HM99" s="628"/>
      <c r="HN99" s="628"/>
      <c r="HO99" s="628"/>
      <c r="HP99" s="628"/>
      <c r="HQ99" s="628"/>
      <c r="HR99" s="628"/>
      <c r="HS99" s="628"/>
      <c r="HT99" s="628"/>
      <c r="HU99" s="628"/>
      <c r="HV99" s="628"/>
      <c r="HW99" s="628"/>
      <c r="HX99" s="628"/>
      <c r="HY99" s="628"/>
      <c r="HZ99" s="628"/>
      <c r="IA99" s="628"/>
      <c r="IB99" s="628"/>
      <c r="IC99" s="628"/>
      <c r="ID99" s="628"/>
      <c r="IE99" s="628"/>
      <c r="IF99" s="628"/>
      <c r="IG99" s="628"/>
      <c r="IH99" s="628"/>
      <c r="II99" s="628"/>
      <c r="IJ99" s="628"/>
      <c r="IK99" s="628"/>
      <c r="IL99" s="628"/>
      <c r="IM99" s="628"/>
      <c r="IN99" s="628"/>
      <c r="IO99" s="628"/>
      <c r="IP99" s="628"/>
      <c r="IQ99" s="628"/>
      <c r="IR99" s="628"/>
      <c r="IS99" s="628"/>
      <c r="IT99" s="628"/>
      <c r="IU99" s="628"/>
      <c r="IV99" s="628"/>
    </row>
    <row r="100" spans="1:256" s="23" customFormat="1" ht="18" customHeight="1" x14ac:dyDescent="0.2">
      <c r="A100" s="63"/>
      <c r="B100" s="340"/>
      <c r="C100" s="170"/>
      <c r="D100" s="310"/>
      <c r="E100" s="293">
        <f t="shared" si="1"/>
        <v>0</v>
      </c>
      <c r="F100" s="62"/>
      <c r="G100" s="99"/>
      <c r="H100" s="99"/>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8"/>
      <c r="AY100" s="628"/>
      <c r="AZ100" s="628"/>
      <c r="BA100" s="628"/>
      <c r="BB100" s="628"/>
      <c r="BC100" s="628"/>
      <c r="BD100" s="628"/>
      <c r="BE100" s="628"/>
      <c r="BF100" s="628"/>
      <c r="BG100" s="628"/>
      <c r="BH100" s="628"/>
      <c r="BI100" s="628"/>
      <c r="BJ100" s="628"/>
      <c r="BK100" s="628"/>
      <c r="BL100" s="628"/>
      <c r="BM100" s="628"/>
      <c r="BN100" s="628"/>
      <c r="BO100" s="628"/>
      <c r="BP100" s="628"/>
      <c r="BQ100" s="628"/>
      <c r="BR100" s="628"/>
      <c r="BS100" s="628"/>
      <c r="BT100" s="628"/>
      <c r="BU100" s="628"/>
      <c r="BV100" s="628"/>
      <c r="BW100" s="628"/>
      <c r="BX100" s="628"/>
      <c r="BY100" s="628"/>
      <c r="BZ100" s="628"/>
      <c r="CA100" s="628"/>
      <c r="CB100" s="628"/>
      <c r="CC100" s="628"/>
      <c r="CD100" s="628"/>
      <c r="CE100" s="628"/>
      <c r="CF100" s="628"/>
      <c r="CG100" s="628"/>
      <c r="CH100" s="628"/>
      <c r="CI100" s="628"/>
      <c r="CJ100" s="628"/>
      <c r="CK100" s="628"/>
      <c r="CL100" s="628"/>
      <c r="CM100" s="628"/>
      <c r="CN100" s="628"/>
      <c r="CO100" s="628"/>
      <c r="CP100" s="628"/>
      <c r="CQ100" s="628"/>
      <c r="CR100" s="628"/>
      <c r="CS100" s="628"/>
      <c r="CT100" s="628"/>
      <c r="CU100" s="628"/>
      <c r="CV100" s="628"/>
      <c r="CW100" s="628"/>
      <c r="CX100" s="628"/>
      <c r="CY100" s="628"/>
      <c r="CZ100" s="628"/>
      <c r="DA100" s="628"/>
      <c r="DB100" s="628"/>
      <c r="DC100" s="628"/>
      <c r="DD100" s="628"/>
      <c r="DE100" s="628"/>
      <c r="DF100" s="628"/>
      <c r="DG100" s="628"/>
      <c r="DH100" s="628"/>
      <c r="DI100" s="628"/>
      <c r="DJ100" s="628"/>
      <c r="DK100" s="628"/>
      <c r="DL100" s="628"/>
      <c r="DM100" s="628"/>
      <c r="DN100" s="628"/>
      <c r="DO100" s="628"/>
      <c r="DP100" s="628"/>
      <c r="DQ100" s="628"/>
      <c r="DR100" s="628"/>
      <c r="DS100" s="628"/>
      <c r="DT100" s="628"/>
      <c r="DU100" s="628"/>
      <c r="DV100" s="628"/>
      <c r="DW100" s="628"/>
      <c r="DX100" s="628"/>
      <c r="DY100" s="628"/>
      <c r="DZ100" s="628"/>
      <c r="EA100" s="628"/>
      <c r="EB100" s="628"/>
      <c r="EC100" s="628"/>
      <c r="ED100" s="628"/>
      <c r="EE100" s="628"/>
      <c r="EF100" s="628"/>
      <c r="EG100" s="628"/>
      <c r="EH100" s="628"/>
      <c r="EI100" s="628"/>
      <c r="EJ100" s="628"/>
      <c r="EK100" s="628"/>
      <c r="EL100" s="628"/>
      <c r="EM100" s="628"/>
      <c r="EN100" s="628"/>
      <c r="EO100" s="628"/>
      <c r="EP100" s="628"/>
      <c r="EQ100" s="628"/>
      <c r="ER100" s="628"/>
      <c r="ES100" s="628"/>
      <c r="ET100" s="628"/>
      <c r="EU100" s="628"/>
      <c r="EV100" s="628"/>
      <c r="EW100" s="628"/>
      <c r="EX100" s="628"/>
      <c r="EY100" s="628"/>
      <c r="EZ100" s="628"/>
      <c r="FA100" s="628"/>
      <c r="FB100" s="628"/>
      <c r="FC100" s="628"/>
      <c r="FD100" s="628"/>
      <c r="FE100" s="628"/>
      <c r="FF100" s="628"/>
      <c r="FG100" s="628"/>
      <c r="FH100" s="628"/>
      <c r="FI100" s="628"/>
      <c r="FJ100" s="628"/>
      <c r="FK100" s="628"/>
      <c r="FL100" s="628"/>
      <c r="FM100" s="628"/>
      <c r="FN100" s="628"/>
      <c r="FO100" s="628"/>
      <c r="FP100" s="628"/>
      <c r="FQ100" s="628"/>
      <c r="FR100" s="628"/>
      <c r="FS100" s="628"/>
      <c r="FT100" s="628"/>
      <c r="FU100" s="628"/>
      <c r="FV100" s="628"/>
      <c r="FW100" s="628"/>
      <c r="FX100" s="628"/>
      <c r="FY100" s="628"/>
      <c r="FZ100" s="628"/>
      <c r="GA100" s="628"/>
      <c r="GB100" s="628"/>
      <c r="GC100" s="628"/>
      <c r="GD100" s="628"/>
      <c r="GE100" s="628"/>
      <c r="GF100" s="628"/>
      <c r="GG100" s="628"/>
      <c r="GH100" s="628"/>
      <c r="GI100" s="628"/>
      <c r="GJ100" s="628"/>
      <c r="GK100" s="628"/>
      <c r="GL100" s="628"/>
      <c r="GM100" s="628"/>
      <c r="GN100" s="628"/>
      <c r="GO100" s="628"/>
      <c r="GP100" s="628"/>
      <c r="GQ100" s="628"/>
      <c r="GR100" s="628"/>
      <c r="GS100" s="628"/>
      <c r="GT100" s="628"/>
      <c r="GU100" s="628"/>
      <c r="GV100" s="628"/>
      <c r="GW100" s="628"/>
      <c r="GX100" s="628"/>
      <c r="GY100" s="628"/>
      <c r="GZ100" s="628"/>
      <c r="HA100" s="628"/>
      <c r="HB100" s="628"/>
      <c r="HC100" s="628"/>
      <c r="HD100" s="628"/>
      <c r="HE100" s="628"/>
      <c r="HF100" s="628"/>
      <c r="HG100" s="628"/>
      <c r="HH100" s="628"/>
      <c r="HI100" s="628"/>
      <c r="HJ100" s="628"/>
      <c r="HK100" s="628"/>
      <c r="HL100" s="628"/>
      <c r="HM100" s="628"/>
      <c r="HN100" s="628"/>
      <c r="HO100" s="628"/>
      <c r="HP100" s="628"/>
      <c r="HQ100" s="628"/>
      <c r="HR100" s="628"/>
      <c r="HS100" s="628"/>
      <c r="HT100" s="628"/>
      <c r="HU100" s="628"/>
      <c r="HV100" s="628"/>
      <c r="HW100" s="628"/>
      <c r="HX100" s="628"/>
      <c r="HY100" s="628"/>
      <c r="HZ100" s="628"/>
      <c r="IA100" s="628"/>
      <c r="IB100" s="628"/>
      <c r="IC100" s="628"/>
      <c r="ID100" s="628"/>
      <c r="IE100" s="628"/>
      <c r="IF100" s="628"/>
      <c r="IG100" s="628"/>
      <c r="IH100" s="628"/>
      <c r="II100" s="628"/>
      <c r="IJ100" s="628"/>
      <c r="IK100" s="628"/>
      <c r="IL100" s="628"/>
      <c r="IM100" s="628"/>
      <c r="IN100" s="628"/>
      <c r="IO100" s="628"/>
      <c r="IP100" s="628"/>
      <c r="IQ100" s="628"/>
      <c r="IR100" s="628"/>
      <c r="IS100" s="628"/>
      <c r="IT100" s="628"/>
      <c r="IU100" s="628"/>
      <c r="IV100" s="628"/>
    </row>
    <row r="101" spans="1:256" s="23" customFormat="1" ht="18" customHeight="1" x14ac:dyDescent="0.2">
      <c r="A101" s="63"/>
      <c r="B101" s="340"/>
      <c r="C101" s="170"/>
      <c r="D101" s="310"/>
      <c r="E101" s="293">
        <f t="shared" si="1"/>
        <v>0</v>
      </c>
      <c r="F101" s="62"/>
      <c r="G101" s="99"/>
      <c r="H101" s="99"/>
      <c r="I101" s="628"/>
      <c r="J101" s="628"/>
      <c r="K101" s="628"/>
      <c r="L101" s="628"/>
      <c r="M101" s="628"/>
      <c r="N101" s="628"/>
      <c r="O101" s="628"/>
      <c r="P101" s="628"/>
      <c r="Q101" s="628"/>
      <c r="R101" s="628"/>
      <c r="S101" s="628"/>
      <c r="T101" s="628"/>
      <c r="U101" s="628"/>
      <c r="V101" s="628"/>
      <c r="W101" s="628"/>
      <c r="X101" s="628"/>
      <c r="Y101" s="628"/>
      <c r="Z101" s="628"/>
      <c r="AA101" s="628"/>
      <c r="AB101" s="628"/>
      <c r="AC101" s="628"/>
      <c r="AD101" s="628"/>
      <c r="AE101" s="628"/>
      <c r="AF101" s="628"/>
      <c r="AG101" s="628"/>
      <c r="AH101" s="628"/>
      <c r="AI101" s="628"/>
      <c r="AJ101" s="628"/>
      <c r="AK101" s="628"/>
      <c r="AL101" s="628"/>
      <c r="AM101" s="628"/>
      <c r="AN101" s="628"/>
      <c r="AO101" s="628"/>
      <c r="AP101" s="628"/>
      <c r="AQ101" s="628"/>
      <c r="AR101" s="628"/>
      <c r="AS101" s="628"/>
      <c r="AT101" s="628"/>
      <c r="AU101" s="628"/>
      <c r="AV101" s="628"/>
      <c r="AW101" s="628"/>
      <c r="AX101" s="628"/>
      <c r="AY101" s="628"/>
      <c r="AZ101" s="628"/>
      <c r="BA101" s="628"/>
      <c r="BB101" s="628"/>
      <c r="BC101" s="628"/>
      <c r="BD101" s="628"/>
      <c r="BE101" s="628"/>
      <c r="BF101" s="628"/>
      <c r="BG101" s="628"/>
      <c r="BH101" s="628"/>
      <c r="BI101" s="628"/>
      <c r="BJ101" s="628"/>
      <c r="BK101" s="628"/>
      <c r="BL101" s="628"/>
      <c r="BM101" s="628"/>
      <c r="BN101" s="628"/>
      <c r="BO101" s="628"/>
      <c r="BP101" s="628"/>
      <c r="BQ101" s="628"/>
      <c r="BR101" s="628"/>
      <c r="BS101" s="628"/>
      <c r="BT101" s="628"/>
      <c r="BU101" s="628"/>
      <c r="BV101" s="628"/>
      <c r="BW101" s="628"/>
      <c r="BX101" s="628"/>
      <c r="BY101" s="628"/>
      <c r="BZ101" s="628"/>
      <c r="CA101" s="628"/>
      <c r="CB101" s="628"/>
      <c r="CC101" s="628"/>
      <c r="CD101" s="628"/>
      <c r="CE101" s="628"/>
      <c r="CF101" s="628"/>
      <c r="CG101" s="628"/>
      <c r="CH101" s="628"/>
      <c r="CI101" s="628"/>
      <c r="CJ101" s="628"/>
      <c r="CK101" s="628"/>
      <c r="CL101" s="628"/>
      <c r="CM101" s="628"/>
      <c r="CN101" s="628"/>
      <c r="CO101" s="628"/>
      <c r="CP101" s="628"/>
      <c r="CQ101" s="628"/>
      <c r="CR101" s="628"/>
      <c r="CS101" s="628"/>
      <c r="CT101" s="628"/>
      <c r="CU101" s="628"/>
      <c r="CV101" s="628"/>
      <c r="CW101" s="628"/>
      <c r="CX101" s="628"/>
      <c r="CY101" s="628"/>
      <c r="CZ101" s="628"/>
      <c r="DA101" s="628"/>
      <c r="DB101" s="628"/>
      <c r="DC101" s="628"/>
      <c r="DD101" s="628"/>
      <c r="DE101" s="628"/>
      <c r="DF101" s="628"/>
      <c r="DG101" s="628"/>
      <c r="DH101" s="628"/>
      <c r="DI101" s="628"/>
      <c r="DJ101" s="628"/>
      <c r="DK101" s="628"/>
      <c r="DL101" s="628"/>
      <c r="DM101" s="628"/>
      <c r="DN101" s="628"/>
      <c r="DO101" s="628"/>
      <c r="DP101" s="628"/>
      <c r="DQ101" s="628"/>
      <c r="DR101" s="628"/>
      <c r="DS101" s="628"/>
      <c r="DT101" s="628"/>
      <c r="DU101" s="628"/>
      <c r="DV101" s="628"/>
      <c r="DW101" s="628"/>
      <c r="DX101" s="628"/>
      <c r="DY101" s="628"/>
      <c r="DZ101" s="628"/>
      <c r="EA101" s="628"/>
      <c r="EB101" s="628"/>
      <c r="EC101" s="628"/>
      <c r="ED101" s="628"/>
      <c r="EE101" s="628"/>
      <c r="EF101" s="628"/>
      <c r="EG101" s="628"/>
      <c r="EH101" s="628"/>
      <c r="EI101" s="628"/>
      <c r="EJ101" s="628"/>
      <c r="EK101" s="628"/>
      <c r="EL101" s="628"/>
      <c r="EM101" s="628"/>
      <c r="EN101" s="628"/>
      <c r="EO101" s="628"/>
      <c r="EP101" s="628"/>
      <c r="EQ101" s="628"/>
      <c r="ER101" s="628"/>
      <c r="ES101" s="628"/>
      <c r="ET101" s="628"/>
      <c r="EU101" s="628"/>
      <c r="EV101" s="628"/>
      <c r="EW101" s="628"/>
      <c r="EX101" s="628"/>
      <c r="EY101" s="628"/>
      <c r="EZ101" s="628"/>
      <c r="FA101" s="628"/>
      <c r="FB101" s="628"/>
      <c r="FC101" s="628"/>
      <c r="FD101" s="628"/>
      <c r="FE101" s="628"/>
      <c r="FF101" s="628"/>
      <c r="FG101" s="628"/>
      <c r="FH101" s="628"/>
      <c r="FI101" s="628"/>
      <c r="FJ101" s="628"/>
      <c r="FK101" s="628"/>
      <c r="FL101" s="628"/>
      <c r="FM101" s="628"/>
      <c r="FN101" s="628"/>
      <c r="FO101" s="628"/>
      <c r="FP101" s="628"/>
      <c r="FQ101" s="628"/>
      <c r="FR101" s="628"/>
      <c r="FS101" s="628"/>
      <c r="FT101" s="628"/>
      <c r="FU101" s="628"/>
      <c r="FV101" s="628"/>
      <c r="FW101" s="628"/>
      <c r="FX101" s="628"/>
      <c r="FY101" s="628"/>
      <c r="FZ101" s="628"/>
      <c r="GA101" s="628"/>
      <c r="GB101" s="628"/>
      <c r="GC101" s="628"/>
      <c r="GD101" s="628"/>
      <c r="GE101" s="628"/>
      <c r="GF101" s="628"/>
      <c r="GG101" s="628"/>
      <c r="GH101" s="628"/>
      <c r="GI101" s="628"/>
      <c r="GJ101" s="628"/>
      <c r="GK101" s="628"/>
      <c r="GL101" s="628"/>
      <c r="GM101" s="628"/>
      <c r="GN101" s="628"/>
      <c r="GO101" s="628"/>
      <c r="GP101" s="628"/>
      <c r="GQ101" s="628"/>
      <c r="GR101" s="628"/>
      <c r="GS101" s="628"/>
      <c r="GT101" s="628"/>
      <c r="GU101" s="628"/>
      <c r="GV101" s="628"/>
      <c r="GW101" s="628"/>
      <c r="GX101" s="628"/>
      <c r="GY101" s="628"/>
      <c r="GZ101" s="628"/>
      <c r="HA101" s="628"/>
      <c r="HB101" s="628"/>
      <c r="HC101" s="628"/>
      <c r="HD101" s="628"/>
      <c r="HE101" s="628"/>
      <c r="HF101" s="628"/>
      <c r="HG101" s="628"/>
      <c r="HH101" s="628"/>
      <c r="HI101" s="628"/>
      <c r="HJ101" s="628"/>
      <c r="HK101" s="628"/>
      <c r="HL101" s="628"/>
      <c r="HM101" s="628"/>
      <c r="HN101" s="628"/>
      <c r="HO101" s="628"/>
      <c r="HP101" s="628"/>
      <c r="HQ101" s="628"/>
      <c r="HR101" s="628"/>
      <c r="HS101" s="628"/>
      <c r="HT101" s="628"/>
      <c r="HU101" s="628"/>
      <c r="HV101" s="628"/>
      <c r="HW101" s="628"/>
      <c r="HX101" s="628"/>
      <c r="HY101" s="628"/>
      <c r="HZ101" s="628"/>
      <c r="IA101" s="628"/>
      <c r="IB101" s="628"/>
      <c r="IC101" s="628"/>
      <c r="ID101" s="628"/>
      <c r="IE101" s="628"/>
      <c r="IF101" s="628"/>
      <c r="IG101" s="628"/>
      <c r="IH101" s="628"/>
      <c r="II101" s="628"/>
      <c r="IJ101" s="628"/>
      <c r="IK101" s="628"/>
      <c r="IL101" s="628"/>
      <c r="IM101" s="628"/>
      <c r="IN101" s="628"/>
      <c r="IO101" s="628"/>
      <c r="IP101" s="628"/>
      <c r="IQ101" s="628"/>
      <c r="IR101" s="628"/>
      <c r="IS101" s="628"/>
      <c r="IT101" s="628"/>
      <c r="IU101" s="628"/>
      <c r="IV101" s="628"/>
    </row>
    <row r="102" spans="1:256" s="23" customFormat="1" ht="18" customHeight="1" x14ac:dyDescent="0.2">
      <c r="A102" s="63"/>
      <c r="B102" s="340"/>
      <c r="C102" s="170"/>
      <c r="D102" s="310"/>
      <c r="E102" s="293">
        <f t="shared" si="1"/>
        <v>0</v>
      </c>
      <c r="F102" s="62"/>
      <c r="G102" s="99"/>
      <c r="H102" s="99"/>
      <c r="I102" s="628"/>
      <c r="J102" s="628"/>
      <c r="K102" s="628"/>
      <c r="L102" s="628"/>
      <c r="M102" s="628"/>
      <c r="N102" s="628"/>
      <c r="O102" s="628"/>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8"/>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28"/>
      <c r="BT102" s="628"/>
      <c r="BU102" s="628"/>
      <c r="BV102" s="628"/>
      <c r="BW102" s="628"/>
      <c r="BX102" s="628"/>
      <c r="BY102" s="628"/>
      <c r="BZ102" s="628"/>
      <c r="CA102" s="628"/>
      <c r="CB102" s="628"/>
      <c r="CC102" s="628"/>
      <c r="CD102" s="628"/>
      <c r="CE102" s="628"/>
      <c r="CF102" s="628"/>
      <c r="CG102" s="628"/>
      <c r="CH102" s="628"/>
      <c r="CI102" s="628"/>
      <c r="CJ102" s="628"/>
      <c r="CK102" s="628"/>
      <c r="CL102" s="628"/>
      <c r="CM102" s="628"/>
      <c r="CN102" s="628"/>
      <c r="CO102" s="628"/>
      <c r="CP102" s="628"/>
      <c r="CQ102" s="628"/>
      <c r="CR102" s="628"/>
      <c r="CS102" s="628"/>
      <c r="CT102" s="628"/>
      <c r="CU102" s="628"/>
      <c r="CV102" s="628"/>
      <c r="CW102" s="628"/>
      <c r="CX102" s="628"/>
      <c r="CY102" s="628"/>
      <c r="CZ102" s="628"/>
      <c r="DA102" s="628"/>
      <c r="DB102" s="628"/>
      <c r="DC102" s="628"/>
      <c r="DD102" s="628"/>
      <c r="DE102" s="628"/>
      <c r="DF102" s="628"/>
      <c r="DG102" s="628"/>
      <c r="DH102" s="628"/>
      <c r="DI102" s="628"/>
      <c r="DJ102" s="628"/>
      <c r="DK102" s="628"/>
      <c r="DL102" s="628"/>
      <c r="DM102" s="628"/>
      <c r="DN102" s="628"/>
      <c r="DO102" s="628"/>
      <c r="DP102" s="628"/>
      <c r="DQ102" s="628"/>
      <c r="DR102" s="628"/>
      <c r="DS102" s="628"/>
      <c r="DT102" s="628"/>
      <c r="DU102" s="628"/>
      <c r="DV102" s="628"/>
      <c r="DW102" s="628"/>
      <c r="DX102" s="628"/>
      <c r="DY102" s="628"/>
      <c r="DZ102" s="628"/>
      <c r="EA102" s="628"/>
      <c r="EB102" s="628"/>
      <c r="EC102" s="628"/>
      <c r="ED102" s="628"/>
      <c r="EE102" s="628"/>
      <c r="EF102" s="628"/>
      <c r="EG102" s="628"/>
      <c r="EH102" s="628"/>
      <c r="EI102" s="628"/>
      <c r="EJ102" s="628"/>
      <c r="EK102" s="628"/>
      <c r="EL102" s="628"/>
      <c r="EM102" s="628"/>
      <c r="EN102" s="628"/>
      <c r="EO102" s="628"/>
      <c r="EP102" s="628"/>
      <c r="EQ102" s="628"/>
      <c r="ER102" s="628"/>
      <c r="ES102" s="628"/>
      <c r="ET102" s="628"/>
      <c r="EU102" s="628"/>
      <c r="EV102" s="628"/>
      <c r="EW102" s="628"/>
      <c r="EX102" s="628"/>
      <c r="EY102" s="628"/>
      <c r="EZ102" s="628"/>
      <c r="FA102" s="628"/>
      <c r="FB102" s="628"/>
      <c r="FC102" s="628"/>
      <c r="FD102" s="628"/>
      <c r="FE102" s="628"/>
      <c r="FF102" s="628"/>
      <c r="FG102" s="628"/>
      <c r="FH102" s="628"/>
      <c r="FI102" s="628"/>
      <c r="FJ102" s="628"/>
      <c r="FK102" s="628"/>
      <c r="FL102" s="628"/>
      <c r="FM102" s="628"/>
      <c r="FN102" s="628"/>
      <c r="FO102" s="628"/>
      <c r="FP102" s="628"/>
      <c r="FQ102" s="628"/>
      <c r="FR102" s="628"/>
      <c r="FS102" s="628"/>
      <c r="FT102" s="628"/>
      <c r="FU102" s="628"/>
      <c r="FV102" s="628"/>
      <c r="FW102" s="628"/>
      <c r="FX102" s="628"/>
      <c r="FY102" s="628"/>
      <c r="FZ102" s="628"/>
      <c r="GA102" s="628"/>
      <c r="GB102" s="628"/>
      <c r="GC102" s="628"/>
      <c r="GD102" s="628"/>
      <c r="GE102" s="628"/>
      <c r="GF102" s="628"/>
      <c r="GG102" s="628"/>
      <c r="GH102" s="628"/>
      <c r="GI102" s="628"/>
      <c r="GJ102" s="628"/>
      <c r="GK102" s="628"/>
      <c r="GL102" s="628"/>
      <c r="GM102" s="628"/>
      <c r="GN102" s="628"/>
      <c r="GO102" s="628"/>
      <c r="GP102" s="628"/>
      <c r="GQ102" s="628"/>
      <c r="GR102" s="628"/>
      <c r="GS102" s="628"/>
      <c r="GT102" s="628"/>
      <c r="GU102" s="628"/>
      <c r="GV102" s="628"/>
      <c r="GW102" s="628"/>
      <c r="GX102" s="628"/>
      <c r="GY102" s="628"/>
      <c r="GZ102" s="628"/>
      <c r="HA102" s="628"/>
      <c r="HB102" s="628"/>
      <c r="HC102" s="628"/>
      <c r="HD102" s="628"/>
      <c r="HE102" s="628"/>
      <c r="HF102" s="628"/>
      <c r="HG102" s="628"/>
      <c r="HH102" s="628"/>
      <c r="HI102" s="628"/>
      <c r="HJ102" s="628"/>
      <c r="HK102" s="628"/>
      <c r="HL102" s="628"/>
      <c r="HM102" s="628"/>
      <c r="HN102" s="628"/>
      <c r="HO102" s="628"/>
      <c r="HP102" s="628"/>
      <c r="HQ102" s="628"/>
      <c r="HR102" s="628"/>
      <c r="HS102" s="628"/>
      <c r="HT102" s="628"/>
      <c r="HU102" s="628"/>
      <c r="HV102" s="628"/>
      <c r="HW102" s="628"/>
      <c r="HX102" s="628"/>
      <c r="HY102" s="628"/>
      <c r="HZ102" s="628"/>
      <c r="IA102" s="628"/>
      <c r="IB102" s="628"/>
      <c r="IC102" s="628"/>
      <c r="ID102" s="628"/>
      <c r="IE102" s="628"/>
      <c r="IF102" s="628"/>
      <c r="IG102" s="628"/>
      <c r="IH102" s="628"/>
      <c r="II102" s="628"/>
      <c r="IJ102" s="628"/>
      <c r="IK102" s="628"/>
      <c r="IL102" s="628"/>
      <c r="IM102" s="628"/>
      <c r="IN102" s="628"/>
      <c r="IO102" s="628"/>
      <c r="IP102" s="628"/>
      <c r="IQ102" s="628"/>
      <c r="IR102" s="628"/>
      <c r="IS102" s="628"/>
      <c r="IT102" s="628"/>
      <c r="IU102" s="628"/>
      <c r="IV102" s="628"/>
    </row>
    <row r="103" spans="1:256" s="23" customFormat="1" ht="18" customHeight="1" x14ac:dyDescent="0.2">
      <c r="A103" s="67" t="s">
        <v>105</v>
      </c>
      <c r="B103" s="340"/>
      <c r="C103" s="170"/>
      <c r="D103" s="310"/>
      <c r="E103" s="293">
        <f t="shared" si="1"/>
        <v>0</v>
      </c>
      <c r="F103" s="62"/>
      <c r="G103" s="99"/>
      <c r="H103" s="99"/>
      <c r="I103" s="628"/>
      <c r="J103" s="628"/>
      <c r="K103" s="628"/>
      <c r="L103" s="628"/>
      <c r="M103" s="628"/>
      <c r="N103" s="628"/>
      <c r="O103" s="628"/>
      <c r="P103" s="628"/>
      <c r="Q103" s="628"/>
      <c r="R103" s="628"/>
      <c r="S103" s="628"/>
      <c r="T103" s="628"/>
      <c r="U103" s="628"/>
      <c r="V103" s="628"/>
      <c r="W103" s="628"/>
      <c r="X103" s="628"/>
      <c r="Y103" s="628"/>
      <c r="Z103" s="628"/>
      <c r="AA103" s="628"/>
      <c r="AB103" s="628"/>
      <c r="AC103" s="628"/>
      <c r="AD103" s="628"/>
      <c r="AE103" s="628"/>
      <c r="AF103" s="628"/>
      <c r="AG103" s="628"/>
      <c r="AH103" s="628"/>
      <c r="AI103" s="628"/>
      <c r="AJ103" s="628"/>
      <c r="AK103" s="628"/>
      <c r="AL103" s="628"/>
      <c r="AM103" s="628"/>
      <c r="AN103" s="628"/>
      <c r="AO103" s="628"/>
      <c r="AP103" s="628"/>
      <c r="AQ103" s="628"/>
      <c r="AR103" s="628"/>
      <c r="AS103" s="628"/>
      <c r="AT103" s="628"/>
      <c r="AU103" s="628"/>
      <c r="AV103" s="628"/>
      <c r="AW103" s="628"/>
      <c r="AX103" s="628"/>
      <c r="AY103" s="628"/>
      <c r="AZ103" s="628"/>
      <c r="BA103" s="628"/>
      <c r="BB103" s="628"/>
      <c r="BC103" s="628"/>
      <c r="BD103" s="628"/>
      <c r="BE103" s="628"/>
      <c r="BF103" s="628"/>
      <c r="BG103" s="628"/>
      <c r="BH103" s="628"/>
      <c r="BI103" s="628"/>
      <c r="BJ103" s="628"/>
      <c r="BK103" s="628"/>
      <c r="BL103" s="628"/>
      <c r="BM103" s="628"/>
      <c r="BN103" s="628"/>
      <c r="BO103" s="628"/>
      <c r="BP103" s="628"/>
      <c r="BQ103" s="628"/>
      <c r="BR103" s="628"/>
      <c r="BS103" s="628"/>
      <c r="BT103" s="628"/>
      <c r="BU103" s="628"/>
      <c r="BV103" s="628"/>
      <c r="BW103" s="628"/>
      <c r="BX103" s="628"/>
      <c r="BY103" s="628"/>
      <c r="BZ103" s="628"/>
      <c r="CA103" s="628"/>
      <c r="CB103" s="628"/>
      <c r="CC103" s="628"/>
      <c r="CD103" s="628"/>
      <c r="CE103" s="628"/>
      <c r="CF103" s="628"/>
      <c r="CG103" s="628"/>
      <c r="CH103" s="628"/>
      <c r="CI103" s="628"/>
      <c r="CJ103" s="628"/>
      <c r="CK103" s="628"/>
      <c r="CL103" s="628"/>
      <c r="CM103" s="628"/>
      <c r="CN103" s="628"/>
      <c r="CO103" s="628"/>
      <c r="CP103" s="628"/>
      <c r="CQ103" s="628"/>
      <c r="CR103" s="628"/>
      <c r="CS103" s="628"/>
      <c r="CT103" s="628"/>
      <c r="CU103" s="628"/>
      <c r="CV103" s="628"/>
      <c r="CW103" s="628"/>
      <c r="CX103" s="628"/>
      <c r="CY103" s="628"/>
      <c r="CZ103" s="628"/>
      <c r="DA103" s="628"/>
      <c r="DB103" s="628"/>
      <c r="DC103" s="628"/>
      <c r="DD103" s="628"/>
      <c r="DE103" s="628"/>
      <c r="DF103" s="628"/>
      <c r="DG103" s="628"/>
      <c r="DH103" s="628"/>
      <c r="DI103" s="628"/>
      <c r="DJ103" s="628"/>
      <c r="DK103" s="628"/>
      <c r="DL103" s="628"/>
      <c r="DM103" s="628"/>
      <c r="DN103" s="628"/>
      <c r="DO103" s="628"/>
      <c r="DP103" s="628"/>
      <c r="DQ103" s="628"/>
      <c r="DR103" s="628"/>
      <c r="DS103" s="628"/>
      <c r="DT103" s="628"/>
      <c r="DU103" s="628"/>
      <c r="DV103" s="628"/>
      <c r="DW103" s="628"/>
      <c r="DX103" s="628"/>
      <c r="DY103" s="628"/>
      <c r="DZ103" s="628"/>
      <c r="EA103" s="628"/>
      <c r="EB103" s="628"/>
      <c r="EC103" s="628"/>
      <c r="ED103" s="628"/>
      <c r="EE103" s="628"/>
      <c r="EF103" s="628"/>
      <c r="EG103" s="628"/>
      <c r="EH103" s="628"/>
      <c r="EI103" s="628"/>
      <c r="EJ103" s="628"/>
      <c r="EK103" s="628"/>
      <c r="EL103" s="628"/>
      <c r="EM103" s="628"/>
      <c r="EN103" s="628"/>
      <c r="EO103" s="628"/>
      <c r="EP103" s="628"/>
      <c r="EQ103" s="628"/>
      <c r="ER103" s="628"/>
      <c r="ES103" s="628"/>
      <c r="ET103" s="628"/>
      <c r="EU103" s="628"/>
      <c r="EV103" s="628"/>
      <c r="EW103" s="628"/>
      <c r="EX103" s="628"/>
      <c r="EY103" s="628"/>
      <c r="EZ103" s="628"/>
      <c r="FA103" s="628"/>
      <c r="FB103" s="628"/>
      <c r="FC103" s="628"/>
      <c r="FD103" s="628"/>
      <c r="FE103" s="628"/>
      <c r="FF103" s="628"/>
      <c r="FG103" s="628"/>
      <c r="FH103" s="628"/>
      <c r="FI103" s="628"/>
      <c r="FJ103" s="628"/>
      <c r="FK103" s="628"/>
      <c r="FL103" s="628"/>
      <c r="FM103" s="628"/>
      <c r="FN103" s="628"/>
      <c r="FO103" s="628"/>
      <c r="FP103" s="628"/>
      <c r="FQ103" s="628"/>
      <c r="FR103" s="628"/>
      <c r="FS103" s="628"/>
      <c r="FT103" s="628"/>
      <c r="FU103" s="628"/>
      <c r="FV103" s="628"/>
      <c r="FW103" s="628"/>
      <c r="FX103" s="628"/>
      <c r="FY103" s="628"/>
      <c r="FZ103" s="628"/>
      <c r="GA103" s="628"/>
      <c r="GB103" s="628"/>
      <c r="GC103" s="628"/>
      <c r="GD103" s="628"/>
      <c r="GE103" s="628"/>
      <c r="GF103" s="628"/>
      <c r="GG103" s="628"/>
      <c r="GH103" s="628"/>
      <c r="GI103" s="628"/>
      <c r="GJ103" s="628"/>
      <c r="GK103" s="628"/>
      <c r="GL103" s="628"/>
      <c r="GM103" s="628"/>
      <c r="GN103" s="628"/>
      <c r="GO103" s="628"/>
      <c r="GP103" s="628"/>
      <c r="GQ103" s="628"/>
      <c r="GR103" s="628"/>
      <c r="GS103" s="628"/>
      <c r="GT103" s="628"/>
      <c r="GU103" s="628"/>
      <c r="GV103" s="628"/>
      <c r="GW103" s="628"/>
      <c r="GX103" s="628"/>
      <c r="GY103" s="628"/>
      <c r="GZ103" s="628"/>
      <c r="HA103" s="628"/>
      <c r="HB103" s="628"/>
      <c r="HC103" s="628"/>
      <c r="HD103" s="628"/>
      <c r="HE103" s="628"/>
      <c r="HF103" s="628"/>
      <c r="HG103" s="628"/>
      <c r="HH103" s="628"/>
      <c r="HI103" s="628"/>
      <c r="HJ103" s="628"/>
      <c r="HK103" s="628"/>
      <c r="HL103" s="628"/>
      <c r="HM103" s="628"/>
      <c r="HN103" s="628"/>
      <c r="HO103" s="628"/>
      <c r="HP103" s="628"/>
      <c r="HQ103" s="628"/>
      <c r="HR103" s="628"/>
      <c r="HS103" s="628"/>
      <c r="HT103" s="628"/>
      <c r="HU103" s="628"/>
      <c r="HV103" s="628"/>
      <c r="HW103" s="628"/>
      <c r="HX103" s="628"/>
      <c r="HY103" s="628"/>
      <c r="HZ103" s="628"/>
      <c r="IA103" s="628"/>
      <c r="IB103" s="628"/>
      <c r="IC103" s="628"/>
      <c r="ID103" s="628"/>
      <c r="IE103" s="628"/>
      <c r="IF103" s="628"/>
      <c r="IG103" s="628"/>
      <c r="IH103" s="628"/>
      <c r="II103" s="628"/>
      <c r="IJ103" s="628"/>
      <c r="IK103" s="628"/>
      <c r="IL103" s="628"/>
      <c r="IM103" s="628"/>
      <c r="IN103" s="628"/>
      <c r="IO103" s="628"/>
      <c r="IP103" s="628"/>
      <c r="IQ103" s="628"/>
      <c r="IR103" s="628"/>
      <c r="IS103" s="628"/>
      <c r="IT103" s="628"/>
      <c r="IU103" s="628"/>
      <c r="IV103" s="628"/>
    </row>
    <row r="104" spans="1:256" s="23" customFormat="1" ht="18" customHeight="1" x14ac:dyDescent="0.2">
      <c r="A104" s="67" t="s">
        <v>105</v>
      </c>
      <c r="B104" s="341"/>
      <c r="C104" s="170"/>
      <c r="D104" s="310"/>
      <c r="E104" s="293">
        <f t="shared" si="1"/>
        <v>0</v>
      </c>
      <c r="F104" s="62"/>
      <c r="G104" s="99"/>
      <c r="H104" s="99"/>
      <c r="I104" s="628"/>
      <c r="J104" s="628"/>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28"/>
      <c r="AH104" s="628"/>
      <c r="AI104" s="628"/>
      <c r="AJ104" s="628"/>
      <c r="AK104" s="628"/>
      <c r="AL104" s="628"/>
      <c r="AM104" s="628"/>
      <c r="AN104" s="628"/>
      <c r="AO104" s="628"/>
      <c r="AP104" s="628"/>
      <c r="AQ104" s="628"/>
      <c r="AR104" s="628"/>
      <c r="AS104" s="628"/>
      <c r="AT104" s="628"/>
      <c r="AU104" s="628"/>
      <c r="AV104" s="628"/>
      <c r="AW104" s="628"/>
      <c r="AX104" s="628"/>
      <c r="AY104" s="628"/>
      <c r="AZ104" s="628"/>
      <c r="BA104" s="628"/>
      <c r="BB104" s="628"/>
      <c r="BC104" s="628"/>
      <c r="BD104" s="628"/>
      <c r="BE104" s="628"/>
      <c r="BF104" s="628"/>
      <c r="BG104" s="628"/>
      <c r="BH104" s="628"/>
      <c r="BI104" s="628"/>
      <c r="BJ104" s="628"/>
      <c r="BK104" s="628"/>
      <c r="BL104" s="628"/>
      <c r="BM104" s="628"/>
      <c r="BN104" s="628"/>
      <c r="BO104" s="628"/>
      <c r="BP104" s="628"/>
      <c r="BQ104" s="628"/>
      <c r="BR104" s="628"/>
      <c r="BS104" s="628"/>
      <c r="BT104" s="628"/>
      <c r="BU104" s="628"/>
      <c r="BV104" s="628"/>
      <c r="BW104" s="628"/>
      <c r="BX104" s="628"/>
      <c r="BY104" s="628"/>
      <c r="BZ104" s="628"/>
      <c r="CA104" s="628"/>
      <c r="CB104" s="628"/>
      <c r="CC104" s="628"/>
      <c r="CD104" s="628"/>
      <c r="CE104" s="628"/>
      <c r="CF104" s="628"/>
      <c r="CG104" s="628"/>
      <c r="CH104" s="628"/>
      <c r="CI104" s="628"/>
      <c r="CJ104" s="628"/>
      <c r="CK104" s="628"/>
      <c r="CL104" s="628"/>
      <c r="CM104" s="628"/>
      <c r="CN104" s="628"/>
      <c r="CO104" s="628"/>
      <c r="CP104" s="628"/>
      <c r="CQ104" s="628"/>
      <c r="CR104" s="628"/>
      <c r="CS104" s="628"/>
      <c r="CT104" s="628"/>
      <c r="CU104" s="628"/>
      <c r="CV104" s="628"/>
      <c r="CW104" s="628"/>
      <c r="CX104" s="628"/>
      <c r="CY104" s="628"/>
      <c r="CZ104" s="628"/>
      <c r="DA104" s="628"/>
      <c r="DB104" s="628"/>
      <c r="DC104" s="628"/>
      <c r="DD104" s="628"/>
      <c r="DE104" s="628"/>
      <c r="DF104" s="628"/>
      <c r="DG104" s="628"/>
      <c r="DH104" s="628"/>
      <c r="DI104" s="628"/>
      <c r="DJ104" s="628"/>
      <c r="DK104" s="628"/>
      <c r="DL104" s="628"/>
      <c r="DM104" s="628"/>
      <c r="DN104" s="628"/>
      <c r="DO104" s="628"/>
      <c r="DP104" s="628"/>
      <c r="DQ104" s="628"/>
      <c r="DR104" s="628"/>
      <c r="DS104" s="628"/>
      <c r="DT104" s="628"/>
      <c r="DU104" s="628"/>
      <c r="DV104" s="628"/>
      <c r="DW104" s="628"/>
      <c r="DX104" s="628"/>
      <c r="DY104" s="628"/>
      <c r="DZ104" s="628"/>
      <c r="EA104" s="628"/>
      <c r="EB104" s="628"/>
      <c r="EC104" s="628"/>
      <c r="ED104" s="628"/>
      <c r="EE104" s="628"/>
      <c r="EF104" s="628"/>
      <c r="EG104" s="628"/>
      <c r="EH104" s="628"/>
      <c r="EI104" s="628"/>
      <c r="EJ104" s="628"/>
      <c r="EK104" s="628"/>
      <c r="EL104" s="628"/>
      <c r="EM104" s="628"/>
      <c r="EN104" s="628"/>
      <c r="EO104" s="628"/>
      <c r="EP104" s="628"/>
      <c r="EQ104" s="628"/>
      <c r="ER104" s="628"/>
      <c r="ES104" s="628"/>
      <c r="ET104" s="628"/>
      <c r="EU104" s="628"/>
      <c r="EV104" s="628"/>
      <c r="EW104" s="628"/>
      <c r="EX104" s="628"/>
      <c r="EY104" s="628"/>
      <c r="EZ104" s="628"/>
      <c r="FA104" s="628"/>
      <c r="FB104" s="628"/>
      <c r="FC104" s="628"/>
      <c r="FD104" s="628"/>
      <c r="FE104" s="628"/>
      <c r="FF104" s="628"/>
      <c r="FG104" s="628"/>
      <c r="FH104" s="628"/>
      <c r="FI104" s="628"/>
      <c r="FJ104" s="628"/>
      <c r="FK104" s="628"/>
      <c r="FL104" s="628"/>
      <c r="FM104" s="628"/>
      <c r="FN104" s="628"/>
      <c r="FO104" s="628"/>
      <c r="FP104" s="628"/>
      <c r="FQ104" s="628"/>
      <c r="FR104" s="628"/>
      <c r="FS104" s="628"/>
      <c r="FT104" s="628"/>
      <c r="FU104" s="628"/>
      <c r="FV104" s="628"/>
      <c r="FW104" s="628"/>
      <c r="FX104" s="628"/>
      <c r="FY104" s="628"/>
      <c r="FZ104" s="628"/>
      <c r="GA104" s="628"/>
      <c r="GB104" s="628"/>
      <c r="GC104" s="628"/>
      <c r="GD104" s="628"/>
      <c r="GE104" s="628"/>
      <c r="GF104" s="628"/>
      <c r="GG104" s="628"/>
      <c r="GH104" s="628"/>
      <c r="GI104" s="628"/>
      <c r="GJ104" s="628"/>
      <c r="GK104" s="628"/>
      <c r="GL104" s="628"/>
      <c r="GM104" s="628"/>
      <c r="GN104" s="628"/>
      <c r="GO104" s="628"/>
      <c r="GP104" s="628"/>
      <c r="GQ104" s="628"/>
      <c r="GR104" s="628"/>
      <c r="GS104" s="628"/>
      <c r="GT104" s="628"/>
      <c r="GU104" s="628"/>
      <c r="GV104" s="628"/>
      <c r="GW104" s="628"/>
      <c r="GX104" s="628"/>
      <c r="GY104" s="628"/>
      <c r="GZ104" s="628"/>
      <c r="HA104" s="628"/>
      <c r="HB104" s="628"/>
      <c r="HC104" s="628"/>
      <c r="HD104" s="628"/>
      <c r="HE104" s="628"/>
      <c r="HF104" s="628"/>
      <c r="HG104" s="628"/>
      <c r="HH104" s="628"/>
      <c r="HI104" s="628"/>
      <c r="HJ104" s="628"/>
      <c r="HK104" s="628"/>
      <c r="HL104" s="628"/>
      <c r="HM104" s="628"/>
      <c r="HN104" s="628"/>
      <c r="HO104" s="628"/>
      <c r="HP104" s="628"/>
      <c r="HQ104" s="628"/>
      <c r="HR104" s="628"/>
      <c r="HS104" s="628"/>
      <c r="HT104" s="628"/>
      <c r="HU104" s="628"/>
      <c r="HV104" s="628"/>
      <c r="HW104" s="628"/>
      <c r="HX104" s="628"/>
      <c r="HY104" s="628"/>
      <c r="HZ104" s="628"/>
      <c r="IA104" s="628"/>
      <c r="IB104" s="628"/>
      <c r="IC104" s="628"/>
      <c r="ID104" s="628"/>
      <c r="IE104" s="628"/>
      <c r="IF104" s="628"/>
      <c r="IG104" s="628"/>
      <c r="IH104" s="628"/>
      <c r="II104" s="628"/>
      <c r="IJ104" s="628"/>
      <c r="IK104" s="628"/>
      <c r="IL104" s="628"/>
      <c r="IM104" s="628"/>
      <c r="IN104" s="628"/>
      <c r="IO104" s="628"/>
      <c r="IP104" s="628"/>
      <c r="IQ104" s="628"/>
      <c r="IR104" s="628"/>
      <c r="IS104" s="628"/>
      <c r="IT104" s="628"/>
      <c r="IU104" s="628"/>
      <c r="IV104" s="628"/>
    </row>
    <row r="105" spans="1:256" s="23" customFormat="1" ht="18" customHeight="1" x14ac:dyDescent="0.2">
      <c r="A105" s="67" t="s">
        <v>105</v>
      </c>
      <c r="B105" s="341"/>
      <c r="C105" s="170"/>
      <c r="D105" s="310"/>
      <c r="E105" s="293">
        <f t="shared" si="1"/>
        <v>0</v>
      </c>
      <c r="F105" s="62"/>
      <c r="G105" s="99"/>
      <c r="H105" s="99"/>
      <c r="I105" s="628"/>
      <c r="J105" s="628"/>
      <c r="K105" s="628"/>
      <c r="L105" s="628"/>
      <c r="M105" s="628"/>
      <c r="N105" s="628"/>
      <c r="O105" s="628"/>
      <c r="P105" s="628"/>
      <c r="Q105" s="628"/>
      <c r="R105" s="628"/>
      <c r="S105" s="628"/>
      <c r="T105" s="628"/>
      <c r="U105" s="628"/>
      <c r="V105" s="628"/>
      <c r="W105" s="628"/>
      <c r="X105" s="628"/>
      <c r="Y105" s="628"/>
      <c r="Z105" s="628"/>
      <c r="AA105" s="628"/>
      <c r="AB105" s="628"/>
      <c r="AC105" s="628"/>
      <c r="AD105" s="628"/>
      <c r="AE105" s="628"/>
      <c r="AF105" s="628"/>
      <c r="AG105" s="628"/>
      <c r="AH105" s="628"/>
      <c r="AI105" s="628"/>
      <c r="AJ105" s="628"/>
      <c r="AK105" s="628"/>
      <c r="AL105" s="628"/>
      <c r="AM105" s="628"/>
      <c r="AN105" s="628"/>
      <c r="AO105" s="628"/>
      <c r="AP105" s="628"/>
      <c r="AQ105" s="628"/>
      <c r="AR105" s="628"/>
      <c r="AS105" s="628"/>
      <c r="AT105" s="628"/>
      <c r="AU105" s="628"/>
      <c r="AV105" s="628"/>
      <c r="AW105" s="628"/>
      <c r="AX105" s="628"/>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28"/>
      <c r="BT105" s="628"/>
      <c r="BU105" s="628"/>
      <c r="BV105" s="628"/>
      <c r="BW105" s="628"/>
      <c r="BX105" s="628"/>
      <c r="BY105" s="628"/>
      <c r="BZ105" s="628"/>
      <c r="CA105" s="628"/>
      <c r="CB105" s="628"/>
      <c r="CC105" s="628"/>
      <c r="CD105" s="628"/>
      <c r="CE105" s="628"/>
      <c r="CF105" s="628"/>
      <c r="CG105" s="628"/>
      <c r="CH105" s="628"/>
      <c r="CI105" s="628"/>
      <c r="CJ105" s="628"/>
      <c r="CK105" s="628"/>
      <c r="CL105" s="628"/>
      <c r="CM105" s="628"/>
      <c r="CN105" s="628"/>
      <c r="CO105" s="628"/>
      <c r="CP105" s="628"/>
      <c r="CQ105" s="628"/>
      <c r="CR105" s="628"/>
      <c r="CS105" s="628"/>
      <c r="CT105" s="628"/>
      <c r="CU105" s="628"/>
      <c r="CV105" s="628"/>
      <c r="CW105" s="628"/>
      <c r="CX105" s="628"/>
      <c r="CY105" s="628"/>
      <c r="CZ105" s="628"/>
      <c r="DA105" s="628"/>
      <c r="DB105" s="628"/>
      <c r="DC105" s="628"/>
      <c r="DD105" s="628"/>
      <c r="DE105" s="628"/>
      <c r="DF105" s="628"/>
      <c r="DG105" s="628"/>
      <c r="DH105" s="628"/>
      <c r="DI105" s="628"/>
      <c r="DJ105" s="628"/>
      <c r="DK105" s="628"/>
      <c r="DL105" s="628"/>
      <c r="DM105" s="628"/>
      <c r="DN105" s="628"/>
      <c r="DO105" s="628"/>
      <c r="DP105" s="628"/>
      <c r="DQ105" s="628"/>
      <c r="DR105" s="628"/>
      <c r="DS105" s="628"/>
      <c r="DT105" s="628"/>
      <c r="DU105" s="628"/>
      <c r="DV105" s="628"/>
      <c r="DW105" s="628"/>
      <c r="DX105" s="628"/>
      <c r="DY105" s="628"/>
      <c r="DZ105" s="628"/>
      <c r="EA105" s="628"/>
      <c r="EB105" s="628"/>
      <c r="EC105" s="628"/>
      <c r="ED105" s="628"/>
      <c r="EE105" s="628"/>
      <c r="EF105" s="628"/>
      <c r="EG105" s="628"/>
      <c r="EH105" s="628"/>
      <c r="EI105" s="628"/>
      <c r="EJ105" s="628"/>
      <c r="EK105" s="628"/>
      <c r="EL105" s="628"/>
      <c r="EM105" s="628"/>
      <c r="EN105" s="628"/>
      <c r="EO105" s="628"/>
      <c r="EP105" s="628"/>
      <c r="EQ105" s="628"/>
      <c r="ER105" s="628"/>
      <c r="ES105" s="628"/>
      <c r="ET105" s="628"/>
      <c r="EU105" s="628"/>
      <c r="EV105" s="628"/>
      <c r="EW105" s="628"/>
      <c r="EX105" s="628"/>
      <c r="EY105" s="628"/>
      <c r="EZ105" s="628"/>
      <c r="FA105" s="628"/>
      <c r="FB105" s="628"/>
      <c r="FC105" s="628"/>
      <c r="FD105" s="628"/>
      <c r="FE105" s="628"/>
      <c r="FF105" s="628"/>
      <c r="FG105" s="628"/>
      <c r="FH105" s="628"/>
      <c r="FI105" s="628"/>
      <c r="FJ105" s="628"/>
      <c r="FK105" s="628"/>
      <c r="FL105" s="628"/>
      <c r="FM105" s="628"/>
      <c r="FN105" s="628"/>
      <c r="FO105" s="628"/>
      <c r="FP105" s="628"/>
      <c r="FQ105" s="628"/>
      <c r="FR105" s="628"/>
      <c r="FS105" s="628"/>
      <c r="FT105" s="628"/>
      <c r="FU105" s="628"/>
      <c r="FV105" s="628"/>
      <c r="FW105" s="628"/>
      <c r="FX105" s="628"/>
      <c r="FY105" s="628"/>
      <c r="FZ105" s="628"/>
      <c r="GA105" s="628"/>
      <c r="GB105" s="628"/>
      <c r="GC105" s="628"/>
      <c r="GD105" s="628"/>
      <c r="GE105" s="628"/>
      <c r="GF105" s="628"/>
      <c r="GG105" s="628"/>
      <c r="GH105" s="628"/>
      <c r="GI105" s="628"/>
      <c r="GJ105" s="628"/>
      <c r="GK105" s="628"/>
      <c r="GL105" s="628"/>
      <c r="GM105" s="628"/>
      <c r="GN105" s="628"/>
      <c r="GO105" s="628"/>
      <c r="GP105" s="628"/>
      <c r="GQ105" s="628"/>
      <c r="GR105" s="628"/>
      <c r="GS105" s="628"/>
      <c r="GT105" s="628"/>
      <c r="GU105" s="628"/>
      <c r="GV105" s="628"/>
      <c r="GW105" s="628"/>
      <c r="GX105" s="628"/>
      <c r="GY105" s="628"/>
      <c r="GZ105" s="628"/>
      <c r="HA105" s="628"/>
      <c r="HB105" s="628"/>
      <c r="HC105" s="628"/>
      <c r="HD105" s="628"/>
      <c r="HE105" s="628"/>
      <c r="HF105" s="628"/>
      <c r="HG105" s="628"/>
      <c r="HH105" s="628"/>
      <c r="HI105" s="628"/>
      <c r="HJ105" s="628"/>
      <c r="HK105" s="628"/>
      <c r="HL105" s="628"/>
      <c r="HM105" s="628"/>
      <c r="HN105" s="628"/>
      <c r="HO105" s="628"/>
      <c r="HP105" s="628"/>
      <c r="HQ105" s="628"/>
      <c r="HR105" s="628"/>
      <c r="HS105" s="628"/>
      <c r="HT105" s="628"/>
      <c r="HU105" s="628"/>
      <c r="HV105" s="628"/>
      <c r="HW105" s="628"/>
      <c r="HX105" s="628"/>
      <c r="HY105" s="628"/>
      <c r="HZ105" s="628"/>
      <c r="IA105" s="628"/>
      <c r="IB105" s="628"/>
      <c r="IC105" s="628"/>
      <c r="ID105" s="628"/>
      <c r="IE105" s="628"/>
      <c r="IF105" s="628"/>
      <c r="IG105" s="628"/>
      <c r="IH105" s="628"/>
      <c r="II105" s="628"/>
      <c r="IJ105" s="628"/>
      <c r="IK105" s="628"/>
      <c r="IL105" s="628"/>
      <c r="IM105" s="628"/>
      <c r="IN105" s="628"/>
      <c r="IO105" s="628"/>
      <c r="IP105" s="628"/>
      <c r="IQ105" s="628"/>
      <c r="IR105" s="628"/>
      <c r="IS105" s="628"/>
      <c r="IT105" s="628"/>
      <c r="IU105" s="628"/>
      <c r="IV105" s="628"/>
    </row>
    <row r="106" spans="1:256" s="23" customFormat="1" ht="18" customHeight="1" x14ac:dyDescent="0.2">
      <c r="A106" s="67" t="s">
        <v>105</v>
      </c>
      <c r="B106" s="341"/>
      <c r="C106" s="170"/>
      <c r="D106" s="310"/>
      <c r="E106" s="293">
        <f t="shared" si="1"/>
        <v>0</v>
      </c>
      <c r="F106" s="62"/>
      <c r="G106" s="99"/>
      <c r="H106" s="99"/>
      <c r="I106" s="628"/>
      <c r="J106" s="628"/>
      <c r="K106" s="628"/>
      <c r="L106" s="628"/>
      <c r="M106" s="628"/>
      <c r="N106" s="628"/>
      <c r="O106" s="628"/>
      <c r="P106" s="628"/>
      <c r="Q106" s="628"/>
      <c r="R106" s="628"/>
      <c r="S106" s="628"/>
      <c r="T106" s="628"/>
      <c r="U106" s="628"/>
      <c r="V106" s="628"/>
      <c r="W106" s="628"/>
      <c r="X106" s="628"/>
      <c r="Y106" s="628"/>
      <c r="Z106" s="628"/>
      <c r="AA106" s="628"/>
      <c r="AB106" s="628"/>
      <c r="AC106" s="628"/>
      <c r="AD106" s="628"/>
      <c r="AE106" s="628"/>
      <c r="AF106" s="628"/>
      <c r="AG106" s="628"/>
      <c r="AH106" s="628"/>
      <c r="AI106" s="628"/>
      <c r="AJ106" s="628"/>
      <c r="AK106" s="628"/>
      <c r="AL106" s="628"/>
      <c r="AM106" s="628"/>
      <c r="AN106" s="628"/>
      <c r="AO106" s="628"/>
      <c r="AP106" s="628"/>
      <c r="AQ106" s="628"/>
      <c r="AR106" s="628"/>
      <c r="AS106" s="628"/>
      <c r="AT106" s="628"/>
      <c r="AU106" s="628"/>
      <c r="AV106" s="628"/>
      <c r="AW106" s="628"/>
      <c r="AX106" s="628"/>
      <c r="AY106" s="628"/>
      <c r="AZ106" s="628"/>
      <c r="BA106" s="628"/>
      <c r="BB106" s="628"/>
      <c r="BC106" s="628"/>
      <c r="BD106" s="628"/>
      <c r="BE106" s="628"/>
      <c r="BF106" s="628"/>
      <c r="BG106" s="628"/>
      <c r="BH106" s="628"/>
      <c r="BI106" s="628"/>
      <c r="BJ106" s="628"/>
      <c r="BK106" s="628"/>
      <c r="BL106" s="628"/>
      <c r="BM106" s="628"/>
      <c r="BN106" s="628"/>
      <c r="BO106" s="628"/>
      <c r="BP106" s="628"/>
      <c r="BQ106" s="628"/>
      <c r="BR106" s="628"/>
      <c r="BS106" s="628"/>
      <c r="BT106" s="628"/>
      <c r="BU106" s="628"/>
      <c r="BV106" s="628"/>
      <c r="BW106" s="628"/>
      <c r="BX106" s="628"/>
      <c r="BY106" s="628"/>
      <c r="BZ106" s="628"/>
      <c r="CA106" s="628"/>
      <c r="CB106" s="628"/>
      <c r="CC106" s="628"/>
      <c r="CD106" s="628"/>
      <c r="CE106" s="628"/>
      <c r="CF106" s="628"/>
      <c r="CG106" s="628"/>
      <c r="CH106" s="628"/>
      <c r="CI106" s="628"/>
      <c r="CJ106" s="628"/>
      <c r="CK106" s="628"/>
      <c r="CL106" s="628"/>
      <c r="CM106" s="628"/>
      <c r="CN106" s="628"/>
      <c r="CO106" s="628"/>
      <c r="CP106" s="628"/>
      <c r="CQ106" s="628"/>
      <c r="CR106" s="628"/>
      <c r="CS106" s="628"/>
      <c r="CT106" s="628"/>
      <c r="CU106" s="628"/>
      <c r="CV106" s="628"/>
      <c r="CW106" s="628"/>
      <c r="CX106" s="628"/>
      <c r="CY106" s="628"/>
      <c r="CZ106" s="628"/>
      <c r="DA106" s="628"/>
      <c r="DB106" s="628"/>
      <c r="DC106" s="628"/>
      <c r="DD106" s="628"/>
      <c r="DE106" s="628"/>
      <c r="DF106" s="628"/>
      <c r="DG106" s="628"/>
      <c r="DH106" s="628"/>
      <c r="DI106" s="628"/>
      <c r="DJ106" s="628"/>
      <c r="DK106" s="628"/>
      <c r="DL106" s="628"/>
      <c r="DM106" s="628"/>
      <c r="DN106" s="628"/>
      <c r="DO106" s="628"/>
      <c r="DP106" s="628"/>
      <c r="DQ106" s="628"/>
      <c r="DR106" s="628"/>
      <c r="DS106" s="628"/>
      <c r="DT106" s="628"/>
      <c r="DU106" s="628"/>
      <c r="DV106" s="628"/>
      <c r="DW106" s="628"/>
      <c r="DX106" s="628"/>
      <c r="DY106" s="628"/>
      <c r="DZ106" s="628"/>
      <c r="EA106" s="628"/>
      <c r="EB106" s="628"/>
      <c r="EC106" s="628"/>
      <c r="ED106" s="628"/>
      <c r="EE106" s="628"/>
      <c r="EF106" s="628"/>
      <c r="EG106" s="628"/>
      <c r="EH106" s="628"/>
      <c r="EI106" s="628"/>
      <c r="EJ106" s="628"/>
      <c r="EK106" s="628"/>
      <c r="EL106" s="628"/>
      <c r="EM106" s="628"/>
      <c r="EN106" s="628"/>
      <c r="EO106" s="628"/>
      <c r="EP106" s="628"/>
      <c r="EQ106" s="628"/>
      <c r="ER106" s="628"/>
      <c r="ES106" s="628"/>
      <c r="ET106" s="628"/>
      <c r="EU106" s="628"/>
      <c r="EV106" s="628"/>
      <c r="EW106" s="628"/>
      <c r="EX106" s="628"/>
      <c r="EY106" s="628"/>
      <c r="EZ106" s="628"/>
      <c r="FA106" s="628"/>
      <c r="FB106" s="628"/>
      <c r="FC106" s="628"/>
      <c r="FD106" s="628"/>
      <c r="FE106" s="628"/>
      <c r="FF106" s="628"/>
      <c r="FG106" s="628"/>
      <c r="FH106" s="628"/>
      <c r="FI106" s="628"/>
      <c r="FJ106" s="628"/>
      <c r="FK106" s="628"/>
      <c r="FL106" s="628"/>
      <c r="FM106" s="628"/>
      <c r="FN106" s="628"/>
      <c r="FO106" s="628"/>
      <c r="FP106" s="628"/>
      <c r="FQ106" s="628"/>
      <c r="FR106" s="628"/>
      <c r="FS106" s="628"/>
      <c r="FT106" s="628"/>
      <c r="FU106" s="628"/>
      <c r="FV106" s="628"/>
      <c r="FW106" s="628"/>
      <c r="FX106" s="628"/>
      <c r="FY106" s="628"/>
      <c r="FZ106" s="628"/>
      <c r="GA106" s="628"/>
      <c r="GB106" s="628"/>
      <c r="GC106" s="628"/>
      <c r="GD106" s="628"/>
      <c r="GE106" s="628"/>
      <c r="GF106" s="628"/>
      <c r="GG106" s="628"/>
      <c r="GH106" s="628"/>
      <c r="GI106" s="628"/>
      <c r="GJ106" s="628"/>
      <c r="GK106" s="628"/>
      <c r="GL106" s="628"/>
      <c r="GM106" s="628"/>
      <c r="GN106" s="628"/>
      <c r="GO106" s="628"/>
      <c r="GP106" s="628"/>
      <c r="GQ106" s="628"/>
      <c r="GR106" s="628"/>
      <c r="GS106" s="628"/>
      <c r="GT106" s="628"/>
      <c r="GU106" s="628"/>
      <c r="GV106" s="628"/>
      <c r="GW106" s="628"/>
      <c r="GX106" s="628"/>
      <c r="GY106" s="628"/>
      <c r="GZ106" s="628"/>
      <c r="HA106" s="628"/>
      <c r="HB106" s="628"/>
      <c r="HC106" s="628"/>
      <c r="HD106" s="628"/>
      <c r="HE106" s="628"/>
      <c r="HF106" s="628"/>
      <c r="HG106" s="628"/>
      <c r="HH106" s="628"/>
      <c r="HI106" s="628"/>
      <c r="HJ106" s="628"/>
      <c r="HK106" s="628"/>
      <c r="HL106" s="628"/>
      <c r="HM106" s="628"/>
      <c r="HN106" s="628"/>
      <c r="HO106" s="628"/>
      <c r="HP106" s="628"/>
      <c r="HQ106" s="628"/>
      <c r="HR106" s="628"/>
      <c r="HS106" s="628"/>
      <c r="HT106" s="628"/>
      <c r="HU106" s="628"/>
      <c r="HV106" s="628"/>
      <c r="HW106" s="628"/>
      <c r="HX106" s="628"/>
      <c r="HY106" s="628"/>
      <c r="HZ106" s="628"/>
      <c r="IA106" s="628"/>
      <c r="IB106" s="628"/>
      <c r="IC106" s="628"/>
      <c r="ID106" s="628"/>
      <c r="IE106" s="628"/>
      <c r="IF106" s="628"/>
      <c r="IG106" s="628"/>
      <c r="IH106" s="628"/>
      <c r="II106" s="628"/>
      <c r="IJ106" s="628"/>
      <c r="IK106" s="628"/>
      <c r="IL106" s="628"/>
      <c r="IM106" s="628"/>
      <c r="IN106" s="628"/>
      <c r="IO106" s="628"/>
      <c r="IP106" s="628"/>
      <c r="IQ106" s="628"/>
      <c r="IR106" s="628"/>
      <c r="IS106" s="628"/>
      <c r="IT106" s="628"/>
      <c r="IU106" s="628"/>
      <c r="IV106" s="628"/>
    </row>
    <row r="107" spans="1:256" s="23" customFormat="1" ht="18" customHeight="1" x14ac:dyDescent="0.2">
      <c r="A107" s="67" t="s">
        <v>105</v>
      </c>
      <c r="B107" s="341"/>
      <c r="C107" s="170"/>
      <c r="D107" s="310"/>
      <c r="E107" s="293">
        <f t="shared" si="1"/>
        <v>0</v>
      </c>
      <c r="F107" s="62"/>
      <c r="G107" s="99"/>
      <c r="H107" s="99"/>
      <c r="I107" s="628"/>
      <c r="J107" s="628"/>
      <c r="K107" s="628"/>
      <c r="L107" s="628"/>
      <c r="M107" s="628"/>
      <c r="N107" s="628"/>
      <c r="O107" s="628"/>
      <c r="P107" s="628"/>
      <c r="Q107" s="628"/>
      <c r="R107" s="628"/>
      <c r="S107" s="628"/>
      <c r="T107" s="628"/>
      <c r="U107" s="628"/>
      <c r="V107" s="628"/>
      <c r="W107" s="628"/>
      <c r="X107" s="628"/>
      <c r="Y107" s="628"/>
      <c r="Z107" s="628"/>
      <c r="AA107" s="628"/>
      <c r="AB107" s="628"/>
      <c r="AC107" s="628"/>
      <c r="AD107" s="628"/>
      <c r="AE107" s="628"/>
      <c r="AF107" s="628"/>
      <c r="AG107" s="628"/>
      <c r="AH107" s="628"/>
      <c r="AI107" s="628"/>
      <c r="AJ107" s="628"/>
      <c r="AK107" s="628"/>
      <c r="AL107" s="628"/>
      <c r="AM107" s="628"/>
      <c r="AN107" s="628"/>
      <c r="AO107" s="628"/>
      <c r="AP107" s="628"/>
      <c r="AQ107" s="628"/>
      <c r="AR107" s="628"/>
      <c r="AS107" s="628"/>
      <c r="AT107" s="628"/>
      <c r="AU107" s="628"/>
      <c r="AV107" s="628"/>
      <c r="AW107" s="628"/>
      <c r="AX107" s="628"/>
      <c r="AY107" s="628"/>
      <c r="AZ107" s="628"/>
      <c r="BA107" s="628"/>
      <c r="BB107" s="628"/>
      <c r="BC107" s="628"/>
      <c r="BD107" s="628"/>
      <c r="BE107" s="628"/>
      <c r="BF107" s="628"/>
      <c r="BG107" s="628"/>
      <c r="BH107" s="628"/>
      <c r="BI107" s="628"/>
      <c r="BJ107" s="628"/>
      <c r="BK107" s="628"/>
      <c r="BL107" s="628"/>
      <c r="BM107" s="628"/>
      <c r="BN107" s="628"/>
      <c r="BO107" s="628"/>
      <c r="BP107" s="628"/>
      <c r="BQ107" s="628"/>
      <c r="BR107" s="628"/>
      <c r="BS107" s="628"/>
      <c r="BT107" s="628"/>
      <c r="BU107" s="628"/>
      <c r="BV107" s="628"/>
      <c r="BW107" s="628"/>
      <c r="BX107" s="628"/>
      <c r="BY107" s="628"/>
      <c r="BZ107" s="628"/>
      <c r="CA107" s="628"/>
      <c r="CB107" s="628"/>
      <c r="CC107" s="628"/>
      <c r="CD107" s="628"/>
      <c r="CE107" s="628"/>
      <c r="CF107" s="628"/>
      <c r="CG107" s="628"/>
      <c r="CH107" s="628"/>
      <c r="CI107" s="628"/>
      <c r="CJ107" s="628"/>
      <c r="CK107" s="628"/>
      <c r="CL107" s="628"/>
      <c r="CM107" s="628"/>
      <c r="CN107" s="628"/>
      <c r="CO107" s="628"/>
      <c r="CP107" s="628"/>
      <c r="CQ107" s="628"/>
      <c r="CR107" s="628"/>
      <c r="CS107" s="628"/>
      <c r="CT107" s="628"/>
      <c r="CU107" s="628"/>
      <c r="CV107" s="628"/>
      <c r="CW107" s="628"/>
      <c r="CX107" s="628"/>
      <c r="CY107" s="628"/>
      <c r="CZ107" s="628"/>
      <c r="DA107" s="628"/>
      <c r="DB107" s="628"/>
      <c r="DC107" s="628"/>
      <c r="DD107" s="628"/>
      <c r="DE107" s="628"/>
      <c r="DF107" s="628"/>
      <c r="DG107" s="628"/>
      <c r="DH107" s="628"/>
      <c r="DI107" s="628"/>
      <c r="DJ107" s="628"/>
      <c r="DK107" s="628"/>
      <c r="DL107" s="628"/>
      <c r="DM107" s="628"/>
      <c r="DN107" s="628"/>
      <c r="DO107" s="628"/>
      <c r="DP107" s="628"/>
      <c r="DQ107" s="628"/>
      <c r="DR107" s="628"/>
      <c r="DS107" s="628"/>
      <c r="DT107" s="628"/>
      <c r="DU107" s="628"/>
      <c r="DV107" s="628"/>
      <c r="DW107" s="628"/>
      <c r="DX107" s="628"/>
      <c r="DY107" s="628"/>
      <c r="DZ107" s="628"/>
      <c r="EA107" s="628"/>
      <c r="EB107" s="628"/>
      <c r="EC107" s="628"/>
      <c r="ED107" s="628"/>
      <c r="EE107" s="628"/>
      <c r="EF107" s="628"/>
      <c r="EG107" s="628"/>
      <c r="EH107" s="628"/>
      <c r="EI107" s="628"/>
      <c r="EJ107" s="628"/>
      <c r="EK107" s="628"/>
      <c r="EL107" s="628"/>
      <c r="EM107" s="628"/>
      <c r="EN107" s="628"/>
      <c r="EO107" s="628"/>
      <c r="EP107" s="628"/>
      <c r="EQ107" s="628"/>
      <c r="ER107" s="628"/>
      <c r="ES107" s="628"/>
      <c r="ET107" s="628"/>
      <c r="EU107" s="628"/>
      <c r="EV107" s="628"/>
      <c r="EW107" s="628"/>
      <c r="EX107" s="628"/>
      <c r="EY107" s="628"/>
      <c r="EZ107" s="628"/>
      <c r="FA107" s="628"/>
      <c r="FB107" s="628"/>
      <c r="FC107" s="628"/>
      <c r="FD107" s="628"/>
      <c r="FE107" s="628"/>
      <c r="FF107" s="628"/>
      <c r="FG107" s="628"/>
      <c r="FH107" s="628"/>
      <c r="FI107" s="628"/>
      <c r="FJ107" s="628"/>
      <c r="FK107" s="628"/>
      <c r="FL107" s="628"/>
      <c r="FM107" s="628"/>
      <c r="FN107" s="628"/>
      <c r="FO107" s="628"/>
      <c r="FP107" s="628"/>
      <c r="FQ107" s="628"/>
      <c r="FR107" s="628"/>
      <c r="FS107" s="628"/>
      <c r="FT107" s="628"/>
      <c r="FU107" s="628"/>
      <c r="FV107" s="628"/>
      <c r="FW107" s="628"/>
      <c r="FX107" s="628"/>
      <c r="FY107" s="628"/>
      <c r="FZ107" s="628"/>
      <c r="GA107" s="628"/>
      <c r="GB107" s="628"/>
      <c r="GC107" s="628"/>
      <c r="GD107" s="628"/>
      <c r="GE107" s="628"/>
      <c r="GF107" s="628"/>
      <c r="GG107" s="628"/>
      <c r="GH107" s="628"/>
      <c r="GI107" s="628"/>
      <c r="GJ107" s="628"/>
      <c r="GK107" s="628"/>
      <c r="GL107" s="628"/>
      <c r="GM107" s="628"/>
      <c r="GN107" s="628"/>
      <c r="GO107" s="628"/>
      <c r="GP107" s="628"/>
      <c r="GQ107" s="628"/>
      <c r="GR107" s="628"/>
      <c r="GS107" s="628"/>
      <c r="GT107" s="628"/>
      <c r="GU107" s="628"/>
      <c r="GV107" s="628"/>
      <c r="GW107" s="628"/>
      <c r="GX107" s="628"/>
      <c r="GY107" s="628"/>
      <c r="GZ107" s="628"/>
      <c r="HA107" s="628"/>
      <c r="HB107" s="628"/>
      <c r="HC107" s="628"/>
      <c r="HD107" s="628"/>
      <c r="HE107" s="628"/>
      <c r="HF107" s="628"/>
      <c r="HG107" s="628"/>
      <c r="HH107" s="628"/>
      <c r="HI107" s="628"/>
      <c r="HJ107" s="628"/>
      <c r="HK107" s="628"/>
      <c r="HL107" s="628"/>
      <c r="HM107" s="628"/>
      <c r="HN107" s="628"/>
      <c r="HO107" s="628"/>
      <c r="HP107" s="628"/>
      <c r="HQ107" s="628"/>
      <c r="HR107" s="628"/>
      <c r="HS107" s="628"/>
      <c r="HT107" s="628"/>
      <c r="HU107" s="628"/>
      <c r="HV107" s="628"/>
      <c r="HW107" s="628"/>
      <c r="HX107" s="628"/>
      <c r="HY107" s="628"/>
      <c r="HZ107" s="628"/>
      <c r="IA107" s="628"/>
      <c r="IB107" s="628"/>
      <c r="IC107" s="628"/>
      <c r="ID107" s="628"/>
      <c r="IE107" s="628"/>
      <c r="IF107" s="628"/>
      <c r="IG107" s="628"/>
      <c r="IH107" s="628"/>
      <c r="II107" s="628"/>
      <c r="IJ107" s="628"/>
      <c r="IK107" s="628"/>
      <c r="IL107" s="628"/>
      <c r="IM107" s="628"/>
      <c r="IN107" s="628"/>
      <c r="IO107" s="628"/>
      <c r="IP107" s="628"/>
      <c r="IQ107" s="628"/>
      <c r="IR107" s="628"/>
      <c r="IS107" s="628"/>
      <c r="IT107" s="628"/>
      <c r="IU107" s="628"/>
      <c r="IV107" s="628"/>
    </row>
    <row r="108" spans="1:256" s="23" customFormat="1" ht="18" customHeight="1" x14ac:dyDescent="0.2">
      <c r="A108" s="67" t="s">
        <v>105</v>
      </c>
      <c r="B108" s="341"/>
      <c r="C108" s="170"/>
      <c r="D108" s="310"/>
      <c r="E108" s="293">
        <f t="shared" si="1"/>
        <v>0</v>
      </c>
      <c r="F108" s="62"/>
      <c r="G108" s="99"/>
      <c r="H108" s="99"/>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28"/>
      <c r="AH108" s="628"/>
      <c r="AI108" s="628"/>
      <c r="AJ108" s="628"/>
      <c r="AK108" s="628"/>
      <c r="AL108" s="628"/>
      <c r="AM108" s="628"/>
      <c r="AN108" s="628"/>
      <c r="AO108" s="628"/>
      <c r="AP108" s="628"/>
      <c r="AQ108" s="628"/>
      <c r="AR108" s="628"/>
      <c r="AS108" s="628"/>
      <c r="AT108" s="628"/>
      <c r="AU108" s="628"/>
      <c r="AV108" s="628"/>
      <c r="AW108" s="628"/>
      <c r="AX108" s="628"/>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28"/>
      <c r="BT108" s="628"/>
      <c r="BU108" s="628"/>
      <c r="BV108" s="628"/>
      <c r="BW108" s="628"/>
      <c r="BX108" s="628"/>
      <c r="BY108" s="628"/>
      <c r="BZ108" s="628"/>
      <c r="CA108" s="628"/>
      <c r="CB108" s="628"/>
      <c r="CC108" s="628"/>
      <c r="CD108" s="628"/>
      <c r="CE108" s="628"/>
      <c r="CF108" s="628"/>
      <c r="CG108" s="628"/>
      <c r="CH108" s="628"/>
      <c r="CI108" s="628"/>
      <c r="CJ108" s="628"/>
      <c r="CK108" s="628"/>
      <c r="CL108" s="628"/>
      <c r="CM108" s="628"/>
      <c r="CN108" s="628"/>
      <c r="CO108" s="628"/>
      <c r="CP108" s="628"/>
      <c r="CQ108" s="628"/>
      <c r="CR108" s="628"/>
      <c r="CS108" s="628"/>
      <c r="CT108" s="628"/>
      <c r="CU108" s="628"/>
      <c r="CV108" s="628"/>
      <c r="CW108" s="628"/>
      <c r="CX108" s="628"/>
      <c r="CY108" s="628"/>
      <c r="CZ108" s="628"/>
      <c r="DA108" s="628"/>
      <c r="DB108" s="628"/>
      <c r="DC108" s="628"/>
      <c r="DD108" s="628"/>
      <c r="DE108" s="628"/>
      <c r="DF108" s="628"/>
      <c r="DG108" s="628"/>
      <c r="DH108" s="628"/>
      <c r="DI108" s="628"/>
      <c r="DJ108" s="628"/>
      <c r="DK108" s="628"/>
      <c r="DL108" s="628"/>
      <c r="DM108" s="628"/>
      <c r="DN108" s="628"/>
      <c r="DO108" s="628"/>
      <c r="DP108" s="628"/>
      <c r="DQ108" s="628"/>
      <c r="DR108" s="628"/>
      <c r="DS108" s="628"/>
      <c r="DT108" s="628"/>
      <c r="DU108" s="628"/>
      <c r="DV108" s="628"/>
      <c r="DW108" s="628"/>
      <c r="DX108" s="628"/>
      <c r="DY108" s="628"/>
      <c r="DZ108" s="628"/>
      <c r="EA108" s="628"/>
      <c r="EB108" s="628"/>
      <c r="EC108" s="628"/>
      <c r="ED108" s="628"/>
      <c r="EE108" s="628"/>
      <c r="EF108" s="628"/>
      <c r="EG108" s="628"/>
      <c r="EH108" s="628"/>
      <c r="EI108" s="628"/>
      <c r="EJ108" s="628"/>
      <c r="EK108" s="628"/>
      <c r="EL108" s="628"/>
      <c r="EM108" s="628"/>
      <c r="EN108" s="628"/>
      <c r="EO108" s="628"/>
      <c r="EP108" s="628"/>
      <c r="EQ108" s="628"/>
      <c r="ER108" s="628"/>
      <c r="ES108" s="628"/>
      <c r="ET108" s="628"/>
      <c r="EU108" s="628"/>
      <c r="EV108" s="628"/>
      <c r="EW108" s="628"/>
      <c r="EX108" s="628"/>
      <c r="EY108" s="628"/>
      <c r="EZ108" s="628"/>
      <c r="FA108" s="628"/>
      <c r="FB108" s="628"/>
      <c r="FC108" s="628"/>
      <c r="FD108" s="628"/>
      <c r="FE108" s="628"/>
      <c r="FF108" s="628"/>
      <c r="FG108" s="628"/>
      <c r="FH108" s="628"/>
      <c r="FI108" s="628"/>
      <c r="FJ108" s="628"/>
      <c r="FK108" s="628"/>
      <c r="FL108" s="628"/>
      <c r="FM108" s="628"/>
      <c r="FN108" s="628"/>
      <c r="FO108" s="628"/>
      <c r="FP108" s="628"/>
      <c r="FQ108" s="628"/>
      <c r="FR108" s="628"/>
      <c r="FS108" s="628"/>
      <c r="FT108" s="628"/>
      <c r="FU108" s="628"/>
      <c r="FV108" s="628"/>
      <c r="FW108" s="628"/>
      <c r="FX108" s="628"/>
      <c r="FY108" s="628"/>
      <c r="FZ108" s="628"/>
      <c r="GA108" s="628"/>
      <c r="GB108" s="628"/>
      <c r="GC108" s="628"/>
      <c r="GD108" s="628"/>
      <c r="GE108" s="628"/>
      <c r="GF108" s="628"/>
      <c r="GG108" s="628"/>
      <c r="GH108" s="628"/>
      <c r="GI108" s="628"/>
      <c r="GJ108" s="628"/>
      <c r="GK108" s="628"/>
      <c r="GL108" s="628"/>
      <c r="GM108" s="628"/>
      <c r="GN108" s="628"/>
      <c r="GO108" s="628"/>
      <c r="GP108" s="628"/>
      <c r="GQ108" s="628"/>
      <c r="GR108" s="628"/>
      <c r="GS108" s="628"/>
      <c r="GT108" s="628"/>
      <c r="GU108" s="628"/>
      <c r="GV108" s="628"/>
      <c r="GW108" s="628"/>
      <c r="GX108" s="628"/>
      <c r="GY108" s="628"/>
      <c r="GZ108" s="628"/>
      <c r="HA108" s="628"/>
      <c r="HB108" s="628"/>
      <c r="HC108" s="628"/>
      <c r="HD108" s="628"/>
      <c r="HE108" s="628"/>
      <c r="HF108" s="628"/>
      <c r="HG108" s="628"/>
      <c r="HH108" s="628"/>
      <c r="HI108" s="628"/>
      <c r="HJ108" s="628"/>
      <c r="HK108" s="628"/>
      <c r="HL108" s="628"/>
      <c r="HM108" s="628"/>
      <c r="HN108" s="628"/>
      <c r="HO108" s="628"/>
      <c r="HP108" s="628"/>
      <c r="HQ108" s="628"/>
      <c r="HR108" s="628"/>
      <c r="HS108" s="628"/>
      <c r="HT108" s="628"/>
      <c r="HU108" s="628"/>
      <c r="HV108" s="628"/>
      <c r="HW108" s="628"/>
      <c r="HX108" s="628"/>
      <c r="HY108" s="628"/>
      <c r="HZ108" s="628"/>
      <c r="IA108" s="628"/>
      <c r="IB108" s="628"/>
      <c r="IC108" s="628"/>
      <c r="ID108" s="628"/>
      <c r="IE108" s="628"/>
      <c r="IF108" s="628"/>
      <c r="IG108" s="628"/>
      <c r="IH108" s="628"/>
      <c r="II108" s="628"/>
      <c r="IJ108" s="628"/>
      <c r="IK108" s="628"/>
      <c r="IL108" s="628"/>
      <c r="IM108" s="628"/>
      <c r="IN108" s="628"/>
      <c r="IO108" s="628"/>
      <c r="IP108" s="628"/>
      <c r="IQ108" s="628"/>
      <c r="IR108" s="628"/>
      <c r="IS108" s="628"/>
      <c r="IT108" s="628"/>
      <c r="IU108" s="628"/>
      <c r="IV108" s="628"/>
    </row>
    <row r="109" spans="1:256" s="23" customFormat="1" ht="18" customHeight="1" x14ac:dyDescent="0.2">
      <c r="A109" s="67" t="s">
        <v>105</v>
      </c>
      <c r="B109" s="341"/>
      <c r="C109" s="170"/>
      <c r="D109" s="310"/>
      <c r="E109" s="293">
        <f t="shared" si="1"/>
        <v>0</v>
      </c>
      <c r="F109" s="62"/>
      <c r="G109" s="99"/>
      <c r="H109" s="99"/>
      <c r="I109" s="628"/>
      <c r="J109" s="628"/>
      <c r="K109" s="628"/>
      <c r="L109" s="628"/>
      <c r="M109" s="628"/>
      <c r="N109" s="628"/>
      <c r="O109" s="628"/>
      <c r="P109" s="628"/>
      <c r="Q109" s="628"/>
      <c r="R109" s="628"/>
      <c r="S109" s="628"/>
      <c r="T109" s="628"/>
      <c r="U109" s="628"/>
      <c r="V109" s="628"/>
      <c r="W109" s="628"/>
      <c r="X109" s="628"/>
      <c r="Y109" s="628"/>
      <c r="Z109" s="628"/>
      <c r="AA109" s="628"/>
      <c r="AB109" s="628"/>
      <c r="AC109" s="628"/>
      <c r="AD109" s="628"/>
      <c r="AE109" s="628"/>
      <c r="AF109" s="628"/>
      <c r="AG109" s="628"/>
      <c r="AH109" s="628"/>
      <c r="AI109" s="628"/>
      <c r="AJ109" s="628"/>
      <c r="AK109" s="628"/>
      <c r="AL109" s="628"/>
      <c r="AM109" s="628"/>
      <c r="AN109" s="628"/>
      <c r="AO109" s="628"/>
      <c r="AP109" s="628"/>
      <c r="AQ109" s="628"/>
      <c r="AR109" s="628"/>
      <c r="AS109" s="628"/>
      <c r="AT109" s="628"/>
      <c r="AU109" s="628"/>
      <c r="AV109" s="628"/>
      <c r="AW109" s="628"/>
      <c r="AX109" s="628"/>
      <c r="AY109" s="628"/>
      <c r="AZ109" s="628"/>
      <c r="BA109" s="628"/>
      <c r="BB109" s="628"/>
      <c r="BC109" s="628"/>
      <c r="BD109" s="628"/>
      <c r="BE109" s="628"/>
      <c r="BF109" s="628"/>
      <c r="BG109" s="628"/>
      <c r="BH109" s="628"/>
      <c r="BI109" s="628"/>
      <c r="BJ109" s="628"/>
      <c r="BK109" s="628"/>
      <c r="BL109" s="628"/>
      <c r="BM109" s="628"/>
      <c r="BN109" s="628"/>
      <c r="BO109" s="628"/>
      <c r="BP109" s="628"/>
      <c r="BQ109" s="628"/>
      <c r="BR109" s="628"/>
      <c r="BS109" s="628"/>
      <c r="BT109" s="628"/>
      <c r="BU109" s="628"/>
      <c r="BV109" s="628"/>
      <c r="BW109" s="628"/>
      <c r="BX109" s="628"/>
      <c r="BY109" s="628"/>
      <c r="BZ109" s="628"/>
      <c r="CA109" s="628"/>
      <c r="CB109" s="628"/>
      <c r="CC109" s="628"/>
      <c r="CD109" s="628"/>
      <c r="CE109" s="628"/>
      <c r="CF109" s="628"/>
      <c r="CG109" s="628"/>
      <c r="CH109" s="628"/>
      <c r="CI109" s="628"/>
      <c r="CJ109" s="628"/>
      <c r="CK109" s="628"/>
      <c r="CL109" s="628"/>
      <c r="CM109" s="628"/>
      <c r="CN109" s="628"/>
      <c r="CO109" s="628"/>
      <c r="CP109" s="628"/>
      <c r="CQ109" s="628"/>
      <c r="CR109" s="628"/>
      <c r="CS109" s="628"/>
      <c r="CT109" s="628"/>
      <c r="CU109" s="628"/>
      <c r="CV109" s="628"/>
      <c r="CW109" s="628"/>
      <c r="CX109" s="628"/>
      <c r="CY109" s="628"/>
      <c r="CZ109" s="628"/>
      <c r="DA109" s="628"/>
      <c r="DB109" s="628"/>
      <c r="DC109" s="628"/>
      <c r="DD109" s="628"/>
      <c r="DE109" s="628"/>
      <c r="DF109" s="628"/>
      <c r="DG109" s="628"/>
      <c r="DH109" s="628"/>
      <c r="DI109" s="628"/>
      <c r="DJ109" s="628"/>
      <c r="DK109" s="628"/>
      <c r="DL109" s="628"/>
      <c r="DM109" s="628"/>
      <c r="DN109" s="628"/>
      <c r="DO109" s="628"/>
      <c r="DP109" s="628"/>
      <c r="DQ109" s="628"/>
      <c r="DR109" s="628"/>
      <c r="DS109" s="628"/>
      <c r="DT109" s="628"/>
      <c r="DU109" s="628"/>
      <c r="DV109" s="628"/>
      <c r="DW109" s="628"/>
      <c r="DX109" s="628"/>
      <c r="DY109" s="628"/>
      <c r="DZ109" s="628"/>
      <c r="EA109" s="628"/>
      <c r="EB109" s="628"/>
      <c r="EC109" s="628"/>
      <c r="ED109" s="628"/>
      <c r="EE109" s="628"/>
      <c r="EF109" s="628"/>
      <c r="EG109" s="628"/>
      <c r="EH109" s="628"/>
      <c r="EI109" s="628"/>
      <c r="EJ109" s="628"/>
      <c r="EK109" s="628"/>
      <c r="EL109" s="628"/>
      <c r="EM109" s="628"/>
      <c r="EN109" s="628"/>
      <c r="EO109" s="628"/>
      <c r="EP109" s="628"/>
      <c r="EQ109" s="628"/>
      <c r="ER109" s="628"/>
      <c r="ES109" s="628"/>
      <c r="ET109" s="628"/>
      <c r="EU109" s="628"/>
      <c r="EV109" s="628"/>
      <c r="EW109" s="628"/>
      <c r="EX109" s="628"/>
      <c r="EY109" s="628"/>
      <c r="EZ109" s="628"/>
      <c r="FA109" s="628"/>
      <c r="FB109" s="628"/>
      <c r="FC109" s="628"/>
      <c r="FD109" s="628"/>
      <c r="FE109" s="628"/>
      <c r="FF109" s="628"/>
      <c r="FG109" s="628"/>
      <c r="FH109" s="628"/>
      <c r="FI109" s="628"/>
      <c r="FJ109" s="628"/>
      <c r="FK109" s="628"/>
      <c r="FL109" s="628"/>
      <c r="FM109" s="628"/>
      <c r="FN109" s="628"/>
      <c r="FO109" s="628"/>
      <c r="FP109" s="628"/>
      <c r="FQ109" s="628"/>
      <c r="FR109" s="628"/>
      <c r="FS109" s="628"/>
      <c r="FT109" s="628"/>
      <c r="FU109" s="628"/>
      <c r="FV109" s="628"/>
      <c r="FW109" s="628"/>
      <c r="FX109" s="628"/>
      <c r="FY109" s="628"/>
      <c r="FZ109" s="628"/>
      <c r="GA109" s="628"/>
      <c r="GB109" s="628"/>
      <c r="GC109" s="628"/>
      <c r="GD109" s="628"/>
      <c r="GE109" s="628"/>
      <c r="GF109" s="628"/>
      <c r="GG109" s="628"/>
      <c r="GH109" s="628"/>
      <c r="GI109" s="628"/>
      <c r="GJ109" s="628"/>
      <c r="GK109" s="628"/>
      <c r="GL109" s="628"/>
      <c r="GM109" s="628"/>
      <c r="GN109" s="628"/>
      <c r="GO109" s="628"/>
      <c r="GP109" s="628"/>
      <c r="GQ109" s="628"/>
      <c r="GR109" s="628"/>
      <c r="GS109" s="628"/>
      <c r="GT109" s="628"/>
      <c r="GU109" s="628"/>
      <c r="GV109" s="628"/>
      <c r="GW109" s="628"/>
      <c r="GX109" s="628"/>
      <c r="GY109" s="628"/>
      <c r="GZ109" s="628"/>
      <c r="HA109" s="628"/>
      <c r="HB109" s="628"/>
      <c r="HC109" s="628"/>
      <c r="HD109" s="628"/>
      <c r="HE109" s="628"/>
      <c r="HF109" s="628"/>
      <c r="HG109" s="628"/>
      <c r="HH109" s="628"/>
      <c r="HI109" s="628"/>
      <c r="HJ109" s="628"/>
      <c r="HK109" s="628"/>
      <c r="HL109" s="628"/>
      <c r="HM109" s="628"/>
      <c r="HN109" s="628"/>
      <c r="HO109" s="628"/>
      <c r="HP109" s="628"/>
      <c r="HQ109" s="628"/>
      <c r="HR109" s="628"/>
      <c r="HS109" s="628"/>
      <c r="HT109" s="628"/>
      <c r="HU109" s="628"/>
      <c r="HV109" s="628"/>
      <c r="HW109" s="628"/>
      <c r="HX109" s="628"/>
      <c r="HY109" s="628"/>
      <c r="HZ109" s="628"/>
      <c r="IA109" s="628"/>
      <c r="IB109" s="628"/>
      <c r="IC109" s="628"/>
      <c r="ID109" s="628"/>
      <c r="IE109" s="628"/>
      <c r="IF109" s="628"/>
      <c r="IG109" s="628"/>
      <c r="IH109" s="628"/>
      <c r="II109" s="628"/>
      <c r="IJ109" s="628"/>
      <c r="IK109" s="628"/>
      <c r="IL109" s="628"/>
      <c r="IM109" s="628"/>
      <c r="IN109" s="628"/>
      <c r="IO109" s="628"/>
      <c r="IP109" s="628"/>
      <c r="IQ109" s="628"/>
      <c r="IR109" s="628"/>
      <c r="IS109" s="628"/>
      <c r="IT109" s="628"/>
      <c r="IU109" s="628"/>
      <c r="IV109" s="628"/>
    </row>
    <row r="110" spans="1:256" s="23" customFormat="1" ht="18" customHeight="1" x14ac:dyDescent="0.2">
      <c r="A110" s="67" t="s">
        <v>105</v>
      </c>
      <c r="B110" s="341"/>
      <c r="C110" s="170"/>
      <c r="D110" s="310"/>
      <c r="E110" s="293">
        <f t="shared" si="1"/>
        <v>0</v>
      </c>
      <c r="F110" s="62"/>
      <c r="G110" s="99"/>
      <c r="H110" s="99"/>
      <c r="I110" s="628"/>
      <c r="J110" s="628"/>
      <c r="K110" s="628"/>
      <c r="L110" s="628"/>
      <c r="M110" s="628"/>
      <c r="N110" s="628"/>
      <c r="O110" s="628"/>
      <c r="P110" s="628"/>
      <c r="Q110" s="628"/>
      <c r="R110" s="628"/>
      <c r="S110" s="628"/>
      <c r="T110" s="628"/>
      <c r="U110" s="628"/>
      <c r="V110" s="628"/>
      <c r="W110" s="628"/>
      <c r="X110" s="628"/>
      <c r="Y110" s="628"/>
      <c r="Z110" s="628"/>
      <c r="AA110" s="628"/>
      <c r="AB110" s="628"/>
      <c r="AC110" s="628"/>
      <c r="AD110" s="628"/>
      <c r="AE110" s="628"/>
      <c r="AF110" s="628"/>
      <c r="AG110" s="628"/>
      <c r="AH110" s="628"/>
      <c r="AI110" s="628"/>
      <c r="AJ110" s="628"/>
      <c r="AK110" s="628"/>
      <c r="AL110" s="628"/>
      <c r="AM110" s="628"/>
      <c r="AN110" s="628"/>
      <c r="AO110" s="628"/>
      <c r="AP110" s="628"/>
      <c r="AQ110" s="628"/>
      <c r="AR110" s="628"/>
      <c r="AS110" s="628"/>
      <c r="AT110" s="628"/>
      <c r="AU110" s="628"/>
      <c r="AV110" s="628"/>
      <c r="AW110" s="628"/>
      <c r="AX110" s="628"/>
      <c r="AY110" s="628"/>
      <c r="AZ110" s="628"/>
      <c r="BA110" s="628"/>
      <c r="BB110" s="628"/>
      <c r="BC110" s="628"/>
      <c r="BD110" s="628"/>
      <c r="BE110" s="628"/>
      <c r="BF110" s="628"/>
      <c r="BG110" s="628"/>
      <c r="BH110" s="628"/>
      <c r="BI110" s="628"/>
      <c r="BJ110" s="628"/>
      <c r="BK110" s="628"/>
      <c r="BL110" s="628"/>
      <c r="BM110" s="628"/>
      <c r="BN110" s="628"/>
      <c r="BO110" s="628"/>
      <c r="BP110" s="628"/>
      <c r="BQ110" s="628"/>
      <c r="BR110" s="628"/>
      <c r="BS110" s="628"/>
      <c r="BT110" s="628"/>
      <c r="BU110" s="628"/>
      <c r="BV110" s="628"/>
      <c r="BW110" s="628"/>
      <c r="BX110" s="628"/>
      <c r="BY110" s="628"/>
      <c r="BZ110" s="628"/>
      <c r="CA110" s="628"/>
      <c r="CB110" s="628"/>
      <c r="CC110" s="628"/>
      <c r="CD110" s="628"/>
      <c r="CE110" s="628"/>
      <c r="CF110" s="628"/>
      <c r="CG110" s="628"/>
      <c r="CH110" s="628"/>
      <c r="CI110" s="628"/>
      <c r="CJ110" s="628"/>
      <c r="CK110" s="628"/>
      <c r="CL110" s="628"/>
      <c r="CM110" s="628"/>
      <c r="CN110" s="628"/>
      <c r="CO110" s="628"/>
      <c r="CP110" s="628"/>
      <c r="CQ110" s="628"/>
      <c r="CR110" s="628"/>
      <c r="CS110" s="628"/>
      <c r="CT110" s="628"/>
      <c r="CU110" s="628"/>
      <c r="CV110" s="628"/>
      <c r="CW110" s="628"/>
      <c r="CX110" s="628"/>
      <c r="CY110" s="628"/>
      <c r="CZ110" s="628"/>
      <c r="DA110" s="628"/>
      <c r="DB110" s="628"/>
      <c r="DC110" s="628"/>
      <c r="DD110" s="628"/>
      <c r="DE110" s="628"/>
      <c r="DF110" s="628"/>
      <c r="DG110" s="628"/>
      <c r="DH110" s="628"/>
      <c r="DI110" s="628"/>
      <c r="DJ110" s="628"/>
      <c r="DK110" s="628"/>
      <c r="DL110" s="628"/>
      <c r="DM110" s="628"/>
      <c r="DN110" s="628"/>
      <c r="DO110" s="628"/>
      <c r="DP110" s="628"/>
      <c r="DQ110" s="628"/>
      <c r="DR110" s="628"/>
      <c r="DS110" s="628"/>
      <c r="DT110" s="628"/>
      <c r="DU110" s="628"/>
      <c r="DV110" s="628"/>
      <c r="DW110" s="628"/>
      <c r="DX110" s="628"/>
      <c r="DY110" s="628"/>
      <c r="DZ110" s="628"/>
      <c r="EA110" s="628"/>
      <c r="EB110" s="628"/>
      <c r="EC110" s="628"/>
      <c r="ED110" s="628"/>
      <c r="EE110" s="628"/>
      <c r="EF110" s="628"/>
      <c r="EG110" s="628"/>
      <c r="EH110" s="628"/>
      <c r="EI110" s="628"/>
      <c r="EJ110" s="628"/>
      <c r="EK110" s="628"/>
      <c r="EL110" s="628"/>
      <c r="EM110" s="628"/>
      <c r="EN110" s="628"/>
      <c r="EO110" s="628"/>
      <c r="EP110" s="628"/>
      <c r="EQ110" s="628"/>
      <c r="ER110" s="628"/>
      <c r="ES110" s="628"/>
      <c r="ET110" s="628"/>
      <c r="EU110" s="628"/>
      <c r="EV110" s="628"/>
      <c r="EW110" s="628"/>
      <c r="EX110" s="628"/>
      <c r="EY110" s="628"/>
      <c r="EZ110" s="628"/>
      <c r="FA110" s="628"/>
      <c r="FB110" s="628"/>
      <c r="FC110" s="628"/>
      <c r="FD110" s="628"/>
      <c r="FE110" s="628"/>
      <c r="FF110" s="628"/>
      <c r="FG110" s="628"/>
      <c r="FH110" s="628"/>
      <c r="FI110" s="628"/>
      <c r="FJ110" s="628"/>
      <c r="FK110" s="628"/>
      <c r="FL110" s="628"/>
      <c r="FM110" s="628"/>
      <c r="FN110" s="628"/>
      <c r="FO110" s="628"/>
      <c r="FP110" s="628"/>
      <c r="FQ110" s="628"/>
      <c r="FR110" s="628"/>
      <c r="FS110" s="628"/>
      <c r="FT110" s="628"/>
      <c r="FU110" s="628"/>
      <c r="FV110" s="628"/>
      <c r="FW110" s="628"/>
      <c r="FX110" s="628"/>
      <c r="FY110" s="628"/>
      <c r="FZ110" s="628"/>
      <c r="GA110" s="628"/>
      <c r="GB110" s="628"/>
      <c r="GC110" s="628"/>
      <c r="GD110" s="628"/>
      <c r="GE110" s="628"/>
      <c r="GF110" s="628"/>
      <c r="GG110" s="628"/>
      <c r="GH110" s="628"/>
      <c r="GI110" s="628"/>
      <c r="GJ110" s="628"/>
      <c r="GK110" s="628"/>
      <c r="GL110" s="628"/>
      <c r="GM110" s="628"/>
      <c r="GN110" s="628"/>
      <c r="GO110" s="628"/>
      <c r="GP110" s="628"/>
      <c r="GQ110" s="628"/>
      <c r="GR110" s="628"/>
      <c r="GS110" s="628"/>
      <c r="GT110" s="628"/>
      <c r="GU110" s="628"/>
      <c r="GV110" s="628"/>
      <c r="GW110" s="628"/>
      <c r="GX110" s="628"/>
      <c r="GY110" s="628"/>
      <c r="GZ110" s="628"/>
      <c r="HA110" s="628"/>
      <c r="HB110" s="628"/>
      <c r="HC110" s="628"/>
      <c r="HD110" s="628"/>
      <c r="HE110" s="628"/>
      <c r="HF110" s="628"/>
      <c r="HG110" s="628"/>
      <c r="HH110" s="628"/>
      <c r="HI110" s="628"/>
      <c r="HJ110" s="628"/>
      <c r="HK110" s="628"/>
      <c r="HL110" s="628"/>
      <c r="HM110" s="628"/>
      <c r="HN110" s="628"/>
      <c r="HO110" s="628"/>
      <c r="HP110" s="628"/>
      <c r="HQ110" s="628"/>
      <c r="HR110" s="628"/>
      <c r="HS110" s="628"/>
      <c r="HT110" s="628"/>
      <c r="HU110" s="628"/>
      <c r="HV110" s="628"/>
      <c r="HW110" s="628"/>
      <c r="HX110" s="628"/>
      <c r="HY110" s="628"/>
      <c r="HZ110" s="628"/>
      <c r="IA110" s="628"/>
      <c r="IB110" s="628"/>
      <c r="IC110" s="628"/>
      <c r="ID110" s="628"/>
      <c r="IE110" s="628"/>
      <c r="IF110" s="628"/>
      <c r="IG110" s="628"/>
      <c r="IH110" s="628"/>
      <c r="II110" s="628"/>
      <c r="IJ110" s="628"/>
      <c r="IK110" s="628"/>
      <c r="IL110" s="628"/>
      <c r="IM110" s="628"/>
      <c r="IN110" s="628"/>
      <c r="IO110" s="628"/>
      <c r="IP110" s="628"/>
      <c r="IQ110" s="628"/>
      <c r="IR110" s="628"/>
      <c r="IS110" s="628"/>
      <c r="IT110" s="628"/>
      <c r="IU110" s="628"/>
      <c r="IV110" s="628"/>
    </row>
    <row r="111" spans="1:256" s="23" customFormat="1" ht="18" customHeight="1" thickBot="1" x14ac:dyDescent="0.25">
      <c r="A111" s="67" t="s">
        <v>105</v>
      </c>
      <c r="B111" s="342"/>
      <c r="C111" s="182"/>
      <c r="D111" s="310"/>
      <c r="E111" s="293">
        <f t="shared" si="1"/>
        <v>0</v>
      </c>
      <c r="F111" s="62"/>
      <c r="G111" s="99"/>
      <c r="H111" s="99"/>
      <c r="I111" s="628"/>
      <c r="J111" s="628"/>
      <c r="K111" s="628"/>
      <c r="L111" s="628"/>
      <c r="M111" s="628"/>
      <c r="N111" s="628"/>
      <c r="O111" s="628"/>
      <c r="P111" s="628"/>
      <c r="Q111" s="628"/>
      <c r="R111" s="628"/>
      <c r="S111" s="628"/>
      <c r="T111" s="628"/>
      <c r="U111" s="628"/>
      <c r="V111" s="628"/>
      <c r="W111" s="628"/>
      <c r="X111" s="628"/>
      <c r="Y111" s="628"/>
      <c r="Z111" s="628"/>
      <c r="AA111" s="628"/>
      <c r="AB111" s="628"/>
      <c r="AC111" s="628"/>
      <c r="AD111" s="628"/>
      <c r="AE111" s="628"/>
      <c r="AF111" s="628"/>
      <c r="AG111" s="628"/>
      <c r="AH111" s="628"/>
      <c r="AI111" s="628"/>
      <c r="AJ111" s="628"/>
      <c r="AK111" s="628"/>
      <c r="AL111" s="628"/>
      <c r="AM111" s="628"/>
      <c r="AN111" s="628"/>
      <c r="AO111" s="628"/>
      <c r="AP111" s="628"/>
      <c r="AQ111" s="628"/>
      <c r="AR111" s="628"/>
      <c r="AS111" s="628"/>
      <c r="AT111" s="628"/>
      <c r="AU111" s="628"/>
      <c r="AV111" s="628"/>
      <c r="AW111" s="628"/>
      <c r="AX111" s="628"/>
      <c r="AY111" s="628"/>
      <c r="AZ111" s="628"/>
      <c r="BA111" s="628"/>
      <c r="BB111" s="628"/>
      <c r="BC111" s="628"/>
      <c r="BD111" s="628"/>
      <c r="BE111" s="628"/>
      <c r="BF111" s="628"/>
      <c r="BG111" s="628"/>
      <c r="BH111" s="628"/>
      <c r="BI111" s="628"/>
      <c r="BJ111" s="628"/>
      <c r="BK111" s="628"/>
      <c r="BL111" s="628"/>
      <c r="BM111" s="628"/>
      <c r="BN111" s="628"/>
      <c r="BO111" s="628"/>
      <c r="BP111" s="628"/>
      <c r="BQ111" s="628"/>
      <c r="BR111" s="628"/>
      <c r="BS111" s="628"/>
      <c r="BT111" s="628"/>
      <c r="BU111" s="628"/>
      <c r="BV111" s="628"/>
      <c r="BW111" s="628"/>
      <c r="BX111" s="628"/>
      <c r="BY111" s="628"/>
      <c r="BZ111" s="628"/>
      <c r="CA111" s="628"/>
      <c r="CB111" s="628"/>
      <c r="CC111" s="628"/>
      <c r="CD111" s="628"/>
      <c r="CE111" s="628"/>
      <c r="CF111" s="628"/>
      <c r="CG111" s="628"/>
      <c r="CH111" s="628"/>
      <c r="CI111" s="628"/>
      <c r="CJ111" s="628"/>
      <c r="CK111" s="628"/>
      <c r="CL111" s="628"/>
      <c r="CM111" s="628"/>
      <c r="CN111" s="628"/>
      <c r="CO111" s="628"/>
      <c r="CP111" s="628"/>
      <c r="CQ111" s="628"/>
      <c r="CR111" s="628"/>
      <c r="CS111" s="628"/>
      <c r="CT111" s="628"/>
      <c r="CU111" s="628"/>
      <c r="CV111" s="628"/>
      <c r="CW111" s="628"/>
      <c r="CX111" s="628"/>
      <c r="CY111" s="628"/>
      <c r="CZ111" s="628"/>
      <c r="DA111" s="628"/>
      <c r="DB111" s="628"/>
      <c r="DC111" s="628"/>
      <c r="DD111" s="628"/>
      <c r="DE111" s="628"/>
      <c r="DF111" s="628"/>
      <c r="DG111" s="628"/>
      <c r="DH111" s="628"/>
      <c r="DI111" s="628"/>
      <c r="DJ111" s="628"/>
      <c r="DK111" s="628"/>
      <c r="DL111" s="628"/>
      <c r="DM111" s="628"/>
      <c r="DN111" s="628"/>
      <c r="DO111" s="628"/>
      <c r="DP111" s="628"/>
      <c r="DQ111" s="628"/>
      <c r="DR111" s="628"/>
      <c r="DS111" s="628"/>
      <c r="DT111" s="628"/>
      <c r="DU111" s="628"/>
      <c r="DV111" s="628"/>
      <c r="DW111" s="628"/>
      <c r="DX111" s="628"/>
      <c r="DY111" s="628"/>
      <c r="DZ111" s="628"/>
      <c r="EA111" s="628"/>
      <c r="EB111" s="628"/>
      <c r="EC111" s="628"/>
      <c r="ED111" s="628"/>
      <c r="EE111" s="628"/>
      <c r="EF111" s="628"/>
      <c r="EG111" s="628"/>
      <c r="EH111" s="628"/>
      <c r="EI111" s="628"/>
      <c r="EJ111" s="628"/>
      <c r="EK111" s="628"/>
      <c r="EL111" s="628"/>
      <c r="EM111" s="628"/>
      <c r="EN111" s="628"/>
      <c r="EO111" s="628"/>
      <c r="EP111" s="628"/>
      <c r="EQ111" s="628"/>
      <c r="ER111" s="628"/>
      <c r="ES111" s="628"/>
      <c r="ET111" s="628"/>
      <c r="EU111" s="628"/>
      <c r="EV111" s="628"/>
      <c r="EW111" s="628"/>
      <c r="EX111" s="628"/>
      <c r="EY111" s="628"/>
      <c r="EZ111" s="628"/>
      <c r="FA111" s="628"/>
      <c r="FB111" s="628"/>
      <c r="FC111" s="628"/>
      <c r="FD111" s="628"/>
      <c r="FE111" s="628"/>
      <c r="FF111" s="628"/>
      <c r="FG111" s="628"/>
      <c r="FH111" s="628"/>
      <c r="FI111" s="628"/>
      <c r="FJ111" s="628"/>
      <c r="FK111" s="628"/>
      <c r="FL111" s="628"/>
      <c r="FM111" s="628"/>
      <c r="FN111" s="628"/>
      <c r="FO111" s="628"/>
      <c r="FP111" s="628"/>
      <c r="FQ111" s="628"/>
      <c r="FR111" s="628"/>
      <c r="FS111" s="628"/>
      <c r="FT111" s="628"/>
      <c r="FU111" s="628"/>
      <c r="FV111" s="628"/>
      <c r="FW111" s="628"/>
      <c r="FX111" s="628"/>
      <c r="FY111" s="628"/>
      <c r="FZ111" s="628"/>
      <c r="GA111" s="628"/>
      <c r="GB111" s="628"/>
      <c r="GC111" s="628"/>
      <c r="GD111" s="628"/>
      <c r="GE111" s="628"/>
      <c r="GF111" s="628"/>
      <c r="GG111" s="628"/>
      <c r="GH111" s="628"/>
      <c r="GI111" s="628"/>
      <c r="GJ111" s="628"/>
      <c r="GK111" s="628"/>
      <c r="GL111" s="628"/>
      <c r="GM111" s="628"/>
      <c r="GN111" s="628"/>
      <c r="GO111" s="628"/>
      <c r="GP111" s="628"/>
      <c r="GQ111" s="628"/>
      <c r="GR111" s="628"/>
      <c r="GS111" s="628"/>
      <c r="GT111" s="628"/>
      <c r="GU111" s="628"/>
      <c r="GV111" s="628"/>
      <c r="GW111" s="628"/>
      <c r="GX111" s="628"/>
      <c r="GY111" s="628"/>
      <c r="GZ111" s="628"/>
      <c r="HA111" s="628"/>
      <c r="HB111" s="628"/>
      <c r="HC111" s="628"/>
      <c r="HD111" s="628"/>
      <c r="HE111" s="628"/>
      <c r="HF111" s="628"/>
      <c r="HG111" s="628"/>
      <c r="HH111" s="628"/>
      <c r="HI111" s="628"/>
      <c r="HJ111" s="628"/>
      <c r="HK111" s="628"/>
      <c r="HL111" s="628"/>
      <c r="HM111" s="628"/>
      <c r="HN111" s="628"/>
      <c r="HO111" s="628"/>
      <c r="HP111" s="628"/>
      <c r="HQ111" s="628"/>
      <c r="HR111" s="628"/>
      <c r="HS111" s="628"/>
      <c r="HT111" s="628"/>
      <c r="HU111" s="628"/>
      <c r="HV111" s="628"/>
      <c r="HW111" s="628"/>
      <c r="HX111" s="628"/>
      <c r="HY111" s="628"/>
      <c r="HZ111" s="628"/>
      <c r="IA111" s="628"/>
      <c r="IB111" s="628"/>
      <c r="IC111" s="628"/>
      <c r="ID111" s="628"/>
      <c r="IE111" s="628"/>
      <c r="IF111" s="628"/>
      <c r="IG111" s="628"/>
      <c r="IH111" s="628"/>
      <c r="II111" s="628"/>
      <c r="IJ111" s="628"/>
      <c r="IK111" s="628"/>
      <c r="IL111" s="628"/>
      <c r="IM111" s="628"/>
      <c r="IN111" s="628"/>
      <c r="IO111" s="628"/>
      <c r="IP111" s="628"/>
      <c r="IQ111" s="628"/>
      <c r="IR111" s="628"/>
      <c r="IS111" s="628"/>
      <c r="IT111" s="628"/>
      <c r="IU111" s="628"/>
      <c r="IV111" s="628"/>
    </row>
    <row r="112" spans="1:256" s="23" customFormat="1" ht="18.75" thickTop="1" x14ac:dyDescent="0.2">
      <c r="A112" s="72" t="s">
        <v>86</v>
      </c>
      <c r="B112" s="72"/>
      <c r="C112" s="101"/>
      <c r="D112" s="102"/>
      <c r="E112" s="294">
        <f>ROUND(SUM(E94:E111),0)</f>
        <v>0</v>
      </c>
      <c r="F112" s="62"/>
      <c r="G112" s="99"/>
      <c r="H112" s="99"/>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row>
    <row r="113" spans="1:9" ht="15" x14ac:dyDescent="0.2">
      <c r="A113" s="81"/>
      <c r="B113" s="81"/>
      <c r="C113" s="82"/>
      <c r="D113" s="82"/>
      <c r="E113" s="82"/>
      <c r="F113" s="98"/>
      <c r="G113" s="62"/>
      <c r="H113" s="62"/>
    </row>
    <row r="114" spans="1:9" ht="15" x14ac:dyDescent="0.2">
      <c r="A114" s="118" t="s">
        <v>68</v>
      </c>
      <c r="B114" s="119"/>
      <c r="C114" s="120"/>
      <c r="D114" s="121" t="s">
        <v>287</v>
      </c>
      <c r="E114" s="122" t="s">
        <v>299</v>
      </c>
      <c r="F114" s="119"/>
      <c r="G114" s="119"/>
      <c r="H114" s="577"/>
      <c r="I114" s="578"/>
    </row>
    <row r="115" spans="1:9" ht="18" customHeight="1" x14ac:dyDescent="0.2">
      <c r="A115" s="630" t="s">
        <v>31</v>
      </c>
      <c r="B115" s="631"/>
      <c r="C115" s="631"/>
      <c r="D115" s="199"/>
      <c r="E115" s="135"/>
      <c r="F115" s="144"/>
      <c r="G115" s="135"/>
      <c r="H115" s="599"/>
      <c r="I115" s="600"/>
    </row>
    <row r="116" spans="1:9" ht="18" customHeight="1" x14ac:dyDescent="0.2">
      <c r="A116" s="589"/>
      <c r="B116" s="710"/>
      <c r="C116" s="710"/>
      <c r="D116" s="200"/>
      <c r="E116" s="150" t="s">
        <v>186</v>
      </c>
      <c r="F116" s="212"/>
      <c r="G116" s="151"/>
      <c r="H116" s="601"/>
      <c r="I116" s="602"/>
    </row>
    <row r="117" spans="1:9" ht="18" customHeight="1" x14ac:dyDescent="0.2">
      <c r="A117" s="712"/>
      <c r="B117" s="713"/>
      <c r="C117" s="721"/>
      <c r="D117" s="200"/>
      <c r="E117" s="151"/>
      <c r="F117" s="150"/>
      <c r="G117" s="151"/>
      <c r="H117" s="601"/>
      <c r="I117" s="602"/>
    </row>
    <row r="118" spans="1:9" ht="18" customHeight="1" x14ac:dyDescent="0.2">
      <c r="A118" s="712"/>
      <c r="B118" s="713"/>
      <c r="C118" s="721"/>
      <c r="D118" s="200"/>
      <c r="E118" s="150" t="s">
        <v>187</v>
      </c>
      <c r="F118" s="150"/>
      <c r="G118" s="151"/>
      <c r="H118" s="601"/>
      <c r="I118" s="602"/>
    </row>
    <row r="119" spans="1:9" ht="18" customHeight="1" x14ac:dyDescent="0.2">
      <c r="A119" s="712"/>
      <c r="B119" s="713"/>
      <c r="C119" s="721"/>
      <c r="D119" s="200"/>
      <c r="E119" s="151"/>
      <c r="F119" s="150"/>
      <c r="G119" s="151"/>
      <c r="H119" s="601"/>
      <c r="I119" s="602"/>
    </row>
    <row r="120" spans="1:9" ht="18" customHeight="1" x14ac:dyDescent="0.2">
      <c r="A120" s="712"/>
      <c r="B120" s="713"/>
      <c r="C120" s="721"/>
      <c r="D120" s="200"/>
      <c r="E120" s="150" t="s">
        <v>188</v>
      </c>
      <c r="F120" s="150"/>
      <c r="G120" s="151"/>
      <c r="H120" s="601"/>
      <c r="I120" s="602"/>
    </row>
    <row r="121" spans="1:9" ht="18" customHeight="1" x14ac:dyDescent="0.2">
      <c r="A121" s="712"/>
      <c r="B121" s="713"/>
      <c r="C121" s="721"/>
      <c r="D121" s="200"/>
      <c r="E121" s="151"/>
      <c r="F121" s="150"/>
      <c r="G121" s="151"/>
      <c r="H121" s="601"/>
      <c r="I121" s="602"/>
    </row>
    <row r="122" spans="1:9" ht="18" customHeight="1" x14ac:dyDescent="0.2">
      <c r="A122" s="712"/>
      <c r="B122" s="713"/>
      <c r="C122" s="721"/>
      <c r="D122" s="200"/>
      <c r="E122" s="150" t="s">
        <v>189</v>
      </c>
      <c r="F122" s="150"/>
      <c r="G122" s="151"/>
      <c r="H122" s="601"/>
      <c r="I122" s="602"/>
    </row>
    <row r="123" spans="1:9" ht="18" customHeight="1" x14ac:dyDescent="0.2">
      <c r="A123" s="712"/>
      <c r="B123" s="713"/>
      <c r="C123" s="721"/>
      <c r="D123" s="200"/>
      <c r="E123" s="151"/>
      <c r="F123" s="150"/>
      <c r="G123" s="151"/>
      <c r="H123" s="601"/>
      <c r="I123" s="602"/>
    </row>
    <row r="124" spans="1:9" ht="18" customHeight="1" x14ac:dyDescent="0.2">
      <c r="A124" s="712"/>
      <c r="B124" s="713"/>
      <c r="C124" s="721"/>
      <c r="D124" s="200"/>
      <c r="E124" s="150" t="s">
        <v>288</v>
      </c>
      <c r="F124" s="150"/>
      <c r="G124" s="151"/>
      <c r="H124" s="601"/>
      <c r="I124" s="602"/>
    </row>
    <row r="125" spans="1:9" ht="18" customHeight="1" thickBot="1" x14ac:dyDescent="0.25">
      <c r="A125" s="712"/>
      <c r="B125" s="713"/>
      <c r="C125" s="721"/>
      <c r="D125" s="200"/>
      <c r="E125" s="89"/>
      <c r="F125" s="90"/>
      <c r="G125" s="89"/>
      <c r="H125" s="601"/>
      <c r="I125" s="602"/>
    </row>
    <row r="126" spans="1:9" ht="18" customHeight="1" x14ac:dyDescent="0.2">
      <c r="A126" s="715" t="s">
        <v>395</v>
      </c>
      <c r="B126" s="716"/>
      <c r="C126" s="716"/>
      <c r="D126" s="200"/>
      <c r="E126" s="90" t="s">
        <v>191</v>
      </c>
      <c r="F126" s="583" t="s">
        <v>305</v>
      </c>
      <c r="G126" s="583"/>
      <c r="H126" s="583"/>
      <c r="I126" s="584"/>
    </row>
    <row r="127" spans="1:9" ht="18" customHeight="1" x14ac:dyDescent="0.2">
      <c r="A127" s="722"/>
      <c r="B127" s="593"/>
      <c r="C127" s="593"/>
      <c r="D127" s="200"/>
      <c r="E127" s="89"/>
      <c r="F127" s="583"/>
      <c r="G127" s="583"/>
      <c r="H127" s="583"/>
      <c r="I127" s="584"/>
    </row>
    <row r="128" spans="1:9" ht="18" customHeight="1" thickBot="1" x14ac:dyDescent="0.25">
      <c r="A128" s="257"/>
      <c r="B128" s="258"/>
      <c r="C128" s="258"/>
      <c r="D128" s="375"/>
      <c r="E128" s="92"/>
      <c r="F128" s="585"/>
      <c r="G128" s="585"/>
      <c r="H128" s="585"/>
      <c r="I128" s="586"/>
    </row>
    <row r="129" spans="1:255" ht="15" x14ac:dyDescent="0.2">
      <c r="A129" s="84"/>
      <c r="B129" s="84"/>
      <c r="C129" s="84"/>
      <c r="D129" s="84"/>
      <c r="E129" s="84"/>
      <c r="F129" s="84"/>
      <c r="G129" s="84"/>
      <c r="H129" s="84"/>
    </row>
    <row r="130" spans="1:255" ht="22.5" customHeight="1" thickBot="1" x14ac:dyDescent="0.25">
      <c r="A130" s="608" t="s">
        <v>69</v>
      </c>
      <c r="B130" s="608"/>
      <c r="C130" s="608"/>
      <c r="D130" s="608"/>
      <c r="E130" s="608"/>
      <c r="F130" s="608"/>
      <c r="G130" s="608"/>
      <c r="H130" s="608"/>
      <c r="I130" s="372"/>
    </row>
    <row r="131" spans="1:255" ht="15" x14ac:dyDescent="0.2">
      <c r="A131" s="143"/>
      <c r="B131" s="143"/>
      <c r="C131" s="143"/>
      <c r="D131" s="143"/>
      <c r="E131" s="143"/>
      <c r="F131" s="143"/>
      <c r="G131" s="143"/>
      <c r="H131" s="143"/>
    </row>
    <row r="132" spans="1:255" ht="15" x14ac:dyDescent="0.2">
      <c r="A132" s="611" t="s">
        <v>209</v>
      </c>
      <c r="B132" s="612"/>
      <c r="C132" s="612"/>
      <c r="D132" s="612"/>
      <c r="E132" s="612"/>
      <c r="F132" s="612"/>
      <c r="G132" s="612"/>
      <c r="H132" s="612"/>
      <c r="I132" s="613"/>
    </row>
    <row r="133" spans="1:255" ht="18" customHeight="1" x14ac:dyDescent="0.2">
      <c r="A133" s="668" t="s">
        <v>117</v>
      </c>
      <c r="B133" s="669"/>
      <c r="C133" s="669"/>
      <c r="D133" s="669"/>
      <c r="E133" s="669"/>
      <c r="F133" s="669"/>
      <c r="G133" s="669"/>
      <c r="H133" s="669"/>
      <c r="I133" s="670"/>
    </row>
    <row r="134" spans="1:255" ht="18" customHeight="1" x14ac:dyDescent="0.2">
      <c r="A134" s="668"/>
      <c r="B134" s="669"/>
      <c r="C134" s="669"/>
      <c r="D134" s="669"/>
      <c r="E134" s="669"/>
      <c r="F134" s="669"/>
      <c r="G134" s="669"/>
      <c r="H134" s="669"/>
      <c r="I134" s="670"/>
    </row>
    <row r="135" spans="1:255" ht="18" customHeight="1" x14ac:dyDescent="0.2">
      <c r="A135" s="668"/>
      <c r="B135" s="669"/>
      <c r="C135" s="669"/>
      <c r="D135" s="669"/>
      <c r="E135" s="669"/>
      <c r="F135" s="669"/>
      <c r="G135" s="669"/>
      <c r="H135" s="669"/>
      <c r="I135" s="670"/>
    </row>
    <row r="136" spans="1:255" ht="25.5" customHeight="1" x14ac:dyDescent="0.2">
      <c r="A136" s="668"/>
      <c r="B136" s="669"/>
      <c r="C136" s="669"/>
      <c r="D136" s="669"/>
      <c r="E136" s="669"/>
      <c r="F136" s="669"/>
      <c r="G136" s="669"/>
      <c r="H136" s="669"/>
      <c r="I136" s="670"/>
    </row>
    <row r="137" spans="1:255" s="23" customFormat="1" ht="18" x14ac:dyDescent="0.2">
      <c r="A137" s="130" t="s">
        <v>69</v>
      </c>
      <c r="B137" s="131"/>
      <c r="C137" s="141"/>
      <c r="D137" s="142"/>
      <c r="E137" s="133"/>
      <c r="F137" s="133"/>
      <c r="G137" s="134"/>
      <c r="H137" s="134"/>
      <c r="I137" s="373"/>
      <c r="J137" s="20"/>
      <c r="K137" s="20"/>
      <c r="L137" s="20"/>
      <c r="M137" s="20"/>
      <c r="N137" s="20"/>
      <c r="O137" s="20"/>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628"/>
      <c r="AL137" s="628"/>
      <c r="AM137" s="628"/>
      <c r="AN137" s="628"/>
      <c r="AO137" s="628"/>
      <c r="AP137" s="628"/>
      <c r="AQ137" s="628"/>
      <c r="AR137" s="628"/>
      <c r="AS137" s="628"/>
      <c r="AT137" s="628"/>
      <c r="AU137" s="628"/>
      <c r="AV137" s="628"/>
      <c r="AW137" s="628"/>
      <c r="AX137" s="628"/>
      <c r="AY137" s="628"/>
      <c r="AZ137" s="628"/>
      <c r="BA137" s="628"/>
      <c r="BB137" s="628"/>
      <c r="BC137" s="628"/>
      <c r="BD137" s="628"/>
      <c r="BE137" s="628"/>
      <c r="BF137" s="628"/>
      <c r="BG137" s="628"/>
      <c r="BH137" s="628"/>
      <c r="BI137" s="628"/>
      <c r="BJ137" s="628"/>
      <c r="BK137" s="628"/>
      <c r="BL137" s="628"/>
      <c r="BM137" s="628"/>
      <c r="BN137" s="628"/>
      <c r="BO137" s="628"/>
      <c r="BP137" s="628"/>
      <c r="BQ137" s="628"/>
      <c r="BR137" s="628"/>
      <c r="BS137" s="628"/>
      <c r="BT137" s="628"/>
      <c r="BU137" s="628"/>
      <c r="BV137" s="628"/>
      <c r="BW137" s="628"/>
      <c r="BX137" s="628"/>
      <c r="BY137" s="628"/>
      <c r="BZ137" s="628"/>
      <c r="CA137" s="628"/>
      <c r="CB137" s="628"/>
      <c r="CC137" s="628"/>
      <c r="CD137" s="628"/>
      <c r="CE137" s="628"/>
      <c r="CF137" s="628"/>
      <c r="CG137" s="628"/>
      <c r="CH137" s="628"/>
      <c r="CI137" s="628"/>
      <c r="CJ137" s="628"/>
      <c r="CK137" s="628"/>
      <c r="CL137" s="628"/>
      <c r="CM137" s="628"/>
      <c r="CN137" s="628"/>
      <c r="CO137" s="628"/>
      <c r="CP137" s="628"/>
      <c r="CQ137" s="628"/>
      <c r="CR137" s="628"/>
      <c r="CS137" s="628"/>
      <c r="CT137" s="628"/>
      <c r="CU137" s="628"/>
      <c r="CV137" s="628"/>
      <c r="CW137" s="628"/>
      <c r="CX137" s="628"/>
      <c r="CY137" s="628"/>
      <c r="CZ137" s="628"/>
      <c r="DA137" s="628"/>
      <c r="DB137" s="628"/>
      <c r="DC137" s="628"/>
      <c r="DD137" s="628"/>
      <c r="DE137" s="628"/>
      <c r="DF137" s="628"/>
      <c r="DG137" s="628"/>
      <c r="DH137" s="628"/>
      <c r="DI137" s="628"/>
      <c r="DJ137" s="628"/>
      <c r="DK137" s="628"/>
      <c r="DL137" s="628"/>
      <c r="DM137" s="628"/>
      <c r="DN137" s="628"/>
      <c r="DO137" s="628"/>
      <c r="DP137" s="628"/>
      <c r="DQ137" s="628"/>
      <c r="DR137" s="628"/>
      <c r="DS137" s="628"/>
      <c r="DT137" s="628"/>
      <c r="DU137" s="628"/>
      <c r="DV137" s="628"/>
      <c r="DW137" s="628"/>
      <c r="DX137" s="628"/>
      <c r="DY137" s="628"/>
      <c r="DZ137" s="628"/>
      <c r="EA137" s="628"/>
      <c r="EB137" s="628"/>
      <c r="EC137" s="628"/>
      <c r="ED137" s="628"/>
      <c r="EE137" s="628"/>
      <c r="EF137" s="628"/>
      <c r="EG137" s="628"/>
      <c r="EH137" s="628"/>
      <c r="EI137" s="628"/>
      <c r="EJ137" s="628"/>
      <c r="EK137" s="628"/>
      <c r="EL137" s="628"/>
      <c r="EM137" s="628"/>
      <c r="EN137" s="628"/>
      <c r="EO137" s="628"/>
      <c r="EP137" s="628"/>
      <c r="EQ137" s="628"/>
      <c r="ER137" s="628"/>
      <c r="ES137" s="628"/>
      <c r="ET137" s="628"/>
      <c r="EU137" s="628"/>
      <c r="EV137" s="628"/>
      <c r="EW137" s="628"/>
      <c r="EX137" s="628"/>
      <c r="EY137" s="628"/>
      <c r="EZ137" s="628"/>
      <c r="FA137" s="628"/>
      <c r="FB137" s="628"/>
      <c r="FC137" s="628"/>
      <c r="FD137" s="628"/>
      <c r="FE137" s="628"/>
      <c r="FF137" s="628"/>
      <c r="FG137" s="628"/>
      <c r="FH137" s="628"/>
      <c r="FI137" s="628"/>
      <c r="FJ137" s="628"/>
      <c r="FK137" s="628"/>
      <c r="FL137" s="628"/>
      <c r="FM137" s="628"/>
      <c r="FN137" s="628"/>
      <c r="FO137" s="628"/>
      <c r="FP137" s="628"/>
      <c r="FQ137" s="628"/>
      <c r="FR137" s="628"/>
      <c r="FS137" s="628"/>
      <c r="FT137" s="628"/>
      <c r="FU137" s="628"/>
      <c r="FV137" s="628"/>
      <c r="FW137" s="628"/>
      <c r="FX137" s="628"/>
      <c r="FY137" s="628"/>
      <c r="FZ137" s="628"/>
      <c r="GA137" s="628"/>
      <c r="GB137" s="628"/>
      <c r="GC137" s="628"/>
      <c r="GD137" s="628"/>
      <c r="GE137" s="628"/>
      <c r="GF137" s="628"/>
      <c r="GG137" s="628"/>
      <c r="GH137" s="628"/>
      <c r="GI137" s="628"/>
      <c r="GJ137" s="628"/>
      <c r="GK137" s="628"/>
      <c r="GL137" s="628"/>
      <c r="GM137" s="628"/>
      <c r="GN137" s="628"/>
      <c r="GO137" s="628"/>
      <c r="GP137" s="628"/>
      <c r="GQ137" s="628"/>
      <c r="GR137" s="628"/>
      <c r="GS137" s="628"/>
      <c r="GT137" s="628"/>
      <c r="GU137" s="628"/>
      <c r="GV137" s="628"/>
      <c r="GW137" s="628"/>
      <c r="GX137" s="628"/>
      <c r="GY137" s="628"/>
      <c r="GZ137" s="628"/>
      <c r="HA137" s="628"/>
      <c r="HB137" s="628"/>
      <c r="HC137" s="628"/>
      <c r="HD137" s="628"/>
      <c r="HE137" s="628"/>
      <c r="HF137" s="628"/>
      <c r="HG137" s="628"/>
      <c r="HH137" s="628"/>
      <c r="HI137" s="628"/>
      <c r="HJ137" s="628"/>
      <c r="HK137" s="628"/>
      <c r="HL137" s="628"/>
      <c r="HM137" s="628"/>
      <c r="HN137" s="628"/>
      <c r="HO137" s="628"/>
      <c r="HP137" s="628"/>
      <c r="HQ137" s="628"/>
      <c r="HR137" s="628"/>
      <c r="HS137" s="628"/>
      <c r="HT137" s="628"/>
      <c r="HU137" s="628"/>
      <c r="HV137" s="628"/>
      <c r="HW137" s="628"/>
      <c r="HX137" s="628"/>
      <c r="HY137" s="628"/>
      <c r="HZ137" s="628"/>
      <c r="IA137" s="628"/>
      <c r="IB137" s="628"/>
      <c r="IC137" s="628"/>
      <c r="ID137" s="628"/>
      <c r="IE137" s="628"/>
      <c r="IF137" s="628"/>
      <c r="IG137" s="628"/>
      <c r="IH137" s="628"/>
      <c r="II137" s="628"/>
      <c r="IJ137" s="628"/>
      <c r="IK137" s="628"/>
      <c r="IL137" s="628"/>
      <c r="IM137" s="628"/>
      <c r="IN137" s="628"/>
      <c r="IO137" s="628"/>
      <c r="IP137" s="628"/>
      <c r="IQ137" s="628"/>
      <c r="IR137" s="628"/>
      <c r="IS137" s="628"/>
      <c r="IT137" s="628"/>
      <c r="IU137" s="628"/>
    </row>
    <row r="138" spans="1:255" s="23" customFormat="1" ht="66" customHeight="1" x14ac:dyDescent="0.2">
      <c r="A138" s="632" t="s">
        <v>327</v>
      </c>
      <c r="B138" s="632"/>
      <c r="C138" s="632"/>
      <c r="D138" s="632"/>
      <c r="E138" s="632"/>
      <c r="F138" s="632"/>
      <c r="G138" s="632"/>
      <c r="H138" s="632"/>
      <c r="I138" s="20"/>
      <c r="J138" s="20"/>
      <c r="K138" s="20"/>
      <c r="L138" s="20"/>
      <c r="M138" s="20"/>
      <c r="N138" s="20"/>
      <c r="O138" s="20"/>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628"/>
      <c r="AL138" s="628"/>
      <c r="AM138" s="628"/>
      <c r="AN138" s="628"/>
      <c r="AO138" s="628"/>
      <c r="AP138" s="628"/>
      <c r="AQ138" s="628"/>
      <c r="AR138" s="628"/>
      <c r="AS138" s="628"/>
      <c r="AT138" s="628"/>
      <c r="AU138" s="628"/>
      <c r="AV138" s="628"/>
      <c r="AW138" s="628"/>
      <c r="AX138" s="628"/>
      <c r="AY138" s="628"/>
      <c r="AZ138" s="628"/>
      <c r="BA138" s="628"/>
      <c r="BB138" s="628"/>
      <c r="BC138" s="628"/>
      <c r="BD138" s="628"/>
      <c r="BE138" s="628"/>
      <c r="BF138" s="628"/>
      <c r="BG138" s="628"/>
      <c r="BH138" s="628"/>
      <c r="BI138" s="628"/>
      <c r="BJ138" s="628"/>
      <c r="BK138" s="628"/>
      <c r="BL138" s="628"/>
      <c r="BM138" s="628"/>
      <c r="BN138" s="628"/>
      <c r="BO138" s="628"/>
      <c r="BP138" s="628"/>
      <c r="BQ138" s="628"/>
      <c r="BR138" s="628"/>
      <c r="BS138" s="628"/>
      <c r="BT138" s="628"/>
      <c r="BU138" s="628"/>
      <c r="BV138" s="628"/>
      <c r="BW138" s="628"/>
      <c r="BX138" s="628"/>
      <c r="BY138" s="628"/>
      <c r="BZ138" s="628"/>
      <c r="CA138" s="628"/>
      <c r="CB138" s="628"/>
      <c r="CC138" s="628"/>
      <c r="CD138" s="628"/>
      <c r="CE138" s="628"/>
      <c r="CF138" s="628"/>
      <c r="CG138" s="628"/>
      <c r="CH138" s="628"/>
      <c r="CI138" s="628"/>
      <c r="CJ138" s="628"/>
      <c r="CK138" s="628"/>
      <c r="CL138" s="628"/>
      <c r="CM138" s="628"/>
      <c r="CN138" s="628"/>
      <c r="CO138" s="628"/>
      <c r="CP138" s="628"/>
      <c r="CQ138" s="628"/>
      <c r="CR138" s="628"/>
      <c r="CS138" s="628"/>
      <c r="CT138" s="628"/>
      <c r="CU138" s="628"/>
      <c r="CV138" s="628"/>
      <c r="CW138" s="628"/>
      <c r="CX138" s="628"/>
      <c r="CY138" s="628"/>
      <c r="CZ138" s="628"/>
      <c r="DA138" s="628"/>
      <c r="DB138" s="628"/>
      <c r="DC138" s="628"/>
      <c r="DD138" s="628"/>
      <c r="DE138" s="628"/>
      <c r="DF138" s="628"/>
      <c r="DG138" s="628"/>
      <c r="DH138" s="628"/>
      <c r="DI138" s="628"/>
      <c r="DJ138" s="628"/>
      <c r="DK138" s="628"/>
      <c r="DL138" s="628"/>
      <c r="DM138" s="628"/>
      <c r="DN138" s="628"/>
      <c r="DO138" s="628"/>
      <c r="DP138" s="628"/>
      <c r="DQ138" s="628"/>
      <c r="DR138" s="628"/>
      <c r="DS138" s="628"/>
      <c r="DT138" s="628"/>
      <c r="DU138" s="628"/>
      <c r="DV138" s="628"/>
      <c r="DW138" s="628"/>
      <c r="DX138" s="628"/>
      <c r="DY138" s="628"/>
      <c r="DZ138" s="628"/>
      <c r="EA138" s="628"/>
      <c r="EB138" s="628"/>
      <c r="EC138" s="628"/>
      <c r="ED138" s="628"/>
      <c r="EE138" s="628"/>
      <c r="EF138" s="628"/>
      <c r="EG138" s="628"/>
      <c r="EH138" s="628"/>
      <c r="EI138" s="628"/>
      <c r="EJ138" s="628"/>
      <c r="EK138" s="628"/>
      <c r="EL138" s="628"/>
      <c r="EM138" s="628"/>
      <c r="EN138" s="628"/>
      <c r="EO138" s="628"/>
      <c r="EP138" s="628"/>
      <c r="EQ138" s="628"/>
      <c r="ER138" s="628"/>
      <c r="ES138" s="628"/>
      <c r="ET138" s="628"/>
      <c r="EU138" s="628"/>
      <c r="EV138" s="628"/>
      <c r="EW138" s="628"/>
      <c r="EX138" s="628"/>
      <c r="EY138" s="628"/>
      <c r="EZ138" s="628"/>
      <c r="FA138" s="628"/>
      <c r="FB138" s="628"/>
      <c r="FC138" s="628"/>
      <c r="FD138" s="628"/>
      <c r="FE138" s="628"/>
      <c r="FF138" s="628"/>
      <c r="FG138" s="628"/>
      <c r="FH138" s="628"/>
      <c r="FI138" s="628"/>
      <c r="FJ138" s="628"/>
      <c r="FK138" s="628"/>
      <c r="FL138" s="628"/>
      <c r="FM138" s="628"/>
      <c r="FN138" s="628"/>
      <c r="FO138" s="628"/>
      <c r="FP138" s="628"/>
      <c r="FQ138" s="628"/>
      <c r="FR138" s="628"/>
      <c r="FS138" s="628"/>
      <c r="FT138" s="628"/>
      <c r="FU138" s="628"/>
      <c r="FV138" s="628"/>
      <c r="FW138" s="628"/>
      <c r="FX138" s="628"/>
      <c r="FY138" s="628"/>
      <c r="FZ138" s="628"/>
      <c r="GA138" s="628"/>
      <c r="GB138" s="628"/>
      <c r="GC138" s="628"/>
      <c r="GD138" s="628"/>
      <c r="GE138" s="628"/>
      <c r="GF138" s="628"/>
      <c r="GG138" s="628"/>
      <c r="GH138" s="628"/>
      <c r="GI138" s="628"/>
      <c r="GJ138" s="628"/>
      <c r="GK138" s="628"/>
      <c r="GL138" s="628"/>
      <c r="GM138" s="628"/>
      <c r="GN138" s="628"/>
      <c r="GO138" s="628"/>
      <c r="GP138" s="628"/>
      <c r="GQ138" s="628"/>
      <c r="GR138" s="628"/>
      <c r="GS138" s="628"/>
      <c r="GT138" s="628"/>
      <c r="GU138" s="628"/>
      <c r="GV138" s="628"/>
      <c r="GW138" s="628"/>
      <c r="GX138" s="628"/>
      <c r="GY138" s="628"/>
      <c r="GZ138" s="628"/>
      <c r="HA138" s="628"/>
      <c r="HB138" s="628"/>
      <c r="HC138" s="628"/>
      <c r="HD138" s="628"/>
      <c r="HE138" s="628"/>
      <c r="HF138" s="628"/>
      <c r="HG138" s="628"/>
      <c r="HH138" s="628"/>
      <c r="HI138" s="628"/>
      <c r="HJ138" s="628"/>
      <c r="HK138" s="628"/>
      <c r="HL138" s="628"/>
      <c r="HM138" s="628"/>
      <c r="HN138" s="628"/>
      <c r="HO138" s="628"/>
      <c r="HP138" s="628"/>
      <c r="HQ138" s="628"/>
      <c r="HR138" s="628"/>
      <c r="HS138" s="628"/>
      <c r="HT138" s="628"/>
      <c r="HU138" s="628"/>
      <c r="HV138" s="628"/>
      <c r="HW138" s="628"/>
      <c r="HX138" s="628"/>
      <c r="HY138" s="628"/>
      <c r="HZ138" s="628"/>
      <c r="IA138" s="628"/>
      <c r="IB138" s="628"/>
      <c r="IC138" s="628"/>
      <c r="ID138" s="628"/>
      <c r="IE138" s="628"/>
      <c r="IF138" s="628"/>
      <c r="IG138" s="628"/>
      <c r="IH138" s="628"/>
      <c r="II138" s="628"/>
      <c r="IJ138" s="628"/>
      <c r="IK138" s="628"/>
      <c r="IL138" s="628"/>
      <c r="IM138" s="628"/>
      <c r="IN138" s="628"/>
      <c r="IO138" s="628"/>
      <c r="IP138" s="628"/>
      <c r="IQ138" s="628"/>
      <c r="IR138" s="628"/>
      <c r="IS138" s="628"/>
      <c r="IT138" s="628"/>
      <c r="IU138" s="628"/>
    </row>
    <row r="139" spans="1:255" s="23" customFormat="1" ht="18" customHeight="1" x14ac:dyDescent="0.2">
      <c r="A139" s="137" t="s">
        <v>214</v>
      </c>
      <c r="B139" s="125" t="s">
        <v>297</v>
      </c>
      <c r="C139" s="125" t="s">
        <v>156</v>
      </c>
      <c r="D139" s="125" t="s">
        <v>155</v>
      </c>
      <c r="E139" s="125" t="s">
        <v>167</v>
      </c>
      <c r="F139" s="134"/>
      <c r="G139" s="138"/>
      <c r="H139" s="138"/>
      <c r="I139" s="20"/>
      <c r="J139" s="20"/>
      <c r="K139" s="20"/>
      <c r="L139" s="20"/>
      <c r="M139" s="20"/>
      <c r="N139" s="20"/>
      <c r="O139" s="20"/>
      <c r="P139" s="628"/>
      <c r="Q139" s="628"/>
      <c r="R139" s="628"/>
      <c r="S139" s="628"/>
      <c r="T139" s="628"/>
      <c r="U139" s="628"/>
      <c r="V139" s="628"/>
      <c r="W139" s="628"/>
      <c r="X139" s="628"/>
      <c r="Y139" s="628"/>
      <c r="Z139" s="628"/>
      <c r="AA139" s="628"/>
      <c r="AB139" s="628"/>
      <c r="AC139" s="628"/>
      <c r="AD139" s="628"/>
      <c r="AE139" s="628"/>
      <c r="AF139" s="628"/>
      <c r="AG139" s="628"/>
      <c r="AH139" s="628"/>
      <c r="AI139" s="628"/>
      <c r="AJ139" s="628"/>
      <c r="AK139" s="628"/>
      <c r="AL139" s="628"/>
      <c r="AM139" s="628"/>
      <c r="AN139" s="628"/>
      <c r="AO139" s="628"/>
      <c r="AP139" s="628"/>
      <c r="AQ139" s="628"/>
      <c r="AR139" s="628"/>
      <c r="AS139" s="628"/>
      <c r="AT139" s="628"/>
      <c r="AU139" s="628"/>
      <c r="AV139" s="628"/>
      <c r="AW139" s="628"/>
      <c r="AX139" s="628"/>
      <c r="AY139" s="628"/>
      <c r="AZ139" s="628"/>
      <c r="BA139" s="628"/>
      <c r="BB139" s="628"/>
      <c r="BC139" s="628"/>
      <c r="BD139" s="628"/>
      <c r="BE139" s="628"/>
      <c r="BF139" s="628"/>
      <c r="BG139" s="628"/>
      <c r="BH139" s="628"/>
      <c r="BI139" s="628"/>
      <c r="BJ139" s="628"/>
      <c r="BK139" s="628"/>
      <c r="BL139" s="628"/>
      <c r="BM139" s="628"/>
      <c r="BN139" s="628"/>
      <c r="BO139" s="628"/>
      <c r="BP139" s="628"/>
      <c r="BQ139" s="628"/>
      <c r="BR139" s="628"/>
      <c r="BS139" s="628"/>
      <c r="BT139" s="628"/>
      <c r="BU139" s="628"/>
      <c r="BV139" s="628"/>
      <c r="BW139" s="628"/>
      <c r="BX139" s="628"/>
      <c r="BY139" s="628"/>
      <c r="BZ139" s="628"/>
      <c r="CA139" s="628"/>
      <c r="CB139" s="628"/>
      <c r="CC139" s="628"/>
      <c r="CD139" s="628"/>
      <c r="CE139" s="628"/>
      <c r="CF139" s="628"/>
      <c r="CG139" s="628"/>
      <c r="CH139" s="628"/>
      <c r="CI139" s="628"/>
      <c r="CJ139" s="628"/>
      <c r="CK139" s="628"/>
      <c r="CL139" s="628"/>
      <c r="CM139" s="628"/>
      <c r="CN139" s="628"/>
      <c r="CO139" s="628"/>
      <c r="CP139" s="628"/>
      <c r="CQ139" s="628"/>
      <c r="CR139" s="628"/>
      <c r="CS139" s="628"/>
      <c r="CT139" s="628"/>
      <c r="CU139" s="628"/>
      <c r="CV139" s="628"/>
      <c r="CW139" s="628"/>
      <c r="CX139" s="628"/>
      <c r="CY139" s="628"/>
      <c r="CZ139" s="628"/>
      <c r="DA139" s="628"/>
      <c r="DB139" s="628"/>
      <c r="DC139" s="628"/>
      <c r="DD139" s="628"/>
      <c r="DE139" s="628"/>
      <c r="DF139" s="628"/>
      <c r="DG139" s="628"/>
      <c r="DH139" s="628"/>
      <c r="DI139" s="628"/>
      <c r="DJ139" s="628"/>
      <c r="DK139" s="628"/>
      <c r="DL139" s="628"/>
      <c r="DM139" s="628"/>
      <c r="DN139" s="628"/>
      <c r="DO139" s="628"/>
      <c r="DP139" s="628"/>
      <c r="DQ139" s="628"/>
      <c r="DR139" s="628"/>
      <c r="DS139" s="628"/>
      <c r="DT139" s="628"/>
      <c r="DU139" s="628"/>
      <c r="DV139" s="628"/>
      <c r="DW139" s="628"/>
      <c r="DX139" s="628"/>
      <c r="DY139" s="628"/>
      <c r="DZ139" s="628"/>
      <c r="EA139" s="628"/>
      <c r="EB139" s="628"/>
      <c r="EC139" s="628"/>
      <c r="ED139" s="628"/>
      <c r="EE139" s="628"/>
      <c r="EF139" s="628"/>
      <c r="EG139" s="628"/>
      <c r="EH139" s="628"/>
      <c r="EI139" s="628"/>
      <c r="EJ139" s="628"/>
      <c r="EK139" s="628"/>
      <c r="EL139" s="628"/>
      <c r="EM139" s="628"/>
      <c r="EN139" s="628"/>
      <c r="EO139" s="628"/>
      <c r="EP139" s="628"/>
      <c r="EQ139" s="628"/>
      <c r="ER139" s="628"/>
      <c r="ES139" s="628"/>
      <c r="ET139" s="628"/>
      <c r="EU139" s="628"/>
      <c r="EV139" s="628"/>
      <c r="EW139" s="628"/>
      <c r="EX139" s="628"/>
      <c r="EY139" s="628"/>
      <c r="EZ139" s="628"/>
      <c r="FA139" s="628"/>
      <c r="FB139" s="628"/>
      <c r="FC139" s="628"/>
      <c r="FD139" s="628"/>
      <c r="FE139" s="628"/>
      <c r="FF139" s="628"/>
      <c r="FG139" s="628"/>
      <c r="FH139" s="628"/>
      <c r="FI139" s="628"/>
      <c r="FJ139" s="628"/>
      <c r="FK139" s="628"/>
      <c r="FL139" s="628"/>
      <c r="FM139" s="628"/>
      <c r="FN139" s="628"/>
      <c r="FO139" s="628"/>
      <c r="FP139" s="628"/>
      <c r="FQ139" s="628"/>
      <c r="FR139" s="628"/>
      <c r="FS139" s="628"/>
      <c r="FT139" s="628"/>
      <c r="FU139" s="628"/>
      <c r="FV139" s="628"/>
      <c r="FW139" s="628"/>
      <c r="FX139" s="628"/>
      <c r="FY139" s="628"/>
      <c r="FZ139" s="628"/>
      <c r="GA139" s="628"/>
      <c r="GB139" s="628"/>
      <c r="GC139" s="628"/>
      <c r="GD139" s="628"/>
      <c r="GE139" s="628"/>
      <c r="GF139" s="628"/>
      <c r="GG139" s="628"/>
      <c r="GH139" s="628"/>
      <c r="GI139" s="628"/>
      <c r="GJ139" s="628"/>
      <c r="GK139" s="628"/>
      <c r="GL139" s="628"/>
      <c r="GM139" s="628"/>
      <c r="GN139" s="628"/>
      <c r="GO139" s="628"/>
      <c r="GP139" s="628"/>
      <c r="GQ139" s="628"/>
      <c r="GR139" s="628"/>
      <c r="GS139" s="628"/>
      <c r="GT139" s="628"/>
      <c r="GU139" s="628"/>
      <c r="GV139" s="628"/>
      <c r="GW139" s="628"/>
      <c r="GX139" s="628"/>
      <c r="GY139" s="628"/>
      <c r="GZ139" s="628"/>
      <c r="HA139" s="628"/>
      <c r="HB139" s="628"/>
      <c r="HC139" s="628"/>
      <c r="HD139" s="628"/>
      <c r="HE139" s="628"/>
      <c r="HF139" s="628"/>
      <c r="HG139" s="628"/>
      <c r="HH139" s="628"/>
      <c r="HI139" s="628"/>
      <c r="HJ139" s="628"/>
      <c r="HK139" s="628"/>
      <c r="HL139" s="628"/>
      <c r="HM139" s="628"/>
      <c r="HN139" s="628"/>
      <c r="HO139" s="628"/>
      <c r="HP139" s="628"/>
      <c r="HQ139" s="628"/>
      <c r="HR139" s="628"/>
      <c r="HS139" s="628"/>
      <c r="HT139" s="628"/>
      <c r="HU139" s="628"/>
      <c r="HV139" s="628"/>
      <c r="HW139" s="628"/>
      <c r="HX139" s="628"/>
      <c r="HY139" s="628"/>
      <c r="HZ139" s="628"/>
      <c r="IA139" s="628"/>
      <c r="IB139" s="628"/>
      <c r="IC139" s="628"/>
      <c r="ID139" s="628"/>
      <c r="IE139" s="628"/>
      <c r="IF139" s="628"/>
      <c r="IG139" s="628"/>
      <c r="IH139" s="628"/>
      <c r="II139" s="628"/>
      <c r="IJ139" s="628"/>
      <c r="IK139" s="628"/>
      <c r="IL139" s="628"/>
      <c r="IM139" s="628"/>
      <c r="IN139" s="628"/>
      <c r="IO139" s="628"/>
      <c r="IP139" s="628"/>
      <c r="IQ139" s="628"/>
      <c r="IR139" s="628"/>
      <c r="IS139" s="628"/>
      <c r="IT139" s="628"/>
      <c r="IU139" s="628"/>
    </row>
    <row r="140" spans="1:255" s="23" customFormat="1" ht="18" customHeight="1" x14ac:dyDescent="0.2">
      <c r="A140" s="63"/>
      <c r="B140" s="63"/>
      <c r="C140" s="278"/>
      <c r="D140" s="100"/>
      <c r="E140" s="296">
        <f>C140*D140</f>
        <v>0</v>
      </c>
      <c r="F140" s="62"/>
      <c r="G140" s="99"/>
      <c r="H140" s="76"/>
      <c r="I140" s="20"/>
      <c r="J140" s="20"/>
      <c r="K140" s="20"/>
      <c r="L140" s="20"/>
      <c r="M140" s="20"/>
      <c r="N140" s="20"/>
      <c r="O140" s="20"/>
      <c r="P140" s="628"/>
      <c r="Q140" s="628"/>
      <c r="R140" s="628"/>
      <c r="S140" s="628"/>
      <c r="T140" s="628"/>
      <c r="U140" s="628"/>
      <c r="V140" s="628"/>
      <c r="W140" s="628"/>
      <c r="X140" s="628"/>
      <c r="Y140" s="628"/>
      <c r="Z140" s="628"/>
      <c r="AA140" s="628"/>
      <c r="AB140" s="628"/>
      <c r="AC140" s="628"/>
      <c r="AD140" s="628"/>
      <c r="AE140" s="628"/>
      <c r="AF140" s="628"/>
      <c r="AG140" s="628"/>
      <c r="AH140" s="628"/>
      <c r="AI140" s="628"/>
      <c r="AJ140" s="628"/>
      <c r="AK140" s="628"/>
      <c r="AL140" s="628"/>
      <c r="AM140" s="628"/>
      <c r="AN140" s="628"/>
      <c r="AO140" s="628"/>
      <c r="AP140" s="628"/>
      <c r="AQ140" s="628"/>
      <c r="AR140" s="628"/>
      <c r="AS140" s="628"/>
      <c r="AT140" s="628"/>
      <c r="AU140" s="628"/>
      <c r="AV140" s="628"/>
      <c r="AW140" s="628"/>
      <c r="AX140" s="628"/>
      <c r="AY140" s="628"/>
      <c r="AZ140" s="628"/>
      <c r="BA140" s="628"/>
      <c r="BB140" s="628"/>
      <c r="BC140" s="628"/>
      <c r="BD140" s="628"/>
      <c r="BE140" s="628"/>
      <c r="BF140" s="628"/>
      <c r="BG140" s="628"/>
      <c r="BH140" s="628"/>
      <c r="BI140" s="628"/>
      <c r="BJ140" s="628"/>
      <c r="BK140" s="628"/>
      <c r="BL140" s="628"/>
      <c r="BM140" s="628"/>
      <c r="BN140" s="628"/>
      <c r="BO140" s="628"/>
      <c r="BP140" s="628"/>
      <c r="BQ140" s="628"/>
      <c r="BR140" s="628"/>
      <c r="BS140" s="628"/>
      <c r="BT140" s="628"/>
      <c r="BU140" s="628"/>
      <c r="BV140" s="628"/>
      <c r="BW140" s="628"/>
      <c r="BX140" s="628"/>
      <c r="BY140" s="628"/>
      <c r="BZ140" s="628"/>
      <c r="CA140" s="628"/>
      <c r="CB140" s="628"/>
      <c r="CC140" s="628"/>
      <c r="CD140" s="628"/>
      <c r="CE140" s="628"/>
      <c r="CF140" s="628"/>
      <c r="CG140" s="628"/>
      <c r="CH140" s="628"/>
      <c r="CI140" s="628"/>
      <c r="CJ140" s="628"/>
      <c r="CK140" s="628"/>
      <c r="CL140" s="628"/>
      <c r="CM140" s="628"/>
      <c r="CN140" s="628"/>
      <c r="CO140" s="628"/>
      <c r="CP140" s="628"/>
      <c r="CQ140" s="628"/>
      <c r="CR140" s="628"/>
      <c r="CS140" s="628"/>
      <c r="CT140" s="628"/>
      <c r="CU140" s="628"/>
      <c r="CV140" s="628"/>
      <c r="CW140" s="628"/>
      <c r="CX140" s="628"/>
      <c r="CY140" s="628"/>
      <c r="CZ140" s="628"/>
      <c r="DA140" s="628"/>
      <c r="DB140" s="628"/>
      <c r="DC140" s="628"/>
      <c r="DD140" s="628"/>
      <c r="DE140" s="628"/>
      <c r="DF140" s="628"/>
      <c r="DG140" s="628"/>
      <c r="DH140" s="628"/>
      <c r="DI140" s="628"/>
      <c r="DJ140" s="628"/>
      <c r="DK140" s="628"/>
      <c r="DL140" s="628"/>
      <c r="DM140" s="628"/>
      <c r="DN140" s="628"/>
      <c r="DO140" s="628"/>
      <c r="DP140" s="628"/>
      <c r="DQ140" s="628"/>
      <c r="DR140" s="628"/>
      <c r="DS140" s="628"/>
      <c r="DT140" s="628"/>
      <c r="DU140" s="628"/>
      <c r="DV140" s="628"/>
      <c r="DW140" s="628"/>
      <c r="DX140" s="628"/>
      <c r="DY140" s="628"/>
      <c r="DZ140" s="628"/>
      <c r="EA140" s="628"/>
      <c r="EB140" s="628"/>
      <c r="EC140" s="628"/>
      <c r="ED140" s="628"/>
      <c r="EE140" s="628"/>
      <c r="EF140" s="628"/>
      <c r="EG140" s="628"/>
      <c r="EH140" s="628"/>
      <c r="EI140" s="628"/>
      <c r="EJ140" s="628"/>
      <c r="EK140" s="628"/>
      <c r="EL140" s="628"/>
      <c r="EM140" s="628"/>
      <c r="EN140" s="628"/>
      <c r="EO140" s="628"/>
      <c r="EP140" s="628"/>
      <c r="EQ140" s="628"/>
      <c r="ER140" s="628"/>
      <c r="ES140" s="628"/>
      <c r="ET140" s="628"/>
      <c r="EU140" s="628"/>
      <c r="EV140" s="628"/>
      <c r="EW140" s="628"/>
      <c r="EX140" s="628"/>
      <c r="EY140" s="628"/>
      <c r="EZ140" s="628"/>
      <c r="FA140" s="628"/>
      <c r="FB140" s="628"/>
      <c r="FC140" s="628"/>
      <c r="FD140" s="628"/>
      <c r="FE140" s="628"/>
      <c r="FF140" s="628"/>
      <c r="FG140" s="628"/>
      <c r="FH140" s="628"/>
      <c r="FI140" s="628"/>
      <c r="FJ140" s="628"/>
      <c r="FK140" s="628"/>
      <c r="FL140" s="628"/>
      <c r="FM140" s="628"/>
      <c r="FN140" s="628"/>
      <c r="FO140" s="628"/>
      <c r="FP140" s="628"/>
      <c r="FQ140" s="628"/>
      <c r="FR140" s="628"/>
      <c r="FS140" s="628"/>
      <c r="FT140" s="628"/>
      <c r="FU140" s="628"/>
      <c r="FV140" s="628"/>
      <c r="FW140" s="628"/>
      <c r="FX140" s="628"/>
      <c r="FY140" s="628"/>
      <c r="FZ140" s="628"/>
      <c r="GA140" s="628"/>
      <c r="GB140" s="628"/>
      <c r="GC140" s="628"/>
      <c r="GD140" s="628"/>
      <c r="GE140" s="628"/>
      <c r="GF140" s="628"/>
      <c r="GG140" s="628"/>
      <c r="GH140" s="628"/>
      <c r="GI140" s="628"/>
      <c r="GJ140" s="628"/>
      <c r="GK140" s="628"/>
      <c r="GL140" s="628"/>
      <c r="GM140" s="628"/>
      <c r="GN140" s="628"/>
      <c r="GO140" s="628"/>
      <c r="GP140" s="628"/>
      <c r="GQ140" s="628"/>
      <c r="GR140" s="628"/>
      <c r="GS140" s="628"/>
      <c r="GT140" s="628"/>
      <c r="GU140" s="628"/>
      <c r="GV140" s="628"/>
      <c r="GW140" s="628"/>
      <c r="GX140" s="628"/>
      <c r="GY140" s="628"/>
      <c r="GZ140" s="628"/>
      <c r="HA140" s="628"/>
      <c r="HB140" s="628"/>
      <c r="HC140" s="628"/>
      <c r="HD140" s="628"/>
      <c r="HE140" s="628"/>
      <c r="HF140" s="628"/>
      <c r="HG140" s="628"/>
      <c r="HH140" s="628"/>
      <c r="HI140" s="628"/>
      <c r="HJ140" s="628"/>
      <c r="HK140" s="628"/>
      <c r="HL140" s="628"/>
      <c r="HM140" s="628"/>
      <c r="HN140" s="628"/>
      <c r="HO140" s="628"/>
      <c r="HP140" s="628"/>
      <c r="HQ140" s="628"/>
      <c r="HR140" s="628"/>
      <c r="HS140" s="628"/>
      <c r="HT140" s="628"/>
      <c r="HU140" s="628"/>
      <c r="HV140" s="628"/>
      <c r="HW140" s="628"/>
      <c r="HX140" s="628"/>
      <c r="HY140" s="628"/>
      <c r="HZ140" s="628"/>
      <c r="IA140" s="628"/>
      <c r="IB140" s="628"/>
      <c r="IC140" s="628"/>
      <c r="ID140" s="628"/>
      <c r="IE140" s="628"/>
      <c r="IF140" s="628"/>
      <c r="IG140" s="628"/>
      <c r="IH140" s="628"/>
      <c r="II140" s="628"/>
      <c r="IJ140" s="628"/>
      <c r="IK140" s="628"/>
      <c r="IL140" s="628"/>
      <c r="IM140" s="628"/>
      <c r="IN140" s="628"/>
      <c r="IO140" s="628"/>
      <c r="IP140" s="628"/>
      <c r="IQ140" s="628"/>
      <c r="IR140" s="628"/>
      <c r="IS140" s="628"/>
      <c r="IT140" s="628"/>
      <c r="IU140" s="628"/>
    </row>
    <row r="141" spans="1:255" s="23" customFormat="1" ht="18" customHeight="1" x14ac:dyDescent="0.2">
      <c r="A141" s="63"/>
      <c r="B141" s="63"/>
      <c r="C141" s="278"/>
      <c r="D141" s="103"/>
      <c r="E141" s="296">
        <f t="shared" ref="E141:E160" si="2">C141*D141</f>
        <v>0</v>
      </c>
      <c r="F141" s="62"/>
      <c r="G141" s="99"/>
      <c r="H141" s="76"/>
      <c r="I141" s="20"/>
      <c r="J141" s="20"/>
      <c r="K141" s="20"/>
      <c r="L141" s="20"/>
      <c r="M141" s="20"/>
      <c r="N141" s="20"/>
      <c r="O141" s="20"/>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628"/>
      <c r="AL141" s="628"/>
      <c r="AM141" s="628"/>
      <c r="AN141" s="628"/>
      <c r="AO141" s="628"/>
      <c r="AP141" s="628"/>
      <c r="AQ141" s="628"/>
      <c r="AR141" s="628"/>
      <c r="AS141" s="628"/>
      <c r="AT141" s="628"/>
      <c r="AU141" s="628"/>
      <c r="AV141" s="628"/>
      <c r="AW141" s="628"/>
      <c r="AX141" s="628"/>
      <c r="AY141" s="628"/>
      <c r="AZ141" s="628"/>
      <c r="BA141" s="628"/>
      <c r="BB141" s="628"/>
      <c r="BC141" s="628"/>
      <c r="BD141" s="628"/>
      <c r="BE141" s="628"/>
      <c r="BF141" s="628"/>
      <c r="BG141" s="628"/>
      <c r="BH141" s="628"/>
      <c r="BI141" s="628"/>
      <c r="BJ141" s="628"/>
      <c r="BK141" s="628"/>
      <c r="BL141" s="628"/>
      <c r="BM141" s="628"/>
      <c r="BN141" s="628"/>
      <c r="BO141" s="628"/>
      <c r="BP141" s="628"/>
      <c r="BQ141" s="628"/>
      <c r="BR141" s="628"/>
      <c r="BS141" s="628"/>
      <c r="BT141" s="628"/>
      <c r="BU141" s="628"/>
      <c r="BV141" s="628"/>
      <c r="BW141" s="628"/>
      <c r="BX141" s="628"/>
      <c r="BY141" s="628"/>
      <c r="BZ141" s="628"/>
      <c r="CA141" s="628"/>
      <c r="CB141" s="628"/>
      <c r="CC141" s="628"/>
      <c r="CD141" s="628"/>
      <c r="CE141" s="628"/>
      <c r="CF141" s="628"/>
      <c r="CG141" s="628"/>
      <c r="CH141" s="628"/>
      <c r="CI141" s="628"/>
      <c r="CJ141" s="628"/>
      <c r="CK141" s="628"/>
      <c r="CL141" s="628"/>
      <c r="CM141" s="628"/>
      <c r="CN141" s="628"/>
      <c r="CO141" s="628"/>
      <c r="CP141" s="628"/>
      <c r="CQ141" s="628"/>
      <c r="CR141" s="628"/>
      <c r="CS141" s="628"/>
      <c r="CT141" s="628"/>
      <c r="CU141" s="628"/>
      <c r="CV141" s="628"/>
      <c r="CW141" s="628"/>
      <c r="CX141" s="628"/>
      <c r="CY141" s="628"/>
      <c r="CZ141" s="628"/>
      <c r="DA141" s="628"/>
      <c r="DB141" s="628"/>
      <c r="DC141" s="628"/>
      <c r="DD141" s="628"/>
      <c r="DE141" s="628"/>
      <c r="DF141" s="628"/>
      <c r="DG141" s="628"/>
      <c r="DH141" s="628"/>
      <c r="DI141" s="628"/>
      <c r="DJ141" s="628"/>
      <c r="DK141" s="628"/>
      <c r="DL141" s="628"/>
      <c r="DM141" s="628"/>
      <c r="DN141" s="628"/>
      <c r="DO141" s="628"/>
      <c r="DP141" s="628"/>
      <c r="DQ141" s="628"/>
      <c r="DR141" s="628"/>
      <c r="DS141" s="628"/>
      <c r="DT141" s="628"/>
      <c r="DU141" s="628"/>
      <c r="DV141" s="628"/>
      <c r="DW141" s="628"/>
      <c r="DX141" s="628"/>
      <c r="DY141" s="628"/>
      <c r="DZ141" s="628"/>
      <c r="EA141" s="628"/>
      <c r="EB141" s="628"/>
      <c r="EC141" s="628"/>
      <c r="ED141" s="628"/>
      <c r="EE141" s="628"/>
      <c r="EF141" s="628"/>
      <c r="EG141" s="628"/>
      <c r="EH141" s="628"/>
      <c r="EI141" s="628"/>
      <c r="EJ141" s="628"/>
      <c r="EK141" s="628"/>
      <c r="EL141" s="628"/>
      <c r="EM141" s="628"/>
      <c r="EN141" s="628"/>
      <c r="EO141" s="628"/>
      <c r="EP141" s="628"/>
      <c r="EQ141" s="628"/>
      <c r="ER141" s="628"/>
      <c r="ES141" s="628"/>
      <c r="ET141" s="628"/>
      <c r="EU141" s="628"/>
      <c r="EV141" s="628"/>
      <c r="EW141" s="628"/>
      <c r="EX141" s="628"/>
      <c r="EY141" s="628"/>
      <c r="EZ141" s="628"/>
      <c r="FA141" s="628"/>
      <c r="FB141" s="628"/>
      <c r="FC141" s="628"/>
      <c r="FD141" s="628"/>
      <c r="FE141" s="628"/>
      <c r="FF141" s="628"/>
      <c r="FG141" s="628"/>
      <c r="FH141" s="628"/>
      <c r="FI141" s="628"/>
      <c r="FJ141" s="628"/>
      <c r="FK141" s="628"/>
      <c r="FL141" s="628"/>
      <c r="FM141" s="628"/>
      <c r="FN141" s="628"/>
      <c r="FO141" s="628"/>
      <c r="FP141" s="628"/>
      <c r="FQ141" s="628"/>
      <c r="FR141" s="628"/>
      <c r="FS141" s="628"/>
      <c r="FT141" s="628"/>
      <c r="FU141" s="628"/>
      <c r="FV141" s="628"/>
      <c r="FW141" s="628"/>
      <c r="FX141" s="628"/>
      <c r="FY141" s="628"/>
      <c r="FZ141" s="628"/>
      <c r="GA141" s="628"/>
      <c r="GB141" s="628"/>
      <c r="GC141" s="628"/>
      <c r="GD141" s="628"/>
      <c r="GE141" s="628"/>
      <c r="GF141" s="628"/>
      <c r="GG141" s="628"/>
      <c r="GH141" s="628"/>
      <c r="GI141" s="628"/>
      <c r="GJ141" s="628"/>
      <c r="GK141" s="628"/>
      <c r="GL141" s="628"/>
      <c r="GM141" s="628"/>
      <c r="GN141" s="628"/>
      <c r="GO141" s="628"/>
      <c r="GP141" s="628"/>
      <c r="GQ141" s="628"/>
      <c r="GR141" s="628"/>
      <c r="GS141" s="628"/>
      <c r="GT141" s="628"/>
      <c r="GU141" s="628"/>
      <c r="GV141" s="628"/>
      <c r="GW141" s="628"/>
      <c r="GX141" s="628"/>
      <c r="GY141" s="628"/>
      <c r="GZ141" s="628"/>
      <c r="HA141" s="628"/>
      <c r="HB141" s="628"/>
      <c r="HC141" s="628"/>
      <c r="HD141" s="628"/>
      <c r="HE141" s="628"/>
      <c r="HF141" s="628"/>
      <c r="HG141" s="628"/>
      <c r="HH141" s="628"/>
      <c r="HI141" s="628"/>
      <c r="HJ141" s="628"/>
      <c r="HK141" s="628"/>
      <c r="HL141" s="628"/>
      <c r="HM141" s="628"/>
      <c r="HN141" s="628"/>
      <c r="HO141" s="628"/>
      <c r="HP141" s="628"/>
      <c r="HQ141" s="628"/>
      <c r="HR141" s="628"/>
      <c r="HS141" s="628"/>
      <c r="HT141" s="628"/>
      <c r="HU141" s="628"/>
      <c r="HV141" s="628"/>
      <c r="HW141" s="628"/>
      <c r="HX141" s="628"/>
      <c r="HY141" s="628"/>
      <c r="HZ141" s="628"/>
      <c r="IA141" s="628"/>
      <c r="IB141" s="628"/>
      <c r="IC141" s="628"/>
      <c r="ID141" s="628"/>
      <c r="IE141" s="628"/>
      <c r="IF141" s="628"/>
      <c r="IG141" s="628"/>
      <c r="IH141" s="628"/>
      <c r="II141" s="628"/>
      <c r="IJ141" s="628"/>
      <c r="IK141" s="628"/>
      <c r="IL141" s="628"/>
      <c r="IM141" s="628"/>
      <c r="IN141" s="628"/>
      <c r="IO141" s="628"/>
      <c r="IP141" s="628"/>
      <c r="IQ141" s="628"/>
      <c r="IR141" s="628"/>
      <c r="IS141" s="628"/>
      <c r="IT141" s="628"/>
      <c r="IU141" s="628"/>
    </row>
    <row r="142" spans="1:255" s="23" customFormat="1" ht="18" customHeight="1" x14ac:dyDescent="0.2">
      <c r="A142" s="63"/>
      <c r="B142" s="63"/>
      <c r="C142" s="278"/>
      <c r="D142" s="103"/>
      <c r="E142" s="296">
        <f t="shared" si="2"/>
        <v>0</v>
      </c>
      <c r="F142" s="62"/>
      <c r="G142" s="99"/>
      <c r="H142" s="76"/>
      <c r="I142" s="20"/>
      <c r="J142" s="20"/>
      <c r="K142" s="20"/>
      <c r="L142" s="20"/>
      <c r="M142" s="20"/>
      <c r="N142" s="20"/>
      <c r="O142" s="20"/>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628"/>
      <c r="AL142" s="628"/>
      <c r="AM142" s="628"/>
      <c r="AN142" s="628"/>
      <c r="AO142" s="628"/>
      <c r="AP142" s="628"/>
      <c r="AQ142" s="628"/>
      <c r="AR142" s="628"/>
      <c r="AS142" s="628"/>
      <c r="AT142" s="628"/>
      <c r="AU142" s="628"/>
      <c r="AV142" s="628"/>
      <c r="AW142" s="628"/>
      <c r="AX142" s="628"/>
      <c r="AY142" s="628"/>
      <c r="AZ142" s="628"/>
      <c r="BA142" s="628"/>
      <c r="BB142" s="628"/>
      <c r="BC142" s="628"/>
      <c r="BD142" s="628"/>
      <c r="BE142" s="628"/>
      <c r="BF142" s="628"/>
      <c r="BG142" s="628"/>
      <c r="BH142" s="628"/>
      <c r="BI142" s="628"/>
      <c r="BJ142" s="628"/>
      <c r="BK142" s="628"/>
      <c r="BL142" s="628"/>
      <c r="BM142" s="628"/>
      <c r="BN142" s="628"/>
      <c r="BO142" s="628"/>
      <c r="BP142" s="628"/>
      <c r="BQ142" s="628"/>
      <c r="BR142" s="628"/>
      <c r="BS142" s="628"/>
      <c r="BT142" s="628"/>
      <c r="BU142" s="628"/>
      <c r="BV142" s="628"/>
      <c r="BW142" s="628"/>
      <c r="BX142" s="628"/>
      <c r="BY142" s="628"/>
      <c r="BZ142" s="628"/>
      <c r="CA142" s="628"/>
      <c r="CB142" s="628"/>
      <c r="CC142" s="628"/>
      <c r="CD142" s="628"/>
      <c r="CE142" s="628"/>
      <c r="CF142" s="628"/>
      <c r="CG142" s="628"/>
      <c r="CH142" s="628"/>
      <c r="CI142" s="628"/>
      <c r="CJ142" s="628"/>
      <c r="CK142" s="628"/>
      <c r="CL142" s="628"/>
      <c r="CM142" s="628"/>
      <c r="CN142" s="628"/>
      <c r="CO142" s="628"/>
      <c r="CP142" s="628"/>
      <c r="CQ142" s="628"/>
      <c r="CR142" s="628"/>
      <c r="CS142" s="628"/>
      <c r="CT142" s="628"/>
      <c r="CU142" s="628"/>
      <c r="CV142" s="628"/>
      <c r="CW142" s="628"/>
      <c r="CX142" s="628"/>
      <c r="CY142" s="628"/>
      <c r="CZ142" s="628"/>
      <c r="DA142" s="628"/>
      <c r="DB142" s="628"/>
      <c r="DC142" s="628"/>
      <c r="DD142" s="628"/>
      <c r="DE142" s="628"/>
      <c r="DF142" s="628"/>
      <c r="DG142" s="628"/>
      <c r="DH142" s="628"/>
      <c r="DI142" s="628"/>
      <c r="DJ142" s="628"/>
      <c r="DK142" s="628"/>
      <c r="DL142" s="628"/>
      <c r="DM142" s="628"/>
      <c r="DN142" s="628"/>
      <c r="DO142" s="628"/>
      <c r="DP142" s="628"/>
      <c r="DQ142" s="628"/>
      <c r="DR142" s="628"/>
      <c r="DS142" s="628"/>
      <c r="DT142" s="628"/>
      <c r="DU142" s="628"/>
      <c r="DV142" s="628"/>
      <c r="DW142" s="628"/>
      <c r="DX142" s="628"/>
      <c r="DY142" s="628"/>
      <c r="DZ142" s="628"/>
      <c r="EA142" s="628"/>
      <c r="EB142" s="628"/>
      <c r="EC142" s="628"/>
      <c r="ED142" s="628"/>
      <c r="EE142" s="628"/>
      <c r="EF142" s="628"/>
      <c r="EG142" s="628"/>
      <c r="EH142" s="628"/>
      <c r="EI142" s="628"/>
      <c r="EJ142" s="628"/>
      <c r="EK142" s="628"/>
      <c r="EL142" s="628"/>
      <c r="EM142" s="628"/>
      <c r="EN142" s="628"/>
      <c r="EO142" s="628"/>
      <c r="EP142" s="628"/>
      <c r="EQ142" s="628"/>
      <c r="ER142" s="628"/>
      <c r="ES142" s="628"/>
      <c r="ET142" s="628"/>
      <c r="EU142" s="628"/>
      <c r="EV142" s="628"/>
      <c r="EW142" s="628"/>
      <c r="EX142" s="628"/>
      <c r="EY142" s="628"/>
      <c r="EZ142" s="628"/>
      <c r="FA142" s="628"/>
      <c r="FB142" s="628"/>
      <c r="FC142" s="628"/>
      <c r="FD142" s="628"/>
      <c r="FE142" s="628"/>
      <c r="FF142" s="628"/>
      <c r="FG142" s="628"/>
      <c r="FH142" s="628"/>
      <c r="FI142" s="628"/>
      <c r="FJ142" s="628"/>
      <c r="FK142" s="628"/>
      <c r="FL142" s="628"/>
      <c r="FM142" s="628"/>
      <c r="FN142" s="628"/>
      <c r="FO142" s="628"/>
      <c r="FP142" s="628"/>
      <c r="FQ142" s="628"/>
      <c r="FR142" s="628"/>
      <c r="FS142" s="628"/>
      <c r="FT142" s="628"/>
      <c r="FU142" s="628"/>
      <c r="FV142" s="628"/>
      <c r="FW142" s="628"/>
      <c r="FX142" s="628"/>
      <c r="FY142" s="628"/>
      <c r="FZ142" s="628"/>
      <c r="GA142" s="628"/>
      <c r="GB142" s="628"/>
      <c r="GC142" s="628"/>
      <c r="GD142" s="628"/>
      <c r="GE142" s="628"/>
      <c r="GF142" s="628"/>
      <c r="GG142" s="628"/>
      <c r="GH142" s="628"/>
      <c r="GI142" s="628"/>
      <c r="GJ142" s="628"/>
      <c r="GK142" s="628"/>
      <c r="GL142" s="628"/>
      <c r="GM142" s="628"/>
      <c r="GN142" s="628"/>
      <c r="GO142" s="628"/>
      <c r="GP142" s="628"/>
      <c r="GQ142" s="628"/>
      <c r="GR142" s="628"/>
      <c r="GS142" s="628"/>
      <c r="GT142" s="628"/>
      <c r="GU142" s="628"/>
      <c r="GV142" s="628"/>
      <c r="GW142" s="628"/>
      <c r="GX142" s="628"/>
      <c r="GY142" s="628"/>
      <c r="GZ142" s="628"/>
      <c r="HA142" s="628"/>
      <c r="HB142" s="628"/>
      <c r="HC142" s="628"/>
      <c r="HD142" s="628"/>
      <c r="HE142" s="628"/>
      <c r="HF142" s="628"/>
      <c r="HG142" s="628"/>
      <c r="HH142" s="628"/>
      <c r="HI142" s="628"/>
      <c r="HJ142" s="628"/>
      <c r="HK142" s="628"/>
      <c r="HL142" s="628"/>
      <c r="HM142" s="628"/>
      <c r="HN142" s="628"/>
      <c r="HO142" s="628"/>
      <c r="HP142" s="628"/>
      <c r="HQ142" s="628"/>
      <c r="HR142" s="628"/>
      <c r="HS142" s="628"/>
      <c r="HT142" s="628"/>
      <c r="HU142" s="628"/>
      <c r="HV142" s="628"/>
      <c r="HW142" s="628"/>
      <c r="HX142" s="628"/>
      <c r="HY142" s="628"/>
      <c r="HZ142" s="628"/>
      <c r="IA142" s="628"/>
      <c r="IB142" s="628"/>
      <c r="IC142" s="628"/>
      <c r="ID142" s="628"/>
      <c r="IE142" s="628"/>
      <c r="IF142" s="628"/>
      <c r="IG142" s="628"/>
      <c r="IH142" s="628"/>
      <c r="II142" s="628"/>
      <c r="IJ142" s="628"/>
      <c r="IK142" s="628"/>
      <c r="IL142" s="628"/>
      <c r="IM142" s="628"/>
      <c r="IN142" s="628"/>
      <c r="IO142" s="628"/>
      <c r="IP142" s="628"/>
      <c r="IQ142" s="628"/>
      <c r="IR142" s="628"/>
      <c r="IS142" s="628"/>
      <c r="IT142" s="628"/>
      <c r="IU142" s="628"/>
    </row>
    <row r="143" spans="1:255" s="23" customFormat="1" ht="18" customHeight="1" x14ac:dyDescent="0.2">
      <c r="A143" s="63"/>
      <c r="B143" s="63"/>
      <c r="C143" s="278"/>
      <c r="D143" s="103"/>
      <c r="E143" s="296">
        <f t="shared" si="2"/>
        <v>0</v>
      </c>
      <c r="F143" s="62"/>
      <c r="G143" s="99"/>
      <c r="H143" s="76"/>
      <c r="I143" s="20"/>
      <c r="J143" s="20"/>
      <c r="K143" s="20"/>
      <c r="L143" s="20"/>
      <c r="M143" s="20"/>
      <c r="N143" s="20"/>
      <c r="O143" s="20"/>
      <c r="P143" s="628"/>
      <c r="Q143" s="628"/>
      <c r="R143" s="628"/>
      <c r="S143" s="628"/>
      <c r="T143" s="628"/>
      <c r="U143" s="628"/>
      <c r="V143" s="628"/>
      <c r="W143" s="628"/>
      <c r="X143" s="628"/>
      <c r="Y143" s="628"/>
      <c r="Z143" s="628"/>
      <c r="AA143" s="628"/>
      <c r="AB143" s="628"/>
      <c r="AC143" s="628"/>
      <c r="AD143" s="628"/>
      <c r="AE143" s="628"/>
      <c r="AF143" s="628"/>
      <c r="AG143" s="628"/>
      <c r="AH143" s="628"/>
      <c r="AI143" s="628"/>
      <c r="AJ143" s="628"/>
      <c r="AK143" s="628"/>
      <c r="AL143" s="628"/>
      <c r="AM143" s="628"/>
      <c r="AN143" s="628"/>
      <c r="AO143" s="628"/>
      <c r="AP143" s="628"/>
      <c r="AQ143" s="628"/>
      <c r="AR143" s="628"/>
      <c r="AS143" s="628"/>
      <c r="AT143" s="628"/>
      <c r="AU143" s="628"/>
      <c r="AV143" s="628"/>
      <c r="AW143" s="628"/>
      <c r="AX143" s="628"/>
      <c r="AY143" s="628"/>
      <c r="AZ143" s="628"/>
      <c r="BA143" s="628"/>
      <c r="BB143" s="628"/>
      <c r="BC143" s="628"/>
      <c r="BD143" s="628"/>
      <c r="BE143" s="628"/>
      <c r="BF143" s="628"/>
      <c r="BG143" s="628"/>
      <c r="BH143" s="628"/>
      <c r="BI143" s="628"/>
      <c r="BJ143" s="628"/>
      <c r="BK143" s="628"/>
      <c r="BL143" s="628"/>
      <c r="BM143" s="628"/>
      <c r="BN143" s="628"/>
      <c r="BO143" s="628"/>
      <c r="BP143" s="628"/>
      <c r="BQ143" s="628"/>
      <c r="BR143" s="628"/>
      <c r="BS143" s="628"/>
      <c r="BT143" s="628"/>
      <c r="BU143" s="628"/>
      <c r="BV143" s="628"/>
      <c r="BW143" s="628"/>
      <c r="BX143" s="628"/>
      <c r="BY143" s="628"/>
      <c r="BZ143" s="628"/>
      <c r="CA143" s="628"/>
      <c r="CB143" s="628"/>
      <c r="CC143" s="628"/>
      <c r="CD143" s="628"/>
      <c r="CE143" s="628"/>
      <c r="CF143" s="628"/>
      <c r="CG143" s="628"/>
      <c r="CH143" s="628"/>
      <c r="CI143" s="628"/>
      <c r="CJ143" s="628"/>
      <c r="CK143" s="628"/>
      <c r="CL143" s="628"/>
      <c r="CM143" s="628"/>
      <c r="CN143" s="628"/>
      <c r="CO143" s="628"/>
      <c r="CP143" s="628"/>
      <c r="CQ143" s="628"/>
      <c r="CR143" s="628"/>
      <c r="CS143" s="628"/>
      <c r="CT143" s="628"/>
      <c r="CU143" s="628"/>
      <c r="CV143" s="628"/>
      <c r="CW143" s="628"/>
      <c r="CX143" s="628"/>
      <c r="CY143" s="628"/>
      <c r="CZ143" s="628"/>
      <c r="DA143" s="628"/>
      <c r="DB143" s="628"/>
      <c r="DC143" s="628"/>
      <c r="DD143" s="628"/>
      <c r="DE143" s="628"/>
      <c r="DF143" s="628"/>
      <c r="DG143" s="628"/>
      <c r="DH143" s="628"/>
      <c r="DI143" s="628"/>
      <c r="DJ143" s="628"/>
      <c r="DK143" s="628"/>
      <c r="DL143" s="628"/>
      <c r="DM143" s="628"/>
      <c r="DN143" s="628"/>
      <c r="DO143" s="628"/>
      <c r="DP143" s="628"/>
      <c r="DQ143" s="628"/>
      <c r="DR143" s="628"/>
      <c r="DS143" s="628"/>
      <c r="DT143" s="628"/>
      <c r="DU143" s="628"/>
      <c r="DV143" s="628"/>
      <c r="DW143" s="628"/>
      <c r="DX143" s="628"/>
      <c r="DY143" s="628"/>
      <c r="DZ143" s="628"/>
      <c r="EA143" s="628"/>
      <c r="EB143" s="628"/>
      <c r="EC143" s="628"/>
      <c r="ED143" s="628"/>
      <c r="EE143" s="628"/>
      <c r="EF143" s="628"/>
      <c r="EG143" s="628"/>
      <c r="EH143" s="628"/>
      <c r="EI143" s="628"/>
      <c r="EJ143" s="628"/>
      <c r="EK143" s="628"/>
      <c r="EL143" s="628"/>
      <c r="EM143" s="628"/>
      <c r="EN143" s="628"/>
      <c r="EO143" s="628"/>
      <c r="EP143" s="628"/>
      <c r="EQ143" s="628"/>
      <c r="ER143" s="628"/>
      <c r="ES143" s="628"/>
      <c r="ET143" s="628"/>
      <c r="EU143" s="628"/>
      <c r="EV143" s="628"/>
      <c r="EW143" s="628"/>
      <c r="EX143" s="628"/>
      <c r="EY143" s="628"/>
      <c r="EZ143" s="628"/>
      <c r="FA143" s="628"/>
      <c r="FB143" s="628"/>
      <c r="FC143" s="628"/>
      <c r="FD143" s="628"/>
      <c r="FE143" s="628"/>
      <c r="FF143" s="628"/>
      <c r="FG143" s="628"/>
      <c r="FH143" s="628"/>
      <c r="FI143" s="628"/>
      <c r="FJ143" s="628"/>
      <c r="FK143" s="628"/>
      <c r="FL143" s="628"/>
      <c r="FM143" s="628"/>
      <c r="FN143" s="628"/>
      <c r="FO143" s="628"/>
      <c r="FP143" s="628"/>
      <c r="FQ143" s="628"/>
      <c r="FR143" s="628"/>
      <c r="FS143" s="628"/>
      <c r="FT143" s="628"/>
      <c r="FU143" s="628"/>
      <c r="FV143" s="628"/>
      <c r="FW143" s="628"/>
      <c r="FX143" s="628"/>
      <c r="FY143" s="628"/>
      <c r="FZ143" s="628"/>
      <c r="GA143" s="628"/>
      <c r="GB143" s="628"/>
      <c r="GC143" s="628"/>
      <c r="GD143" s="628"/>
      <c r="GE143" s="628"/>
      <c r="GF143" s="628"/>
      <c r="GG143" s="628"/>
      <c r="GH143" s="628"/>
      <c r="GI143" s="628"/>
      <c r="GJ143" s="628"/>
      <c r="GK143" s="628"/>
      <c r="GL143" s="628"/>
      <c r="GM143" s="628"/>
      <c r="GN143" s="628"/>
      <c r="GO143" s="628"/>
      <c r="GP143" s="628"/>
      <c r="GQ143" s="628"/>
      <c r="GR143" s="628"/>
      <c r="GS143" s="628"/>
      <c r="GT143" s="628"/>
      <c r="GU143" s="628"/>
      <c r="GV143" s="628"/>
      <c r="GW143" s="628"/>
      <c r="GX143" s="628"/>
      <c r="GY143" s="628"/>
      <c r="GZ143" s="628"/>
      <c r="HA143" s="628"/>
      <c r="HB143" s="628"/>
      <c r="HC143" s="628"/>
      <c r="HD143" s="628"/>
      <c r="HE143" s="628"/>
      <c r="HF143" s="628"/>
      <c r="HG143" s="628"/>
      <c r="HH143" s="628"/>
      <c r="HI143" s="628"/>
      <c r="HJ143" s="628"/>
      <c r="HK143" s="628"/>
      <c r="HL143" s="628"/>
      <c r="HM143" s="628"/>
      <c r="HN143" s="628"/>
      <c r="HO143" s="628"/>
      <c r="HP143" s="628"/>
      <c r="HQ143" s="628"/>
      <c r="HR143" s="628"/>
      <c r="HS143" s="628"/>
      <c r="HT143" s="628"/>
      <c r="HU143" s="628"/>
      <c r="HV143" s="628"/>
      <c r="HW143" s="628"/>
      <c r="HX143" s="628"/>
      <c r="HY143" s="628"/>
      <c r="HZ143" s="628"/>
      <c r="IA143" s="628"/>
      <c r="IB143" s="628"/>
      <c r="IC143" s="628"/>
      <c r="ID143" s="628"/>
      <c r="IE143" s="628"/>
      <c r="IF143" s="628"/>
      <c r="IG143" s="628"/>
      <c r="IH143" s="628"/>
      <c r="II143" s="628"/>
      <c r="IJ143" s="628"/>
      <c r="IK143" s="628"/>
      <c r="IL143" s="628"/>
      <c r="IM143" s="628"/>
      <c r="IN143" s="628"/>
      <c r="IO143" s="628"/>
      <c r="IP143" s="628"/>
      <c r="IQ143" s="628"/>
      <c r="IR143" s="628"/>
      <c r="IS143" s="628"/>
      <c r="IT143" s="628"/>
      <c r="IU143" s="628"/>
    </row>
    <row r="144" spans="1:255" s="23" customFormat="1" ht="18" customHeight="1" x14ac:dyDescent="0.2">
      <c r="A144" s="63"/>
      <c r="B144" s="63"/>
      <c r="C144" s="278"/>
      <c r="D144" s="103"/>
      <c r="E144" s="296">
        <f t="shared" si="2"/>
        <v>0</v>
      </c>
      <c r="F144" s="62"/>
      <c r="G144" s="99"/>
      <c r="H144" s="76"/>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row>
    <row r="145" spans="1:254" s="23" customFormat="1" ht="18" customHeight="1" x14ac:dyDescent="0.2">
      <c r="A145" s="63"/>
      <c r="B145" s="63"/>
      <c r="C145" s="278"/>
      <c r="D145" s="103"/>
      <c r="E145" s="296">
        <f t="shared" si="2"/>
        <v>0</v>
      </c>
      <c r="F145" s="62"/>
      <c r="G145" s="99"/>
      <c r="H145" s="76"/>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row>
    <row r="146" spans="1:254" ht="18" customHeight="1" x14ac:dyDescent="0.2">
      <c r="A146" s="63"/>
      <c r="B146" s="63"/>
      <c r="C146" s="278"/>
      <c r="D146" s="103"/>
      <c r="E146" s="296">
        <f t="shared" si="2"/>
        <v>0</v>
      </c>
      <c r="F146" s="62"/>
      <c r="G146" s="99"/>
      <c r="H146" s="76"/>
    </row>
    <row r="147" spans="1:254" ht="18" customHeight="1" x14ac:dyDescent="0.2">
      <c r="A147" s="63"/>
      <c r="B147" s="63"/>
      <c r="C147" s="278"/>
      <c r="D147" s="103"/>
      <c r="E147" s="296">
        <f t="shared" si="2"/>
        <v>0</v>
      </c>
      <c r="F147" s="62"/>
      <c r="G147" s="99"/>
      <c r="H147" s="76"/>
    </row>
    <row r="148" spans="1:254" ht="18" customHeight="1" x14ac:dyDescent="0.2">
      <c r="A148" s="63"/>
      <c r="B148" s="63"/>
      <c r="C148" s="278"/>
      <c r="D148" s="103"/>
      <c r="E148" s="296">
        <f t="shared" si="2"/>
        <v>0</v>
      </c>
      <c r="F148" s="62"/>
      <c r="G148" s="99"/>
      <c r="H148" s="76"/>
    </row>
    <row r="149" spans="1:254" ht="18" customHeight="1" x14ac:dyDescent="0.2">
      <c r="A149" s="63"/>
      <c r="B149" s="63"/>
      <c r="C149" s="278"/>
      <c r="D149" s="103"/>
      <c r="E149" s="296">
        <f t="shared" si="2"/>
        <v>0</v>
      </c>
      <c r="F149" s="62"/>
      <c r="G149" s="99"/>
      <c r="H149" s="76"/>
    </row>
    <row r="150" spans="1:254" ht="18" customHeight="1" x14ac:dyDescent="0.2">
      <c r="A150" s="63"/>
      <c r="B150" s="63"/>
      <c r="C150" s="278"/>
      <c r="D150" s="103"/>
      <c r="E150" s="296">
        <f t="shared" si="2"/>
        <v>0</v>
      </c>
      <c r="F150" s="62"/>
      <c r="G150" s="99"/>
      <c r="H150" s="76"/>
    </row>
    <row r="151" spans="1:254" ht="18" customHeight="1" x14ac:dyDescent="0.2">
      <c r="A151" s="63"/>
      <c r="B151" s="63"/>
      <c r="C151" s="278"/>
      <c r="D151" s="103"/>
      <c r="E151" s="296">
        <f t="shared" si="2"/>
        <v>0</v>
      </c>
      <c r="F151" s="62"/>
      <c r="G151" s="99"/>
      <c r="H151" s="76"/>
    </row>
    <row r="152" spans="1:254" ht="18" customHeight="1" x14ac:dyDescent="0.2">
      <c r="A152" s="63"/>
      <c r="B152" s="63"/>
      <c r="C152" s="278"/>
      <c r="D152" s="103"/>
      <c r="E152" s="296">
        <f t="shared" si="2"/>
        <v>0</v>
      </c>
      <c r="F152" s="62"/>
      <c r="G152" s="99"/>
      <c r="H152" s="76"/>
    </row>
    <row r="153" spans="1:254" ht="18" customHeight="1" x14ac:dyDescent="0.2">
      <c r="A153" s="63"/>
      <c r="B153" s="63"/>
      <c r="C153" s="278"/>
      <c r="D153" s="103"/>
      <c r="E153" s="296">
        <f t="shared" si="2"/>
        <v>0</v>
      </c>
      <c r="F153" s="62"/>
      <c r="G153" s="99"/>
      <c r="H153" s="76"/>
    </row>
    <row r="154" spans="1:254" ht="18" customHeight="1" x14ac:dyDescent="0.2">
      <c r="A154" s="63"/>
      <c r="B154" s="63"/>
      <c r="C154" s="278"/>
      <c r="D154" s="103"/>
      <c r="E154" s="296">
        <f t="shared" si="2"/>
        <v>0</v>
      </c>
      <c r="F154" s="62"/>
      <c r="G154" s="76"/>
      <c r="H154" s="76"/>
    </row>
    <row r="155" spans="1:254" ht="18" customHeight="1" x14ac:dyDescent="0.2">
      <c r="A155" s="67"/>
      <c r="B155" s="63"/>
      <c r="C155" s="278"/>
      <c r="D155" s="103"/>
      <c r="E155" s="296">
        <f t="shared" si="2"/>
        <v>0</v>
      </c>
      <c r="F155" s="62"/>
      <c r="G155" s="76"/>
      <c r="H155" s="76"/>
    </row>
    <row r="156" spans="1:254" ht="18" customHeight="1" x14ac:dyDescent="0.2">
      <c r="A156" s="67"/>
      <c r="B156" s="63"/>
      <c r="C156" s="278"/>
      <c r="D156" s="103"/>
      <c r="E156" s="296">
        <f t="shared" si="2"/>
        <v>0</v>
      </c>
      <c r="F156" s="62"/>
      <c r="G156" s="76"/>
      <c r="H156" s="76"/>
    </row>
    <row r="157" spans="1:254" ht="18" customHeight="1" x14ac:dyDescent="0.2">
      <c r="A157" s="67"/>
      <c r="B157" s="63"/>
      <c r="C157" s="278"/>
      <c r="D157" s="103"/>
      <c r="E157" s="296">
        <f t="shared" si="2"/>
        <v>0</v>
      </c>
      <c r="F157" s="62"/>
      <c r="G157" s="76"/>
      <c r="H157" s="76"/>
    </row>
    <row r="158" spans="1:254" ht="18" customHeight="1" x14ac:dyDescent="0.2">
      <c r="A158" s="67"/>
      <c r="B158" s="63"/>
      <c r="C158" s="278"/>
      <c r="D158" s="103"/>
      <c r="E158" s="296">
        <f t="shared" si="2"/>
        <v>0</v>
      </c>
      <c r="F158" s="62"/>
      <c r="G158" s="76"/>
      <c r="H158" s="76"/>
    </row>
    <row r="159" spans="1:254" ht="18" customHeight="1" x14ac:dyDescent="0.2">
      <c r="A159" s="67"/>
      <c r="B159" s="63"/>
      <c r="C159" s="278"/>
      <c r="D159" s="103"/>
      <c r="E159" s="296">
        <f t="shared" si="2"/>
        <v>0</v>
      </c>
      <c r="F159" s="62"/>
      <c r="G159" s="76"/>
      <c r="H159" s="76"/>
    </row>
    <row r="160" spans="1:254" ht="18" customHeight="1" thickBot="1" x14ac:dyDescent="0.25">
      <c r="A160" s="68"/>
      <c r="B160" s="63"/>
      <c r="C160" s="278"/>
      <c r="D160" s="103"/>
      <c r="E160" s="296">
        <f t="shared" si="2"/>
        <v>0</v>
      </c>
      <c r="F160" s="62"/>
      <c r="G160" s="76"/>
      <c r="H160" s="76"/>
    </row>
    <row r="161" spans="1:16" ht="18" customHeight="1" thickTop="1" x14ac:dyDescent="0.2">
      <c r="A161" s="417" t="s">
        <v>86</v>
      </c>
      <c r="B161" s="72"/>
      <c r="C161" s="72"/>
      <c r="D161" s="72"/>
      <c r="E161" s="297">
        <f>ROUND(SUM(E140:E160),0)</f>
        <v>0</v>
      </c>
      <c r="F161" s="62"/>
      <c r="G161" s="76"/>
      <c r="H161" s="76"/>
    </row>
    <row r="162" spans="1:16" ht="15" x14ac:dyDescent="0.2">
      <c r="A162" s="81"/>
      <c r="B162" s="81"/>
      <c r="C162" s="81"/>
      <c r="D162" s="81"/>
      <c r="E162" s="104"/>
      <c r="F162" s="62"/>
      <c r="G162" s="62"/>
      <c r="H162" s="62"/>
    </row>
    <row r="163" spans="1:16" ht="15" x14ac:dyDescent="0.2">
      <c r="A163" s="118" t="s">
        <v>69</v>
      </c>
      <c r="B163" s="119"/>
      <c r="C163" s="120"/>
      <c r="D163" s="379" t="s">
        <v>287</v>
      </c>
      <c r="E163" s="380" t="s">
        <v>299</v>
      </c>
      <c r="F163" s="381"/>
      <c r="G163" s="381"/>
      <c r="H163" s="672"/>
      <c r="I163" s="673"/>
    </row>
    <row r="164" spans="1:16" ht="18" customHeight="1" x14ac:dyDescent="0.2">
      <c r="A164" s="609" t="s">
        <v>9</v>
      </c>
      <c r="B164" s="610"/>
      <c r="C164" s="610"/>
      <c r="D164" s="199"/>
      <c r="E164" s="135"/>
      <c r="F164" s="599"/>
      <c r="G164" s="599"/>
      <c r="H164" s="599"/>
      <c r="I164" s="599"/>
      <c r="J164" s="382"/>
      <c r="K164" s="382"/>
      <c r="L164" s="382"/>
      <c r="M164" s="382"/>
      <c r="N164" s="382"/>
      <c r="O164" s="382"/>
      <c r="P164" s="383"/>
    </row>
    <row r="165" spans="1:16" ht="18" customHeight="1" x14ac:dyDescent="0.2">
      <c r="A165" s="589"/>
      <c r="B165" s="590"/>
      <c r="C165" s="590"/>
      <c r="D165" s="200"/>
      <c r="E165" s="151"/>
      <c r="F165" s="601"/>
      <c r="G165" s="601"/>
      <c r="H165" s="601"/>
      <c r="I165" s="601"/>
      <c r="J165" s="9"/>
      <c r="K165" s="9"/>
      <c r="L165" s="9"/>
      <c r="M165" s="9"/>
      <c r="N165" s="9"/>
      <c r="O165" s="9"/>
      <c r="P165" s="384"/>
    </row>
    <row r="166" spans="1:16" ht="18" customHeight="1" x14ac:dyDescent="0.2">
      <c r="A166" s="591"/>
      <c r="B166" s="592"/>
      <c r="C166" s="593"/>
      <c r="D166" s="200"/>
      <c r="E166" s="150" t="s">
        <v>186</v>
      </c>
      <c r="F166" s="601"/>
      <c r="G166" s="601"/>
      <c r="H166" s="601"/>
      <c r="I166" s="601"/>
      <c r="J166" s="9"/>
      <c r="K166" s="9"/>
      <c r="L166" s="9"/>
      <c r="M166" s="9"/>
      <c r="N166" s="9"/>
      <c r="O166" s="9"/>
      <c r="P166" s="384"/>
    </row>
    <row r="167" spans="1:16" ht="18" customHeight="1" x14ac:dyDescent="0.2">
      <c r="A167" s="591"/>
      <c r="B167" s="592"/>
      <c r="C167" s="593"/>
      <c r="D167" s="200"/>
      <c r="E167" s="151"/>
      <c r="F167" s="601"/>
      <c r="G167" s="601"/>
      <c r="H167" s="601"/>
      <c r="I167" s="601"/>
      <c r="J167" s="9"/>
      <c r="K167" s="9"/>
      <c r="L167" s="9"/>
      <c r="M167" s="9"/>
      <c r="N167" s="9"/>
      <c r="O167" s="9"/>
      <c r="P167" s="384"/>
    </row>
    <row r="168" spans="1:16" ht="18" customHeight="1" x14ac:dyDescent="0.2">
      <c r="A168" s="591"/>
      <c r="B168" s="592"/>
      <c r="C168" s="593"/>
      <c r="D168" s="200"/>
      <c r="E168" s="150" t="s">
        <v>187</v>
      </c>
      <c r="F168" s="151"/>
      <c r="G168" s="151"/>
      <c r="H168" s="601"/>
      <c r="I168" s="601"/>
      <c r="J168" s="9"/>
      <c r="K168" s="9"/>
      <c r="L168" s="9"/>
      <c r="M168" s="9"/>
      <c r="N168" s="9"/>
      <c r="O168" s="9"/>
      <c r="P168" s="384"/>
    </row>
    <row r="169" spans="1:16" ht="18" customHeight="1" x14ac:dyDescent="0.2">
      <c r="A169" s="591"/>
      <c r="B169" s="592"/>
      <c r="C169" s="593"/>
      <c r="D169" s="200"/>
      <c r="E169" s="151"/>
      <c r="F169" s="151"/>
      <c r="G169" s="151"/>
      <c r="H169" s="601"/>
      <c r="I169" s="601"/>
      <c r="J169" s="9"/>
      <c r="K169" s="9"/>
      <c r="L169" s="9"/>
      <c r="M169" s="9"/>
      <c r="N169" s="9"/>
      <c r="O169" s="9"/>
      <c r="P169" s="384"/>
    </row>
    <row r="170" spans="1:16" ht="18" customHeight="1" x14ac:dyDescent="0.2">
      <c r="A170" s="591"/>
      <c r="B170" s="592"/>
      <c r="C170" s="593"/>
      <c r="D170" s="200"/>
      <c r="E170" s="150" t="s">
        <v>188</v>
      </c>
      <c r="F170" s="151"/>
      <c r="G170" s="151"/>
      <c r="H170" s="601"/>
      <c r="I170" s="601"/>
      <c r="J170" s="9"/>
      <c r="K170" s="9"/>
      <c r="L170" s="9"/>
      <c r="M170" s="9"/>
      <c r="N170" s="9"/>
      <c r="O170" s="9"/>
      <c r="P170" s="384"/>
    </row>
    <row r="171" spans="1:16" ht="18" customHeight="1" x14ac:dyDescent="0.2">
      <c r="A171" s="591"/>
      <c r="B171" s="592"/>
      <c r="C171" s="593"/>
      <c r="D171" s="200"/>
      <c r="E171" s="151"/>
      <c r="F171" s="151"/>
      <c r="G171" s="151"/>
      <c r="H171" s="601"/>
      <c r="I171" s="601"/>
      <c r="J171" s="9"/>
      <c r="K171" s="9"/>
      <c r="L171" s="9"/>
      <c r="M171" s="9"/>
      <c r="N171" s="9"/>
      <c r="O171" s="9"/>
      <c r="P171" s="384"/>
    </row>
    <row r="172" spans="1:16" ht="18" customHeight="1" x14ac:dyDescent="0.2">
      <c r="A172" s="591"/>
      <c r="B172" s="592"/>
      <c r="C172" s="593"/>
      <c r="D172" s="200"/>
      <c r="E172" s="150" t="s">
        <v>189</v>
      </c>
      <c r="F172" s="151"/>
      <c r="G172" s="151"/>
      <c r="H172" s="601"/>
      <c r="I172" s="601"/>
      <c r="J172" s="9"/>
      <c r="K172" s="9"/>
      <c r="L172" s="9"/>
      <c r="M172" s="9"/>
      <c r="N172" s="9"/>
      <c r="O172" s="9"/>
      <c r="P172" s="384"/>
    </row>
    <row r="173" spans="1:16" ht="18" customHeight="1" x14ac:dyDescent="0.2">
      <c r="A173" s="591"/>
      <c r="B173" s="592"/>
      <c r="C173" s="593"/>
      <c r="D173" s="200"/>
      <c r="E173" s="151"/>
      <c r="F173" s="151"/>
      <c r="G173" s="151"/>
      <c r="H173" s="601"/>
      <c r="I173" s="601"/>
      <c r="J173" s="9"/>
      <c r="K173" s="9"/>
      <c r="L173" s="9"/>
      <c r="M173" s="9"/>
      <c r="N173" s="9"/>
      <c r="O173" s="9"/>
      <c r="P173" s="384"/>
    </row>
    <row r="174" spans="1:16" ht="18" customHeight="1" thickBot="1" x14ac:dyDescent="0.25">
      <c r="A174" s="591"/>
      <c r="B174" s="592"/>
      <c r="C174" s="593"/>
      <c r="D174" s="200"/>
      <c r="E174" s="150" t="s">
        <v>288</v>
      </c>
      <c r="F174" s="151"/>
      <c r="G174" s="151"/>
      <c r="H174" s="601"/>
      <c r="I174" s="601"/>
      <c r="J174" s="9"/>
      <c r="K174" s="9"/>
      <c r="L174" s="9"/>
      <c r="M174" s="9"/>
      <c r="N174" s="9"/>
      <c r="O174" s="9"/>
      <c r="P174" s="384"/>
    </row>
    <row r="175" spans="1:16" ht="18" customHeight="1" x14ac:dyDescent="0.2">
      <c r="A175" s="675" t="s">
        <v>396</v>
      </c>
      <c r="B175" s="676"/>
      <c r="C175" s="676"/>
      <c r="D175" s="200"/>
      <c r="E175" s="151"/>
      <c r="F175" s="151"/>
      <c r="G175" s="151"/>
      <c r="H175" s="601"/>
      <c r="I175" s="601"/>
      <c r="J175" s="9"/>
      <c r="K175" s="9"/>
      <c r="L175" s="9"/>
      <c r="M175" s="9"/>
      <c r="N175" s="9"/>
      <c r="O175" s="9"/>
      <c r="P175" s="384"/>
    </row>
    <row r="176" spans="1:16" ht="18" customHeight="1" x14ac:dyDescent="0.2">
      <c r="A176" s="677"/>
      <c r="B176" s="678"/>
      <c r="C176" s="678"/>
      <c r="D176" s="200"/>
      <c r="E176" s="90" t="s">
        <v>191</v>
      </c>
      <c r="F176" s="583" t="s">
        <v>305</v>
      </c>
      <c r="G176" s="583"/>
      <c r="H176" s="583"/>
      <c r="I176" s="583"/>
      <c r="J176" s="583"/>
      <c r="K176" s="583"/>
      <c r="L176" s="583"/>
      <c r="M176" s="583"/>
      <c r="N176" s="583"/>
      <c r="O176" s="583"/>
      <c r="P176" s="584"/>
    </row>
    <row r="177" spans="1:256" s="23" customFormat="1" ht="18" customHeight="1" thickBot="1" x14ac:dyDescent="0.3">
      <c r="A177" s="679"/>
      <c r="B177" s="680"/>
      <c r="C177" s="680"/>
      <c r="D177" s="375"/>
      <c r="E177" s="92"/>
      <c r="F177" s="585"/>
      <c r="G177" s="585"/>
      <c r="H177" s="585"/>
      <c r="I177" s="585"/>
      <c r="J177" s="585"/>
      <c r="K177" s="585"/>
      <c r="L177" s="585"/>
      <c r="M177" s="585"/>
      <c r="N177" s="585"/>
      <c r="O177" s="585"/>
      <c r="P177" s="586"/>
      <c r="Q177" s="629"/>
      <c r="R177" s="629"/>
      <c r="S177" s="629"/>
      <c r="T177" s="629"/>
      <c r="U177" s="629"/>
      <c r="V177" s="629"/>
      <c r="W177" s="629"/>
      <c r="X177" s="629"/>
      <c r="Y177" s="629"/>
      <c r="Z177" s="629"/>
      <c r="AA177" s="629"/>
      <c r="AB177" s="629"/>
      <c r="AC177" s="629"/>
      <c r="AD177" s="629"/>
      <c r="AE177" s="629"/>
      <c r="AF177" s="629"/>
      <c r="AG177" s="629"/>
      <c r="AH177" s="629"/>
      <c r="AI177" s="629"/>
      <c r="AJ177" s="629"/>
      <c r="AK177" s="629"/>
      <c r="AL177" s="629"/>
      <c r="AM177" s="629"/>
      <c r="AN177" s="629"/>
      <c r="AO177" s="629"/>
      <c r="AP177" s="629"/>
      <c r="AQ177" s="629"/>
      <c r="AR177" s="629"/>
      <c r="AS177" s="629"/>
      <c r="AT177" s="629"/>
      <c r="AU177" s="629"/>
      <c r="AV177" s="629"/>
      <c r="AW177" s="629"/>
      <c r="AX177" s="629"/>
      <c r="AY177" s="629"/>
      <c r="AZ177" s="629"/>
      <c r="BA177" s="629"/>
      <c r="BB177" s="629"/>
      <c r="BC177" s="629"/>
      <c r="BD177" s="629"/>
      <c r="BE177" s="629"/>
      <c r="BF177" s="629"/>
      <c r="BG177" s="629"/>
      <c r="BH177" s="629"/>
      <c r="BI177" s="629"/>
      <c r="BJ177" s="629"/>
      <c r="BK177" s="629"/>
      <c r="BL177" s="629"/>
      <c r="BM177" s="629"/>
      <c r="BN177" s="629"/>
      <c r="BO177" s="629"/>
      <c r="BP177" s="629"/>
      <c r="BQ177" s="629"/>
      <c r="BR177" s="629"/>
      <c r="BS177" s="629"/>
      <c r="BT177" s="629"/>
      <c r="BU177" s="629"/>
      <c r="BV177" s="629"/>
      <c r="BW177" s="629"/>
      <c r="BX177" s="629"/>
      <c r="BY177" s="629"/>
      <c r="BZ177" s="629"/>
      <c r="CA177" s="629"/>
      <c r="CB177" s="629"/>
      <c r="CC177" s="629"/>
      <c r="CD177" s="629"/>
      <c r="CE177" s="629"/>
      <c r="CF177" s="629"/>
      <c r="CG177" s="629"/>
      <c r="CH177" s="629"/>
      <c r="CI177" s="629"/>
      <c r="CJ177" s="629"/>
      <c r="CK177" s="629"/>
      <c r="CL177" s="629"/>
      <c r="CM177" s="629"/>
      <c r="CN177" s="629"/>
      <c r="CO177" s="629"/>
      <c r="CP177" s="629"/>
      <c r="CQ177" s="629"/>
      <c r="CR177" s="629"/>
      <c r="CS177" s="629"/>
      <c r="CT177" s="629"/>
      <c r="CU177" s="629"/>
      <c r="CV177" s="629"/>
      <c r="CW177" s="629"/>
      <c r="CX177" s="629"/>
      <c r="CY177" s="629"/>
      <c r="CZ177" s="629"/>
      <c r="DA177" s="629"/>
      <c r="DB177" s="629"/>
      <c r="DC177" s="629"/>
      <c r="DD177" s="629"/>
      <c r="DE177" s="629"/>
      <c r="DF177" s="629"/>
      <c r="DG177" s="629"/>
      <c r="DH177" s="629"/>
      <c r="DI177" s="629"/>
      <c r="DJ177" s="629"/>
      <c r="DK177" s="629"/>
      <c r="DL177" s="629"/>
      <c r="DM177" s="629"/>
      <c r="DN177" s="629"/>
      <c r="DO177" s="629"/>
      <c r="DP177" s="629"/>
      <c r="DQ177" s="629"/>
      <c r="DR177" s="629"/>
      <c r="DS177" s="629"/>
      <c r="DT177" s="629"/>
      <c r="DU177" s="629"/>
      <c r="DV177" s="629"/>
      <c r="DW177" s="629"/>
      <c r="DX177" s="629"/>
      <c r="DY177" s="629"/>
      <c r="DZ177" s="629"/>
      <c r="EA177" s="629"/>
      <c r="EB177" s="629"/>
      <c r="EC177" s="629"/>
      <c r="ED177" s="629"/>
      <c r="EE177" s="629"/>
      <c r="EF177" s="629"/>
      <c r="EG177" s="629"/>
      <c r="EH177" s="629"/>
      <c r="EI177" s="629"/>
      <c r="EJ177" s="629"/>
      <c r="EK177" s="629"/>
      <c r="EL177" s="629"/>
      <c r="EM177" s="629"/>
      <c r="EN177" s="629"/>
      <c r="EO177" s="629"/>
      <c r="EP177" s="629"/>
      <c r="EQ177" s="629"/>
      <c r="ER177" s="629"/>
      <c r="ES177" s="629"/>
      <c r="ET177" s="629"/>
      <c r="EU177" s="629"/>
      <c r="EV177" s="629"/>
      <c r="EW177" s="629"/>
      <c r="EX177" s="629"/>
      <c r="EY177" s="629"/>
      <c r="EZ177" s="629"/>
      <c r="FA177" s="629"/>
      <c r="FB177" s="629"/>
      <c r="FC177" s="629"/>
      <c r="FD177" s="629"/>
      <c r="FE177" s="629"/>
      <c r="FF177" s="629"/>
      <c r="FG177" s="629"/>
      <c r="FH177" s="629"/>
      <c r="FI177" s="629"/>
      <c r="FJ177" s="629"/>
      <c r="FK177" s="629"/>
      <c r="FL177" s="629"/>
      <c r="FM177" s="629"/>
      <c r="FN177" s="629"/>
      <c r="FO177" s="629"/>
      <c r="FP177" s="629"/>
      <c r="FQ177" s="629"/>
      <c r="FR177" s="629"/>
      <c r="FS177" s="629"/>
      <c r="FT177" s="629"/>
      <c r="FU177" s="629"/>
      <c r="FV177" s="629"/>
      <c r="FW177" s="629"/>
      <c r="FX177" s="629"/>
      <c r="FY177" s="629"/>
      <c r="FZ177" s="629"/>
      <c r="GA177" s="629"/>
      <c r="GB177" s="629"/>
      <c r="GC177" s="629"/>
      <c r="GD177" s="629"/>
      <c r="GE177" s="629"/>
      <c r="GF177" s="629"/>
      <c r="GG177" s="629"/>
      <c r="GH177" s="629"/>
      <c r="GI177" s="629"/>
      <c r="GJ177" s="629"/>
      <c r="GK177" s="629"/>
      <c r="GL177" s="629"/>
      <c r="GM177" s="629"/>
      <c r="GN177" s="629"/>
      <c r="GO177" s="629"/>
      <c r="GP177" s="629"/>
      <c r="GQ177" s="629"/>
      <c r="GR177" s="629"/>
      <c r="GS177" s="629"/>
      <c r="GT177" s="629"/>
      <c r="GU177" s="629"/>
      <c r="GV177" s="629"/>
      <c r="GW177" s="629"/>
      <c r="GX177" s="629"/>
      <c r="GY177" s="629"/>
      <c r="GZ177" s="629"/>
      <c r="HA177" s="629"/>
      <c r="HB177" s="629"/>
      <c r="HC177" s="629"/>
      <c r="HD177" s="629"/>
      <c r="HE177" s="629"/>
      <c r="HF177" s="629"/>
      <c r="HG177" s="629"/>
      <c r="HH177" s="629"/>
      <c r="HI177" s="629"/>
      <c r="HJ177" s="629"/>
      <c r="HK177" s="629"/>
      <c r="HL177" s="629"/>
      <c r="HM177" s="629"/>
      <c r="HN177" s="629"/>
      <c r="HO177" s="629"/>
      <c r="HP177" s="629"/>
      <c r="HQ177" s="629"/>
      <c r="HR177" s="629"/>
      <c r="HS177" s="629"/>
      <c r="HT177" s="629"/>
      <c r="HU177" s="629"/>
      <c r="HV177" s="629"/>
      <c r="HW177" s="629"/>
      <c r="HX177" s="629"/>
      <c r="HY177" s="629"/>
      <c r="HZ177" s="629"/>
      <c r="IA177" s="629"/>
      <c r="IB177" s="629"/>
      <c r="IC177" s="629"/>
      <c r="ID177" s="629"/>
      <c r="IE177" s="629"/>
      <c r="IF177" s="629"/>
      <c r="IG177" s="629"/>
      <c r="IH177" s="629"/>
      <c r="II177" s="629"/>
      <c r="IJ177" s="629"/>
      <c r="IK177" s="629"/>
      <c r="IL177" s="629"/>
      <c r="IM177" s="629"/>
      <c r="IN177" s="629"/>
      <c r="IO177" s="629"/>
      <c r="IP177" s="629"/>
      <c r="IQ177" s="629"/>
      <c r="IR177" s="629"/>
      <c r="IS177" s="629"/>
      <c r="IT177" s="629"/>
      <c r="IU177" s="629"/>
      <c r="IV177" s="629"/>
    </row>
    <row r="178" spans="1:256" s="23" customFormat="1" ht="20.25" customHeight="1" x14ac:dyDescent="0.2">
      <c r="A178" s="84"/>
      <c r="B178" s="84"/>
      <c r="C178" s="84"/>
      <c r="D178" s="97"/>
      <c r="E178" s="97"/>
      <c r="F178" s="97"/>
      <c r="G178" s="97"/>
      <c r="H178" s="97"/>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row>
    <row r="179" spans="1:256" s="23" customFormat="1" ht="18.75" thickBot="1" x14ac:dyDescent="0.25">
      <c r="A179" s="608" t="s">
        <v>92</v>
      </c>
      <c r="B179" s="608"/>
      <c r="C179" s="608"/>
      <c r="D179" s="608"/>
      <c r="E179" s="608"/>
      <c r="F179" s="608"/>
      <c r="G179" s="608"/>
      <c r="H179" s="608"/>
      <c r="I179" s="371"/>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row>
    <row r="180" spans="1:256" s="23" customFormat="1" ht="23.25" customHeight="1" x14ac:dyDescent="0.2">
      <c r="A180" s="139"/>
      <c r="B180" s="139"/>
      <c r="C180" s="139"/>
      <c r="D180" s="139"/>
      <c r="E180" s="139"/>
      <c r="F180" s="139"/>
      <c r="G180" s="139"/>
      <c r="H180" s="139"/>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row>
    <row r="181" spans="1:256" s="23" customFormat="1" ht="18" x14ac:dyDescent="0.2">
      <c r="A181" s="611" t="s">
        <v>210</v>
      </c>
      <c r="B181" s="612"/>
      <c r="C181" s="612"/>
      <c r="D181" s="612"/>
      <c r="E181" s="612"/>
      <c r="F181" s="612"/>
      <c r="G181" s="612"/>
      <c r="H181" s="612"/>
      <c r="I181" s="613"/>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pans="1:256" s="23" customFormat="1" ht="18" customHeight="1" x14ac:dyDescent="0.2">
      <c r="A182" s="668" t="s">
        <v>42</v>
      </c>
      <c r="B182" s="669"/>
      <c r="C182" s="669"/>
      <c r="D182" s="669"/>
      <c r="E182" s="669"/>
      <c r="F182" s="669"/>
      <c r="G182" s="669"/>
      <c r="H182" s="669"/>
      <c r="I182" s="67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pans="1:256" s="23" customFormat="1" ht="18" customHeight="1" x14ac:dyDescent="0.2">
      <c r="A183" s="668"/>
      <c r="B183" s="669"/>
      <c r="C183" s="669"/>
      <c r="D183" s="669"/>
      <c r="E183" s="669"/>
      <c r="F183" s="669"/>
      <c r="G183" s="669"/>
      <c r="H183" s="669"/>
      <c r="I183" s="67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pans="1:256" s="23" customFormat="1" ht="18" customHeight="1" x14ac:dyDescent="0.2">
      <c r="A184" s="668"/>
      <c r="B184" s="669"/>
      <c r="C184" s="669"/>
      <c r="D184" s="669"/>
      <c r="E184" s="669"/>
      <c r="F184" s="669"/>
      <c r="G184" s="669"/>
      <c r="H184" s="669"/>
      <c r="I184" s="67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pans="1:256" s="23" customFormat="1" ht="23.25" customHeight="1" x14ac:dyDescent="0.2">
      <c r="A185" s="668"/>
      <c r="B185" s="669"/>
      <c r="C185" s="669"/>
      <c r="D185" s="669"/>
      <c r="E185" s="669"/>
      <c r="F185" s="669"/>
      <c r="G185" s="669"/>
      <c r="H185" s="669"/>
      <c r="I185" s="67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pans="1:256" ht="15" x14ac:dyDescent="0.2">
      <c r="A186" s="140"/>
      <c r="B186" s="132"/>
      <c r="C186" s="132"/>
      <c r="D186" s="132"/>
      <c r="E186" s="133"/>
      <c r="F186" s="133"/>
      <c r="G186" s="134"/>
      <c r="H186" s="134"/>
    </row>
    <row r="187" spans="1:256" ht="15" x14ac:dyDescent="0.2">
      <c r="A187" s="130" t="s">
        <v>70</v>
      </c>
      <c r="B187" s="131"/>
      <c r="C187" s="141"/>
      <c r="D187" s="141"/>
      <c r="E187" s="142"/>
      <c r="F187" s="133"/>
      <c r="G187" s="134"/>
      <c r="H187" s="134"/>
      <c r="I187" s="374"/>
    </row>
    <row r="188" spans="1:256" ht="43.5" customHeight="1" x14ac:dyDescent="0.2">
      <c r="A188" s="674" t="s">
        <v>328</v>
      </c>
      <c r="B188" s="674"/>
      <c r="C188" s="674"/>
      <c r="D188" s="674"/>
      <c r="E188" s="674"/>
      <c r="F188" s="674"/>
      <c r="G188" s="674"/>
      <c r="H188" s="674"/>
    </row>
    <row r="189" spans="1:256" ht="18" customHeight="1" x14ac:dyDescent="0.2">
      <c r="A189" s="137" t="s">
        <v>103</v>
      </c>
      <c r="B189" s="125" t="s">
        <v>297</v>
      </c>
      <c r="C189" s="125" t="s">
        <v>156</v>
      </c>
      <c r="D189" s="125" t="s">
        <v>155</v>
      </c>
      <c r="E189" s="125" t="s">
        <v>157</v>
      </c>
      <c r="F189" s="134"/>
      <c r="G189" s="134"/>
      <c r="H189" s="138"/>
    </row>
    <row r="190" spans="1:256" ht="18" customHeight="1" x14ac:dyDescent="0.2">
      <c r="A190" s="64"/>
      <c r="B190" s="344"/>
      <c r="C190" s="345"/>
      <c r="D190" s="302"/>
      <c r="E190" s="293">
        <f>SUM(C190*D190)</f>
        <v>0</v>
      </c>
      <c r="F190" s="62"/>
      <c r="G190" s="62"/>
      <c r="H190" s="99"/>
    </row>
    <row r="191" spans="1:256" ht="18" customHeight="1" x14ac:dyDescent="0.2">
      <c r="A191" s="64"/>
      <c r="B191" s="344"/>
      <c r="C191" s="345"/>
      <c r="D191" s="302"/>
      <c r="E191" s="293">
        <f t="shared" ref="E191:E204" si="3">SUM(C191*D191)</f>
        <v>0</v>
      </c>
      <c r="F191" s="62"/>
      <c r="G191" s="62"/>
      <c r="H191" s="99"/>
    </row>
    <row r="192" spans="1:256" ht="18" customHeight="1" x14ac:dyDescent="0.2">
      <c r="A192" s="64"/>
      <c r="B192" s="344"/>
      <c r="C192" s="345"/>
      <c r="D192" s="302"/>
      <c r="E192" s="293">
        <f t="shared" si="3"/>
        <v>0</v>
      </c>
      <c r="F192" s="62"/>
      <c r="G192" s="62"/>
      <c r="H192" s="99"/>
    </row>
    <row r="193" spans="1:255" ht="18" customHeight="1" x14ac:dyDescent="0.2">
      <c r="A193" s="64"/>
      <c r="B193" s="344"/>
      <c r="C193" s="345"/>
      <c r="D193" s="302"/>
      <c r="E193" s="293">
        <f t="shared" si="3"/>
        <v>0</v>
      </c>
      <c r="F193" s="62"/>
      <c r="G193" s="62"/>
      <c r="H193" s="76"/>
    </row>
    <row r="194" spans="1:255" s="23" customFormat="1" ht="18" customHeight="1" x14ac:dyDescent="0.25">
      <c r="A194" s="64"/>
      <c r="B194" s="344"/>
      <c r="C194" s="345"/>
      <c r="D194" s="302"/>
      <c r="E194" s="293">
        <f t="shared" si="3"/>
        <v>0</v>
      </c>
      <c r="F194" s="62"/>
      <c r="G194" s="62"/>
      <c r="H194" s="76"/>
      <c r="I194" s="34"/>
      <c r="J194" s="34"/>
      <c r="K194" s="34"/>
      <c r="L194" s="34"/>
      <c r="M194" s="34"/>
      <c r="N194" s="34"/>
      <c r="O194" s="34"/>
      <c r="P194" s="629"/>
      <c r="Q194" s="629"/>
      <c r="R194" s="629"/>
      <c r="S194" s="629"/>
      <c r="T194" s="629"/>
      <c r="U194" s="629"/>
      <c r="V194" s="629"/>
      <c r="W194" s="629"/>
      <c r="X194" s="629"/>
      <c r="Y194" s="629"/>
      <c r="Z194" s="629"/>
      <c r="AA194" s="629"/>
      <c r="AB194" s="629"/>
      <c r="AC194" s="629"/>
      <c r="AD194" s="629"/>
      <c r="AE194" s="629"/>
      <c r="AF194" s="629"/>
      <c r="AG194" s="629"/>
      <c r="AH194" s="629"/>
      <c r="AI194" s="629"/>
      <c r="AJ194" s="629"/>
      <c r="AK194" s="629"/>
      <c r="AL194" s="629"/>
      <c r="AM194" s="629"/>
      <c r="AN194" s="629"/>
      <c r="AO194" s="629"/>
      <c r="AP194" s="629"/>
      <c r="AQ194" s="629"/>
      <c r="AR194" s="629"/>
      <c r="AS194" s="629"/>
      <c r="AT194" s="629"/>
      <c r="AU194" s="629"/>
      <c r="AV194" s="629"/>
      <c r="AW194" s="629"/>
      <c r="AX194" s="629"/>
      <c r="AY194" s="629"/>
      <c r="AZ194" s="629"/>
      <c r="BA194" s="629"/>
      <c r="BB194" s="629"/>
      <c r="BC194" s="629"/>
      <c r="BD194" s="629"/>
      <c r="BE194" s="629"/>
      <c r="BF194" s="629"/>
      <c r="BG194" s="629"/>
      <c r="BH194" s="629"/>
      <c r="BI194" s="629"/>
      <c r="BJ194" s="629"/>
      <c r="BK194" s="629"/>
      <c r="BL194" s="629"/>
      <c r="BM194" s="629"/>
      <c r="BN194" s="629"/>
      <c r="BO194" s="629"/>
      <c r="BP194" s="629"/>
      <c r="BQ194" s="629"/>
      <c r="BR194" s="629"/>
      <c r="BS194" s="629"/>
      <c r="BT194" s="629"/>
      <c r="BU194" s="629"/>
      <c r="BV194" s="629"/>
      <c r="BW194" s="629"/>
      <c r="BX194" s="629"/>
      <c r="BY194" s="629"/>
      <c r="BZ194" s="629"/>
      <c r="CA194" s="629"/>
      <c r="CB194" s="629"/>
      <c r="CC194" s="629"/>
      <c r="CD194" s="629"/>
      <c r="CE194" s="629"/>
      <c r="CF194" s="629"/>
      <c r="CG194" s="629"/>
      <c r="CH194" s="629"/>
      <c r="CI194" s="629"/>
      <c r="CJ194" s="629"/>
      <c r="CK194" s="629"/>
      <c r="CL194" s="629"/>
      <c r="CM194" s="629"/>
      <c r="CN194" s="629"/>
      <c r="CO194" s="629"/>
      <c r="CP194" s="629"/>
      <c r="CQ194" s="629"/>
      <c r="CR194" s="629"/>
      <c r="CS194" s="629"/>
      <c r="CT194" s="629"/>
      <c r="CU194" s="629"/>
      <c r="CV194" s="629"/>
      <c r="CW194" s="629"/>
      <c r="CX194" s="629"/>
      <c r="CY194" s="629"/>
      <c r="CZ194" s="629"/>
      <c r="DA194" s="629"/>
      <c r="DB194" s="629"/>
      <c r="DC194" s="629"/>
      <c r="DD194" s="629"/>
      <c r="DE194" s="629"/>
      <c r="DF194" s="629"/>
      <c r="DG194" s="629"/>
      <c r="DH194" s="629"/>
      <c r="DI194" s="629"/>
      <c r="DJ194" s="629"/>
      <c r="DK194" s="629"/>
      <c r="DL194" s="629"/>
      <c r="DM194" s="629"/>
      <c r="DN194" s="629"/>
      <c r="DO194" s="629"/>
      <c r="DP194" s="629"/>
      <c r="DQ194" s="629"/>
      <c r="DR194" s="629"/>
      <c r="DS194" s="629"/>
      <c r="DT194" s="629"/>
      <c r="DU194" s="629"/>
      <c r="DV194" s="629"/>
      <c r="DW194" s="629"/>
      <c r="DX194" s="629"/>
      <c r="DY194" s="629"/>
      <c r="DZ194" s="629"/>
      <c r="EA194" s="629"/>
      <c r="EB194" s="629"/>
      <c r="EC194" s="629"/>
      <c r="ED194" s="629"/>
      <c r="EE194" s="629"/>
      <c r="EF194" s="629"/>
      <c r="EG194" s="629"/>
      <c r="EH194" s="629"/>
      <c r="EI194" s="629"/>
      <c r="EJ194" s="629"/>
      <c r="EK194" s="629"/>
      <c r="EL194" s="629"/>
      <c r="EM194" s="629"/>
      <c r="EN194" s="629"/>
      <c r="EO194" s="629"/>
      <c r="EP194" s="629"/>
      <c r="EQ194" s="629"/>
      <c r="ER194" s="629"/>
      <c r="ES194" s="629"/>
      <c r="ET194" s="629"/>
      <c r="EU194" s="629"/>
      <c r="EV194" s="629"/>
      <c r="EW194" s="629"/>
      <c r="EX194" s="629"/>
      <c r="EY194" s="629"/>
      <c r="EZ194" s="629"/>
      <c r="FA194" s="629"/>
      <c r="FB194" s="629"/>
      <c r="FC194" s="629"/>
      <c r="FD194" s="629"/>
      <c r="FE194" s="629"/>
      <c r="FF194" s="629"/>
      <c r="FG194" s="629"/>
      <c r="FH194" s="629"/>
      <c r="FI194" s="629"/>
      <c r="FJ194" s="629"/>
      <c r="FK194" s="629"/>
      <c r="FL194" s="629"/>
      <c r="FM194" s="629"/>
      <c r="FN194" s="629"/>
      <c r="FO194" s="629"/>
      <c r="FP194" s="629"/>
      <c r="FQ194" s="629"/>
      <c r="FR194" s="629"/>
      <c r="FS194" s="629"/>
      <c r="FT194" s="629"/>
      <c r="FU194" s="629"/>
      <c r="FV194" s="629"/>
      <c r="FW194" s="629"/>
      <c r="FX194" s="629"/>
      <c r="FY194" s="629"/>
      <c r="FZ194" s="629"/>
      <c r="GA194" s="629"/>
      <c r="GB194" s="629"/>
      <c r="GC194" s="629"/>
      <c r="GD194" s="629"/>
      <c r="GE194" s="629"/>
      <c r="GF194" s="629"/>
      <c r="GG194" s="629"/>
      <c r="GH194" s="629"/>
      <c r="GI194" s="629"/>
      <c r="GJ194" s="629"/>
      <c r="GK194" s="629"/>
      <c r="GL194" s="629"/>
      <c r="GM194" s="629"/>
      <c r="GN194" s="629"/>
      <c r="GO194" s="629"/>
      <c r="GP194" s="629"/>
      <c r="GQ194" s="629"/>
      <c r="GR194" s="629"/>
      <c r="GS194" s="629"/>
      <c r="GT194" s="629"/>
      <c r="GU194" s="629"/>
      <c r="GV194" s="629"/>
      <c r="GW194" s="629"/>
      <c r="GX194" s="629"/>
      <c r="GY194" s="629"/>
      <c r="GZ194" s="629"/>
      <c r="HA194" s="629"/>
      <c r="HB194" s="629"/>
      <c r="HC194" s="629"/>
      <c r="HD194" s="629"/>
      <c r="HE194" s="629"/>
      <c r="HF194" s="629"/>
      <c r="HG194" s="629"/>
      <c r="HH194" s="629"/>
      <c r="HI194" s="629"/>
      <c r="HJ194" s="629"/>
      <c r="HK194" s="629"/>
      <c r="HL194" s="629"/>
      <c r="HM194" s="629"/>
      <c r="HN194" s="629"/>
      <c r="HO194" s="629"/>
      <c r="HP194" s="629"/>
      <c r="HQ194" s="629"/>
      <c r="HR194" s="629"/>
      <c r="HS194" s="629"/>
      <c r="HT194" s="629"/>
      <c r="HU194" s="629"/>
      <c r="HV194" s="629"/>
      <c r="HW194" s="629"/>
      <c r="HX194" s="629"/>
      <c r="HY194" s="629"/>
      <c r="HZ194" s="629"/>
      <c r="IA194" s="629"/>
      <c r="IB194" s="629"/>
      <c r="IC194" s="629"/>
      <c r="ID194" s="629"/>
      <c r="IE194" s="629"/>
      <c r="IF194" s="629"/>
      <c r="IG194" s="629"/>
      <c r="IH194" s="629"/>
      <c r="II194" s="629"/>
      <c r="IJ194" s="629"/>
      <c r="IK194" s="629"/>
      <c r="IL194" s="629"/>
      <c r="IM194" s="629"/>
      <c r="IN194" s="629"/>
      <c r="IO194" s="629"/>
      <c r="IP194" s="629"/>
      <c r="IQ194" s="629"/>
      <c r="IR194" s="629"/>
      <c r="IS194" s="629"/>
      <c r="IT194" s="629"/>
      <c r="IU194" s="629"/>
    </row>
    <row r="195" spans="1:255" s="23" customFormat="1" ht="18" customHeight="1" x14ac:dyDescent="0.2">
      <c r="A195" s="64"/>
      <c r="B195" s="344"/>
      <c r="C195" s="345"/>
      <c r="D195" s="302"/>
      <c r="E195" s="293">
        <f t="shared" si="3"/>
        <v>0</v>
      </c>
      <c r="F195" s="62"/>
      <c r="G195" s="62"/>
      <c r="H195" s="76"/>
      <c r="I195" s="1"/>
      <c r="J195" s="1"/>
      <c r="K195" s="1"/>
      <c r="L195" s="1"/>
      <c r="M195" s="1"/>
      <c r="N195" s="1"/>
      <c r="O195" s="1"/>
      <c r="P195" s="1"/>
      <c r="Q195" s="628"/>
      <c r="R195" s="628"/>
      <c r="S195" s="628"/>
      <c r="T195" s="628"/>
      <c r="U195" s="628"/>
      <c r="V195" s="628"/>
      <c r="W195" s="628"/>
      <c r="X195" s="628"/>
      <c r="Y195" s="628"/>
      <c r="Z195" s="628"/>
      <c r="AA195" s="628"/>
      <c r="AB195" s="628"/>
      <c r="AC195" s="628"/>
      <c r="AD195" s="628"/>
      <c r="AE195" s="628"/>
      <c r="AF195" s="628"/>
      <c r="AG195" s="628"/>
      <c r="AH195" s="628"/>
      <c r="AI195" s="628"/>
      <c r="AJ195" s="628"/>
      <c r="AK195" s="628"/>
      <c r="AL195" s="628"/>
      <c r="AM195" s="628"/>
      <c r="AN195" s="628"/>
      <c r="AO195" s="628"/>
      <c r="AP195" s="628"/>
      <c r="AQ195" s="628"/>
      <c r="AR195" s="628"/>
      <c r="AS195" s="628"/>
      <c r="AT195" s="628"/>
      <c r="AU195" s="628"/>
      <c r="AV195" s="628"/>
      <c r="AW195" s="628"/>
      <c r="AX195" s="628"/>
      <c r="AY195" s="628"/>
      <c r="AZ195" s="628"/>
      <c r="BA195" s="628"/>
      <c r="BB195" s="628"/>
      <c r="BC195" s="628"/>
      <c r="BD195" s="628"/>
      <c r="BE195" s="628"/>
      <c r="BF195" s="628"/>
      <c r="BG195" s="628"/>
      <c r="BH195" s="628"/>
      <c r="BI195" s="628"/>
      <c r="BJ195" s="628"/>
      <c r="BK195" s="628"/>
      <c r="BL195" s="628"/>
      <c r="BM195" s="628"/>
      <c r="BN195" s="628"/>
      <c r="BO195" s="628"/>
      <c r="BP195" s="628"/>
      <c r="BQ195" s="628"/>
      <c r="BR195" s="628"/>
      <c r="BS195" s="628"/>
      <c r="BT195" s="628"/>
      <c r="BU195" s="628"/>
      <c r="BV195" s="628"/>
      <c r="BW195" s="628"/>
      <c r="BX195" s="628"/>
      <c r="BY195" s="628"/>
      <c r="BZ195" s="628"/>
      <c r="CA195" s="628"/>
      <c r="CB195" s="628"/>
      <c r="CC195" s="628"/>
      <c r="CD195" s="628"/>
      <c r="CE195" s="628"/>
      <c r="CF195" s="628"/>
      <c r="CG195" s="628"/>
      <c r="CH195" s="628"/>
      <c r="CI195" s="628"/>
      <c r="CJ195" s="628"/>
      <c r="CK195" s="628"/>
      <c r="CL195" s="628"/>
      <c r="CM195" s="628"/>
      <c r="CN195" s="628"/>
      <c r="CO195" s="628"/>
      <c r="CP195" s="628"/>
      <c r="CQ195" s="628"/>
      <c r="CR195" s="628"/>
      <c r="CS195" s="628"/>
      <c r="CT195" s="628"/>
      <c r="CU195" s="628"/>
      <c r="CV195" s="628"/>
      <c r="CW195" s="628"/>
      <c r="CX195" s="628"/>
      <c r="CY195" s="628"/>
      <c r="CZ195" s="628"/>
      <c r="DA195" s="628"/>
      <c r="DB195" s="628"/>
      <c r="DC195" s="628"/>
      <c r="DD195" s="628"/>
      <c r="DE195" s="628"/>
      <c r="DF195" s="628"/>
      <c r="DG195" s="628"/>
      <c r="DH195" s="628"/>
      <c r="DI195" s="628"/>
      <c r="DJ195" s="628"/>
      <c r="DK195" s="628"/>
      <c r="DL195" s="628"/>
      <c r="DM195" s="628"/>
      <c r="DN195" s="628"/>
      <c r="DO195" s="628"/>
      <c r="DP195" s="628"/>
      <c r="DQ195" s="628"/>
      <c r="DR195" s="628"/>
      <c r="DS195" s="628"/>
      <c r="DT195" s="628"/>
      <c r="DU195" s="628"/>
      <c r="DV195" s="628"/>
      <c r="DW195" s="628"/>
      <c r="DX195" s="628"/>
      <c r="DY195" s="628"/>
      <c r="DZ195" s="628"/>
      <c r="EA195" s="628"/>
      <c r="EB195" s="628"/>
      <c r="EC195" s="628"/>
      <c r="ED195" s="628"/>
      <c r="EE195" s="628"/>
      <c r="EF195" s="628"/>
      <c r="EG195" s="628"/>
      <c r="EH195" s="628"/>
      <c r="EI195" s="628"/>
      <c r="EJ195" s="628"/>
      <c r="EK195" s="628"/>
      <c r="EL195" s="628"/>
      <c r="EM195" s="628"/>
      <c r="EN195" s="628"/>
      <c r="EO195" s="628"/>
      <c r="EP195" s="628"/>
      <c r="EQ195" s="628"/>
      <c r="ER195" s="628"/>
      <c r="ES195" s="628"/>
      <c r="ET195" s="628"/>
      <c r="EU195" s="628"/>
      <c r="EV195" s="628"/>
      <c r="EW195" s="628"/>
      <c r="EX195" s="628"/>
      <c r="EY195" s="628"/>
      <c r="EZ195" s="628"/>
      <c r="FA195" s="628"/>
      <c r="FB195" s="628"/>
      <c r="FC195" s="628"/>
      <c r="FD195" s="628"/>
      <c r="FE195" s="628"/>
      <c r="FF195" s="628"/>
      <c r="FG195" s="628"/>
      <c r="FH195" s="628"/>
      <c r="FI195" s="628"/>
      <c r="FJ195" s="628"/>
      <c r="FK195" s="628"/>
      <c r="FL195" s="628"/>
      <c r="FM195" s="628"/>
      <c r="FN195" s="628"/>
      <c r="FO195" s="628"/>
      <c r="FP195" s="628"/>
      <c r="FQ195" s="628"/>
      <c r="FR195" s="628"/>
      <c r="FS195" s="628"/>
      <c r="FT195" s="628"/>
      <c r="FU195" s="628"/>
      <c r="FV195" s="628"/>
      <c r="FW195" s="628"/>
      <c r="FX195" s="628"/>
      <c r="FY195" s="628"/>
      <c r="FZ195" s="628"/>
      <c r="GA195" s="628"/>
      <c r="GB195" s="628"/>
      <c r="GC195" s="628"/>
      <c r="GD195" s="628"/>
      <c r="GE195" s="628"/>
      <c r="GF195" s="628"/>
      <c r="GG195" s="628"/>
      <c r="GH195" s="628"/>
      <c r="GI195" s="628"/>
      <c r="GJ195" s="628"/>
      <c r="GK195" s="628"/>
      <c r="GL195" s="628"/>
      <c r="GM195" s="628"/>
      <c r="GN195" s="628"/>
      <c r="GO195" s="628"/>
      <c r="GP195" s="628"/>
      <c r="GQ195" s="628"/>
      <c r="GR195" s="628"/>
      <c r="GS195" s="628"/>
      <c r="GT195" s="628"/>
      <c r="GU195" s="628"/>
      <c r="GV195" s="628"/>
      <c r="GW195" s="628"/>
      <c r="GX195" s="628"/>
      <c r="GY195" s="628"/>
      <c r="GZ195" s="628"/>
      <c r="HA195" s="628"/>
      <c r="HB195" s="628"/>
      <c r="HC195" s="628"/>
      <c r="HD195" s="628"/>
      <c r="HE195" s="628"/>
      <c r="HF195" s="628"/>
      <c r="HG195" s="628"/>
      <c r="HH195" s="628"/>
      <c r="HI195" s="628"/>
      <c r="HJ195" s="628"/>
      <c r="HK195" s="628"/>
      <c r="HL195" s="628"/>
      <c r="HM195" s="628"/>
      <c r="HN195" s="628"/>
      <c r="HO195" s="628"/>
      <c r="HP195" s="628"/>
      <c r="HQ195" s="628"/>
      <c r="HR195" s="628"/>
      <c r="HS195" s="628"/>
      <c r="HT195" s="628"/>
      <c r="HU195" s="628"/>
      <c r="HV195" s="628"/>
      <c r="HW195" s="628"/>
      <c r="HX195" s="628"/>
      <c r="HY195" s="628"/>
      <c r="HZ195" s="628"/>
      <c r="IA195" s="628"/>
      <c r="IB195" s="628"/>
      <c r="IC195" s="628"/>
      <c r="ID195" s="628"/>
      <c r="IE195" s="628"/>
      <c r="IF195" s="628"/>
    </row>
    <row r="196" spans="1:255" s="23" customFormat="1" ht="18" customHeight="1" x14ac:dyDescent="0.2">
      <c r="A196" s="64"/>
      <c r="B196" s="344"/>
      <c r="C196" s="345"/>
      <c r="D196" s="302"/>
      <c r="E196" s="293">
        <f t="shared" si="3"/>
        <v>0</v>
      </c>
      <c r="F196" s="62"/>
      <c r="G196" s="62"/>
      <c r="H196" s="76"/>
      <c r="I196" s="1"/>
      <c r="J196" s="1"/>
      <c r="K196" s="1"/>
      <c r="L196" s="1"/>
      <c r="M196" s="1"/>
      <c r="N196" s="1"/>
      <c r="O196" s="1"/>
      <c r="P196" s="1"/>
      <c r="Q196" s="628"/>
      <c r="R196" s="628"/>
      <c r="S196" s="628"/>
      <c r="T196" s="628"/>
      <c r="U196" s="628"/>
      <c r="V196" s="628"/>
      <c r="W196" s="628"/>
      <c r="X196" s="628"/>
      <c r="Y196" s="628"/>
      <c r="Z196" s="628"/>
      <c r="AA196" s="628"/>
      <c r="AB196" s="628"/>
      <c r="AC196" s="628"/>
      <c r="AD196" s="628"/>
      <c r="AE196" s="628"/>
      <c r="AF196" s="628"/>
      <c r="AG196" s="628"/>
      <c r="AH196" s="628"/>
      <c r="AI196" s="628"/>
      <c r="AJ196" s="628"/>
      <c r="AK196" s="628"/>
      <c r="AL196" s="628"/>
      <c r="AM196" s="628"/>
      <c r="AN196" s="628"/>
      <c r="AO196" s="628"/>
      <c r="AP196" s="628"/>
      <c r="AQ196" s="628"/>
      <c r="AR196" s="628"/>
      <c r="AS196" s="628"/>
      <c r="AT196" s="628"/>
      <c r="AU196" s="628"/>
      <c r="AV196" s="628"/>
      <c r="AW196" s="628"/>
      <c r="AX196" s="628"/>
      <c r="AY196" s="628"/>
      <c r="AZ196" s="628"/>
      <c r="BA196" s="628"/>
      <c r="BB196" s="628"/>
      <c r="BC196" s="628"/>
      <c r="BD196" s="628"/>
      <c r="BE196" s="628"/>
      <c r="BF196" s="628"/>
      <c r="BG196" s="628"/>
      <c r="BH196" s="628"/>
      <c r="BI196" s="628"/>
      <c r="BJ196" s="628"/>
      <c r="BK196" s="628"/>
      <c r="BL196" s="628"/>
      <c r="BM196" s="628"/>
      <c r="BN196" s="628"/>
      <c r="BO196" s="628"/>
      <c r="BP196" s="628"/>
      <c r="BQ196" s="628"/>
      <c r="BR196" s="628"/>
      <c r="BS196" s="628"/>
      <c r="BT196" s="628"/>
      <c r="BU196" s="628"/>
      <c r="BV196" s="628"/>
      <c r="BW196" s="628"/>
      <c r="BX196" s="628"/>
      <c r="BY196" s="628"/>
      <c r="BZ196" s="628"/>
      <c r="CA196" s="628"/>
      <c r="CB196" s="628"/>
      <c r="CC196" s="628"/>
      <c r="CD196" s="628"/>
      <c r="CE196" s="628"/>
      <c r="CF196" s="628"/>
      <c r="CG196" s="628"/>
      <c r="CH196" s="628"/>
      <c r="CI196" s="628"/>
      <c r="CJ196" s="628"/>
      <c r="CK196" s="628"/>
      <c r="CL196" s="628"/>
      <c r="CM196" s="628"/>
      <c r="CN196" s="628"/>
      <c r="CO196" s="628"/>
      <c r="CP196" s="628"/>
      <c r="CQ196" s="628"/>
      <c r="CR196" s="628"/>
      <c r="CS196" s="628"/>
      <c r="CT196" s="628"/>
      <c r="CU196" s="628"/>
      <c r="CV196" s="628"/>
      <c r="CW196" s="628"/>
      <c r="CX196" s="628"/>
      <c r="CY196" s="628"/>
      <c r="CZ196" s="628"/>
      <c r="DA196" s="628"/>
      <c r="DB196" s="628"/>
      <c r="DC196" s="628"/>
      <c r="DD196" s="628"/>
      <c r="DE196" s="628"/>
      <c r="DF196" s="628"/>
      <c r="DG196" s="628"/>
      <c r="DH196" s="628"/>
      <c r="DI196" s="628"/>
      <c r="DJ196" s="628"/>
      <c r="DK196" s="628"/>
      <c r="DL196" s="628"/>
      <c r="DM196" s="628"/>
      <c r="DN196" s="628"/>
      <c r="DO196" s="628"/>
      <c r="DP196" s="628"/>
      <c r="DQ196" s="628"/>
      <c r="DR196" s="628"/>
      <c r="DS196" s="628"/>
      <c r="DT196" s="628"/>
      <c r="DU196" s="628"/>
      <c r="DV196" s="628"/>
      <c r="DW196" s="628"/>
      <c r="DX196" s="628"/>
      <c r="DY196" s="628"/>
      <c r="DZ196" s="628"/>
      <c r="EA196" s="628"/>
      <c r="EB196" s="628"/>
      <c r="EC196" s="628"/>
      <c r="ED196" s="628"/>
      <c r="EE196" s="628"/>
      <c r="EF196" s="628"/>
      <c r="EG196" s="628"/>
      <c r="EH196" s="628"/>
      <c r="EI196" s="628"/>
      <c r="EJ196" s="628"/>
      <c r="EK196" s="628"/>
      <c r="EL196" s="628"/>
      <c r="EM196" s="628"/>
      <c r="EN196" s="628"/>
      <c r="EO196" s="628"/>
      <c r="EP196" s="628"/>
      <c r="EQ196" s="628"/>
      <c r="ER196" s="628"/>
      <c r="ES196" s="628"/>
      <c r="ET196" s="628"/>
      <c r="EU196" s="628"/>
      <c r="EV196" s="628"/>
      <c r="EW196" s="628"/>
      <c r="EX196" s="628"/>
      <c r="EY196" s="628"/>
      <c r="EZ196" s="628"/>
      <c r="FA196" s="628"/>
      <c r="FB196" s="628"/>
      <c r="FC196" s="628"/>
      <c r="FD196" s="628"/>
      <c r="FE196" s="628"/>
      <c r="FF196" s="628"/>
      <c r="FG196" s="628"/>
      <c r="FH196" s="628"/>
      <c r="FI196" s="628"/>
      <c r="FJ196" s="628"/>
      <c r="FK196" s="628"/>
      <c r="FL196" s="628"/>
      <c r="FM196" s="628"/>
      <c r="FN196" s="628"/>
      <c r="FO196" s="628"/>
      <c r="FP196" s="628"/>
      <c r="FQ196" s="628"/>
      <c r="FR196" s="628"/>
      <c r="FS196" s="628"/>
      <c r="FT196" s="628"/>
      <c r="FU196" s="628"/>
      <c r="FV196" s="628"/>
      <c r="FW196" s="628"/>
      <c r="FX196" s="628"/>
      <c r="FY196" s="628"/>
      <c r="FZ196" s="628"/>
      <c r="GA196" s="628"/>
      <c r="GB196" s="628"/>
      <c r="GC196" s="628"/>
      <c r="GD196" s="628"/>
      <c r="GE196" s="628"/>
      <c r="GF196" s="628"/>
      <c r="GG196" s="628"/>
      <c r="GH196" s="628"/>
      <c r="GI196" s="628"/>
      <c r="GJ196" s="628"/>
      <c r="GK196" s="628"/>
      <c r="GL196" s="628"/>
      <c r="GM196" s="628"/>
      <c r="GN196" s="628"/>
      <c r="GO196" s="628"/>
      <c r="GP196" s="628"/>
      <c r="GQ196" s="628"/>
      <c r="GR196" s="628"/>
      <c r="GS196" s="628"/>
      <c r="GT196" s="628"/>
      <c r="GU196" s="628"/>
      <c r="GV196" s="628"/>
      <c r="GW196" s="628"/>
      <c r="GX196" s="628"/>
      <c r="GY196" s="628"/>
      <c r="GZ196" s="628"/>
      <c r="HA196" s="628"/>
      <c r="HB196" s="628"/>
      <c r="HC196" s="628"/>
      <c r="HD196" s="628"/>
      <c r="HE196" s="628"/>
      <c r="HF196" s="628"/>
      <c r="HG196" s="628"/>
      <c r="HH196" s="628"/>
      <c r="HI196" s="628"/>
      <c r="HJ196" s="628"/>
      <c r="HK196" s="628"/>
      <c r="HL196" s="628"/>
      <c r="HM196" s="628"/>
      <c r="HN196" s="628"/>
      <c r="HO196" s="628"/>
      <c r="HP196" s="628"/>
      <c r="HQ196" s="628"/>
      <c r="HR196" s="628"/>
      <c r="HS196" s="628"/>
      <c r="HT196" s="628"/>
      <c r="HU196" s="628"/>
      <c r="HV196" s="628"/>
      <c r="HW196" s="628"/>
      <c r="HX196" s="628"/>
      <c r="HY196" s="628"/>
      <c r="HZ196" s="628"/>
      <c r="IA196" s="628"/>
      <c r="IB196" s="628"/>
      <c r="IC196" s="628"/>
      <c r="ID196" s="628"/>
      <c r="IE196" s="628"/>
      <c r="IF196" s="628"/>
    </row>
    <row r="197" spans="1:255" s="23" customFormat="1" ht="18" customHeight="1" x14ac:dyDescent="0.2">
      <c r="A197" s="64"/>
      <c r="B197" s="344"/>
      <c r="C197" s="345"/>
      <c r="D197" s="302"/>
      <c r="E197" s="293">
        <f t="shared" si="3"/>
        <v>0</v>
      </c>
      <c r="F197" s="62"/>
      <c r="G197" s="62"/>
      <c r="H197" s="76"/>
      <c r="I197" s="1"/>
      <c r="J197" s="1"/>
      <c r="K197" s="1"/>
      <c r="L197" s="1"/>
      <c r="M197" s="1"/>
      <c r="N197" s="1"/>
      <c r="O197" s="1"/>
      <c r="P197" s="1"/>
      <c r="Q197" s="628"/>
      <c r="R197" s="628"/>
      <c r="S197" s="628"/>
      <c r="T197" s="628"/>
      <c r="U197" s="628"/>
      <c r="V197" s="628"/>
      <c r="W197" s="628"/>
      <c r="X197" s="628"/>
      <c r="Y197" s="628"/>
      <c r="Z197" s="628"/>
      <c r="AA197" s="628"/>
      <c r="AB197" s="628"/>
      <c r="AC197" s="628"/>
      <c r="AD197" s="628"/>
      <c r="AE197" s="628"/>
      <c r="AF197" s="628"/>
      <c r="AG197" s="628"/>
      <c r="AH197" s="628"/>
      <c r="AI197" s="628"/>
      <c r="AJ197" s="628"/>
      <c r="AK197" s="628"/>
      <c r="AL197" s="628"/>
      <c r="AM197" s="628"/>
      <c r="AN197" s="628"/>
      <c r="AO197" s="628"/>
      <c r="AP197" s="628"/>
      <c r="AQ197" s="628"/>
      <c r="AR197" s="628"/>
      <c r="AS197" s="628"/>
      <c r="AT197" s="628"/>
      <c r="AU197" s="628"/>
      <c r="AV197" s="628"/>
      <c r="AW197" s="628"/>
      <c r="AX197" s="628"/>
      <c r="AY197" s="628"/>
      <c r="AZ197" s="628"/>
      <c r="BA197" s="628"/>
      <c r="BB197" s="628"/>
      <c r="BC197" s="628"/>
      <c r="BD197" s="628"/>
      <c r="BE197" s="628"/>
      <c r="BF197" s="628"/>
      <c r="BG197" s="628"/>
      <c r="BH197" s="628"/>
      <c r="BI197" s="628"/>
      <c r="BJ197" s="628"/>
      <c r="BK197" s="628"/>
      <c r="BL197" s="628"/>
      <c r="BM197" s="628"/>
      <c r="BN197" s="628"/>
      <c r="BO197" s="628"/>
      <c r="BP197" s="628"/>
      <c r="BQ197" s="628"/>
      <c r="BR197" s="628"/>
      <c r="BS197" s="628"/>
      <c r="BT197" s="628"/>
      <c r="BU197" s="628"/>
      <c r="BV197" s="628"/>
      <c r="BW197" s="628"/>
      <c r="BX197" s="628"/>
      <c r="BY197" s="628"/>
      <c r="BZ197" s="628"/>
      <c r="CA197" s="628"/>
      <c r="CB197" s="628"/>
      <c r="CC197" s="628"/>
      <c r="CD197" s="628"/>
      <c r="CE197" s="628"/>
      <c r="CF197" s="628"/>
      <c r="CG197" s="628"/>
      <c r="CH197" s="628"/>
      <c r="CI197" s="628"/>
      <c r="CJ197" s="628"/>
      <c r="CK197" s="628"/>
      <c r="CL197" s="628"/>
      <c r="CM197" s="628"/>
      <c r="CN197" s="628"/>
      <c r="CO197" s="628"/>
      <c r="CP197" s="628"/>
      <c r="CQ197" s="628"/>
      <c r="CR197" s="628"/>
      <c r="CS197" s="628"/>
      <c r="CT197" s="628"/>
      <c r="CU197" s="628"/>
      <c r="CV197" s="628"/>
      <c r="CW197" s="628"/>
      <c r="CX197" s="628"/>
      <c r="CY197" s="628"/>
      <c r="CZ197" s="628"/>
      <c r="DA197" s="628"/>
      <c r="DB197" s="628"/>
      <c r="DC197" s="628"/>
      <c r="DD197" s="628"/>
      <c r="DE197" s="628"/>
      <c r="DF197" s="628"/>
      <c r="DG197" s="628"/>
      <c r="DH197" s="628"/>
      <c r="DI197" s="628"/>
      <c r="DJ197" s="628"/>
      <c r="DK197" s="628"/>
      <c r="DL197" s="628"/>
      <c r="DM197" s="628"/>
      <c r="DN197" s="628"/>
      <c r="DO197" s="628"/>
      <c r="DP197" s="628"/>
      <c r="DQ197" s="628"/>
      <c r="DR197" s="628"/>
      <c r="DS197" s="628"/>
      <c r="DT197" s="628"/>
      <c r="DU197" s="628"/>
      <c r="DV197" s="628"/>
      <c r="DW197" s="628"/>
      <c r="DX197" s="628"/>
      <c r="DY197" s="628"/>
      <c r="DZ197" s="628"/>
      <c r="EA197" s="628"/>
      <c r="EB197" s="628"/>
      <c r="EC197" s="628"/>
      <c r="ED197" s="628"/>
      <c r="EE197" s="628"/>
      <c r="EF197" s="628"/>
      <c r="EG197" s="628"/>
      <c r="EH197" s="628"/>
      <c r="EI197" s="628"/>
      <c r="EJ197" s="628"/>
      <c r="EK197" s="628"/>
      <c r="EL197" s="628"/>
      <c r="EM197" s="628"/>
      <c r="EN197" s="628"/>
      <c r="EO197" s="628"/>
      <c r="EP197" s="628"/>
      <c r="EQ197" s="628"/>
      <c r="ER197" s="628"/>
      <c r="ES197" s="628"/>
      <c r="ET197" s="628"/>
      <c r="EU197" s="628"/>
      <c r="EV197" s="628"/>
      <c r="EW197" s="628"/>
      <c r="EX197" s="628"/>
      <c r="EY197" s="628"/>
      <c r="EZ197" s="628"/>
      <c r="FA197" s="628"/>
      <c r="FB197" s="628"/>
      <c r="FC197" s="628"/>
      <c r="FD197" s="628"/>
      <c r="FE197" s="628"/>
      <c r="FF197" s="628"/>
      <c r="FG197" s="628"/>
      <c r="FH197" s="628"/>
      <c r="FI197" s="628"/>
      <c r="FJ197" s="628"/>
      <c r="FK197" s="628"/>
      <c r="FL197" s="628"/>
      <c r="FM197" s="628"/>
      <c r="FN197" s="628"/>
      <c r="FO197" s="628"/>
      <c r="FP197" s="628"/>
      <c r="FQ197" s="628"/>
      <c r="FR197" s="628"/>
      <c r="FS197" s="628"/>
      <c r="FT197" s="628"/>
      <c r="FU197" s="628"/>
      <c r="FV197" s="628"/>
      <c r="FW197" s="628"/>
      <c r="FX197" s="628"/>
      <c r="FY197" s="628"/>
      <c r="FZ197" s="628"/>
      <c r="GA197" s="628"/>
      <c r="GB197" s="628"/>
      <c r="GC197" s="628"/>
      <c r="GD197" s="628"/>
      <c r="GE197" s="628"/>
      <c r="GF197" s="628"/>
      <c r="GG197" s="628"/>
      <c r="GH197" s="628"/>
      <c r="GI197" s="628"/>
      <c r="GJ197" s="628"/>
      <c r="GK197" s="628"/>
      <c r="GL197" s="628"/>
      <c r="GM197" s="628"/>
      <c r="GN197" s="628"/>
      <c r="GO197" s="628"/>
      <c r="GP197" s="628"/>
      <c r="GQ197" s="628"/>
      <c r="GR197" s="628"/>
      <c r="GS197" s="628"/>
      <c r="GT197" s="628"/>
      <c r="GU197" s="628"/>
      <c r="GV197" s="628"/>
      <c r="GW197" s="628"/>
      <c r="GX197" s="628"/>
      <c r="GY197" s="628"/>
      <c r="GZ197" s="628"/>
      <c r="HA197" s="628"/>
      <c r="HB197" s="628"/>
      <c r="HC197" s="628"/>
      <c r="HD197" s="628"/>
      <c r="HE197" s="628"/>
      <c r="HF197" s="628"/>
      <c r="HG197" s="628"/>
      <c r="HH197" s="628"/>
      <c r="HI197" s="628"/>
      <c r="HJ197" s="628"/>
      <c r="HK197" s="628"/>
      <c r="HL197" s="628"/>
      <c r="HM197" s="628"/>
      <c r="HN197" s="628"/>
      <c r="HO197" s="628"/>
      <c r="HP197" s="628"/>
      <c r="HQ197" s="628"/>
      <c r="HR197" s="628"/>
      <c r="HS197" s="628"/>
      <c r="HT197" s="628"/>
      <c r="HU197" s="628"/>
      <c r="HV197" s="628"/>
      <c r="HW197" s="628"/>
      <c r="HX197" s="628"/>
      <c r="HY197" s="628"/>
      <c r="HZ197" s="628"/>
      <c r="IA197" s="628"/>
      <c r="IB197" s="628"/>
      <c r="IC197" s="628"/>
      <c r="ID197" s="628"/>
      <c r="IE197" s="628"/>
      <c r="IF197" s="628"/>
    </row>
    <row r="198" spans="1:255" s="23" customFormat="1" ht="18" customHeight="1" x14ac:dyDescent="0.2">
      <c r="A198" s="64"/>
      <c r="B198" s="344"/>
      <c r="C198" s="345"/>
      <c r="D198" s="302"/>
      <c r="E198" s="293">
        <f t="shared" si="3"/>
        <v>0</v>
      </c>
      <c r="F198" s="62"/>
      <c r="G198" s="62"/>
      <c r="H198" s="76"/>
      <c r="I198" s="1"/>
      <c r="J198" s="1"/>
      <c r="K198" s="1"/>
      <c r="L198" s="1"/>
      <c r="M198" s="1"/>
      <c r="N198" s="1"/>
      <c r="O198" s="1"/>
      <c r="P198" s="1"/>
      <c r="Q198" s="628"/>
      <c r="R198" s="628"/>
      <c r="S198" s="628"/>
      <c r="T198" s="628"/>
      <c r="U198" s="628"/>
      <c r="V198" s="628"/>
      <c r="W198" s="628"/>
      <c r="X198" s="628"/>
      <c r="Y198" s="628"/>
      <c r="Z198" s="628"/>
      <c r="AA198" s="628"/>
      <c r="AB198" s="628"/>
      <c r="AC198" s="628"/>
      <c r="AD198" s="628"/>
      <c r="AE198" s="628"/>
      <c r="AF198" s="628"/>
      <c r="AG198" s="628"/>
      <c r="AH198" s="628"/>
      <c r="AI198" s="628"/>
      <c r="AJ198" s="628"/>
      <c r="AK198" s="628"/>
      <c r="AL198" s="628"/>
      <c r="AM198" s="628"/>
      <c r="AN198" s="628"/>
      <c r="AO198" s="628"/>
      <c r="AP198" s="628"/>
      <c r="AQ198" s="628"/>
      <c r="AR198" s="628"/>
      <c r="AS198" s="628"/>
      <c r="AT198" s="628"/>
      <c r="AU198" s="628"/>
      <c r="AV198" s="628"/>
      <c r="AW198" s="628"/>
      <c r="AX198" s="628"/>
      <c r="AY198" s="628"/>
      <c r="AZ198" s="628"/>
      <c r="BA198" s="628"/>
      <c r="BB198" s="628"/>
      <c r="BC198" s="628"/>
      <c r="BD198" s="628"/>
      <c r="BE198" s="628"/>
      <c r="BF198" s="628"/>
      <c r="BG198" s="628"/>
      <c r="BH198" s="628"/>
      <c r="BI198" s="628"/>
      <c r="BJ198" s="628"/>
      <c r="BK198" s="628"/>
      <c r="BL198" s="628"/>
      <c r="BM198" s="628"/>
      <c r="BN198" s="628"/>
      <c r="BO198" s="628"/>
      <c r="BP198" s="628"/>
      <c r="BQ198" s="628"/>
      <c r="BR198" s="628"/>
      <c r="BS198" s="628"/>
      <c r="BT198" s="628"/>
      <c r="BU198" s="628"/>
      <c r="BV198" s="628"/>
      <c r="BW198" s="628"/>
      <c r="BX198" s="628"/>
      <c r="BY198" s="628"/>
      <c r="BZ198" s="628"/>
      <c r="CA198" s="628"/>
      <c r="CB198" s="628"/>
      <c r="CC198" s="628"/>
      <c r="CD198" s="628"/>
      <c r="CE198" s="628"/>
      <c r="CF198" s="628"/>
      <c r="CG198" s="628"/>
      <c r="CH198" s="628"/>
      <c r="CI198" s="628"/>
      <c r="CJ198" s="628"/>
      <c r="CK198" s="628"/>
      <c r="CL198" s="628"/>
      <c r="CM198" s="628"/>
      <c r="CN198" s="628"/>
      <c r="CO198" s="628"/>
      <c r="CP198" s="628"/>
      <c r="CQ198" s="628"/>
      <c r="CR198" s="628"/>
      <c r="CS198" s="628"/>
      <c r="CT198" s="628"/>
      <c r="CU198" s="628"/>
      <c r="CV198" s="628"/>
      <c r="CW198" s="628"/>
      <c r="CX198" s="628"/>
      <c r="CY198" s="628"/>
      <c r="CZ198" s="628"/>
      <c r="DA198" s="628"/>
      <c r="DB198" s="628"/>
      <c r="DC198" s="628"/>
      <c r="DD198" s="628"/>
      <c r="DE198" s="628"/>
      <c r="DF198" s="628"/>
      <c r="DG198" s="628"/>
      <c r="DH198" s="628"/>
      <c r="DI198" s="628"/>
      <c r="DJ198" s="628"/>
      <c r="DK198" s="628"/>
      <c r="DL198" s="628"/>
      <c r="DM198" s="628"/>
      <c r="DN198" s="628"/>
      <c r="DO198" s="628"/>
      <c r="DP198" s="628"/>
      <c r="DQ198" s="628"/>
      <c r="DR198" s="628"/>
      <c r="DS198" s="628"/>
      <c r="DT198" s="628"/>
      <c r="DU198" s="628"/>
      <c r="DV198" s="628"/>
      <c r="DW198" s="628"/>
      <c r="DX198" s="628"/>
      <c r="DY198" s="628"/>
      <c r="DZ198" s="628"/>
      <c r="EA198" s="628"/>
      <c r="EB198" s="628"/>
      <c r="EC198" s="628"/>
      <c r="ED198" s="628"/>
      <c r="EE198" s="628"/>
      <c r="EF198" s="628"/>
      <c r="EG198" s="628"/>
      <c r="EH198" s="628"/>
      <c r="EI198" s="628"/>
      <c r="EJ198" s="628"/>
      <c r="EK198" s="628"/>
      <c r="EL198" s="628"/>
      <c r="EM198" s="628"/>
      <c r="EN198" s="628"/>
      <c r="EO198" s="628"/>
      <c r="EP198" s="628"/>
      <c r="EQ198" s="628"/>
      <c r="ER198" s="628"/>
      <c r="ES198" s="628"/>
      <c r="ET198" s="628"/>
      <c r="EU198" s="628"/>
      <c r="EV198" s="628"/>
      <c r="EW198" s="628"/>
      <c r="EX198" s="628"/>
      <c r="EY198" s="628"/>
      <c r="EZ198" s="628"/>
      <c r="FA198" s="628"/>
      <c r="FB198" s="628"/>
      <c r="FC198" s="628"/>
      <c r="FD198" s="628"/>
      <c r="FE198" s="628"/>
      <c r="FF198" s="628"/>
      <c r="FG198" s="628"/>
      <c r="FH198" s="628"/>
      <c r="FI198" s="628"/>
      <c r="FJ198" s="628"/>
      <c r="FK198" s="628"/>
      <c r="FL198" s="628"/>
      <c r="FM198" s="628"/>
      <c r="FN198" s="628"/>
      <c r="FO198" s="628"/>
      <c r="FP198" s="628"/>
      <c r="FQ198" s="628"/>
      <c r="FR198" s="628"/>
      <c r="FS198" s="628"/>
      <c r="FT198" s="628"/>
      <c r="FU198" s="628"/>
      <c r="FV198" s="628"/>
      <c r="FW198" s="628"/>
      <c r="FX198" s="628"/>
      <c r="FY198" s="628"/>
      <c r="FZ198" s="628"/>
      <c r="GA198" s="628"/>
      <c r="GB198" s="628"/>
      <c r="GC198" s="628"/>
      <c r="GD198" s="628"/>
      <c r="GE198" s="628"/>
      <c r="GF198" s="628"/>
      <c r="GG198" s="628"/>
      <c r="GH198" s="628"/>
      <c r="GI198" s="628"/>
      <c r="GJ198" s="628"/>
      <c r="GK198" s="628"/>
      <c r="GL198" s="628"/>
      <c r="GM198" s="628"/>
      <c r="GN198" s="628"/>
      <c r="GO198" s="628"/>
      <c r="GP198" s="628"/>
      <c r="GQ198" s="628"/>
      <c r="GR198" s="628"/>
      <c r="GS198" s="628"/>
      <c r="GT198" s="628"/>
      <c r="GU198" s="628"/>
      <c r="GV198" s="628"/>
      <c r="GW198" s="628"/>
      <c r="GX198" s="628"/>
      <c r="GY198" s="628"/>
      <c r="GZ198" s="628"/>
      <c r="HA198" s="628"/>
      <c r="HB198" s="628"/>
      <c r="HC198" s="628"/>
      <c r="HD198" s="628"/>
      <c r="HE198" s="628"/>
      <c r="HF198" s="628"/>
      <c r="HG198" s="628"/>
      <c r="HH198" s="628"/>
      <c r="HI198" s="628"/>
      <c r="HJ198" s="628"/>
      <c r="HK198" s="628"/>
      <c r="HL198" s="628"/>
      <c r="HM198" s="628"/>
      <c r="HN198" s="628"/>
      <c r="HO198" s="628"/>
      <c r="HP198" s="628"/>
      <c r="HQ198" s="628"/>
      <c r="HR198" s="628"/>
      <c r="HS198" s="628"/>
      <c r="HT198" s="628"/>
      <c r="HU198" s="628"/>
      <c r="HV198" s="628"/>
      <c r="HW198" s="628"/>
      <c r="HX198" s="628"/>
      <c r="HY198" s="628"/>
      <c r="HZ198" s="628"/>
      <c r="IA198" s="628"/>
      <c r="IB198" s="628"/>
      <c r="IC198" s="628"/>
      <c r="ID198" s="628"/>
      <c r="IE198" s="628"/>
      <c r="IF198" s="628"/>
    </row>
    <row r="199" spans="1:255" s="23" customFormat="1" ht="18" customHeight="1" x14ac:dyDescent="0.2">
      <c r="A199" s="64"/>
      <c r="B199" s="344"/>
      <c r="C199" s="345"/>
      <c r="D199" s="302"/>
      <c r="E199" s="293">
        <f t="shared" si="3"/>
        <v>0</v>
      </c>
      <c r="F199" s="62"/>
      <c r="G199" s="62"/>
      <c r="H199" s="76"/>
      <c r="I199" s="1"/>
      <c r="J199" s="1"/>
      <c r="K199" s="1"/>
      <c r="L199" s="1"/>
      <c r="M199" s="1"/>
      <c r="N199" s="1"/>
      <c r="O199" s="1"/>
      <c r="P199" s="1"/>
      <c r="Q199" s="628"/>
      <c r="R199" s="628"/>
      <c r="S199" s="628"/>
      <c r="T199" s="628"/>
      <c r="U199" s="628"/>
      <c r="V199" s="628"/>
      <c r="W199" s="628"/>
      <c r="X199" s="628"/>
      <c r="Y199" s="628"/>
      <c r="Z199" s="628"/>
      <c r="AA199" s="628"/>
      <c r="AB199" s="628"/>
      <c r="AC199" s="628"/>
      <c r="AD199" s="628"/>
      <c r="AE199" s="628"/>
      <c r="AF199" s="628"/>
      <c r="AG199" s="628"/>
      <c r="AH199" s="628"/>
      <c r="AI199" s="628"/>
      <c r="AJ199" s="628"/>
      <c r="AK199" s="628"/>
      <c r="AL199" s="628"/>
      <c r="AM199" s="628"/>
      <c r="AN199" s="628"/>
      <c r="AO199" s="628"/>
      <c r="AP199" s="628"/>
      <c r="AQ199" s="628"/>
      <c r="AR199" s="628"/>
      <c r="AS199" s="628"/>
      <c r="AT199" s="628"/>
      <c r="AU199" s="628"/>
      <c r="AV199" s="628"/>
      <c r="AW199" s="628"/>
      <c r="AX199" s="628"/>
      <c r="AY199" s="628"/>
      <c r="AZ199" s="628"/>
      <c r="BA199" s="628"/>
      <c r="BB199" s="628"/>
      <c r="BC199" s="628"/>
      <c r="BD199" s="628"/>
      <c r="BE199" s="628"/>
      <c r="BF199" s="628"/>
      <c r="BG199" s="628"/>
      <c r="BH199" s="628"/>
      <c r="BI199" s="628"/>
      <c r="BJ199" s="628"/>
      <c r="BK199" s="628"/>
      <c r="BL199" s="628"/>
      <c r="BM199" s="628"/>
      <c r="BN199" s="628"/>
      <c r="BO199" s="628"/>
      <c r="BP199" s="628"/>
      <c r="BQ199" s="628"/>
      <c r="BR199" s="628"/>
      <c r="BS199" s="628"/>
      <c r="BT199" s="628"/>
      <c r="BU199" s="628"/>
      <c r="BV199" s="628"/>
      <c r="BW199" s="628"/>
      <c r="BX199" s="628"/>
      <c r="BY199" s="628"/>
      <c r="BZ199" s="628"/>
      <c r="CA199" s="628"/>
      <c r="CB199" s="628"/>
      <c r="CC199" s="628"/>
      <c r="CD199" s="628"/>
      <c r="CE199" s="628"/>
      <c r="CF199" s="628"/>
      <c r="CG199" s="628"/>
      <c r="CH199" s="628"/>
      <c r="CI199" s="628"/>
      <c r="CJ199" s="628"/>
      <c r="CK199" s="628"/>
      <c r="CL199" s="628"/>
      <c r="CM199" s="628"/>
      <c r="CN199" s="628"/>
      <c r="CO199" s="628"/>
      <c r="CP199" s="628"/>
      <c r="CQ199" s="628"/>
      <c r="CR199" s="628"/>
      <c r="CS199" s="628"/>
      <c r="CT199" s="628"/>
      <c r="CU199" s="628"/>
      <c r="CV199" s="628"/>
      <c r="CW199" s="628"/>
      <c r="CX199" s="628"/>
      <c r="CY199" s="628"/>
      <c r="CZ199" s="628"/>
      <c r="DA199" s="628"/>
      <c r="DB199" s="628"/>
      <c r="DC199" s="628"/>
      <c r="DD199" s="628"/>
      <c r="DE199" s="628"/>
      <c r="DF199" s="628"/>
      <c r="DG199" s="628"/>
      <c r="DH199" s="628"/>
      <c r="DI199" s="628"/>
      <c r="DJ199" s="628"/>
      <c r="DK199" s="628"/>
      <c r="DL199" s="628"/>
      <c r="DM199" s="628"/>
      <c r="DN199" s="628"/>
      <c r="DO199" s="628"/>
      <c r="DP199" s="628"/>
      <c r="DQ199" s="628"/>
      <c r="DR199" s="628"/>
      <c r="DS199" s="628"/>
      <c r="DT199" s="628"/>
      <c r="DU199" s="628"/>
      <c r="DV199" s="628"/>
      <c r="DW199" s="628"/>
      <c r="DX199" s="628"/>
      <c r="DY199" s="628"/>
      <c r="DZ199" s="628"/>
      <c r="EA199" s="628"/>
      <c r="EB199" s="628"/>
      <c r="EC199" s="628"/>
      <c r="ED199" s="628"/>
      <c r="EE199" s="628"/>
      <c r="EF199" s="628"/>
      <c r="EG199" s="628"/>
      <c r="EH199" s="628"/>
      <c r="EI199" s="628"/>
      <c r="EJ199" s="628"/>
      <c r="EK199" s="628"/>
      <c r="EL199" s="628"/>
      <c r="EM199" s="628"/>
      <c r="EN199" s="628"/>
      <c r="EO199" s="628"/>
      <c r="EP199" s="628"/>
      <c r="EQ199" s="628"/>
      <c r="ER199" s="628"/>
      <c r="ES199" s="628"/>
      <c r="ET199" s="628"/>
      <c r="EU199" s="628"/>
      <c r="EV199" s="628"/>
      <c r="EW199" s="628"/>
      <c r="EX199" s="628"/>
      <c r="EY199" s="628"/>
      <c r="EZ199" s="628"/>
      <c r="FA199" s="628"/>
      <c r="FB199" s="628"/>
      <c r="FC199" s="628"/>
      <c r="FD199" s="628"/>
      <c r="FE199" s="628"/>
      <c r="FF199" s="628"/>
      <c r="FG199" s="628"/>
      <c r="FH199" s="628"/>
      <c r="FI199" s="628"/>
      <c r="FJ199" s="628"/>
      <c r="FK199" s="628"/>
      <c r="FL199" s="628"/>
      <c r="FM199" s="628"/>
      <c r="FN199" s="628"/>
      <c r="FO199" s="628"/>
      <c r="FP199" s="628"/>
      <c r="FQ199" s="628"/>
      <c r="FR199" s="628"/>
      <c r="FS199" s="628"/>
      <c r="FT199" s="628"/>
      <c r="FU199" s="628"/>
      <c r="FV199" s="628"/>
      <c r="FW199" s="628"/>
      <c r="FX199" s="628"/>
      <c r="FY199" s="628"/>
      <c r="FZ199" s="628"/>
      <c r="GA199" s="628"/>
      <c r="GB199" s="628"/>
      <c r="GC199" s="628"/>
      <c r="GD199" s="628"/>
      <c r="GE199" s="628"/>
      <c r="GF199" s="628"/>
      <c r="GG199" s="628"/>
      <c r="GH199" s="628"/>
      <c r="GI199" s="628"/>
      <c r="GJ199" s="628"/>
      <c r="GK199" s="628"/>
      <c r="GL199" s="628"/>
      <c r="GM199" s="628"/>
      <c r="GN199" s="628"/>
      <c r="GO199" s="628"/>
      <c r="GP199" s="628"/>
      <c r="GQ199" s="628"/>
      <c r="GR199" s="628"/>
      <c r="GS199" s="628"/>
      <c r="GT199" s="628"/>
      <c r="GU199" s="628"/>
      <c r="GV199" s="628"/>
      <c r="GW199" s="628"/>
      <c r="GX199" s="628"/>
      <c r="GY199" s="628"/>
      <c r="GZ199" s="628"/>
      <c r="HA199" s="628"/>
      <c r="HB199" s="628"/>
      <c r="HC199" s="628"/>
      <c r="HD199" s="628"/>
      <c r="HE199" s="628"/>
      <c r="HF199" s="628"/>
      <c r="HG199" s="628"/>
      <c r="HH199" s="628"/>
      <c r="HI199" s="628"/>
      <c r="HJ199" s="628"/>
      <c r="HK199" s="628"/>
      <c r="HL199" s="628"/>
      <c r="HM199" s="628"/>
      <c r="HN199" s="628"/>
      <c r="HO199" s="628"/>
      <c r="HP199" s="628"/>
      <c r="HQ199" s="628"/>
      <c r="HR199" s="628"/>
      <c r="HS199" s="628"/>
      <c r="HT199" s="628"/>
      <c r="HU199" s="628"/>
      <c r="HV199" s="628"/>
      <c r="HW199" s="628"/>
      <c r="HX199" s="628"/>
      <c r="HY199" s="628"/>
      <c r="HZ199" s="628"/>
      <c r="IA199" s="628"/>
      <c r="IB199" s="628"/>
      <c r="IC199" s="628"/>
      <c r="ID199" s="628"/>
      <c r="IE199" s="628"/>
      <c r="IF199" s="628"/>
    </row>
    <row r="200" spans="1:255" s="23" customFormat="1" ht="18" customHeight="1" x14ac:dyDescent="0.2">
      <c r="A200" s="64"/>
      <c r="B200" s="344"/>
      <c r="C200" s="345"/>
      <c r="D200" s="302"/>
      <c r="E200" s="293">
        <f t="shared" si="3"/>
        <v>0</v>
      </c>
      <c r="F200" s="62"/>
      <c r="G200" s="62"/>
      <c r="H200" s="76"/>
      <c r="I200" s="1"/>
      <c r="J200" s="1"/>
      <c r="K200" s="1"/>
      <c r="L200" s="1"/>
      <c r="M200" s="1"/>
      <c r="N200" s="1"/>
      <c r="O200" s="1"/>
      <c r="P200" s="1"/>
      <c r="Q200" s="628"/>
      <c r="R200" s="628"/>
      <c r="S200" s="628"/>
      <c r="T200" s="628"/>
      <c r="U200" s="628"/>
      <c r="V200" s="628"/>
      <c r="W200" s="628"/>
      <c r="X200" s="628"/>
      <c r="Y200" s="628"/>
      <c r="Z200" s="628"/>
      <c r="AA200" s="628"/>
      <c r="AB200" s="628"/>
      <c r="AC200" s="628"/>
      <c r="AD200" s="628"/>
      <c r="AE200" s="628"/>
      <c r="AF200" s="628"/>
      <c r="AG200" s="628"/>
      <c r="AH200" s="628"/>
      <c r="AI200" s="628"/>
      <c r="AJ200" s="628"/>
      <c r="AK200" s="628"/>
      <c r="AL200" s="628"/>
      <c r="AM200" s="628"/>
      <c r="AN200" s="628"/>
      <c r="AO200" s="628"/>
      <c r="AP200" s="628"/>
      <c r="AQ200" s="628"/>
      <c r="AR200" s="628"/>
      <c r="AS200" s="628"/>
      <c r="AT200" s="628"/>
      <c r="AU200" s="628"/>
      <c r="AV200" s="628"/>
      <c r="AW200" s="628"/>
      <c r="AX200" s="628"/>
      <c r="AY200" s="628"/>
      <c r="AZ200" s="628"/>
      <c r="BA200" s="628"/>
      <c r="BB200" s="628"/>
      <c r="BC200" s="628"/>
      <c r="BD200" s="628"/>
      <c r="BE200" s="628"/>
      <c r="BF200" s="628"/>
      <c r="BG200" s="628"/>
      <c r="BH200" s="628"/>
      <c r="BI200" s="628"/>
      <c r="BJ200" s="628"/>
      <c r="BK200" s="628"/>
      <c r="BL200" s="628"/>
      <c r="BM200" s="628"/>
      <c r="BN200" s="628"/>
      <c r="BO200" s="628"/>
      <c r="BP200" s="628"/>
      <c r="BQ200" s="628"/>
      <c r="BR200" s="628"/>
      <c r="BS200" s="628"/>
      <c r="BT200" s="628"/>
      <c r="BU200" s="628"/>
      <c r="BV200" s="628"/>
      <c r="BW200" s="628"/>
      <c r="BX200" s="628"/>
      <c r="BY200" s="628"/>
      <c r="BZ200" s="628"/>
      <c r="CA200" s="628"/>
      <c r="CB200" s="628"/>
      <c r="CC200" s="628"/>
      <c r="CD200" s="628"/>
      <c r="CE200" s="628"/>
      <c r="CF200" s="628"/>
      <c r="CG200" s="628"/>
      <c r="CH200" s="628"/>
      <c r="CI200" s="628"/>
      <c r="CJ200" s="628"/>
      <c r="CK200" s="628"/>
      <c r="CL200" s="628"/>
      <c r="CM200" s="628"/>
      <c r="CN200" s="628"/>
      <c r="CO200" s="628"/>
      <c r="CP200" s="628"/>
      <c r="CQ200" s="628"/>
      <c r="CR200" s="628"/>
      <c r="CS200" s="628"/>
      <c r="CT200" s="628"/>
      <c r="CU200" s="628"/>
      <c r="CV200" s="628"/>
      <c r="CW200" s="628"/>
      <c r="CX200" s="628"/>
      <c r="CY200" s="628"/>
      <c r="CZ200" s="628"/>
      <c r="DA200" s="628"/>
      <c r="DB200" s="628"/>
      <c r="DC200" s="628"/>
      <c r="DD200" s="628"/>
      <c r="DE200" s="628"/>
      <c r="DF200" s="628"/>
      <c r="DG200" s="628"/>
      <c r="DH200" s="628"/>
      <c r="DI200" s="628"/>
      <c r="DJ200" s="628"/>
      <c r="DK200" s="628"/>
      <c r="DL200" s="628"/>
      <c r="DM200" s="628"/>
      <c r="DN200" s="628"/>
      <c r="DO200" s="628"/>
      <c r="DP200" s="628"/>
      <c r="DQ200" s="628"/>
      <c r="DR200" s="628"/>
      <c r="DS200" s="628"/>
      <c r="DT200" s="628"/>
      <c r="DU200" s="628"/>
      <c r="DV200" s="628"/>
      <c r="DW200" s="628"/>
      <c r="DX200" s="628"/>
      <c r="DY200" s="628"/>
      <c r="DZ200" s="628"/>
      <c r="EA200" s="628"/>
      <c r="EB200" s="628"/>
      <c r="EC200" s="628"/>
      <c r="ED200" s="628"/>
      <c r="EE200" s="628"/>
      <c r="EF200" s="628"/>
      <c r="EG200" s="628"/>
      <c r="EH200" s="628"/>
      <c r="EI200" s="628"/>
      <c r="EJ200" s="628"/>
      <c r="EK200" s="628"/>
      <c r="EL200" s="628"/>
      <c r="EM200" s="628"/>
      <c r="EN200" s="628"/>
      <c r="EO200" s="628"/>
      <c r="EP200" s="628"/>
      <c r="EQ200" s="628"/>
      <c r="ER200" s="628"/>
      <c r="ES200" s="628"/>
      <c r="ET200" s="628"/>
      <c r="EU200" s="628"/>
      <c r="EV200" s="628"/>
      <c r="EW200" s="628"/>
      <c r="EX200" s="628"/>
      <c r="EY200" s="628"/>
      <c r="EZ200" s="628"/>
      <c r="FA200" s="628"/>
      <c r="FB200" s="628"/>
      <c r="FC200" s="628"/>
      <c r="FD200" s="628"/>
      <c r="FE200" s="628"/>
      <c r="FF200" s="628"/>
      <c r="FG200" s="628"/>
      <c r="FH200" s="628"/>
      <c r="FI200" s="628"/>
      <c r="FJ200" s="628"/>
      <c r="FK200" s="628"/>
      <c r="FL200" s="628"/>
      <c r="FM200" s="628"/>
      <c r="FN200" s="628"/>
      <c r="FO200" s="628"/>
      <c r="FP200" s="628"/>
      <c r="FQ200" s="628"/>
      <c r="FR200" s="628"/>
      <c r="FS200" s="628"/>
      <c r="FT200" s="628"/>
      <c r="FU200" s="628"/>
      <c r="FV200" s="628"/>
      <c r="FW200" s="628"/>
      <c r="FX200" s="628"/>
      <c r="FY200" s="628"/>
      <c r="FZ200" s="628"/>
      <c r="GA200" s="628"/>
      <c r="GB200" s="628"/>
      <c r="GC200" s="628"/>
      <c r="GD200" s="628"/>
      <c r="GE200" s="628"/>
      <c r="GF200" s="628"/>
      <c r="GG200" s="628"/>
      <c r="GH200" s="628"/>
      <c r="GI200" s="628"/>
      <c r="GJ200" s="628"/>
      <c r="GK200" s="628"/>
      <c r="GL200" s="628"/>
      <c r="GM200" s="628"/>
      <c r="GN200" s="628"/>
      <c r="GO200" s="628"/>
      <c r="GP200" s="628"/>
      <c r="GQ200" s="628"/>
      <c r="GR200" s="628"/>
      <c r="GS200" s="628"/>
      <c r="GT200" s="628"/>
      <c r="GU200" s="628"/>
      <c r="GV200" s="628"/>
      <c r="GW200" s="628"/>
      <c r="GX200" s="628"/>
      <c r="GY200" s="628"/>
      <c r="GZ200" s="628"/>
      <c r="HA200" s="628"/>
      <c r="HB200" s="628"/>
      <c r="HC200" s="628"/>
      <c r="HD200" s="628"/>
      <c r="HE200" s="628"/>
      <c r="HF200" s="628"/>
      <c r="HG200" s="628"/>
      <c r="HH200" s="628"/>
      <c r="HI200" s="628"/>
      <c r="HJ200" s="628"/>
      <c r="HK200" s="628"/>
      <c r="HL200" s="628"/>
      <c r="HM200" s="628"/>
      <c r="HN200" s="628"/>
      <c r="HO200" s="628"/>
      <c r="HP200" s="628"/>
      <c r="HQ200" s="628"/>
      <c r="HR200" s="628"/>
      <c r="HS200" s="628"/>
      <c r="HT200" s="628"/>
      <c r="HU200" s="628"/>
      <c r="HV200" s="628"/>
      <c r="HW200" s="628"/>
      <c r="HX200" s="628"/>
      <c r="HY200" s="628"/>
      <c r="HZ200" s="628"/>
      <c r="IA200" s="628"/>
      <c r="IB200" s="628"/>
      <c r="IC200" s="628"/>
      <c r="ID200" s="628"/>
      <c r="IE200" s="628"/>
      <c r="IF200" s="628"/>
    </row>
    <row r="201" spans="1:255" s="23" customFormat="1" ht="18" customHeight="1" x14ac:dyDescent="0.2">
      <c r="A201" s="64"/>
      <c r="B201" s="344"/>
      <c r="C201" s="345"/>
      <c r="D201" s="302"/>
      <c r="E201" s="293">
        <f t="shared" si="3"/>
        <v>0</v>
      </c>
      <c r="F201" s="62"/>
      <c r="G201" s="62"/>
      <c r="H201" s="76"/>
      <c r="I201" s="26"/>
      <c r="J201" s="1"/>
      <c r="K201" s="1"/>
      <c r="L201" s="1"/>
      <c r="M201" s="1"/>
      <c r="N201" s="1"/>
      <c r="O201" s="1"/>
      <c r="P201" s="1"/>
      <c r="Q201" s="628"/>
      <c r="R201" s="628"/>
      <c r="S201" s="628"/>
      <c r="T201" s="628"/>
      <c r="U201" s="628"/>
      <c r="V201" s="628"/>
      <c r="W201" s="628"/>
      <c r="X201" s="628"/>
      <c r="Y201" s="628"/>
      <c r="Z201" s="628"/>
      <c r="AA201" s="628"/>
      <c r="AB201" s="628"/>
      <c r="AC201" s="628"/>
      <c r="AD201" s="628"/>
      <c r="AE201" s="628"/>
      <c r="AF201" s="628"/>
      <c r="AG201" s="628"/>
      <c r="AH201" s="628"/>
      <c r="AI201" s="628"/>
      <c r="AJ201" s="628"/>
      <c r="AK201" s="628"/>
      <c r="AL201" s="628"/>
      <c r="AM201" s="628"/>
      <c r="AN201" s="628"/>
      <c r="AO201" s="628"/>
      <c r="AP201" s="628"/>
      <c r="AQ201" s="628"/>
      <c r="AR201" s="628"/>
      <c r="AS201" s="628"/>
      <c r="AT201" s="628"/>
      <c r="AU201" s="628"/>
      <c r="AV201" s="628"/>
      <c r="AW201" s="628"/>
      <c r="AX201" s="628"/>
      <c r="AY201" s="628"/>
      <c r="AZ201" s="628"/>
      <c r="BA201" s="628"/>
      <c r="BB201" s="628"/>
      <c r="BC201" s="628"/>
      <c r="BD201" s="628"/>
      <c r="BE201" s="628"/>
      <c r="BF201" s="628"/>
      <c r="BG201" s="628"/>
      <c r="BH201" s="628"/>
      <c r="BI201" s="628"/>
      <c r="BJ201" s="628"/>
      <c r="BK201" s="628"/>
      <c r="BL201" s="628"/>
      <c r="BM201" s="628"/>
      <c r="BN201" s="628"/>
      <c r="BO201" s="628"/>
      <c r="BP201" s="628"/>
      <c r="BQ201" s="628"/>
      <c r="BR201" s="628"/>
      <c r="BS201" s="628"/>
      <c r="BT201" s="628"/>
      <c r="BU201" s="628"/>
      <c r="BV201" s="628"/>
      <c r="BW201" s="628"/>
      <c r="BX201" s="628"/>
      <c r="BY201" s="628"/>
      <c r="BZ201" s="628"/>
      <c r="CA201" s="628"/>
      <c r="CB201" s="628"/>
      <c r="CC201" s="628"/>
      <c r="CD201" s="628"/>
      <c r="CE201" s="628"/>
      <c r="CF201" s="628"/>
      <c r="CG201" s="628"/>
      <c r="CH201" s="628"/>
      <c r="CI201" s="628"/>
      <c r="CJ201" s="628"/>
      <c r="CK201" s="628"/>
      <c r="CL201" s="628"/>
      <c r="CM201" s="628"/>
      <c r="CN201" s="628"/>
      <c r="CO201" s="628"/>
      <c r="CP201" s="628"/>
      <c r="CQ201" s="628"/>
      <c r="CR201" s="628"/>
      <c r="CS201" s="628"/>
      <c r="CT201" s="628"/>
      <c r="CU201" s="628"/>
      <c r="CV201" s="628"/>
      <c r="CW201" s="628"/>
      <c r="CX201" s="628"/>
      <c r="CY201" s="628"/>
      <c r="CZ201" s="628"/>
      <c r="DA201" s="628"/>
      <c r="DB201" s="628"/>
      <c r="DC201" s="628"/>
      <c r="DD201" s="628"/>
      <c r="DE201" s="628"/>
      <c r="DF201" s="628"/>
      <c r="DG201" s="628"/>
      <c r="DH201" s="628"/>
      <c r="DI201" s="628"/>
      <c r="DJ201" s="628"/>
      <c r="DK201" s="628"/>
      <c r="DL201" s="628"/>
      <c r="DM201" s="628"/>
      <c r="DN201" s="628"/>
      <c r="DO201" s="628"/>
      <c r="DP201" s="628"/>
      <c r="DQ201" s="628"/>
      <c r="DR201" s="628"/>
      <c r="DS201" s="628"/>
      <c r="DT201" s="628"/>
      <c r="DU201" s="628"/>
      <c r="DV201" s="628"/>
      <c r="DW201" s="628"/>
      <c r="DX201" s="628"/>
      <c r="DY201" s="628"/>
      <c r="DZ201" s="628"/>
      <c r="EA201" s="628"/>
      <c r="EB201" s="628"/>
      <c r="EC201" s="628"/>
      <c r="ED201" s="628"/>
      <c r="EE201" s="628"/>
      <c r="EF201" s="628"/>
      <c r="EG201" s="628"/>
      <c r="EH201" s="628"/>
      <c r="EI201" s="628"/>
      <c r="EJ201" s="628"/>
      <c r="EK201" s="628"/>
      <c r="EL201" s="628"/>
      <c r="EM201" s="628"/>
      <c r="EN201" s="628"/>
      <c r="EO201" s="628"/>
      <c r="EP201" s="628"/>
      <c r="EQ201" s="628"/>
      <c r="ER201" s="628"/>
      <c r="ES201" s="628"/>
      <c r="ET201" s="628"/>
      <c r="EU201" s="628"/>
      <c r="EV201" s="628"/>
      <c r="EW201" s="628"/>
      <c r="EX201" s="628"/>
      <c r="EY201" s="628"/>
      <c r="EZ201" s="628"/>
      <c r="FA201" s="628"/>
      <c r="FB201" s="628"/>
      <c r="FC201" s="628"/>
      <c r="FD201" s="628"/>
      <c r="FE201" s="628"/>
      <c r="FF201" s="628"/>
      <c r="FG201" s="628"/>
      <c r="FH201" s="628"/>
      <c r="FI201" s="628"/>
      <c r="FJ201" s="628"/>
      <c r="FK201" s="628"/>
      <c r="FL201" s="628"/>
      <c r="FM201" s="628"/>
      <c r="FN201" s="628"/>
      <c r="FO201" s="628"/>
      <c r="FP201" s="628"/>
      <c r="FQ201" s="628"/>
      <c r="FR201" s="628"/>
      <c r="FS201" s="628"/>
      <c r="FT201" s="628"/>
      <c r="FU201" s="628"/>
      <c r="FV201" s="628"/>
      <c r="FW201" s="628"/>
      <c r="FX201" s="628"/>
      <c r="FY201" s="628"/>
      <c r="FZ201" s="628"/>
      <c r="GA201" s="628"/>
      <c r="GB201" s="628"/>
      <c r="GC201" s="628"/>
      <c r="GD201" s="628"/>
      <c r="GE201" s="628"/>
      <c r="GF201" s="628"/>
      <c r="GG201" s="628"/>
      <c r="GH201" s="628"/>
      <c r="GI201" s="628"/>
      <c r="GJ201" s="628"/>
      <c r="GK201" s="628"/>
      <c r="GL201" s="628"/>
      <c r="GM201" s="628"/>
      <c r="GN201" s="628"/>
      <c r="GO201" s="628"/>
      <c r="GP201" s="628"/>
      <c r="GQ201" s="628"/>
      <c r="GR201" s="628"/>
      <c r="GS201" s="628"/>
      <c r="GT201" s="628"/>
      <c r="GU201" s="628"/>
      <c r="GV201" s="628"/>
      <c r="GW201" s="628"/>
      <c r="GX201" s="628"/>
      <c r="GY201" s="628"/>
      <c r="GZ201" s="628"/>
      <c r="HA201" s="628"/>
      <c r="HB201" s="628"/>
      <c r="HC201" s="628"/>
      <c r="HD201" s="628"/>
      <c r="HE201" s="628"/>
      <c r="HF201" s="628"/>
      <c r="HG201" s="628"/>
      <c r="HH201" s="628"/>
      <c r="HI201" s="628"/>
      <c r="HJ201" s="628"/>
      <c r="HK201" s="628"/>
      <c r="HL201" s="628"/>
      <c r="HM201" s="628"/>
      <c r="HN201" s="628"/>
      <c r="HO201" s="628"/>
      <c r="HP201" s="628"/>
      <c r="HQ201" s="628"/>
      <c r="HR201" s="628"/>
      <c r="HS201" s="628"/>
      <c r="HT201" s="628"/>
      <c r="HU201" s="628"/>
      <c r="HV201" s="628"/>
      <c r="HW201" s="628"/>
      <c r="HX201" s="628"/>
      <c r="HY201" s="628"/>
      <c r="HZ201" s="628"/>
      <c r="IA201" s="628"/>
      <c r="IB201" s="628"/>
      <c r="IC201" s="628"/>
      <c r="ID201" s="628"/>
      <c r="IE201" s="628"/>
      <c r="IF201" s="628"/>
    </row>
    <row r="202" spans="1:255" s="23" customFormat="1" ht="18" customHeight="1" x14ac:dyDescent="0.2">
      <c r="A202" s="64"/>
      <c r="B202" s="344"/>
      <c r="C202" s="345"/>
      <c r="D202" s="302"/>
      <c r="E202" s="293">
        <f t="shared" si="3"/>
        <v>0</v>
      </c>
      <c r="F202" s="62"/>
      <c r="G202" s="62"/>
      <c r="H202" s="76"/>
      <c r="I202" s="26"/>
      <c r="J202" s="1"/>
      <c r="K202" s="1"/>
      <c r="L202" s="1"/>
      <c r="M202" s="1"/>
      <c r="N202" s="1"/>
      <c r="O202" s="1"/>
      <c r="P202" s="1"/>
      <c r="Q202" s="628"/>
      <c r="R202" s="628"/>
      <c r="S202" s="628"/>
      <c r="T202" s="628"/>
      <c r="U202" s="628"/>
      <c r="V202" s="628"/>
      <c r="W202" s="628"/>
      <c r="X202" s="628"/>
      <c r="Y202" s="628"/>
      <c r="Z202" s="628"/>
      <c r="AA202" s="628"/>
      <c r="AB202" s="628"/>
      <c r="AC202" s="628"/>
      <c r="AD202" s="628"/>
      <c r="AE202" s="628"/>
      <c r="AF202" s="628"/>
      <c r="AG202" s="628"/>
      <c r="AH202" s="628"/>
      <c r="AI202" s="628"/>
      <c r="AJ202" s="628"/>
      <c r="AK202" s="628"/>
      <c r="AL202" s="628"/>
      <c r="AM202" s="628"/>
      <c r="AN202" s="628"/>
      <c r="AO202" s="628"/>
      <c r="AP202" s="628"/>
      <c r="AQ202" s="628"/>
      <c r="AR202" s="628"/>
      <c r="AS202" s="628"/>
      <c r="AT202" s="628"/>
      <c r="AU202" s="628"/>
      <c r="AV202" s="628"/>
      <c r="AW202" s="628"/>
      <c r="AX202" s="628"/>
      <c r="AY202" s="628"/>
      <c r="AZ202" s="628"/>
      <c r="BA202" s="628"/>
      <c r="BB202" s="628"/>
      <c r="BC202" s="628"/>
      <c r="BD202" s="628"/>
      <c r="BE202" s="628"/>
      <c r="BF202" s="628"/>
      <c r="BG202" s="628"/>
      <c r="BH202" s="628"/>
      <c r="BI202" s="628"/>
      <c r="BJ202" s="628"/>
      <c r="BK202" s="628"/>
      <c r="BL202" s="628"/>
      <c r="BM202" s="628"/>
      <c r="BN202" s="628"/>
      <c r="BO202" s="628"/>
      <c r="BP202" s="628"/>
      <c r="BQ202" s="628"/>
      <c r="BR202" s="628"/>
      <c r="BS202" s="628"/>
      <c r="BT202" s="628"/>
      <c r="BU202" s="628"/>
      <c r="BV202" s="628"/>
      <c r="BW202" s="628"/>
      <c r="BX202" s="628"/>
      <c r="BY202" s="628"/>
      <c r="BZ202" s="628"/>
      <c r="CA202" s="628"/>
      <c r="CB202" s="628"/>
      <c r="CC202" s="628"/>
      <c r="CD202" s="628"/>
      <c r="CE202" s="628"/>
      <c r="CF202" s="628"/>
      <c r="CG202" s="628"/>
      <c r="CH202" s="628"/>
      <c r="CI202" s="628"/>
      <c r="CJ202" s="628"/>
      <c r="CK202" s="628"/>
      <c r="CL202" s="628"/>
      <c r="CM202" s="628"/>
      <c r="CN202" s="628"/>
      <c r="CO202" s="628"/>
      <c r="CP202" s="628"/>
      <c r="CQ202" s="628"/>
      <c r="CR202" s="628"/>
      <c r="CS202" s="628"/>
      <c r="CT202" s="628"/>
      <c r="CU202" s="628"/>
      <c r="CV202" s="628"/>
      <c r="CW202" s="628"/>
      <c r="CX202" s="628"/>
      <c r="CY202" s="628"/>
      <c r="CZ202" s="628"/>
      <c r="DA202" s="628"/>
      <c r="DB202" s="628"/>
      <c r="DC202" s="628"/>
      <c r="DD202" s="628"/>
      <c r="DE202" s="628"/>
      <c r="DF202" s="628"/>
      <c r="DG202" s="628"/>
      <c r="DH202" s="628"/>
      <c r="DI202" s="628"/>
      <c r="DJ202" s="628"/>
      <c r="DK202" s="628"/>
      <c r="DL202" s="628"/>
      <c r="DM202" s="628"/>
      <c r="DN202" s="628"/>
      <c r="DO202" s="628"/>
      <c r="DP202" s="628"/>
      <c r="DQ202" s="628"/>
      <c r="DR202" s="628"/>
      <c r="DS202" s="628"/>
      <c r="DT202" s="628"/>
      <c r="DU202" s="628"/>
      <c r="DV202" s="628"/>
      <c r="DW202" s="628"/>
      <c r="DX202" s="628"/>
      <c r="DY202" s="628"/>
      <c r="DZ202" s="628"/>
      <c r="EA202" s="628"/>
      <c r="EB202" s="628"/>
      <c r="EC202" s="628"/>
      <c r="ED202" s="628"/>
      <c r="EE202" s="628"/>
      <c r="EF202" s="628"/>
      <c r="EG202" s="628"/>
      <c r="EH202" s="628"/>
      <c r="EI202" s="628"/>
      <c r="EJ202" s="628"/>
      <c r="EK202" s="628"/>
      <c r="EL202" s="628"/>
      <c r="EM202" s="628"/>
      <c r="EN202" s="628"/>
      <c r="EO202" s="628"/>
      <c r="EP202" s="628"/>
      <c r="EQ202" s="628"/>
      <c r="ER202" s="628"/>
      <c r="ES202" s="628"/>
      <c r="ET202" s="628"/>
      <c r="EU202" s="628"/>
      <c r="EV202" s="628"/>
      <c r="EW202" s="628"/>
      <c r="EX202" s="628"/>
      <c r="EY202" s="628"/>
      <c r="EZ202" s="628"/>
      <c r="FA202" s="628"/>
      <c r="FB202" s="628"/>
      <c r="FC202" s="628"/>
      <c r="FD202" s="628"/>
      <c r="FE202" s="628"/>
      <c r="FF202" s="628"/>
      <c r="FG202" s="628"/>
      <c r="FH202" s="628"/>
      <c r="FI202" s="628"/>
      <c r="FJ202" s="628"/>
      <c r="FK202" s="628"/>
      <c r="FL202" s="628"/>
      <c r="FM202" s="628"/>
      <c r="FN202" s="628"/>
      <c r="FO202" s="628"/>
      <c r="FP202" s="628"/>
      <c r="FQ202" s="628"/>
      <c r="FR202" s="628"/>
      <c r="FS202" s="628"/>
      <c r="FT202" s="628"/>
      <c r="FU202" s="628"/>
      <c r="FV202" s="628"/>
      <c r="FW202" s="628"/>
      <c r="FX202" s="628"/>
      <c r="FY202" s="628"/>
      <c r="FZ202" s="628"/>
      <c r="GA202" s="628"/>
      <c r="GB202" s="628"/>
      <c r="GC202" s="628"/>
      <c r="GD202" s="628"/>
      <c r="GE202" s="628"/>
      <c r="GF202" s="628"/>
      <c r="GG202" s="628"/>
      <c r="GH202" s="628"/>
      <c r="GI202" s="628"/>
      <c r="GJ202" s="628"/>
      <c r="GK202" s="628"/>
      <c r="GL202" s="628"/>
      <c r="GM202" s="628"/>
      <c r="GN202" s="628"/>
      <c r="GO202" s="628"/>
      <c r="GP202" s="628"/>
      <c r="GQ202" s="628"/>
      <c r="GR202" s="628"/>
      <c r="GS202" s="628"/>
      <c r="GT202" s="628"/>
      <c r="GU202" s="628"/>
      <c r="GV202" s="628"/>
      <c r="GW202" s="628"/>
      <c r="GX202" s="628"/>
      <c r="GY202" s="628"/>
      <c r="GZ202" s="628"/>
      <c r="HA202" s="628"/>
      <c r="HB202" s="628"/>
      <c r="HC202" s="628"/>
      <c r="HD202" s="628"/>
      <c r="HE202" s="628"/>
      <c r="HF202" s="628"/>
      <c r="HG202" s="628"/>
      <c r="HH202" s="628"/>
      <c r="HI202" s="628"/>
      <c r="HJ202" s="628"/>
      <c r="HK202" s="628"/>
      <c r="HL202" s="628"/>
      <c r="HM202" s="628"/>
      <c r="HN202" s="628"/>
      <c r="HO202" s="628"/>
      <c r="HP202" s="628"/>
      <c r="HQ202" s="628"/>
      <c r="HR202" s="628"/>
      <c r="HS202" s="628"/>
      <c r="HT202" s="628"/>
      <c r="HU202" s="628"/>
      <c r="HV202" s="628"/>
      <c r="HW202" s="628"/>
      <c r="HX202" s="628"/>
      <c r="HY202" s="628"/>
      <c r="HZ202" s="628"/>
      <c r="IA202" s="628"/>
      <c r="IB202" s="628"/>
      <c r="IC202" s="628"/>
      <c r="ID202" s="628"/>
      <c r="IE202" s="628"/>
      <c r="IF202" s="628"/>
    </row>
    <row r="203" spans="1:255" s="23" customFormat="1" ht="18" customHeight="1" x14ac:dyDescent="0.2">
      <c r="A203" s="64"/>
      <c r="B203" s="344"/>
      <c r="C203" s="345"/>
      <c r="D203" s="302"/>
      <c r="E203" s="293">
        <f t="shared" si="3"/>
        <v>0</v>
      </c>
      <c r="F203" s="62"/>
      <c r="G203" s="62"/>
      <c r="H203" s="76"/>
      <c r="I203" s="26"/>
      <c r="J203" s="1"/>
      <c r="K203" s="1"/>
      <c r="L203" s="1"/>
      <c r="M203" s="1"/>
      <c r="N203" s="1"/>
      <c r="O203" s="1"/>
      <c r="P203" s="1"/>
      <c r="Q203" s="628"/>
      <c r="R203" s="628"/>
      <c r="S203" s="628"/>
      <c r="T203" s="628"/>
      <c r="U203" s="628"/>
      <c r="V203" s="628"/>
      <c r="W203" s="628"/>
      <c r="X203" s="628"/>
      <c r="Y203" s="628"/>
      <c r="Z203" s="628"/>
      <c r="AA203" s="628"/>
      <c r="AB203" s="628"/>
      <c r="AC203" s="628"/>
      <c r="AD203" s="628"/>
      <c r="AE203" s="628"/>
      <c r="AF203" s="628"/>
      <c r="AG203" s="628"/>
      <c r="AH203" s="628"/>
      <c r="AI203" s="628"/>
      <c r="AJ203" s="628"/>
      <c r="AK203" s="628"/>
      <c r="AL203" s="628"/>
      <c r="AM203" s="628"/>
      <c r="AN203" s="628"/>
      <c r="AO203" s="628"/>
      <c r="AP203" s="628"/>
      <c r="AQ203" s="628"/>
      <c r="AR203" s="628"/>
      <c r="AS203" s="628"/>
      <c r="AT203" s="628"/>
      <c r="AU203" s="628"/>
      <c r="AV203" s="628"/>
      <c r="AW203" s="628"/>
      <c r="AX203" s="628"/>
      <c r="AY203" s="628"/>
      <c r="AZ203" s="628"/>
      <c r="BA203" s="628"/>
      <c r="BB203" s="628"/>
      <c r="BC203" s="628"/>
      <c r="BD203" s="628"/>
      <c r="BE203" s="628"/>
      <c r="BF203" s="628"/>
      <c r="BG203" s="628"/>
      <c r="BH203" s="628"/>
      <c r="BI203" s="628"/>
      <c r="BJ203" s="628"/>
      <c r="BK203" s="628"/>
      <c r="BL203" s="628"/>
      <c r="BM203" s="628"/>
      <c r="BN203" s="628"/>
      <c r="BO203" s="628"/>
      <c r="BP203" s="628"/>
      <c r="BQ203" s="628"/>
      <c r="BR203" s="628"/>
      <c r="BS203" s="628"/>
      <c r="BT203" s="628"/>
      <c r="BU203" s="628"/>
      <c r="BV203" s="628"/>
      <c r="BW203" s="628"/>
      <c r="BX203" s="628"/>
      <c r="BY203" s="628"/>
      <c r="BZ203" s="628"/>
      <c r="CA203" s="628"/>
      <c r="CB203" s="628"/>
      <c r="CC203" s="628"/>
      <c r="CD203" s="628"/>
      <c r="CE203" s="628"/>
      <c r="CF203" s="628"/>
      <c r="CG203" s="628"/>
      <c r="CH203" s="628"/>
      <c r="CI203" s="628"/>
      <c r="CJ203" s="628"/>
      <c r="CK203" s="628"/>
      <c r="CL203" s="628"/>
      <c r="CM203" s="628"/>
      <c r="CN203" s="628"/>
      <c r="CO203" s="628"/>
      <c r="CP203" s="628"/>
      <c r="CQ203" s="628"/>
      <c r="CR203" s="628"/>
      <c r="CS203" s="628"/>
      <c r="CT203" s="628"/>
      <c r="CU203" s="628"/>
      <c r="CV203" s="628"/>
      <c r="CW203" s="628"/>
      <c r="CX203" s="628"/>
      <c r="CY203" s="628"/>
      <c r="CZ203" s="628"/>
      <c r="DA203" s="628"/>
      <c r="DB203" s="628"/>
      <c r="DC203" s="628"/>
      <c r="DD203" s="628"/>
      <c r="DE203" s="628"/>
      <c r="DF203" s="628"/>
      <c r="DG203" s="628"/>
      <c r="DH203" s="628"/>
      <c r="DI203" s="628"/>
      <c r="DJ203" s="628"/>
      <c r="DK203" s="628"/>
      <c r="DL203" s="628"/>
      <c r="DM203" s="628"/>
      <c r="DN203" s="628"/>
      <c r="DO203" s="628"/>
      <c r="DP203" s="628"/>
      <c r="DQ203" s="628"/>
      <c r="DR203" s="628"/>
      <c r="DS203" s="628"/>
      <c r="DT203" s="628"/>
      <c r="DU203" s="628"/>
      <c r="DV203" s="628"/>
      <c r="DW203" s="628"/>
      <c r="DX203" s="628"/>
      <c r="DY203" s="628"/>
      <c r="DZ203" s="628"/>
      <c r="EA203" s="628"/>
      <c r="EB203" s="628"/>
      <c r="EC203" s="628"/>
      <c r="ED203" s="628"/>
      <c r="EE203" s="628"/>
      <c r="EF203" s="628"/>
      <c r="EG203" s="628"/>
      <c r="EH203" s="628"/>
      <c r="EI203" s="628"/>
      <c r="EJ203" s="628"/>
      <c r="EK203" s="628"/>
      <c r="EL203" s="628"/>
      <c r="EM203" s="628"/>
      <c r="EN203" s="628"/>
      <c r="EO203" s="628"/>
      <c r="EP203" s="628"/>
      <c r="EQ203" s="628"/>
      <c r="ER203" s="628"/>
      <c r="ES203" s="628"/>
      <c r="ET203" s="628"/>
      <c r="EU203" s="628"/>
      <c r="EV203" s="628"/>
      <c r="EW203" s="628"/>
      <c r="EX203" s="628"/>
      <c r="EY203" s="628"/>
      <c r="EZ203" s="628"/>
      <c r="FA203" s="628"/>
      <c r="FB203" s="628"/>
      <c r="FC203" s="628"/>
      <c r="FD203" s="628"/>
      <c r="FE203" s="628"/>
      <c r="FF203" s="628"/>
      <c r="FG203" s="628"/>
      <c r="FH203" s="628"/>
      <c r="FI203" s="628"/>
      <c r="FJ203" s="628"/>
      <c r="FK203" s="628"/>
      <c r="FL203" s="628"/>
      <c r="FM203" s="628"/>
      <c r="FN203" s="628"/>
      <c r="FO203" s="628"/>
      <c r="FP203" s="628"/>
      <c r="FQ203" s="628"/>
      <c r="FR203" s="628"/>
      <c r="FS203" s="628"/>
      <c r="FT203" s="628"/>
      <c r="FU203" s="628"/>
      <c r="FV203" s="628"/>
      <c r="FW203" s="628"/>
      <c r="FX203" s="628"/>
      <c r="FY203" s="628"/>
      <c r="FZ203" s="628"/>
      <c r="GA203" s="628"/>
      <c r="GB203" s="628"/>
      <c r="GC203" s="628"/>
      <c r="GD203" s="628"/>
      <c r="GE203" s="628"/>
      <c r="GF203" s="628"/>
      <c r="GG203" s="628"/>
      <c r="GH203" s="628"/>
      <c r="GI203" s="628"/>
      <c r="GJ203" s="628"/>
      <c r="GK203" s="628"/>
      <c r="GL203" s="628"/>
      <c r="GM203" s="628"/>
      <c r="GN203" s="628"/>
      <c r="GO203" s="628"/>
      <c r="GP203" s="628"/>
      <c r="GQ203" s="628"/>
      <c r="GR203" s="628"/>
      <c r="GS203" s="628"/>
      <c r="GT203" s="628"/>
      <c r="GU203" s="628"/>
      <c r="GV203" s="628"/>
      <c r="GW203" s="628"/>
      <c r="GX203" s="628"/>
      <c r="GY203" s="628"/>
      <c r="GZ203" s="628"/>
      <c r="HA203" s="628"/>
      <c r="HB203" s="628"/>
      <c r="HC203" s="628"/>
      <c r="HD203" s="628"/>
      <c r="HE203" s="628"/>
      <c r="HF203" s="628"/>
      <c r="HG203" s="628"/>
      <c r="HH203" s="628"/>
      <c r="HI203" s="628"/>
      <c r="HJ203" s="628"/>
      <c r="HK203" s="628"/>
      <c r="HL203" s="628"/>
      <c r="HM203" s="628"/>
      <c r="HN203" s="628"/>
      <c r="HO203" s="628"/>
      <c r="HP203" s="628"/>
      <c r="HQ203" s="628"/>
      <c r="HR203" s="628"/>
      <c r="HS203" s="628"/>
      <c r="HT203" s="628"/>
      <c r="HU203" s="628"/>
      <c r="HV203" s="628"/>
      <c r="HW203" s="628"/>
      <c r="HX203" s="628"/>
      <c r="HY203" s="628"/>
      <c r="HZ203" s="628"/>
      <c r="IA203" s="628"/>
      <c r="IB203" s="628"/>
      <c r="IC203" s="628"/>
      <c r="ID203" s="628"/>
      <c r="IE203" s="628"/>
      <c r="IF203" s="628"/>
    </row>
    <row r="204" spans="1:255" s="23" customFormat="1" ht="18" customHeight="1" thickBot="1" x14ac:dyDescent="0.25">
      <c r="A204" s="69"/>
      <c r="B204" s="344"/>
      <c r="C204" s="346"/>
      <c r="D204" s="359"/>
      <c r="E204" s="322">
        <f t="shared" si="3"/>
        <v>0</v>
      </c>
      <c r="F204" s="62"/>
      <c r="G204" s="62"/>
      <c r="H204" s="76"/>
      <c r="I204" s="26"/>
      <c r="J204" s="1"/>
      <c r="K204" s="1"/>
      <c r="L204" s="1"/>
      <c r="M204" s="1"/>
      <c r="N204" s="1"/>
      <c r="O204" s="1"/>
      <c r="P204" s="1"/>
      <c r="Q204" s="628"/>
      <c r="R204" s="628"/>
      <c r="S204" s="628"/>
      <c r="T204" s="628"/>
      <c r="U204" s="628"/>
      <c r="V204" s="628"/>
      <c r="W204" s="628"/>
      <c r="X204" s="628"/>
      <c r="Y204" s="628"/>
      <c r="Z204" s="628"/>
      <c r="AA204" s="628"/>
      <c r="AB204" s="628"/>
      <c r="AC204" s="628"/>
      <c r="AD204" s="628"/>
      <c r="AE204" s="628"/>
      <c r="AF204" s="628"/>
      <c r="AG204" s="628"/>
      <c r="AH204" s="628"/>
      <c r="AI204" s="628"/>
      <c r="AJ204" s="628"/>
      <c r="AK204" s="628"/>
      <c r="AL204" s="628"/>
      <c r="AM204" s="628"/>
      <c r="AN204" s="628"/>
      <c r="AO204" s="628"/>
      <c r="AP204" s="628"/>
      <c r="AQ204" s="628"/>
      <c r="AR204" s="628"/>
      <c r="AS204" s="628"/>
      <c r="AT204" s="628"/>
      <c r="AU204" s="628"/>
      <c r="AV204" s="628"/>
      <c r="AW204" s="628"/>
      <c r="AX204" s="628"/>
      <c r="AY204" s="628"/>
      <c r="AZ204" s="628"/>
      <c r="BA204" s="628"/>
      <c r="BB204" s="628"/>
      <c r="BC204" s="628"/>
      <c r="BD204" s="628"/>
      <c r="BE204" s="628"/>
      <c r="BF204" s="628"/>
      <c r="BG204" s="628"/>
      <c r="BH204" s="628"/>
      <c r="BI204" s="628"/>
      <c r="BJ204" s="628"/>
      <c r="BK204" s="628"/>
      <c r="BL204" s="628"/>
      <c r="BM204" s="628"/>
      <c r="BN204" s="628"/>
      <c r="BO204" s="628"/>
      <c r="BP204" s="628"/>
      <c r="BQ204" s="628"/>
      <c r="BR204" s="628"/>
      <c r="BS204" s="628"/>
      <c r="BT204" s="628"/>
      <c r="BU204" s="628"/>
      <c r="BV204" s="628"/>
      <c r="BW204" s="628"/>
      <c r="BX204" s="628"/>
      <c r="BY204" s="628"/>
      <c r="BZ204" s="628"/>
      <c r="CA204" s="628"/>
      <c r="CB204" s="628"/>
      <c r="CC204" s="628"/>
      <c r="CD204" s="628"/>
      <c r="CE204" s="628"/>
      <c r="CF204" s="628"/>
      <c r="CG204" s="628"/>
      <c r="CH204" s="628"/>
      <c r="CI204" s="628"/>
      <c r="CJ204" s="628"/>
      <c r="CK204" s="628"/>
      <c r="CL204" s="628"/>
      <c r="CM204" s="628"/>
      <c r="CN204" s="628"/>
      <c r="CO204" s="628"/>
      <c r="CP204" s="628"/>
      <c r="CQ204" s="628"/>
      <c r="CR204" s="628"/>
      <c r="CS204" s="628"/>
      <c r="CT204" s="628"/>
      <c r="CU204" s="628"/>
      <c r="CV204" s="628"/>
      <c r="CW204" s="628"/>
      <c r="CX204" s="628"/>
      <c r="CY204" s="628"/>
      <c r="CZ204" s="628"/>
      <c r="DA204" s="628"/>
      <c r="DB204" s="628"/>
      <c r="DC204" s="628"/>
      <c r="DD204" s="628"/>
      <c r="DE204" s="628"/>
      <c r="DF204" s="628"/>
      <c r="DG204" s="628"/>
      <c r="DH204" s="628"/>
      <c r="DI204" s="628"/>
      <c r="DJ204" s="628"/>
      <c r="DK204" s="628"/>
      <c r="DL204" s="628"/>
      <c r="DM204" s="628"/>
      <c r="DN204" s="628"/>
      <c r="DO204" s="628"/>
      <c r="DP204" s="628"/>
      <c r="DQ204" s="628"/>
      <c r="DR204" s="628"/>
      <c r="DS204" s="628"/>
      <c r="DT204" s="628"/>
      <c r="DU204" s="628"/>
      <c r="DV204" s="628"/>
      <c r="DW204" s="628"/>
      <c r="DX204" s="628"/>
      <c r="DY204" s="628"/>
      <c r="DZ204" s="628"/>
      <c r="EA204" s="628"/>
      <c r="EB204" s="628"/>
      <c r="EC204" s="628"/>
      <c r="ED204" s="628"/>
      <c r="EE204" s="628"/>
      <c r="EF204" s="628"/>
      <c r="EG204" s="628"/>
      <c r="EH204" s="628"/>
      <c r="EI204" s="628"/>
      <c r="EJ204" s="628"/>
      <c r="EK204" s="628"/>
      <c r="EL204" s="628"/>
      <c r="EM204" s="628"/>
      <c r="EN204" s="628"/>
      <c r="EO204" s="628"/>
      <c r="EP204" s="628"/>
      <c r="EQ204" s="628"/>
      <c r="ER204" s="628"/>
      <c r="ES204" s="628"/>
      <c r="ET204" s="628"/>
      <c r="EU204" s="628"/>
      <c r="EV204" s="628"/>
      <c r="EW204" s="628"/>
      <c r="EX204" s="628"/>
      <c r="EY204" s="628"/>
      <c r="EZ204" s="628"/>
      <c r="FA204" s="628"/>
      <c r="FB204" s="628"/>
      <c r="FC204" s="628"/>
      <c r="FD204" s="628"/>
      <c r="FE204" s="628"/>
      <c r="FF204" s="628"/>
      <c r="FG204" s="628"/>
      <c r="FH204" s="628"/>
      <c r="FI204" s="628"/>
      <c r="FJ204" s="628"/>
      <c r="FK204" s="628"/>
      <c r="FL204" s="628"/>
      <c r="FM204" s="628"/>
      <c r="FN204" s="628"/>
      <c r="FO204" s="628"/>
      <c r="FP204" s="628"/>
      <c r="FQ204" s="628"/>
      <c r="FR204" s="628"/>
      <c r="FS204" s="628"/>
      <c r="FT204" s="628"/>
      <c r="FU204" s="628"/>
      <c r="FV204" s="628"/>
      <c r="FW204" s="628"/>
      <c r="FX204" s="628"/>
      <c r="FY204" s="628"/>
      <c r="FZ204" s="628"/>
      <c r="GA204" s="628"/>
      <c r="GB204" s="628"/>
      <c r="GC204" s="628"/>
      <c r="GD204" s="628"/>
      <c r="GE204" s="628"/>
      <c r="GF204" s="628"/>
      <c r="GG204" s="628"/>
      <c r="GH204" s="628"/>
      <c r="GI204" s="628"/>
      <c r="GJ204" s="628"/>
      <c r="GK204" s="628"/>
      <c r="GL204" s="628"/>
      <c r="GM204" s="628"/>
      <c r="GN204" s="628"/>
      <c r="GO204" s="628"/>
      <c r="GP204" s="628"/>
      <c r="GQ204" s="628"/>
      <c r="GR204" s="628"/>
      <c r="GS204" s="628"/>
      <c r="GT204" s="628"/>
      <c r="GU204" s="628"/>
      <c r="GV204" s="628"/>
      <c r="GW204" s="628"/>
      <c r="GX204" s="628"/>
      <c r="GY204" s="628"/>
      <c r="GZ204" s="628"/>
      <c r="HA204" s="628"/>
      <c r="HB204" s="628"/>
      <c r="HC204" s="628"/>
      <c r="HD204" s="628"/>
      <c r="HE204" s="628"/>
      <c r="HF204" s="628"/>
      <c r="HG204" s="628"/>
      <c r="HH204" s="628"/>
      <c r="HI204" s="628"/>
      <c r="HJ204" s="628"/>
      <c r="HK204" s="628"/>
      <c r="HL204" s="628"/>
      <c r="HM204" s="628"/>
      <c r="HN204" s="628"/>
      <c r="HO204" s="628"/>
      <c r="HP204" s="628"/>
      <c r="HQ204" s="628"/>
      <c r="HR204" s="628"/>
      <c r="HS204" s="628"/>
      <c r="HT204" s="628"/>
      <c r="HU204" s="628"/>
      <c r="HV204" s="628"/>
      <c r="HW204" s="628"/>
      <c r="HX204" s="628"/>
      <c r="HY204" s="628"/>
      <c r="HZ204" s="628"/>
      <c r="IA204" s="628"/>
      <c r="IB204" s="628"/>
      <c r="IC204" s="628"/>
      <c r="ID204" s="628"/>
      <c r="IE204" s="628"/>
      <c r="IF204" s="628"/>
    </row>
    <row r="205" spans="1:255" s="23" customFormat="1" ht="18.75" thickTop="1" x14ac:dyDescent="0.25">
      <c r="A205" s="667" t="s">
        <v>86</v>
      </c>
      <c r="B205" s="588"/>
      <c r="C205" s="588"/>
      <c r="D205" s="323"/>
      <c r="E205" s="308">
        <f>SUM(E190:E204)</f>
        <v>0</v>
      </c>
      <c r="F205" s="62"/>
      <c r="G205" s="62"/>
      <c r="H205" s="106"/>
      <c r="I205" s="26"/>
      <c r="J205" s="1"/>
      <c r="K205" s="1"/>
      <c r="L205" s="1"/>
      <c r="M205" s="1"/>
      <c r="N205" s="1"/>
      <c r="O205" s="1"/>
      <c r="P205" s="1"/>
      <c r="Q205" s="628"/>
      <c r="R205" s="628"/>
      <c r="S205" s="628"/>
      <c r="T205" s="628"/>
      <c r="U205" s="628"/>
      <c r="V205" s="628"/>
      <c r="W205" s="628"/>
      <c r="X205" s="628"/>
      <c r="Y205" s="628"/>
      <c r="Z205" s="628"/>
      <c r="AA205" s="628"/>
      <c r="AB205" s="628"/>
      <c r="AC205" s="628"/>
      <c r="AD205" s="628"/>
      <c r="AE205" s="628"/>
      <c r="AF205" s="628"/>
      <c r="AG205" s="628"/>
      <c r="AH205" s="628"/>
      <c r="AI205" s="628"/>
      <c r="AJ205" s="628"/>
      <c r="AK205" s="628"/>
      <c r="AL205" s="628"/>
      <c r="AM205" s="628"/>
      <c r="AN205" s="628"/>
      <c r="AO205" s="628"/>
      <c r="AP205" s="628"/>
      <c r="AQ205" s="628"/>
      <c r="AR205" s="628"/>
      <c r="AS205" s="628"/>
      <c r="AT205" s="628"/>
      <c r="AU205" s="628"/>
      <c r="AV205" s="628"/>
      <c r="AW205" s="628"/>
      <c r="AX205" s="628"/>
      <c r="AY205" s="628"/>
      <c r="AZ205" s="628"/>
      <c r="BA205" s="628"/>
      <c r="BB205" s="628"/>
      <c r="BC205" s="628"/>
      <c r="BD205" s="628"/>
      <c r="BE205" s="628"/>
      <c r="BF205" s="628"/>
      <c r="BG205" s="628"/>
      <c r="BH205" s="628"/>
      <c r="BI205" s="628"/>
      <c r="BJ205" s="628"/>
      <c r="BK205" s="628"/>
      <c r="BL205" s="628"/>
      <c r="BM205" s="628"/>
      <c r="BN205" s="628"/>
      <c r="BO205" s="628"/>
      <c r="BP205" s="628"/>
      <c r="BQ205" s="628"/>
      <c r="BR205" s="628"/>
      <c r="BS205" s="628"/>
      <c r="BT205" s="628"/>
      <c r="BU205" s="628"/>
      <c r="BV205" s="628"/>
      <c r="BW205" s="628"/>
      <c r="BX205" s="628"/>
      <c r="BY205" s="628"/>
      <c r="BZ205" s="628"/>
      <c r="CA205" s="628"/>
      <c r="CB205" s="628"/>
      <c r="CC205" s="628"/>
      <c r="CD205" s="628"/>
      <c r="CE205" s="628"/>
      <c r="CF205" s="628"/>
      <c r="CG205" s="628"/>
      <c r="CH205" s="628"/>
      <c r="CI205" s="628"/>
      <c r="CJ205" s="628"/>
      <c r="CK205" s="628"/>
      <c r="CL205" s="628"/>
      <c r="CM205" s="628"/>
      <c r="CN205" s="628"/>
      <c r="CO205" s="628"/>
      <c r="CP205" s="628"/>
      <c r="CQ205" s="628"/>
      <c r="CR205" s="628"/>
      <c r="CS205" s="628"/>
      <c r="CT205" s="628"/>
      <c r="CU205" s="628"/>
      <c r="CV205" s="628"/>
      <c r="CW205" s="628"/>
      <c r="CX205" s="628"/>
      <c r="CY205" s="628"/>
      <c r="CZ205" s="628"/>
      <c r="DA205" s="628"/>
      <c r="DB205" s="628"/>
      <c r="DC205" s="628"/>
      <c r="DD205" s="628"/>
      <c r="DE205" s="628"/>
      <c r="DF205" s="628"/>
      <c r="DG205" s="628"/>
      <c r="DH205" s="628"/>
      <c r="DI205" s="628"/>
      <c r="DJ205" s="628"/>
      <c r="DK205" s="628"/>
      <c r="DL205" s="628"/>
      <c r="DM205" s="628"/>
      <c r="DN205" s="628"/>
      <c r="DO205" s="628"/>
      <c r="DP205" s="628"/>
      <c r="DQ205" s="628"/>
      <c r="DR205" s="628"/>
      <c r="DS205" s="628"/>
      <c r="DT205" s="628"/>
      <c r="DU205" s="628"/>
      <c r="DV205" s="628"/>
      <c r="DW205" s="628"/>
      <c r="DX205" s="628"/>
      <c r="DY205" s="628"/>
      <c r="DZ205" s="628"/>
      <c r="EA205" s="628"/>
      <c r="EB205" s="628"/>
      <c r="EC205" s="628"/>
      <c r="ED205" s="628"/>
      <c r="EE205" s="628"/>
      <c r="EF205" s="628"/>
      <c r="EG205" s="628"/>
      <c r="EH205" s="628"/>
      <c r="EI205" s="628"/>
      <c r="EJ205" s="628"/>
      <c r="EK205" s="628"/>
      <c r="EL205" s="628"/>
      <c r="EM205" s="628"/>
      <c r="EN205" s="628"/>
      <c r="EO205" s="628"/>
      <c r="EP205" s="628"/>
      <c r="EQ205" s="628"/>
      <c r="ER205" s="628"/>
      <c r="ES205" s="628"/>
      <c r="ET205" s="628"/>
      <c r="EU205" s="628"/>
      <c r="EV205" s="628"/>
      <c r="EW205" s="628"/>
      <c r="EX205" s="628"/>
      <c r="EY205" s="628"/>
      <c r="EZ205" s="628"/>
      <c r="FA205" s="628"/>
      <c r="FB205" s="628"/>
      <c r="FC205" s="628"/>
      <c r="FD205" s="628"/>
      <c r="FE205" s="628"/>
      <c r="FF205" s="628"/>
      <c r="FG205" s="628"/>
      <c r="FH205" s="628"/>
      <c r="FI205" s="628"/>
      <c r="FJ205" s="628"/>
      <c r="FK205" s="628"/>
      <c r="FL205" s="628"/>
      <c r="FM205" s="628"/>
      <c r="FN205" s="628"/>
      <c r="FO205" s="628"/>
      <c r="FP205" s="628"/>
      <c r="FQ205" s="628"/>
      <c r="FR205" s="628"/>
      <c r="FS205" s="628"/>
      <c r="FT205" s="628"/>
      <c r="FU205" s="628"/>
      <c r="FV205" s="628"/>
      <c r="FW205" s="628"/>
      <c r="FX205" s="628"/>
      <c r="FY205" s="628"/>
      <c r="FZ205" s="628"/>
      <c r="GA205" s="628"/>
      <c r="GB205" s="628"/>
      <c r="GC205" s="628"/>
      <c r="GD205" s="628"/>
      <c r="GE205" s="628"/>
      <c r="GF205" s="628"/>
      <c r="GG205" s="628"/>
      <c r="GH205" s="628"/>
      <c r="GI205" s="628"/>
      <c r="GJ205" s="628"/>
      <c r="GK205" s="628"/>
      <c r="GL205" s="628"/>
      <c r="GM205" s="628"/>
      <c r="GN205" s="628"/>
      <c r="GO205" s="628"/>
      <c r="GP205" s="628"/>
      <c r="GQ205" s="628"/>
      <c r="GR205" s="628"/>
      <c r="GS205" s="628"/>
      <c r="GT205" s="628"/>
      <c r="GU205" s="628"/>
      <c r="GV205" s="628"/>
      <c r="GW205" s="628"/>
      <c r="GX205" s="628"/>
      <c r="GY205" s="628"/>
      <c r="GZ205" s="628"/>
      <c r="HA205" s="628"/>
      <c r="HB205" s="628"/>
      <c r="HC205" s="628"/>
      <c r="HD205" s="628"/>
      <c r="HE205" s="628"/>
      <c r="HF205" s="628"/>
      <c r="HG205" s="628"/>
      <c r="HH205" s="628"/>
      <c r="HI205" s="628"/>
      <c r="HJ205" s="628"/>
      <c r="HK205" s="628"/>
      <c r="HL205" s="628"/>
      <c r="HM205" s="628"/>
      <c r="HN205" s="628"/>
      <c r="HO205" s="628"/>
      <c r="HP205" s="628"/>
      <c r="HQ205" s="628"/>
      <c r="HR205" s="628"/>
      <c r="HS205" s="628"/>
      <c r="HT205" s="628"/>
      <c r="HU205" s="628"/>
      <c r="HV205" s="628"/>
      <c r="HW205" s="628"/>
      <c r="HX205" s="628"/>
      <c r="HY205" s="628"/>
      <c r="HZ205" s="628"/>
      <c r="IA205" s="628"/>
      <c r="IB205" s="628"/>
      <c r="IC205" s="628"/>
      <c r="ID205" s="628"/>
      <c r="IE205" s="628"/>
      <c r="IF205" s="628"/>
    </row>
    <row r="206" spans="1:255" s="23" customFormat="1" ht="15" customHeight="1" x14ac:dyDescent="0.2">
      <c r="A206" s="81"/>
      <c r="B206" s="81"/>
      <c r="C206" s="81"/>
      <c r="D206" s="82"/>
      <c r="E206" s="95"/>
      <c r="F206" s="95"/>
      <c r="G206" s="96"/>
      <c r="H206" s="96"/>
      <c r="I206" s="26"/>
      <c r="J206" s="1"/>
      <c r="K206" s="1"/>
      <c r="L206" s="1"/>
      <c r="M206" s="1"/>
      <c r="N206" s="1"/>
      <c r="O206" s="1"/>
      <c r="P206" s="1"/>
      <c r="Q206" s="628"/>
      <c r="R206" s="628"/>
      <c r="S206" s="628"/>
      <c r="T206" s="628"/>
      <c r="U206" s="628"/>
      <c r="V206" s="628"/>
      <c r="W206" s="628"/>
      <c r="X206" s="628"/>
      <c r="Y206" s="628"/>
      <c r="Z206" s="628"/>
      <c r="AA206" s="628"/>
      <c r="AB206" s="628"/>
      <c r="AC206" s="628"/>
      <c r="AD206" s="628"/>
      <c r="AE206" s="628"/>
      <c r="AF206" s="628"/>
      <c r="AG206" s="628"/>
      <c r="AH206" s="628"/>
      <c r="AI206" s="628"/>
      <c r="AJ206" s="628"/>
      <c r="AK206" s="628"/>
      <c r="AL206" s="628"/>
      <c r="AM206" s="628"/>
      <c r="AN206" s="628"/>
      <c r="AO206" s="628"/>
      <c r="AP206" s="628"/>
      <c r="AQ206" s="628"/>
      <c r="AR206" s="628"/>
      <c r="AS206" s="628"/>
      <c r="AT206" s="628"/>
      <c r="AU206" s="628"/>
      <c r="AV206" s="628"/>
      <c r="AW206" s="628"/>
      <c r="AX206" s="628"/>
      <c r="AY206" s="628"/>
      <c r="AZ206" s="628"/>
      <c r="BA206" s="628"/>
      <c r="BB206" s="628"/>
      <c r="BC206" s="628"/>
      <c r="BD206" s="628"/>
      <c r="BE206" s="628"/>
      <c r="BF206" s="628"/>
      <c r="BG206" s="628"/>
      <c r="BH206" s="628"/>
      <c r="BI206" s="628"/>
      <c r="BJ206" s="628"/>
      <c r="BK206" s="628"/>
      <c r="BL206" s="628"/>
      <c r="BM206" s="628"/>
      <c r="BN206" s="628"/>
      <c r="BO206" s="628"/>
      <c r="BP206" s="628"/>
      <c r="BQ206" s="628"/>
      <c r="BR206" s="628"/>
      <c r="BS206" s="628"/>
      <c r="BT206" s="628"/>
      <c r="BU206" s="628"/>
      <c r="BV206" s="628"/>
      <c r="BW206" s="628"/>
      <c r="BX206" s="628"/>
      <c r="BY206" s="628"/>
      <c r="BZ206" s="628"/>
      <c r="CA206" s="628"/>
      <c r="CB206" s="628"/>
      <c r="CC206" s="628"/>
      <c r="CD206" s="628"/>
      <c r="CE206" s="628"/>
      <c r="CF206" s="628"/>
      <c r="CG206" s="628"/>
      <c r="CH206" s="628"/>
      <c r="CI206" s="628"/>
      <c r="CJ206" s="628"/>
      <c r="CK206" s="628"/>
      <c r="CL206" s="628"/>
      <c r="CM206" s="628"/>
      <c r="CN206" s="628"/>
      <c r="CO206" s="628"/>
      <c r="CP206" s="628"/>
      <c r="CQ206" s="628"/>
      <c r="CR206" s="628"/>
      <c r="CS206" s="628"/>
      <c r="CT206" s="628"/>
      <c r="CU206" s="628"/>
      <c r="CV206" s="628"/>
      <c r="CW206" s="628"/>
      <c r="CX206" s="628"/>
      <c r="CY206" s="628"/>
      <c r="CZ206" s="628"/>
      <c r="DA206" s="628"/>
      <c r="DB206" s="628"/>
      <c r="DC206" s="628"/>
      <c r="DD206" s="628"/>
      <c r="DE206" s="628"/>
      <c r="DF206" s="628"/>
      <c r="DG206" s="628"/>
      <c r="DH206" s="628"/>
      <c r="DI206" s="628"/>
      <c r="DJ206" s="628"/>
      <c r="DK206" s="628"/>
      <c r="DL206" s="628"/>
      <c r="DM206" s="628"/>
      <c r="DN206" s="628"/>
      <c r="DO206" s="628"/>
      <c r="DP206" s="628"/>
      <c r="DQ206" s="628"/>
      <c r="DR206" s="628"/>
      <c r="DS206" s="628"/>
      <c r="DT206" s="628"/>
      <c r="DU206" s="628"/>
      <c r="DV206" s="628"/>
      <c r="DW206" s="628"/>
      <c r="DX206" s="628"/>
      <c r="DY206" s="628"/>
      <c r="DZ206" s="628"/>
      <c r="EA206" s="628"/>
      <c r="EB206" s="628"/>
      <c r="EC206" s="628"/>
      <c r="ED206" s="628"/>
      <c r="EE206" s="628"/>
      <c r="EF206" s="628"/>
      <c r="EG206" s="628"/>
      <c r="EH206" s="628"/>
      <c r="EI206" s="628"/>
      <c r="EJ206" s="628"/>
      <c r="EK206" s="628"/>
      <c r="EL206" s="628"/>
      <c r="EM206" s="628"/>
      <c r="EN206" s="628"/>
      <c r="EO206" s="628"/>
      <c r="EP206" s="628"/>
      <c r="EQ206" s="628"/>
      <c r="ER206" s="628"/>
      <c r="ES206" s="628"/>
      <c r="ET206" s="628"/>
      <c r="EU206" s="628"/>
      <c r="EV206" s="628"/>
      <c r="EW206" s="628"/>
      <c r="EX206" s="628"/>
      <c r="EY206" s="628"/>
      <c r="EZ206" s="628"/>
      <c r="FA206" s="628"/>
      <c r="FB206" s="628"/>
      <c r="FC206" s="628"/>
      <c r="FD206" s="628"/>
      <c r="FE206" s="628"/>
      <c r="FF206" s="628"/>
      <c r="FG206" s="628"/>
      <c r="FH206" s="628"/>
      <c r="FI206" s="628"/>
      <c r="FJ206" s="628"/>
      <c r="FK206" s="628"/>
      <c r="FL206" s="628"/>
      <c r="FM206" s="628"/>
      <c r="FN206" s="628"/>
      <c r="FO206" s="628"/>
      <c r="FP206" s="628"/>
      <c r="FQ206" s="628"/>
      <c r="FR206" s="628"/>
      <c r="FS206" s="628"/>
      <c r="FT206" s="628"/>
      <c r="FU206" s="628"/>
      <c r="FV206" s="628"/>
      <c r="FW206" s="628"/>
      <c r="FX206" s="628"/>
      <c r="FY206" s="628"/>
      <c r="FZ206" s="628"/>
      <c r="GA206" s="628"/>
      <c r="GB206" s="628"/>
      <c r="GC206" s="628"/>
      <c r="GD206" s="628"/>
      <c r="GE206" s="628"/>
      <c r="GF206" s="628"/>
      <c r="GG206" s="628"/>
      <c r="GH206" s="628"/>
      <c r="GI206" s="628"/>
      <c r="GJ206" s="628"/>
      <c r="GK206" s="628"/>
      <c r="GL206" s="628"/>
      <c r="GM206" s="628"/>
      <c r="GN206" s="628"/>
      <c r="GO206" s="628"/>
      <c r="GP206" s="628"/>
      <c r="GQ206" s="628"/>
      <c r="GR206" s="628"/>
      <c r="GS206" s="628"/>
      <c r="GT206" s="628"/>
      <c r="GU206" s="628"/>
      <c r="GV206" s="628"/>
      <c r="GW206" s="628"/>
      <c r="GX206" s="628"/>
      <c r="GY206" s="628"/>
      <c r="GZ206" s="628"/>
      <c r="HA206" s="628"/>
      <c r="HB206" s="628"/>
      <c r="HC206" s="628"/>
      <c r="HD206" s="628"/>
      <c r="HE206" s="628"/>
      <c r="HF206" s="628"/>
      <c r="HG206" s="628"/>
      <c r="HH206" s="628"/>
      <c r="HI206" s="628"/>
      <c r="HJ206" s="628"/>
      <c r="HK206" s="628"/>
      <c r="HL206" s="628"/>
      <c r="HM206" s="628"/>
      <c r="HN206" s="628"/>
      <c r="HO206" s="628"/>
      <c r="HP206" s="628"/>
      <c r="HQ206" s="628"/>
      <c r="HR206" s="628"/>
      <c r="HS206" s="628"/>
      <c r="HT206" s="628"/>
      <c r="HU206" s="628"/>
      <c r="HV206" s="628"/>
      <c r="HW206" s="628"/>
      <c r="HX206" s="628"/>
      <c r="HY206" s="628"/>
      <c r="HZ206" s="628"/>
      <c r="IA206" s="628"/>
      <c r="IB206" s="628"/>
      <c r="IC206" s="628"/>
      <c r="ID206" s="628"/>
      <c r="IE206" s="628"/>
      <c r="IF206" s="628"/>
    </row>
    <row r="207" spans="1:255" s="23" customFormat="1" ht="18" customHeight="1" x14ac:dyDescent="0.2">
      <c r="A207" s="118" t="s">
        <v>92</v>
      </c>
      <c r="B207" s="119"/>
      <c r="C207" s="120"/>
      <c r="D207" s="121" t="s">
        <v>287</v>
      </c>
      <c r="E207" s="122" t="s">
        <v>299</v>
      </c>
      <c r="F207" s="85"/>
      <c r="G207" s="85"/>
      <c r="H207" s="681"/>
      <c r="I207" s="682"/>
      <c r="J207" s="1"/>
      <c r="K207" s="1"/>
      <c r="L207" s="1"/>
      <c r="M207" s="1"/>
      <c r="N207" s="1"/>
      <c r="O207" s="1"/>
      <c r="P207" s="1"/>
      <c r="Q207" s="628"/>
      <c r="R207" s="628"/>
      <c r="S207" s="628"/>
      <c r="T207" s="628"/>
      <c r="U207" s="628"/>
      <c r="V207" s="628"/>
      <c r="W207" s="628"/>
      <c r="X207" s="628"/>
      <c r="Y207" s="628"/>
      <c r="Z207" s="628"/>
      <c r="AA207" s="628"/>
      <c r="AB207" s="628"/>
      <c r="AC207" s="628"/>
      <c r="AD207" s="628"/>
      <c r="AE207" s="628"/>
      <c r="AF207" s="628"/>
      <c r="AG207" s="628"/>
      <c r="AH207" s="628"/>
      <c r="AI207" s="628"/>
      <c r="AJ207" s="628"/>
      <c r="AK207" s="628"/>
      <c r="AL207" s="628"/>
      <c r="AM207" s="628"/>
      <c r="AN207" s="628"/>
      <c r="AO207" s="628"/>
      <c r="AP207" s="628"/>
      <c r="AQ207" s="628"/>
      <c r="AR207" s="628"/>
      <c r="AS207" s="628"/>
      <c r="AT207" s="628"/>
      <c r="AU207" s="628"/>
      <c r="AV207" s="628"/>
      <c r="AW207" s="628"/>
      <c r="AX207" s="628"/>
      <c r="AY207" s="628"/>
      <c r="AZ207" s="628"/>
      <c r="BA207" s="628"/>
      <c r="BB207" s="628"/>
      <c r="BC207" s="628"/>
      <c r="BD207" s="628"/>
      <c r="BE207" s="628"/>
      <c r="BF207" s="628"/>
      <c r="BG207" s="628"/>
      <c r="BH207" s="628"/>
      <c r="BI207" s="628"/>
      <c r="BJ207" s="628"/>
      <c r="BK207" s="628"/>
      <c r="BL207" s="628"/>
      <c r="BM207" s="628"/>
      <c r="BN207" s="628"/>
      <c r="BO207" s="628"/>
      <c r="BP207" s="628"/>
      <c r="BQ207" s="628"/>
      <c r="BR207" s="628"/>
      <c r="BS207" s="628"/>
      <c r="BT207" s="628"/>
      <c r="BU207" s="628"/>
      <c r="BV207" s="628"/>
      <c r="BW207" s="628"/>
      <c r="BX207" s="628"/>
      <c r="BY207" s="628"/>
      <c r="BZ207" s="628"/>
      <c r="CA207" s="628"/>
      <c r="CB207" s="628"/>
      <c r="CC207" s="628"/>
      <c r="CD207" s="628"/>
      <c r="CE207" s="628"/>
      <c r="CF207" s="628"/>
      <c r="CG207" s="628"/>
      <c r="CH207" s="628"/>
      <c r="CI207" s="628"/>
      <c r="CJ207" s="628"/>
      <c r="CK207" s="628"/>
      <c r="CL207" s="628"/>
      <c r="CM207" s="628"/>
      <c r="CN207" s="628"/>
      <c r="CO207" s="628"/>
      <c r="CP207" s="628"/>
      <c r="CQ207" s="628"/>
      <c r="CR207" s="628"/>
      <c r="CS207" s="628"/>
      <c r="CT207" s="628"/>
      <c r="CU207" s="628"/>
      <c r="CV207" s="628"/>
      <c r="CW207" s="628"/>
      <c r="CX207" s="628"/>
      <c r="CY207" s="628"/>
      <c r="CZ207" s="628"/>
      <c r="DA207" s="628"/>
      <c r="DB207" s="628"/>
      <c r="DC207" s="628"/>
      <c r="DD207" s="628"/>
      <c r="DE207" s="628"/>
      <c r="DF207" s="628"/>
      <c r="DG207" s="628"/>
      <c r="DH207" s="628"/>
      <c r="DI207" s="628"/>
      <c r="DJ207" s="628"/>
      <c r="DK207" s="628"/>
      <c r="DL207" s="628"/>
      <c r="DM207" s="628"/>
      <c r="DN207" s="628"/>
      <c r="DO207" s="628"/>
      <c r="DP207" s="628"/>
      <c r="DQ207" s="628"/>
      <c r="DR207" s="628"/>
      <c r="DS207" s="628"/>
      <c r="DT207" s="628"/>
      <c r="DU207" s="628"/>
      <c r="DV207" s="628"/>
      <c r="DW207" s="628"/>
      <c r="DX207" s="628"/>
      <c r="DY207" s="628"/>
      <c r="DZ207" s="628"/>
      <c r="EA207" s="628"/>
      <c r="EB207" s="628"/>
      <c r="EC207" s="628"/>
      <c r="ED207" s="628"/>
      <c r="EE207" s="628"/>
      <c r="EF207" s="628"/>
      <c r="EG207" s="628"/>
      <c r="EH207" s="628"/>
      <c r="EI207" s="628"/>
      <c r="EJ207" s="628"/>
      <c r="EK207" s="628"/>
      <c r="EL207" s="628"/>
      <c r="EM207" s="628"/>
      <c r="EN207" s="628"/>
      <c r="EO207" s="628"/>
      <c r="EP207" s="628"/>
      <c r="EQ207" s="628"/>
      <c r="ER207" s="628"/>
      <c r="ES207" s="628"/>
      <c r="ET207" s="628"/>
      <c r="EU207" s="628"/>
      <c r="EV207" s="628"/>
      <c r="EW207" s="628"/>
      <c r="EX207" s="628"/>
      <c r="EY207" s="628"/>
      <c r="EZ207" s="628"/>
      <c r="FA207" s="628"/>
      <c r="FB207" s="628"/>
      <c r="FC207" s="628"/>
      <c r="FD207" s="628"/>
      <c r="FE207" s="628"/>
      <c r="FF207" s="628"/>
      <c r="FG207" s="628"/>
      <c r="FH207" s="628"/>
      <c r="FI207" s="628"/>
      <c r="FJ207" s="628"/>
      <c r="FK207" s="628"/>
      <c r="FL207" s="628"/>
      <c r="FM207" s="628"/>
      <c r="FN207" s="628"/>
      <c r="FO207" s="628"/>
      <c r="FP207" s="628"/>
      <c r="FQ207" s="628"/>
      <c r="FR207" s="628"/>
      <c r="FS207" s="628"/>
      <c r="FT207" s="628"/>
      <c r="FU207" s="628"/>
      <c r="FV207" s="628"/>
      <c r="FW207" s="628"/>
      <c r="FX207" s="628"/>
      <c r="FY207" s="628"/>
      <c r="FZ207" s="628"/>
      <c r="GA207" s="628"/>
      <c r="GB207" s="628"/>
      <c r="GC207" s="628"/>
      <c r="GD207" s="628"/>
      <c r="GE207" s="628"/>
      <c r="GF207" s="628"/>
      <c r="GG207" s="628"/>
      <c r="GH207" s="628"/>
      <c r="GI207" s="628"/>
      <c r="GJ207" s="628"/>
      <c r="GK207" s="628"/>
      <c r="GL207" s="628"/>
      <c r="GM207" s="628"/>
      <c r="GN207" s="628"/>
      <c r="GO207" s="628"/>
      <c r="GP207" s="628"/>
      <c r="GQ207" s="628"/>
      <c r="GR207" s="628"/>
      <c r="GS207" s="628"/>
      <c r="GT207" s="628"/>
      <c r="GU207" s="628"/>
      <c r="GV207" s="628"/>
      <c r="GW207" s="628"/>
      <c r="GX207" s="628"/>
      <c r="GY207" s="628"/>
      <c r="GZ207" s="628"/>
      <c r="HA207" s="628"/>
      <c r="HB207" s="628"/>
      <c r="HC207" s="628"/>
      <c r="HD207" s="628"/>
      <c r="HE207" s="628"/>
      <c r="HF207" s="628"/>
      <c r="HG207" s="628"/>
      <c r="HH207" s="628"/>
      <c r="HI207" s="628"/>
      <c r="HJ207" s="628"/>
      <c r="HK207" s="628"/>
      <c r="HL207" s="628"/>
      <c r="HM207" s="628"/>
      <c r="HN207" s="628"/>
      <c r="HO207" s="628"/>
      <c r="HP207" s="628"/>
      <c r="HQ207" s="628"/>
      <c r="HR207" s="628"/>
      <c r="HS207" s="628"/>
      <c r="HT207" s="628"/>
      <c r="HU207" s="628"/>
      <c r="HV207" s="628"/>
      <c r="HW207" s="628"/>
      <c r="HX207" s="628"/>
      <c r="HY207" s="628"/>
      <c r="HZ207" s="628"/>
      <c r="IA207" s="628"/>
      <c r="IB207" s="628"/>
      <c r="IC207" s="628"/>
      <c r="ID207" s="628"/>
      <c r="IE207" s="628"/>
      <c r="IF207" s="628"/>
    </row>
    <row r="208" spans="1:255" s="23" customFormat="1" ht="18" customHeight="1" x14ac:dyDescent="0.2">
      <c r="A208" s="609" t="s">
        <v>57</v>
      </c>
      <c r="B208" s="610"/>
      <c r="C208" s="610"/>
      <c r="D208" s="199"/>
      <c r="E208" s="135"/>
      <c r="F208" s="135"/>
      <c r="G208" s="135"/>
      <c r="H208" s="599"/>
      <c r="I208" s="600"/>
      <c r="J208" s="1"/>
      <c r="K208" s="1"/>
      <c r="L208" s="1"/>
      <c r="M208" s="1"/>
      <c r="N208" s="1"/>
      <c r="O208" s="1"/>
      <c r="P208" s="1"/>
      <c r="Q208" s="628"/>
      <c r="R208" s="628"/>
      <c r="S208" s="628"/>
      <c r="T208" s="628"/>
      <c r="U208" s="628"/>
      <c r="V208" s="628"/>
      <c r="W208" s="628"/>
      <c r="X208" s="628"/>
      <c r="Y208" s="628"/>
      <c r="Z208" s="628"/>
      <c r="AA208" s="628"/>
      <c r="AB208" s="628"/>
      <c r="AC208" s="628"/>
      <c r="AD208" s="628"/>
      <c r="AE208" s="628"/>
      <c r="AF208" s="628"/>
      <c r="AG208" s="628"/>
      <c r="AH208" s="628"/>
      <c r="AI208" s="628"/>
      <c r="AJ208" s="628"/>
      <c r="AK208" s="628"/>
      <c r="AL208" s="628"/>
      <c r="AM208" s="628"/>
      <c r="AN208" s="628"/>
      <c r="AO208" s="628"/>
      <c r="AP208" s="628"/>
      <c r="AQ208" s="628"/>
      <c r="AR208" s="628"/>
      <c r="AS208" s="628"/>
      <c r="AT208" s="628"/>
      <c r="AU208" s="628"/>
      <c r="AV208" s="628"/>
      <c r="AW208" s="628"/>
      <c r="AX208" s="628"/>
      <c r="AY208" s="628"/>
      <c r="AZ208" s="628"/>
      <c r="BA208" s="628"/>
      <c r="BB208" s="628"/>
      <c r="BC208" s="628"/>
      <c r="BD208" s="628"/>
      <c r="BE208" s="628"/>
      <c r="BF208" s="628"/>
      <c r="BG208" s="628"/>
      <c r="BH208" s="628"/>
      <c r="BI208" s="628"/>
      <c r="BJ208" s="628"/>
      <c r="BK208" s="628"/>
      <c r="BL208" s="628"/>
      <c r="BM208" s="628"/>
      <c r="BN208" s="628"/>
      <c r="BO208" s="628"/>
      <c r="BP208" s="628"/>
      <c r="BQ208" s="628"/>
      <c r="BR208" s="628"/>
      <c r="BS208" s="628"/>
      <c r="BT208" s="628"/>
      <c r="BU208" s="628"/>
      <c r="BV208" s="628"/>
      <c r="BW208" s="628"/>
      <c r="BX208" s="628"/>
      <c r="BY208" s="628"/>
      <c r="BZ208" s="628"/>
      <c r="CA208" s="628"/>
      <c r="CB208" s="628"/>
      <c r="CC208" s="628"/>
      <c r="CD208" s="628"/>
      <c r="CE208" s="628"/>
      <c r="CF208" s="628"/>
      <c r="CG208" s="628"/>
      <c r="CH208" s="628"/>
      <c r="CI208" s="628"/>
      <c r="CJ208" s="628"/>
      <c r="CK208" s="628"/>
      <c r="CL208" s="628"/>
      <c r="CM208" s="628"/>
      <c r="CN208" s="628"/>
      <c r="CO208" s="628"/>
      <c r="CP208" s="628"/>
      <c r="CQ208" s="628"/>
      <c r="CR208" s="628"/>
      <c r="CS208" s="628"/>
      <c r="CT208" s="628"/>
      <c r="CU208" s="628"/>
      <c r="CV208" s="628"/>
      <c r="CW208" s="628"/>
      <c r="CX208" s="628"/>
      <c r="CY208" s="628"/>
      <c r="CZ208" s="628"/>
      <c r="DA208" s="628"/>
      <c r="DB208" s="628"/>
      <c r="DC208" s="628"/>
      <c r="DD208" s="628"/>
      <c r="DE208" s="628"/>
      <c r="DF208" s="628"/>
      <c r="DG208" s="628"/>
      <c r="DH208" s="628"/>
      <c r="DI208" s="628"/>
      <c r="DJ208" s="628"/>
      <c r="DK208" s="628"/>
      <c r="DL208" s="628"/>
      <c r="DM208" s="628"/>
      <c r="DN208" s="628"/>
      <c r="DO208" s="628"/>
      <c r="DP208" s="628"/>
      <c r="DQ208" s="628"/>
      <c r="DR208" s="628"/>
      <c r="DS208" s="628"/>
      <c r="DT208" s="628"/>
      <c r="DU208" s="628"/>
      <c r="DV208" s="628"/>
      <c r="DW208" s="628"/>
      <c r="DX208" s="628"/>
      <c r="DY208" s="628"/>
      <c r="DZ208" s="628"/>
      <c r="EA208" s="628"/>
      <c r="EB208" s="628"/>
      <c r="EC208" s="628"/>
      <c r="ED208" s="628"/>
      <c r="EE208" s="628"/>
      <c r="EF208" s="628"/>
      <c r="EG208" s="628"/>
      <c r="EH208" s="628"/>
      <c r="EI208" s="628"/>
      <c r="EJ208" s="628"/>
      <c r="EK208" s="628"/>
      <c r="EL208" s="628"/>
      <c r="EM208" s="628"/>
      <c r="EN208" s="628"/>
      <c r="EO208" s="628"/>
      <c r="EP208" s="628"/>
      <c r="EQ208" s="628"/>
      <c r="ER208" s="628"/>
      <c r="ES208" s="628"/>
      <c r="ET208" s="628"/>
      <c r="EU208" s="628"/>
      <c r="EV208" s="628"/>
      <c r="EW208" s="628"/>
      <c r="EX208" s="628"/>
      <c r="EY208" s="628"/>
      <c r="EZ208" s="628"/>
      <c r="FA208" s="628"/>
      <c r="FB208" s="628"/>
      <c r="FC208" s="628"/>
      <c r="FD208" s="628"/>
      <c r="FE208" s="628"/>
      <c r="FF208" s="628"/>
      <c r="FG208" s="628"/>
      <c r="FH208" s="628"/>
      <c r="FI208" s="628"/>
      <c r="FJ208" s="628"/>
      <c r="FK208" s="628"/>
      <c r="FL208" s="628"/>
      <c r="FM208" s="628"/>
      <c r="FN208" s="628"/>
      <c r="FO208" s="628"/>
      <c r="FP208" s="628"/>
      <c r="FQ208" s="628"/>
      <c r="FR208" s="628"/>
      <c r="FS208" s="628"/>
      <c r="FT208" s="628"/>
      <c r="FU208" s="628"/>
      <c r="FV208" s="628"/>
      <c r="FW208" s="628"/>
      <c r="FX208" s="628"/>
      <c r="FY208" s="628"/>
      <c r="FZ208" s="628"/>
      <c r="GA208" s="628"/>
      <c r="GB208" s="628"/>
      <c r="GC208" s="628"/>
      <c r="GD208" s="628"/>
      <c r="GE208" s="628"/>
      <c r="GF208" s="628"/>
      <c r="GG208" s="628"/>
      <c r="GH208" s="628"/>
      <c r="GI208" s="628"/>
      <c r="GJ208" s="628"/>
      <c r="GK208" s="628"/>
      <c r="GL208" s="628"/>
      <c r="GM208" s="628"/>
      <c r="GN208" s="628"/>
      <c r="GO208" s="628"/>
      <c r="GP208" s="628"/>
      <c r="GQ208" s="628"/>
      <c r="GR208" s="628"/>
      <c r="GS208" s="628"/>
      <c r="GT208" s="628"/>
      <c r="GU208" s="628"/>
      <c r="GV208" s="628"/>
      <c r="GW208" s="628"/>
      <c r="GX208" s="628"/>
      <c r="GY208" s="628"/>
      <c r="GZ208" s="628"/>
      <c r="HA208" s="628"/>
      <c r="HB208" s="628"/>
      <c r="HC208" s="628"/>
      <c r="HD208" s="628"/>
      <c r="HE208" s="628"/>
      <c r="HF208" s="628"/>
      <c r="HG208" s="628"/>
      <c r="HH208" s="628"/>
      <c r="HI208" s="628"/>
      <c r="HJ208" s="628"/>
      <c r="HK208" s="628"/>
      <c r="HL208" s="628"/>
      <c r="HM208" s="628"/>
      <c r="HN208" s="628"/>
      <c r="HO208" s="628"/>
      <c r="HP208" s="628"/>
      <c r="HQ208" s="628"/>
      <c r="HR208" s="628"/>
      <c r="HS208" s="628"/>
      <c r="HT208" s="628"/>
      <c r="HU208" s="628"/>
      <c r="HV208" s="628"/>
      <c r="HW208" s="628"/>
      <c r="HX208" s="628"/>
      <c r="HY208" s="628"/>
      <c r="HZ208" s="628"/>
      <c r="IA208" s="628"/>
      <c r="IB208" s="628"/>
      <c r="IC208" s="628"/>
      <c r="ID208" s="628"/>
      <c r="IE208" s="628"/>
      <c r="IF208" s="628"/>
    </row>
    <row r="209" spans="1:9" ht="18" customHeight="1" x14ac:dyDescent="0.2">
      <c r="A209" s="614"/>
      <c r="B209" s="615"/>
      <c r="C209" s="615"/>
      <c r="D209" s="200"/>
      <c r="E209" s="150" t="s">
        <v>186</v>
      </c>
      <c r="F209" s="151"/>
      <c r="G209" s="151"/>
      <c r="H209" s="601"/>
      <c r="I209" s="602"/>
    </row>
    <row r="210" spans="1:9" ht="18" customHeight="1" x14ac:dyDescent="0.2">
      <c r="A210" s="616"/>
      <c r="B210" s="617"/>
      <c r="C210" s="618"/>
      <c r="D210" s="200"/>
      <c r="E210" s="151"/>
      <c r="F210" s="151"/>
      <c r="G210" s="151"/>
      <c r="H210" s="601"/>
      <c r="I210" s="602"/>
    </row>
    <row r="211" spans="1:9" ht="18" customHeight="1" x14ac:dyDescent="0.2">
      <c r="A211" s="616"/>
      <c r="B211" s="617"/>
      <c r="C211" s="618"/>
      <c r="D211" s="200"/>
      <c r="E211" s="150" t="s">
        <v>187</v>
      </c>
      <c r="F211" s="151"/>
      <c r="G211" s="151"/>
      <c r="H211" s="601"/>
      <c r="I211" s="602"/>
    </row>
    <row r="212" spans="1:9" ht="18" customHeight="1" x14ac:dyDescent="0.2">
      <c r="A212" s="616"/>
      <c r="B212" s="617"/>
      <c r="C212" s="618"/>
      <c r="D212" s="200"/>
      <c r="E212" s="151"/>
      <c r="F212" s="151"/>
      <c r="G212" s="151"/>
      <c r="H212" s="601"/>
      <c r="I212" s="602"/>
    </row>
    <row r="213" spans="1:9" ht="18" customHeight="1" x14ac:dyDescent="0.2">
      <c r="A213" s="616"/>
      <c r="B213" s="617"/>
      <c r="C213" s="618"/>
      <c r="D213" s="200"/>
      <c r="E213" s="150" t="s">
        <v>188</v>
      </c>
      <c r="F213" s="151"/>
      <c r="G213" s="151"/>
      <c r="H213" s="601"/>
      <c r="I213" s="602"/>
    </row>
    <row r="214" spans="1:9" ht="18" customHeight="1" x14ac:dyDescent="0.2">
      <c r="A214" s="616"/>
      <c r="B214" s="617"/>
      <c r="C214" s="618"/>
      <c r="D214" s="200"/>
      <c r="E214" s="151"/>
      <c r="F214" s="151"/>
      <c r="G214" s="151"/>
      <c r="H214" s="601"/>
      <c r="I214" s="602"/>
    </row>
    <row r="215" spans="1:9" ht="18" customHeight="1" x14ac:dyDescent="0.2">
      <c r="A215" s="616"/>
      <c r="B215" s="617"/>
      <c r="C215" s="618"/>
      <c r="D215" s="200"/>
      <c r="E215" s="150" t="s">
        <v>189</v>
      </c>
      <c r="F215" s="151"/>
      <c r="G215" s="151"/>
      <c r="H215" s="601"/>
      <c r="I215" s="602"/>
    </row>
    <row r="216" spans="1:9" ht="18" customHeight="1" x14ac:dyDescent="0.2">
      <c r="A216" s="616"/>
      <c r="B216" s="617"/>
      <c r="C216" s="618"/>
      <c r="D216" s="200"/>
      <c r="E216" s="151"/>
      <c r="F216" s="151"/>
      <c r="G216" s="151"/>
      <c r="H216" s="601"/>
      <c r="I216" s="602"/>
    </row>
    <row r="217" spans="1:9" ht="18" customHeight="1" x14ac:dyDescent="0.2">
      <c r="A217" s="616"/>
      <c r="B217" s="617"/>
      <c r="C217" s="618"/>
      <c r="D217" s="200"/>
      <c r="E217" s="150" t="s">
        <v>288</v>
      </c>
      <c r="F217" s="151"/>
      <c r="G217" s="151"/>
      <c r="H217" s="601"/>
      <c r="I217" s="602"/>
    </row>
    <row r="218" spans="1:9" ht="18" customHeight="1" thickBot="1" x14ac:dyDescent="0.25">
      <c r="A218" s="616"/>
      <c r="B218" s="617"/>
      <c r="C218" s="618"/>
      <c r="D218" s="200"/>
      <c r="E218" s="151"/>
      <c r="F218" s="151"/>
      <c r="G218" s="151"/>
      <c r="H218" s="601"/>
      <c r="I218" s="602"/>
    </row>
    <row r="219" spans="1:9" ht="18" customHeight="1" x14ac:dyDescent="0.2">
      <c r="A219" s="261" t="s">
        <v>396</v>
      </c>
      <c r="B219" s="262"/>
      <c r="C219" s="262"/>
      <c r="D219" s="200"/>
      <c r="E219" s="90" t="s">
        <v>65</v>
      </c>
      <c r="F219" s="583" t="s">
        <v>305</v>
      </c>
      <c r="G219" s="583"/>
      <c r="H219" s="583"/>
      <c r="I219" s="584"/>
    </row>
    <row r="220" spans="1:9" ht="18" customHeight="1" x14ac:dyDescent="0.2">
      <c r="A220" s="263"/>
      <c r="B220" s="260"/>
      <c r="C220" s="260"/>
      <c r="D220" s="200"/>
      <c r="E220" s="89"/>
      <c r="F220" s="583"/>
      <c r="G220" s="583"/>
      <c r="H220" s="583"/>
      <c r="I220" s="584"/>
    </row>
    <row r="221" spans="1:9" ht="18" customHeight="1" thickBot="1" x14ac:dyDescent="0.25">
      <c r="A221" s="264"/>
      <c r="B221" s="265"/>
      <c r="C221" s="265"/>
      <c r="D221" s="375"/>
      <c r="E221" s="92"/>
      <c r="F221" s="585"/>
      <c r="G221" s="585"/>
      <c r="H221" s="585"/>
      <c r="I221" s="586"/>
    </row>
    <row r="222" spans="1:9" ht="18" customHeight="1" x14ac:dyDescent="0.2">
      <c r="A222" s="84"/>
      <c r="B222" s="84"/>
      <c r="C222" s="84"/>
      <c r="D222" s="97"/>
      <c r="E222" s="97"/>
      <c r="F222" s="97"/>
      <c r="G222" s="97"/>
      <c r="H222" s="97"/>
    </row>
    <row r="223" spans="1:9" ht="18.75" thickBot="1" x14ac:dyDescent="0.25">
      <c r="A223" s="608" t="s">
        <v>71</v>
      </c>
      <c r="B223" s="608"/>
      <c r="C223" s="608"/>
      <c r="D223" s="608"/>
      <c r="E223" s="608"/>
      <c r="F223" s="608"/>
      <c r="G223" s="608"/>
      <c r="H223" s="608"/>
      <c r="I223" s="372"/>
    </row>
    <row r="224" spans="1:9" ht="18" customHeight="1" x14ac:dyDescent="0.2">
      <c r="A224" s="126"/>
      <c r="B224" s="126"/>
      <c r="C224" s="126"/>
      <c r="D224" s="127"/>
      <c r="E224" s="128"/>
      <c r="F224" s="128"/>
      <c r="G224" s="129"/>
      <c r="H224" s="129"/>
    </row>
    <row r="225" spans="1:9" ht="18" customHeight="1" x14ac:dyDescent="0.2">
      <c r="A225" s="611" t="s">
        <v>211</v>
      </c>
      <c r="B225" s="612"/>
      <c r="C225" s="612"/>
      <c r="D225" s="612"/>
      <c r="E225" s="612"/>
      <c r="F225" s="612"/>
      <c r="G225" s="612"/>
      <c r="H225" s="612"/>
      <c r="I225" s="613"/>
    </row>
    <row r="226" spans="1:9" ht="18" customHeight="1" x14ac:dyDescent="0.2">
      <c r="A226" s="668" t="s">
        <v>62</v>
      </c>
      <c r="B226" s="669"/>
      <c r="C226" s="669"/>
      <c r="D226" s="669"/>
      <c r="E226" s="669"/>
      <c r="F226" s="669"/>
      <c r="G226" s="669"/>
      <c r="H226" s="669"/>
      <c r="I226" s="670"/>
    </row>
    <row r="227" spans="1:9" ht="18" customHeight="1" x14ac:dyDescent="0.2">
      <c r="A227" s="668"/>
      <c r="B227" s="669"/>
      <c r="C227" s="669"/>
      <c r="D227" s="669"/>
      <c r="E227" s="669"/>
      <c r="F227" s="669"/>
      <c r="G227" s="669"/>
      <c r="H227" s="669"/>
      <c r="I227" s="670"/>
    </row>
    <row r="228" spans="1:9" ht="18" customHeight="1" x14ac:dyDescent="0.2">
      <c r="A228" s="126"/>
      <c r="B228" s="126"/>
      <c r="C228" s="126"/>
      <c r="D228" s="127"/>
      <c r="E228" s="128"/>
      <c r="F228" s="128"/>
      <c r="G228" s="129"/>
      <c r="H228" s="129"/>
    </row>
    <row r="229" spans="1:9" ht="18" customHeight="1" x14ac:dyDescent="0.2">
      <c r="A229" s="130" t="s">
        <v>71</v>
      </c>
      <c r="B229" s="131"/>
      <c r="C229" s="131"/>
      <c r="D229" s="127"/>
      <c r="E229" s="128"/>
      <c r="F229" s="128"/>
      <c r="G229" s="129"/>
      <c r="H229" s="129"/>
    </row>
    <row r="230" spans="1:9" ht="18" customHeight="1" x14ac:dyDescent="0.2">
      <c r="A230" s="406" t="s">
        <v>166</v>
      </c>
      <c r="B230" s="407"/>
      <c r="C230" s="125" t="s">
        <v>199</v>
      </c>
      <c r="D230" s="125" t="s">
        <v>156</v>
      </c>
      <c r="E230" s="125" t="s">
        <v>167</v>
      </c>
      <c r="F230" s="132"/>
      <c r="G230" s="133"/>
      <c r="H230" s="134"/>
    </row>
    <row r="231" spans="1:9" ht="18" customHeight="1" x14ac:dyDescent="0.2">
      <c r="A231" s="619"/>
      <c r="B231" s="620"/>
      <c r="C231" s="400"/>
      <c r="D231" s="280"/>
      <c r="E231" s="296">
        <f>C231*D231</f>
        <v>0</v>
      </c>
      <c r="F231" s="98"/>
      <c r="G231" s="83"/>
      <c r="H231" s="62"/>
    </row>
    <row r="232" spans="1:9" ht="18" customHeight="1" x14ac:dyDescent="0.2">
      <c r="A232" s="619"/>
      <c r="B232" s="620"/>
      <c r="C232" s="400"/>
      <c r="D232" s="280"/>
      <c r="E232" s="296">
        <f t="shared" ref="E232:E247" si="4">C232*D232</f>
        <v>0</v>
      </c>
      <c r="F232" s="98"/>
      <c r="G232" s="83"/>
      <c r="H232" s="62"/>
    </row>
    <row r="233" spans="1:9" ht="18" customHeight="1" x14ac:dyDescent="0.2">
      <c r="A233" s="619"/>
      <c r="B233" s="620"/>
      <c r="C233" s="400"/>
      <c r="D233" s="280"/>
      <c r="E233" s="296">
        <f t="shared" si="4"/>
        <v>0</v>
      </c>
      <c r="F233" s="98"/>
      <c r="G233" s="83"/>
      <c r="H233" s="62"/>
    </row>
    <row r="234" spans="1:9" ht="18" customHeight="1" x14ac:dyDescent="0.2">
      <c r="A234" s="619"/>
      <c r="B234" s="620"/>
      <c r="C234" s="400"/>
      <c r="D234" s="280"/>
      <c r="E234" s="296">
        <f t="shared" si="4"/>
        <v>0</v>
      </c>
      <c r="F234" s="98"/>
      <c r="G234" s="83"/>
      <c r="H234" s="62"/>
    </row>
    <row r="235" spans="1:9" ht="18" customHeight="1" x14ac:dyDescent="0.2">
      <c r="A235" s="619"/>
      <c r="B235" s="620"/>
      <c r="C235" s="400"/>
      <c r="D235" s="280"/>
      <c r="E235" s="296">
        <f t="shared" si="4"/>
        <v>0</v>
      </c>
      <c r="F235" s="98"/>
      <c r="G235" s="83"/>
      <c r="H235" s="62"/>
      <c r="I235" s="26"/>
    </row>
    <row r="236" spans="1:9" ht="18" customHeight="1" x14ac:dyDescent="0.2">
      <c r="A236" s="619"/>
      <c r="B236" s="620"/>
      <c r="C236" s="400"/>
      <c r="D236" s="280"/>
      <c r="E236" s="296">
        <f t="shared" si="4"/>
        <v>0</v>
      </c>
      <c r="F236" s="98"/>
      <c r="G236" s="83"/>
      <c r="H236" s="62"/>
      <c r="I236" s="26"/>
    </row>
    <row r="237" spans="1:9" ht="18" customHeight="1" x14ac:dyDescent="0.2">
      <c r="A237" s="619"/>
      <c r="B237" s="620"/>
      <c r="C237" s="400"/>
      <c r="D237" s="280"/>
      <c r="E237" s="296">
        <f t="shared" si="4"/>
        <v>0</v>
      </c>
      <c r="F237" s="98"/>
      <c r="G237" s="83"/>
      <c r="H237" s="62"/>
      <c r="I237" s="26"/>
    </row>
    <row r="238" spans="1:9" ht="18" customHeight="1" x14ac:dyDescent="0.2">
      <c r="A238" s="665"/>
      <c r="B238" s="666"/>
      <c r="C238" s="403"/>
      <c r="D238" s="280"/>
      <c r="E238" s="296">
        <f t="shared" si="4"/>
        <v>0</v>
      </c>
      <c r="F238" s="98"/>
      <c r="G238" s="83"/>
      <c r="H238" s="62"/>
      <c r="I238" s="26"/>
    </row>
    <row r="239" spans="1:9" ht="18" customHeight="1" x14ac:dyDescent="0.2">
      <c r="A239" s="619"/>
      <c r="B239" s="620"/>
      <c r="C239" s="400"/>
      <c r="D239" s="280"/>
      <c r="E239" s="296">
        <f t="shared" si="4"/>
        <v>0</v>
      </c>
      <c r="F239" s="98"/>
      <c r="G239" s="83"/>
      <c r="H239" s="62"/>
      <c r="I239" s="26"/>
    </row>
    <row r="240" spans="1:9" ht="18" customHeight="1" x14ac:dyDescent="0.2">
      <c r="A240" s="619"/>
      <c r="B240" s="620"/>
      <c r="C240" s="400"/>
      <c r="D240" s="280"/>
      <c r="E240" s="296">
        <f t="shared" si="4"/>
        <v>0</v>
      </c>
      <c r="F240" s="98"/>
      <c r="G240" s="83"/>
      <c r="H240" s="62"/>
      <c r="I240" s="26"/>
    </row>
    <row r="241" spans="1:9" ht="18" customHeight="1" x14ac:dyDescent="0.2">
      <c r="A241" s="619"/>
      <c r="B241" s="620"/>
      <c r="C241" s="400"/>
      <c r="D241" s="280"/>
      <c r="E241" s="296">
        <f t="shared" si="4"/>
        <v>0</v>
      </c>
      <c r="F241" s="98"/>
      <c r="G241" s="83"/>
      <c r="H241" s="62"/>
      <c r="I241" s="26"/>
    </row>
    <row r="242" spans="1:9" ht="18" customHeight="1" x14ac:dyDescent="0.2">
      <c r="A242" s="663"/>
      <c r="B242" s="664"/>
      <c r="C242" s="402"/>
      <c r="D242" s="280"/>
      <c r="E242" s="296">
        <f t="shared" si="4"/>
        <v>0</v>
      </c>
      <c r="F242" s="83"/>
      <c r="G242" s="83"/>
      <c r="H242" s="62"/>
      <c r="I242" s="26"/>
    </row>
    <row r="243" spans="1:9" ht="18" customHeight="1" x14ac:dyDescent="0.2">
      <c r="A243" s="663"/>
      <c r="B243" s="664"/>
      <c r="C243" s="402"/>
      <c r="D243" s="280"/>
      <c r="E243" s="296">
        <f t="shared" si="4"/>
        <v>0</v>
      </c>
      <c r="F243" s="62"/>
      <c r="G243" s="62"/>
      <c r="H243" s="62"/>
      <c r="I243" s="26"/>
    </row>
    <row r="244" spans="1:9" ht="18" customHeight="1" x14ac:dyDescent="0.2">
      <c r="A244" s="663"/>
      <c r="B244" s="664"/>
      <c r="C244" s="402"/>
      <c r="D244" s="280"/>
      <c r="E244" s="296">
        <f t="shared" si="4"/>
        <v>0</v>
      </c>
      <c r="F244" s="62"/>
      <c r="G244" s="62"/>
      <c r="H244" s="62"/>
      <c r="I244" s="26"/>
    </row>
    <row r="245" spans="1:9" ht="18" customHeight="1" x14ac:dyDescent="0.2">
      <c r="A245" s="663"/>
      <c r="B245" s="664"/>
      <c r="C245" s="402"/>
      <c r="D245" s="280"/>
      <c r="E245" s="296">
        <f t="shared" si="4"/>
        <v>0</v>
      </c>
      <c r="F245" s="62"/>
      <c r="G245" s="62"/>
      <c r="H245" s="62"/>
      <c r="I245" s="26"/>
    </row>
    <row r="246" spans="1:9" ht="18" customHeight="1" x14ac:dyDescent="0.2">
      <c r="A246" s="663"/>
      <c r="B246" s="664"/>
      <c r="C246" s="402"/>
      <c r="D246" s="280"/>
      <c r="E246" s="296">
        <f t="shared" si="4"/>
        <v>0</v>
      </c>
      <c r="F246" s="62"/>
      <c r="G246" s="62"/>
      <c r="H246" s="62"/>
      <c r="I246" s="26"/>
    </row>
    <row r="247" spans="1:9" ht="18" customHeight="1" thickBot="1" x14ac:dyDescent="0.25">
      <c r="A247" s="623"/>
      <c r="B247" s="624"/>
      <c r="C247" s="401"/>
      <c r="D247" s="280"/>
      <c r="E247" s="296">
        <f t="shared" si="4"/>
        <v>0</v>
      </c>
      <c r="F247" s="62"/>
      <c r="G247" s="62"/>
      <c r="H247" s="62"/>
      <c r="I247" s="26"/>
    </row>
    <row r="248" spans="1:9" ht="18" customHeight="1" thickTop="1" x14ac:dyDescent="0.2">
      <c r="A248" s="418" t="s">
        <v>86</v>
      </c>
      <c r="B248" s="107"/>
      <c r="C248" s="107"/>
      <c r="D248" s="108"/>
      <c r="E248" s="297">
        <f>ROUND(SUM(E231:E247),0)</f>
        <v>0</v>
      </c>
      <c r="F248" s="62"/>
      <c r="G248" s="62"/>
      <c r="H248" s="62"/>
      <c r="I248" s="26"/>
    </row>
    <row r="249" spans="1:9" ht="18" customHeight="1" x14ac:dyDescent="0.2">
      <c r="A249" s="621"/>
      <c r="B249" s="621"/>
      <c r="C249" s="621"/>
      <c r="D249" s="621"/>
      <c r="E249" s="621"/>
      <c r="F249" s="621"/>
      <c r="G249" s="621"/>
      <c r="H249" s="622"/>
      <c r="I249" s="26"/>
    </row>
    <row r="250" spans="1:9" ht="18" customHeight="1" x14ac:dyDescent="0.2">
      <c r="A250" s="118" t="s">
        <v>71</v>
      </c>
      <c r="B250" s="119"/>
      <c r="C250" s="120"/>
      <c r="D250" s="121" t="s">
        <v>287</v>
      </c>
      <c r="E250" s="122" t="s">
        <v>299</v>
      </c>
      <c r="F250" s="119"/>
      <c r="G250" s="119"/>
      <c r="H250" s="577"/>
      <c r="I250" s="577"/>
    </row>
    <row r="251" spans="1:9" ht="18" customHeight="1" x14ac:dyDescent="0.2">
      <c r="A251" s="609" t="s">
        <v>63</v>
      </c>
      <c r="B251" s="610"/>
      <c r="C251" s="610"/>
      <c r="D251" s="199"/>
      <c r="E251" s="135"/>
      <c r="F251" s="135"/>
      <c r="G251" s="135"/>
      <c r="H251" s="599"/>
      <c r="I251" s="600"/>
    </row>
    <row r="252" spans="1:9" ht="18" customHeight="1" x14ac:dyDescent="0.2">
      <c r="A252" s="614"/>
      <c r="B252" s="615"/>
      <c r="C252" s="615"/>
      <c r="D252" s="200"/>
      <c r="E252" s="150" t="s">
        <v>186</v>
      </c>
      <c r="F252" s="151"/>
      <c r="G252" s="151"/>
      <c r="H252" s="601"/>
      <c r="I252" s="602"/>
    </row>
    <row r="253" spans="1:9" ht="18" customHeight="1" x14ac:dyDescent="0.2">
      <c r="A253" s="616"/>
      <c r="B253" s="617"/>
      <c r="C253" s="618"/>
      <c r="D253" s="200"/>
      <c r="E253" s="151"/>
      <c r="F253" s="151"/>
      <c r="G253" s="151"/>
      <c r="H253" s="601"/>
      <c r="I253" s="602"/>
    </row>
    <row r="254" spans="1:9" ht="18" customHeight="1" x14ac:dyDescent="0.2">
      <c r="A254" s="616"/>
      <c r="B254" s="617"/>
      <c r="C254" s="618"/>
      <c r="D254" s="200"/>
      <c r="E254" s="150" t="s">
        <v>187</v>
      </c>
      <c r="F254" s="151"/>
      <c r="G254" s="151"/>
      <c r="H254" s="601"/>
      <c r="I254" s="602"/>
    </row>
    <row r="255" spans="1:9" ht="18" customHeight="1" x14ac:dyDescent="0.2">
      <c r="A255" s="616"/>
      <c r="B255" s="617"/>
      <c r="C255" s="618"/>
      <c r="D255" s="200"/>
      <c r="E255" s="151"/>
      <c r="F255" s="151"/>
      <c r="G255" s="151"/>
      <c r="H255" s="601"/>
      <c r="I255" s="602"/>
    </row>
    <row r="256" spans="1:9" ht="18" customHeight="1" x14ac:dyDescent="0.2">
      <c r="A256" s="616"/>
      <c r="B256" s="617"/>
      <c r="C256" s="618"/>
      <c r="D256" s="200"/>
      <c r="E256" s="150" t="s">
        <v>188</v>
      </c>
      <c r="F256" s="151"/>
      <c r="G256" s="151"/>
      <c r="H256" s="601"/>
      <c r="I256" s="602"/>
    </row>
    <row r="257" spans="1:10" ht="18" customHeight="1" x14ac:dyDescent="0.2">
      <c r="A257" s="616"/>
      <c r="B257" s="617"/>
      <c r="C257" s="618"/>
      <c r="D257" s="200"/>
      <c r="E257" s="151"/>
      <c r="F257" s="151"/>
      <c r="G257" s="151"/>
      <c r="H257" s="601"/>
      <c r="I257" s="602"/>
    </row>
    <row r="258" spans="1:10" ht="18" customHeight="1" x14ac:dyDescent="0.2">
      <c r="A258" s="616"/>
      <c r="B258" s="617"/>
      <c r="C258" s="618"/>
      <c r="D258" s="200"/>
      <c r="E258" s="150" t="s">
        <v>189</v>
      </c>
      <c r="F258" s="151"/>
      <c r="G258" s="151"/>
      <c r="H258" s="601"/>
      <c r="I258" s="602"/>
    </row>
    <row r="259" spans="1:10" ht="18" customHeight="1" x14ac:dyDescent="0.2">
      <c r="A259" s="616"/>
      <c r="B259" s="617"/>
      <c r="C259" s="618"/>
      <c r="D259" s="200"/>
      <c r="E259" s="151"/>
      <c r="F259" s="151"/>
      <c r="G259" s="151"/>
      <c r="H259" s="601"/>
      <c r="I259" s="602"/>
    </row>
    <row r="260" spans="1:10" ht="23.25" customHeight="1" x14ac:dyDescent="0.2">
      <c r="A260" s="616"/>
      <c r="B260" s="617"/>
      <c r="C260" s="618"/>
      <c r="D260" s="200"/>
      <c r="E260" s="150" t="s">
        <v>288</v>
      </c>
      <c r="F260" s="151"/>
      <c r="G260" s="151"/>
      <c r="H260" s="601"/>
      <c r="I260" s="602"/>
    </row>
    <row r="261" spans="1:10" ht="18" customHeight="1" thickBot="1" x14ac:dyDescent="0.25">
      <c r="A261" s="616"/>
      <c r="B261" s="617"/>
      <c r="C261" s="618"/>
      <c r="D261" s="200"/>
      <c r="E261" s="90" t="s">
        <v>65</v>
      </c>
      <c r="F261" s="253" t="s">
        <v>305</v>
      </c>
      <c r="G261" s="150"/>
      <c r="H261" s="601"/>
      <c r="I261" s="602"/>
    </row>
    <row r="262" spans="1:10" ht="18" customHeight="1" x14ac:dyDescent="0.2">
      <c r="A262" s="266" t="s">
        <v>396</v>
      </c>
      <c r="B262" s="267"/>
      <c r="C262" s="267"/>
      <c r="D262" s="376"/>
      <c r="E262" s="377"/>
      <c r="F262" s="581"/>
      <c r="G262" s="581"/>
      <c r="H262" s="581"/>
      <c r="I262" s="582"/>
    </row>
    <row r="263" spans="1:10" ht="18" customHeight="1" x14ac:dyDescent="0.2">
      <c r="A263" s="268"/>
      <c r="B263" s="269"/>
      <c r="C263" s="269"/>
      <c r="D263" s="200"/>
      <c r="E263" s="89"/>
      <c r="F263" s="581"/>
      <c r="G263" s="581"/>
      <c r="H263" s="581"/>
      <c r="I263" s="582"/>
    </row>
    <row r="264" spans="1:10" ht="18" customHeight="1" thickBot="1" x14ac:dyDescent="0.25">
      <c r="A264" s="270"/>
      <c r="B264" s="271"/>
      <c r="C264" s="271"/>
      <c r="D264" s="375"/>
      <c r="E264" s="92"/>
      <c r="F264" s="603"/>
      <c r="G264" s="603"/>
      <c r="H264" s="603"/>
      <c r="I264" s="604"/>
    </row>
    <row r="265" spans="1:10" ht="18.75" customHeight="1" x14ac:dyDescent="0.2">
      <c r="A265" s="84"/>
      <c r="B265" s="84"/>
      <c r="C265" s="84"/>
      <c r="D265" s="97"/>
      <c r="E265" s="97"/>
      <c r="F265" s="97"/>
      <c r="G265" s="97"/>
      <c r="H265" s="97"/>
    </row>
    <row r="266" spans="1:10" ht="18.75" thickBot="1" x14ac:dyDescent="0.25">
      <c r="A266" s="608" t="s">
        <v>65</v>
      </c>
      <c r="B266" s="608"/>
      <c r="C266" s="608"/>
      <c r="D266" s="608"/>
      <c r="E266" s="608"/>
      <c r="F266" s="608"/>
      <c r="G266" s="608"/>
      <c r="H266" s="608"/>
      <c r="I266" s="372"/>
    </row>
    <row r="267" spans="1:10" ht="18" customHeight="1" x14ac:dyDescent="0.2">
      <c r="A267" s="140"/>
      <c r="B267" s="132"/>
      <c r="C267" s="132"/>
      <c r="D267" s="132"/>
      <c r="E267" s="133"/>
      <c r="F267" s="133"/>
      <c r="G267" s="134"/>
      <c r="H267" s="134"/>
    </row>
    <row r="268" spans="1:10" ht="18" customHeight="1" x14ac:dyDescent="0.2">
      <c r="A268" s="605" t="s">
        <v>212</v>
      </c>
      <c r="B268" s="606"/>
      <c r="C268" s="606"/>
      <c r="D268" s="606"/>
      <c r="E268" s="606"/>
      <c r="F268" s="606"/>
      <c r="G268" s="606"/>
      <c r="H268" s="606"/>
      <c r="I268" s="607"/>
    </row>
    <row r="269" spans="1:10" ht="18" customHeight="1" x14ac:dyDescent="0.2">
      <c r="A269" s="574" t="s">
        <v>340</v>
      </c>
      <c r="B269" s="575"/>
      <c r="C269" s="575"/>
      <c r="D269" s="575"/>
      <c r="E269" s="575"/>
      <c r="F269" s="575"/>
      <c r="G269" s="575"/>
      <c r="H269" s="575"/>
      <c r="I269" s="576"/>
    </row>
    <row r="270" spans="1:10" ht="18" customHeight="1" x14ac:dyDescent="0.2">
      <c r="A270" s="143"/>
      <c r="B270" s="143"/>
      <c r="C270" s="143"/>
      <c r="D270" s="143"/>
      <c r="E270" s="143"/>
      <c r="F270" s="143"/>
      <c r="G270" s="143"/>
      <c r="H270" s="143"/>
    </row>
    <row r="271" spans="1:10" ht="18" customHeight="1" x14ac:dyDescent="0.2">
      <c r="A271" s="598"/>
      <c r="B271" s="598"/>
      <c r="C271" s="598"/>
      <c r="D271" s="134"/>
      <c r="E271" s="148"/>
      <c r="F271" s="148"/>
      <c r="G271" s="134"/>
      <c r="H271" s="134"/>
    </row>
    <row r="272" spans="1:10" ht="18" customHeight="1" x14ac:dyDescent="0.2">
      <c r="A272" s="123" t="s">
        <v>103</v>
      </c>
      <c r="B272" s="124"/>
      <c r="C272" s="124" t="s">
        <v>199</v>
      </c>
      <c r="D272" s="124" t="s">
        <v>156</v>
      </c>
      <c r="E272" s="125" t="s">
        <v>167</v>
      </c>
      <c r="F272" s="134"/>
      <c r="G272" s="148"/>
      <c r="H272" s="148"/>
      <c r="I272" s="26"/>
      <c r="J272" s="26"/>
    </row>
    <row r="273" spans="1:10" ht="18" customHeight="1" x14ac:dyDescent="0.2">
      <c r="A273" s="596"/>
      <c r="B273" s="597"/>
      <c r="C273" s="109"/>
      <c r="D273" s="281"/>
      <c r="E273" s="293">
        <f t="shared" ref="E273:E278" si="5">C273*D273</f>
        <v>0</v>
      </c>
      <c r="F273" s="62"/>
      <c r="G273" s="61"/>
      <c r="H273" s="61"/>
      <c r="I273" s="26"/>
      <c r="J273" s="26"/>
    </row>
    <row r="274" spans="1:10" ht="18" customHeight="1" x14ac:dyDescent="0.2">
      <c r="A274" s="596"/>
      <c r="B274" s="597"/>
      <c r="C274" s="109"/>
      <c r="D274" s="281"/>
      <c r="E274" s="293">
        <f t="shared" si="5"/>
        <v>0</v>
      </c>
      <c r="F274" s="62"/>
      <c r="G274" s="61"/>
      <c r="H274" s="61"/>
      <c r="I274" s="26"/>
      <c r="J274" s="26"/>
    </row>
    <row r="275" spans="1:10" ht="18" customHeight="1" x14ac:dyDescent="0.2">
      <c r="A275" s="596"/>
      <c r="B275" s="597"/>
      <c r="C275" s="109"/>
      <c r="D275" s="281"/>
      <c r="E275" s="293">
        <f t="shared" si="5"/>
        <v>0</v>
      </c>
      <c r="F275" s="62"/>
      <c r="G275" s="62"/>
      <c r="H275" s="61"/>
      <c r="I275" s="26"/>
      <c r="J275" s="26"/>
    </row>
    <row r="276" spans="1:10" ht="18" customHeight="1" x14ac:dyDescent="0.2">
      <c r="A276" s="596"/>
      <c r="B276" s="597"/>
      <c r="C276" s="109"/>
      <c r="D276" s="281"/>
      <c r="E276" s="293">
        <f t="shared" si="5"/>
        <v>0</v>
      </c>
      <c r="F276" s="62"/>
      <c r="G276" s="62"/>
      <c r="H276" s="61"/>
      <c r="I276" s="26"/>
      <c r="J276" s="26"/>
    </row>
    <row r="277" spans="1:10" ht="18" customHeight="1" x14ac:dyDescent="0.2">
      <c r="A277" s="596"/>
      <c r="B277" s="597"/>
      <c r="C277" s="109"/>
      <c r="D277" s="281"/>
      <c r="E277" s="293">
        <f t="shared" si="5"/>
        <v>0</v>
      </c>
      <c r="F277" s="62"/>
      <c r="G277" s="62"/>
      <c r="H277" s="61"/>
      <c r="I277" s="26"/>
      <c r="J277" s="26"/>
    </row>
    <row r="278" spans="1:10" ht="18" customHeight="1" thickBot="1" x14ac:dyDescent="0.25">
      <c r="A278" s="683"/>
      <c r="B278" s="684"/>
      <c r="C278" s="110"/>
      <c r="D278" s="281"/>
      <c r="E278" s="293">
        <f t="shared" si="5"/>
        <v>0</v>
      </c>
      <c r="F278" s="62"/>
      <c r="G278" s="62"/>
      <c r="H278" s="61"/>
      <c r="I278" s="26"/>
      <c r="J278" s="26"/>
    </row>
    <row r="279" spans="1:10" ht="18" customHeight="1" thickTop="1" x14ac:dyDescent="0.2">
      <c r="A279" s="587" t="s">
        <v>86</v>
      </c>
      <c r="B279" s="588"/>
      <c r="C279" s="105"/>
      <c r="D279" s="111"/>
      <c r="E279" s="294">
        <f>ROUND(SUM(E273:E278),0)</f>
        <v>0</v>
      </c>
      <c r="F279" s="62"/>
      <c r="G279" s="62"/>
      <c r="H279" s="61"/>
      <c r="I279" s="26"/>
      <c r="J279" s="26"/>
    </row>
    <row r="280" spans="1:10" ht="18" customHeight="1" x14ac:dyDescent="0.2">
      <c r="A280" s="60"/>
      <c r="B280" s="62"/>
      <c r="C280" s="62"/>
      <c r="D280" s="62"/>
      <c r="E280" s="62"/>
      <c r="F280" s="61"/>
      <c r="G280" s="62"/>
      <c r="H280" s="62"/>
    </row>
    <row r="281" spans="1:10" ht="18" customHeight="1" x14ac:dyDescent="0.2">
      <c r="A281" s="118" t="s">
        <v>65</v>
      </c>
      <c r="B281" s="119"/>
      <c r="C281" s="120"/>
      <c r="D281" s="121" t="s">
        <v>287</v>
      </c>
      <c r="E281" s="122" t="s">
        <v>299</v>
      </c>
      <c r="F281" s="119"/>
      <c r="G281" s="119"/>
      <c r="H281" s="577"/>
      <c r="I281" s="578"/>
    </row>
    <row r="282" spans="1:10" ht="18" customHeight="1" x14ac:dyDescent="0.2">
      <c r="A282" s="594" t="s">
        <v>14</v>
      </c>
      <c r="B282" s="595"/>
      <c r="C282" s="595"/>
      <c r="D282" s="199"/>
      <c r="E282" s="135"/>
      <c r="F282" s="135"/>
      <c r="G282" s="135"/>
      <c r="H282" s="579"/>
      <c r="I282" s="580"/>
    </row>
    <row r="283" spans="1:10" ht="18" customHeight="1" x14ac:dyDescent="0.2">
      <c r="A283" s="589"/>
      <c r="B283" s="590"/>
      <c r="C283" s="590"/>
      <c r="D283" s="200"/>
      <c r="E283" s="150" t="s">
        <v>186</v>
      </c>
      <c r="F283" s="151"/>
      <c r="G283" s="151"/>
      <c r="H283" s="581"/>
      <c r="I283" s="582"/>
    </row>
    <row r="284" spans="1:10" ht="18" customHeight="1" x14ac:dyDescent="0.2">
      <c r="A284" s="591"/>
      <c r="B284" s="592"/>
      <c r="C284" s="593"/>
      <c r="D284" s="200"/>
      <c r="E284" s="151"/>
      <c r="F284" s="151"/>
      <c r="G284" s="151"/>
      <c r="H284" s="581"/>
      <c r="I284" s="582"/>
    </row>
    <row r="285" spans="1:10" ht="18" customHeight="1" x14ac:dyDescent="0.2">
      <c r="A285" s="591"/>
      <c r="B285" s="592"/>
      <c r="C285" s="593"/>
      <c r="D285" s="200"/>
      <c r="E285" s="150" t="s">
        <v>187</v>
      </c>
      <c r="F285" s="151"/>
      <c r="G285" s="151"/>
      <c r="H285" s="581"/>
      <c r="I285" s="582"/>
    </row>
    <row r="286" spans="1:10" ht="18" customHeight="1" x14ac:dyDescent="0.2">
      <c r="A286" s="591"/>
      <c r="B286" s="592"/>
      <c r="C286" s="593"/>
      <c r="D286" s="200"/>
      <c r="E286" s="151"/>
      <c r="F286" s="151"/>
      <c r="G286" s="151"/>
      <c r="H286" s="581"/>
      <c r="I286" s="582"/>
    </row>
    <row r="287" spans="1:10" ht="18" customHeight="1" x14ac:dyDescent="0.2">
      <c r="A287" s="591"/>
      <c r="B287" s="592"/>
      <c r="C287" s="593"/>
      <c r="D287" s="200"/>
      <c r="E287" s="150" t="s">
        <v>188</v>
      </c>
      <c r="F287" s="151"/>
      <c r="G287" s="151"/>
      <c r="H287" s="581"/>
      <c r="I287" s="582"/>
    </row>
    <row r="288" spans="1:10" ht="18" customHeight="1" x14ac:dyDescent="0.2">
      <c r="A288" s="591"/>
      <c r="B288" s="592"/>
      <c r="C288" s="593"/>
      <c r="D288" s="200"/>
      <c r="E288" s="151"/>
      <c r="F288" s="151"/>
      <c r="G288" s="151"/>
      <c r="H288" s="581"/>
      <c r="I288" s="582"/>
    </row>
    <row r="289" spans="1:9" ht="18" customHeight="1" x14ac:dyDescent="0.2">
      <c r="A289" s="591"/>
      <c r="B289" s="592"/>
      <c r="C289" s="593"/>
      <c r="D289" s="200"/>
      <c r="E289" s="150" t="s">
        <v>189</v>
      </c>
      <c r="F289" s="151"/>
      <c r="G289" s="151"/>
      <c r="H289" s="581"/>
      <c r="I289" s="582"/>
    </row>
    <row r="290" spans="1:9" ht="18" customHeight="1" x14ac:dyDescent="0.2">
      <c r="A290" s="591"/>
      <c r="B290" s="592"/>
      <c r="C290" s="593"/>
      <c r="D290" s="200"/>
      <c r="E290" s="151"/>
      <c r="F290" s="151"/>
      <c r="G290" s="151"/>
      <c r="H290" s="581"/>
      <c r="I290" s="582"/>
    </row>
    <row r="291" spans="1:9" ht="18" customHeight="1" x14ac:dyDescent="0.2">
      <c r="A291" s="591"/>
      <c r="B291" s="592"/>
      <c r="C291" s="593"/>
      <c r="D291" s="200"/>
      <c r="E291" s="150" t="s">
        <v>288</v>
      </c>
      <c r="F291" s="151"/>
      <c r="G291" s="151"/>
      <c r="H291" s="581"/>
      <c r="I291" s="582"/>
    </row>
    <row r="292" spans="1:9" ht="18" customHeight="1" thickBot="1" x14ac:dyDescent="0.25">
      <c r="A292" s="591"/>
      <c r="B292" s="592"/>
      <c r="C292" s="593"/>
      <c r="D292" s="200"/>
      <c r="E292" s="89"/>
      <c r="F292" s="89"/>
      <c r="G292" s="89"/>
      <c r="H292" s="581"/>
      <c r="I292" s="582"/>
    </row>
    <row r="293" spans="1:9" ht="18" customHeight="1" x14ac:dyDescent="0.2">
      <c r="A293" s="266" t="s">
        <v>396</v>
      </c>
      <c r="B293" s="273"/>
      <c r="C293" s="273"/>
      <c r="D293" s="200"/>
      <c r="E293" s="90" t="s">
        <v>65</v>
      </c>
      <c r="F293" s="583" t="s">
        <v>305</v>
      </c>
      <c r="G293" s="583"/>
      <c r="H293" s="583"/>
      <c r="I293" s="584"/>
    </row>
    <row r="294" spans="1:9" ht="18" customHeight="1" x14ac:dyDescent="0.2">
      <c r="A294" s="274"/>
      <c r="B294" s="275"/>
      <c r="C294" s="275"/>
      <c r="D294" s="200"/>
      <c r="E294" s="89"/>
      <c r="F294" s="583"/>
      <c r="G294" s="583"/>
      <c r="H294" s="583"/>
      <c r="I294" s="584"/>
    </row>
    <row r="295" spans="1:9" ht="18" customHeight="1" thickBot="1" x14ac:dyDescent="0.25">
      <c r="A295" s="272"/>
      <c r="B295" s="276"/>
      <c r="C295" s="276"/>
      <c r="D295" s="375"/>
      <c r="E295" s="92"/>
      <c r="F295" s="585"/>
      <c r="G295" s="585"/>
      <c r="H295" s="585"/>
      <c r="I295" s="586"/>
    </row>
    <row r="296" spans="1:9" ht="15" x14ac:dyDescent="0.2">
      <c r="A296" s="84"/>
      <c r="B296" s="84"/>
      <c r="C296" s="84"/>
      <c r="D296" s="84"/>
      <c r="E296" s="84"/>
      <c r="F296" s="84"/>
      <c r="G296" s="84"/>
      <c r="H296" s="84"/>
    </row>
    <row r="297" spans="1:9" ht="18.75" thickBot="1" x14ac:dyDescent="0.25">
      <c r="A297" s="608" t="s">
        <v>169</v>
      </c>
      <c r="B297" s="608"/>
      <c r="C297" s="608"/>
      <c r="D297" s="608"/>
      <c r="E297" s="608"/>
      <c r="F297" s="608"/>
      <c r="G297" s="608"/>
      <c r="H297" s="608"/>
      <c r="I297" s="372"/>
    </row>
    <row r="298" spans="1:9" ht="15" x14ac:dyDescent="0.2">
      <c r="A298" s="143"/>
      <c r="B298" s="143"/>
      <c r="C298" s="143"/>
      <c r="D298" s="143"/>
      <c r="E298" s="143"/>
      <c r="F298" s="143"/>
      <c r="G298" s="143"/>
      <c r="H298" s="143"/>
    </row>
    <row r="299" spans="1:9" ht="18" customHeight="1" x14ac:dyDescent="0.2">
      <c r="A299" s="611" t="s">
        <v>213</v>
      </c>
      <c r="B299" s="612"/>
      <c r="C299" s="612"/>
      <c r="D299" s="612"/>
      <c r="E299" s="612"/>
      <c r="F299" s="612"/>
      <c r="G299" s="612"/>
      <c r="H299" s="612"/>
      <c r="I299" s="612"/>
    </row>
    <row r="300" spans="1:9" ht="18" customHeight="1" x14ac:dyDescent="0.2">
      <c r="A300" s="668" t="s">
        <v>30</v>
      </c>
      <c r="B300" s="669"/>
      <c r="C300" s="669"/>
      <c r="D300" s="669"/>
      <c r="E300" s="669"/>
      <c r="F300" s="669"/>
      <c r="G300" s="669"/>
      <c r="H300" s="669"/>
      <c r="I300" s="669"/>
    </row>
    <row r="301" spans="1:9" ht="18" customHeight="1" x14ac:dyDescent="0.2">
      <c r="A301" s="668"/>
      <c r="B301" s="669"/>
      <c r="C301" s="669"/>
      <c r="D301" s="669"/>
      <c r="E301" s="669"/>
      <c r="F301" s="669"/>
      <c r="G301" s="669"/>
      <c r="H301" s="669"/>
      <c r="I301" s="669"/>
    </row>
    <row r="302" spans="1:9" ht="18" customHeight="1" x14ac:dyDescent="0.2">
      <c r="A302" s="668"/>
      <c r="B302" s="669"/>
      <c r="C302" s="669"/>
      <c r="D302" s="669"/>
      <c r="E302" s="669"/>
      <c r="F302" s="669"/>
      <c r="G302" s="669"/>
      <c r="H302" s="669"/>
      <c r="I302" s="669"/>
    </row>
    <row r="303" spans="1:9" ht="18" customHeight="1" x14ac:dyDescent="0.2">
      <c r="A303" s="668"/>
      <c r="B303" s="669"/>
      <c r="C303" s="669"/>
      <c r="D303" s="669"/>
      <c r="E303" s="669"/>
      <c r="F303" s="669"/>
      <c r="G303" s="669"/>
      <c r="H303" s="669"/>
      <c r="I303" s="669"/>
    </row>
    <row r="304" spans="1:9" ht="15" x14ac:dyDescent="0.2">
      <c r="A304" s="60"/>
      <c r="B304" s="62"/>
      <c r="C304" s="62"/>
      <c r="D304" s="62"/>
      <c r="E304" s="62"/>
      <c r="F304" s="61"/>
      <c r="G304" s="62"/>
      <c r="H304" s="62"/>
    </row>
    <row r="305" spans="1:9" ht="18" customHeight="1" x14ac:dyDescent="0.2">
      <c r="A305" s="130" t="s">
        <v>72</v>
      </c>
      <c r="B305" s="131"/>
      <c r="C305" s="131"/>
      <c r="D305" s="134"/>
      <c r="E305" s="134"/>
      <c r="F305" s="148"/>
      <c r="G305" s="62"/>
      <c r="H305" s="62"/>
    </row>
    <row r="306" spans="1:9" ht="18" customHeight="1" x14ac:dyDescent="0.2">
      <c r="A306" s="252" t="s">
        <v>174</v>
      </c>
      <c r="B306" s="685" t="s">
        <v>214</v>
      </c>
      <c r="C306" s="686"/>
      <c r="D306" s="250" t="s">
        <v>291</v>
      </c>
      <c r="E306" s="251" t="s">
        <v>200</v>
      </c>
      <c r="F306" s="251" t="s">
        <v>167</v>
      </c>
      <c r="G306" s="61"/>
      <c r="H306" s="62"/>
    </row>
    <row r="307" spans="1:9" ht="18" customHeight="1" x14ac:dyDescent="0.2">
      <c r="A307" s="112"/>
      <c r="B307" s="693"/>
      <c r="C307" s="694"/>
      <c r="D307" s="347"/>
      <c r="E307" s="113"/>
      <c r="F307" s="347"/>
      <c r="G307" s="61"/>
      <c r="H307" s="62"/>
    </row>
    <row r="308" spans="1:9" ht="18" customHeight="1" x14ac:dyDescent="0.2">
      <c r="A308" s="112"/>
      <c r="B308" s="695"/>
      <c r="C308" s="694"/>
      <c r="D308" s="347"/>
      <c r="E308" s="113"/>
      <c r="F308" s="347"/>
      <c r="G308" s="61"/>
      <c r="H308" s="62"/>
    </row>
    <row r="309" spans="1:9" ht="18" customHeight="1" x14ac:dyDescent="0.2">
      <c r="A309" s="112"/>
      <c r="B309" s="695"/>
      <c r="C309" s="694"/>
      <c r="D309" s="347"/>
      <c r="E309" s="113"/>
      <c r="F309" s="347"/>
      <c r="G309" s="61"/>
      <c r="H309" s="62"/>
    </row>
    <row r="310" spans="1:9" ht="18" customHeight="1" x14ac:dyDescent="0.2">
      <c r="A310" s="112"/>
      <c r="B310" s="695"/>
      <c r="C310" s="694"/>
      <c r="D310" s="347"/>
      <c r="E310" s="113"/>
      <c r="F310" s="347"/>
      <c r="G310" s="61"/>
      <c r="H310" s="62"/>
    </row>
    <row r="311" spans="1:9" ht="18" customHeight="1" x14ac:dyDescent="0.2">
      <c r="A311" s="112"/>
      <c r="B311" s="695"/>
      <c r="C311" s="694"/>
      <c r="D311" s="347"/>
      <c r="E311" s="113"/>
      <c r="F311" s="347"/>
      <c r="G311" s="61"/>
      <c r="H311" s="62"/>
      <c r="I311" s="26"/>
    </row>
    <row r="312" spans="1:9" ht="18" customHeight="1" thickBot="1" x14ac:dyDescent="0.25">
      <c r="A312" s="114"/>
      <c r="B312" s="691"/>
      <c r="C312" s="692"/>
      <c r="D312" s="348"/>
      <c r="E312" s="115"/>
      <c r="F312" s="390"/>
      <c r="G312" s="61"/>
      <c r="H312" s="62"/>
      <c r="I312" s="26"/>
    </row>
    <row r="313" spans="1:9" ht="18" customHeight="1" thickTop="1" x14ac:dyDescent="0.2">
      <c r="A313" s="354" t="s">
        <v>86</v>
      </c>
      <c r="B313" s="107"/>
      <c r="C313" s="107"/>
      <c r="D313" s="107"/>
      <c r="E313" s="72"/>
      <c r="F313" s="391">
        <f>SUM(F307:F312)</f>
        <v>0</v>
      </c>
      <c r="G313" s="61"/>
      <c r="H313" s="62"/>
      <c r="I313" s="26"/>
    </row>
    <row r="314" spans="1:9" ht="15" x14ac:dyDescent="0.2">
      <c r="A314" s="60"/>
      <c r="B314" s="62"/>
      <c r="C314" s="62"/>
      <c r="D314" s="62"/>
      <c r="E314" s="62"/>
      <c r="F314" s="61"/>
      <c r="G314" s="62"/>
      <c r="H314" s="62"/>
      <c r="I314" s="26"/>
    </row>
    <row r="315" spans="1:9" ht="18" customHeight="1" x14ac:dyDescent="0.2">
      <c r="A315" s="118" t="s">
        <v>169</v>
      </c>
      <c r="B315" s="119"/>
      <c r="C315" s="120"/>
      <c r="D315" s="121" t="s">
        <v>287</v>
      </c>
      <c r="E315" s="122" t="s">
        <v>299</v>
      </c>
      <c r="F315" s="119"/>
      <c r="G315" s="119"/>
      <c r="H315" s="577"/>
      <c r="I315" s="578"/>
    </row>
    <row r="316" spans="1:9" ht="18" customHeight="1" x14ac:dyDescent="0.2">
      <c r="A316" s="687" t="s">
        <v>64</v>
      </c>
      <c r="B316" s="688"/>
      <c r="C316" s="688"/>
      <c r="D316" s="199"/>
      <c r="E316" s="135"/>
      <c r="F316" s="135"/>
      <c r="G316" s="135"/>
      <c r="H316" s="599"/>
      <c r="I316" s="600"/>
    </row>
    <row r="317" spans="1:9" ht="18" customHeight="1" x14ac:dyDescent="0.2">
      <c r="A317" s="689"/>
      <c r="B317" s="690"/>
      <c r="C317" s="690"/>
      <c r="D317" s="200"/>
      <c r="E317" s="150" t="s">
        <v>186</v>
      </c>
      <c r="F317" s="151"/>
      <c r="G317" s="151"/>
      <c r="H317" s="601"/>
      <c r="I317" s="602"/>
    </row>
    <row r="318" spans="1:9" ht="18" customHeight="1" x14ac:dyDescent="0.2">
      <c r="A318" s="589"/>
      <c r="B318" s="590"/>
      <c r="C318" s="590"/>
      <c r="D318" s="200"/>
      <c r="E318" s="151"/>
      <c r="F318" s="151"/>
      <c r="G318" s="151"/>
      <c r="H318" s="601"/>
      <c r="I318" s="602"/>
    </row>
    <row r="319" spans="1:9" ht="18" customHeight="1" x14ac:dyDescent="0.2">
      <c r="A319" s="591"/>
      <c r="B319" s="592"/>
      <c r="C319" s="593"/>
      <c r="D319" s="200"/>
      <c r="E319" s="150" t="s">
        <v>187</v>
      </c>
      <c r="F319" s="151"/>
      <c r="G319" s="151"/>
      <c r="H319" s="601"/>
      <c r="I319" s="602"/>
    </row>
    <row r="320" spans="1:9" ht="18" customHeight="1" x14ac:dyDescent="0.2">
      <c r="A320" s="591"/>
      <c r="B320" s="592"/>
      <c r="C320" s="593"/>
      <c r="D320" s="200"/>
      <c r="E320" s="151"/>
      <c r="F320" s="151"/>
      <c r="G320" s="151"/>
      <c r="H320" s="601"/>
      <c r="I320" s="602"/>
    </row>
    <row r="321" spans="1:9" ht="18" customHeight="1" x14ac:dyDescent="0.2">
      <c r="A321" s="591"/>
      <c r="B321" s="592"/>
      <c r="C321" s="593"/>
      <c r="D321" s="200"/>
      <c r="E321" s="150" t="s">
        <v>188</v>
      </c>
      <c r="F321" s="151"/>
      <c r="G321" s="151"/>
      <c r="H321" s="601"/>
      <c r="I321" s="602"/>
    </row>
    <row r="322" spans="1:9" ht="18" customHeight="1" x14ac:dyDescent="0.2">
      <c r="A322" s="591"/>
      <c r="B322" s="592"/>
      <c r="C322" s="593"/>
      <c r="D322" s="200"/>
      <c r="E322" s="151"/>
      <c r="F322" s="151"/>
      <c r="G322" s="151"/>
      <c r="H322" s="601"/>
      <c r="I322" s="602"/>
    </row>
    <row r="323" spans="1:9" ht="18" customHeight="1" x14ac:dyDescent="0.2">
      <c r="A323" s="591"/>
      <c r="B323" s="592"/>
      <c r="C323" s="593"/>
      <c r="D323" s="200"/>
      <c r="E323" s="150" t="s">
        <v>189</v>
      </c>
      <c r="F323" s="151"/>
      <c r="G323" s="151"/>
      <c r="H323" s="601"/>
      <c r="I323" s="602"/>
    </row>
    <row r="324" spans="1:9" ht="18" customHeight="1" x14ac:dyDescent="0.2">
      <c r="A324" s="591"/>
      <c r="B324" s="592"/>
      <c r="C324" s="593"/>
      <c r="D324" s="200"/>
      <c r="E324" s="151"/>
      <c r="F324" s="151"/>
      <c r="G324" s="151"/>
      <c r="H324" s="601"/>
      <c r="I324" s="602"/>
    </row>
    <row r="325" spans="1:9" ht="18" customHeight="1" x14ac:dyDescent="0.2">
      <c r="A325" s="591"/>
      <c r="B325" s="592"/>
      <c r="C325" s="593"/>
      <c r="D325" s="200"/>
      <c r="E325" s="150" t="s">
        <v>288</v>
      </c>
      <c r="F325" s="151"/>
      <c r="G325" s="151"/>
      <c r="H325" s="601"/>
      <c r="I325" s="602"/>
    </row>
    <row r="326" spans="1:9" ht="18" customHeight="1" x14ac:dyDescent="0.2">
      <c r="A326" s="591"/>
      <c r="B326" s="592"/>
      <c r="C326" s="593"/>
      <c r="D326" s="200"/>
      <c r="E326" s="89"/>
      <c r="F326" s="89"/>
      <c r="G326" s="89"/>
      <c r="H326" s="601"/>
      <c r="I326" s="602"/>
    </row>
    <row r="327" spans="1:9" ht="18" customHeight="1" thickBot="1" x14ac:dyDescent="0.25">
      <c r="A327" s="591"/>
      <c r="B327" s="592"/>
      <c r="C327" s="593"/>
      <c r="D327" s="200"/>
      <c r="E327" s="90" t="s">
        <v>65</v>
      </c>
      <c r="F327" s="583" t="s">
        <v>304</v>
      </c>
      <c r="G327" s="583"/>
      <c r="H327" s="583"/>
      <c r="I327" s="584"/>
    </row>
    <row r="328" spans="1:9" ht="18" customHeight="1" x14ac:dyDescent="0.2">
      <c r="A328" s="266" t="s">
        <v>396</v>
      </c>
      <c r="B328" s="277"/>
      <c r="C328" s="277"/>
      <c r="D328" s="200"/>
      <c r="E328" s="89"/>
      <c r="F328" s="583"/>
      <c r="G328" s="583"/>
      <c r="H328" s="583"/>
      <c r="I328" s="584"/>
    </row>
    <row r="329" spans="1:9" ht="18" customHeight="1" thickBot="1" x14ac:dyDescent="0.25">
      <c r="A329" s="257"/>
      <c r="B329" s="258"/>
      <c r="C329" s="258"/>
      <c r="D329" s="375" t="s">
        <v>181</v>
      </c>
      <c r="E329" s="92"/>
      <c r="F329" s="585"/>
      <c r="G329" s="585"/>
      <c r="H329" s="585"/>
      <c r="I329" s="586"/>
    </row>
    <row r="330" spans="1:9" ht="19.5" customHeight="1" x14ac:dyDescent="0.2">
      <c r="A330" s="116"/>
      <c r="B330" s="76"/>
      <c r="C330" s="76"/>
      <c r="D330" s="76"/>
      <c r="E330" s="76"/>
      <c r="F330" s="117"/>
      <c r="G330" s="76"/>
      <c r="H330" s="76"/>
    </row>
    <row r="331" spans="1:9" x14ac:dyDescent="0.2">
      <c r="G331" s="1"/>
    </row>
    <row r="332" spans="1:9" x14ac:dyDescent="0.2">
      <c r="G332" s="1"/>
    </row>
    <row r="333" spans="1:9" x14ac:dyDescent="0.2">
      <c r="G333" s="1"/>
    </row>
    <row r="334" spans="1:9" x14ac:dyDescent="0.2">
      <c r="G334" s="1"/>
    </row>
    <row r="335" spans="1:9" x14ac:dyDescent="0.2">
      <c r="G335" s="1"/>
    </row>
    <row r="336" spans="1:9" x14ac:dyDescent="0.2">
      <c r="G336" s="1"/>
    </row>
    <row r="337" spans="1:7" x14ac:dyDescent="0.2">
      <c r="G337" s="1"/>
    </row>
    <row r="338" spans="1:7" x14ac:dyDescent="0.2">
      <c r="G338" s="1"/>
    </row>
    <row r="339" spans="1:7" x14ac:dyDescent="0.2">
      <c r="G339" s="1"/>
    </row>
    <row r="340" spans="1:7" x14ac:dyDescent="0.2">
      <c r="G340" s="1"/>
    </row>
    <row r="341" spans="1:7" x14ac:dyDescent="0.2">
      <c r="G341" s="1"/>
    </row>
    <row r="342" spans="1:7" x14ac:dyDescent="0.2">
      <c r="G342" s="1"/>
    </row>
    <row r="343" spans="1:7" x14ac:dyDescent="0.2">
      <c r="G343" s="1"/>
    </row>
    <row r="344" spans="1:7" x14ac:dyDescent="0.2">
      <c r="G344" s="1"/>
    </row>
    <row r="345" spans="1:7" x14ac:dyDescent="0.2">
      <c r="G345" s="1"/>
    </row>
    <row r="346" spans="1:7" x14ac:dyDescent="0.2">
      <c r="A346" s="59"/>
      <c r="G346" s="1"/>
    </row>
    <row r="347" spans="1:7" x14ac:dyDescent="0.2">
      <c r="G347" s="1"/>
    </row>
    <row r="348" spans="1:7" x14ac:dyDescent="0.2">
      <c r="G348" s="1"/>
    </row>
    <row r="349" spans="1:7" x14ac:dyDescent="0.2">
      <c r="G349" s="1"/>
    </row>
    <row r="350" spans="1:7" x14ac:dyDescent="0.2">
      <c r="G350" s="1"/>
    </row>
    <row r="351" spans="1:7" x14ac:dyDescent="0.2">
      <c r="G351" s="1"/>
    </row>
    <row r="352" spans="1:7" x14ac:dyDescent="0.2">
      <c r="G352" s="1"/>
    </row>
  </sheetData>
  <sheetProtection password="CB41" sheet="1" objects="1" scenarios="1"/>
  <dataConsolidate/>
  <mergeCells count="289">
    <mergeCell ref="BE177:BL177"/>
    <mergeCell ref="AO177:AV177"/>
    <mergeCell ref="AW177:BD177"/>
    <mergeCell ref="AO95:AV111"/>
    <mergeCell ref="AG177:AN177"/>
    <mergeCell ref="EN194:EU194"/>
    <mergeCell ref="CJ137:CQ143"/>
    <mergeCell ref="CB137:CI143"/>
    <mergeCell ref="EF137:EM143"/>
    <mergeCell ref="EG177:EN177"/>
    <mergeCell ref="BL137:BS143"/>
    <mergeCell ref="BD137:BK143"/>
    <mergeCell ref="AW95:BD111"/>
    <mergeCell ref="BE95:BL111"/>
    <mergeCell ref="BM95:BT111"/>
    <mergeCell ref="AN137:AU143"/>
    <mergeCell ref="AG95:AN111"/>
    <mergeCell ref="AV137:BC143"/>
    <mergeCell ref="BU95:CB111"/>
    <mergeCell ref="CC95:CJ111"/>
    <mergeCell ref="BT137:CA143"/>
    <mergeCell ref="DA177:DH177"/>
    <mergeCell ref="CK95:CR111"/>
    <mergeCell ref="CS95:CZ111"/>
    <mergeCell ref="BE195:BL208"/>
    <mergeCell ref="DH194:DO194"/>
    <mergeCell ref="CC177:CJ177"/>
    <mergeCell ref="BU177:CB177"/>
    <mergeCell ref="CK177:CR177"/>
    <mergeCell ref="Y195:AF208"/>
    <mergeCell ref="EO195:EV208"/>
    <mergeCell ref="DI195:DP208"/>
    <mergeCell ref="BT194:CA194"/>
    <mergeCell ref="BM195:BT208"/>
    <mergeCell ref="DA195:DH208"/>
    <mergeCell ref="DX194:EE194"/>
    <mergeCell ref="EG195:EN208"/>
    <mergeCell ref="CZ194:DG194"/>
    <mergeCell ref="CJ194:CQ194"/>
    <mergeCell ref="DY195:EF208"/>
    <mergeCell ref="CK195:CR208"/>
    <mergeCell ref="CC195:CJ208"/>
    <mergeCell ref="AV194:BC194"/>
    <mergeCell ref="BL194:BS194"/>
    <mergeCell ref="AN194:AU194"/>
    <mergeCell ref="BD194:BK194"/>
    <mergeCell ref="AW195:BD208"/>
    <mergeCell ref="AO195:AV208"/>
    <mergeCell ref="FE195:FL208"/>
    <mergeCell ref="FD194:FK194"/>
    <mergeCell ref="FL194:FS194"/>
    <mergeCell ref="EW195:FD208"/>
    <mergeCell ref="CB194:CI194"/>
    <mergeCell ref="BU195:CB208"/>
    <mergeCell ref="EV194:FC194"/>
    <mergeCell ref="FM195:FT208"/>
    <mergeCell ref="CR194:CY194"/>
    <mergeCell ref="DP194:DW194"/>
    <mergeCell ref="CS195:CZ208"/>
    <mergeCell ref="EF194:EM194"/>
    <mergeCell ref="DQ195:DX208"/>
    <mergeCell ref="GJ194:GQ194"/>
    <mergeCell ref="HY177:IF177"/>
    <mergeCell ref="IN194:IU194"/>
    <mergeCell ref="GZ194:HG194"/>
    <mergeCell ref="HH194:HO194"/>
    <mergeCell ref="HX194:IE194"/>
    <mergeCell ref="IO177:IV177"/>
    <mergeCell ref="IG177:IN177"/>
    <mergeCell ref="GC195:GJ208"/>
    <mergeCell ref="GK195:GR208"/>
    <mergeCell ref="GS195:GZ208"/>
    <mergeCell ref="HA195:HH208"/>
    <mergeCell ref="HQ195:HX208"/>
    <mergeCell ref="HI195:HP208"/>
    <mergeCell ref="IF194:IM194"/>
    <mergeCell ref="HP194:HW194"/>
    <mergeCell ref="GR194:GY194"/>
    <mergeCell ref="GB194:GI194"/>
    <mergeCell ref="FU195:GB208"/>
    <mergeCell ref="FT194:GA194"/>
    <mergeCell ref="GK177:GR177"/>
    <mergeCell ref="HY195:IF208"/>
    <mergeCell ref="GC177:GJ177"/>
    <mergeCell ref="GS177:GZ177"/>
    <mergeCell ref="CS94:CZ94"/>
    <mergeCell ref="FM177:FT177"/>
    <mergeCell ref="FU177:GB177"/>
    <mergeCell ref="FM94:FT94"/>
    <mergeCell ref="EO95:EV111"/>
    <mergeCell ref="EW94:FD94"/>
    <mergeCell ref="FE94:FL94"/>
    <mergeCell ref="DY177:EF177"/>
    <mergeCell ref="EO177:EV177"/>
    <mergeCell ref="CR137:CY143"/>
    <mergeCell ref="EG95:EN111"/>
    <mergeCell ref="DP137:DW143"/>
    <mergeCell ref="DX137:EE143"/>
    <mergeCell ref="DI95:DP111"/>
    <mergeCell ref="DQ95:DX111"/>
    <mergeCell ref="DY95:EF111"/>
    <mergeCell ref="DH137:DO143"/>
    <mergeCell ref="DA94:DH94"/>
    <mergeCell ref="DI94:DP94"/>
    <mergeCell ref="DQ94:DX94"/>
    <mergeCell ref="EW177:FD177"/>
    <mergeCell ref="FE177:FL177"/>
    <mergeCell ref="CS177:CZ177"/>
    <mergeCell ref="DQ177:DX177"/>
    <mergeCell ref="GC94:GJ94"/>
    <mergeCell ref="FU94:GB94"/>
    <mergeCell ref="DY94:EF94"/>
    <mergeCell ref="EG94:EN94"/>
    <mergeCell ref="FM95:FT111"/>
    <mergeCell ref="FD137:FK143"/>
    <mergeCell ref="GB137:GI143"/>
    <mergeCell ref="EV137:FC143"/>
    <mergeCell ref="EN137:EU143"/>
    <mergeCell ref="EO94:EV94"/>
    <mergeCell ref="FU95:GB111"/>
    <mergeCell ref="EW95:FD111"/>
    <mergeCell ref="FT137:GA143"/>
    <mergeCell ref="FL137:FS143"/>
    <mergeCell ref="FE95:FL111"/>
    <mergeCell ref="GC95:GJ111"/>
    <mergeCell ref="GJ137:GQ143"/>
    <mergeCell ref="IG94:IN94"/>
    <mergeCell ref="IO94:IV94"/>
    <mergeCell ref="GK94:GR94"/>
    <mergeCell ref="GS94:GZ94"/>
    <mergeCell ref="HA94:HH94"/>
    <mergeCell ref="HI94:HP94"/>
    <mergeCell ref="HQ94:HX94"/>
    <mergeCell ref="HY94:IF94"/>
    <mergeCell ref="IO95:IV111"/>
    <mergeCell ref="HI95:HP111"/>
    <mergeCell ref="HQ95:HX111"/>
    <mergeCell ref="HA177:HH177"/>
    <mergeCell ref="HI177:HP177"/>
    <mergeCell ref="HQ177:HX177"/>
    <mergeCell ref="HY95:IF111"/>
    <mergeCell ref="IN137:IU143"/>
    <mergeCell ref="GR137:GY143"/>
    <mergeCell ref="GZ137:HG143"/>
    <mergeCell ref="HX137:IE143"/>
    <mergeCell ref="IF137:IM143"/>
    <mergeCell ref="IG95:IN111"/>
    <mergeCell ref="GK95:GR111"/>
    <mergeCell ref="GS95:GZ111"/>
    <mergeCell ref="HA95:HH111"/>
    <mergeCell ref="HP137:HW143"/>
    <mergeCell ref="HH137:HO143"/>
    <mergeCell ref="BM177:BT177"/>
    <mergeCell ref="DA95:DH111"/>
    <mergeCell ref="DI177:DP177"/>
    <mergeCell ref="CZ137:DG143"/>
    <mergeCell ref="A2:I2"/>
    <mergeCell ref="AF137:AM143"/>
    <mergeCell ref="X137:AE143"/>
    <mergeCell ref="A52:C60"/>
    <mergeCell ref="A61:C61"/>
    <mergeCell ref="A64:C65"/>
    <mergeCell ref="A66:C75"/>
    <mergeCell ref="A76:C77"/>
    <mergeCell ref="A79:H79"/>
    <mergeCell ref="A130:H130"/>
    <mergeCell ref="A116:C125"/>
    <mergeCell ref="A132:I132"/>
    <mergeCell ref="A133:I136"/>
    <mergeCell ref="A126:C127"/>
    <mergeCell ref="Y94:AF94"/>
    <mergeCell ref="Q94:X94"/>
    <mergeCell ref="P137:W143"/>
    <mergeCell ref="AG94:AN94"/>
    <mergeCell ref="Y95:AF111"/>
    <mergeCell ref="Q95:X111"/>
    <mergeCell ref="BU94:CB94"/>
    <mergeCell ref="CC94:CJ94"/>
    <mergeCell ref="CK94:CR94"/>
    <mergeCell ref="A48:C51"/>
    <mergeCell ref="H63:I63"/>
    <mergeCell ref="H64:I74"/>
    <mergeCell ref="F75:I77"/>
    <mergeCell ref="A81:I81"/>
    <mergeCell ref="A82:I86"/>
    <mergeCell ref="BE94:BL94"/>
    <mergeCell ref="AW94:BD94"/>
    <mergeCell ref="BM94:BT94"/>
    <mergeCell ref="AO94:AV94"/>
    <mergeCell ref="F327:I329"/>
    <mergeCell ref="A274:B274"/>
    <mergeCell ref="A276:B276"/>
    <mergeCell ref="A297:H297"/>
    <mergeCell ref="A278:B278"/>
    <mergeCell ref="A299:I299"/>
    <mergeCell ref="A300:I303"/>
    <mergeCell ref="H315:I315"/>
    <mergeCell ref="H316:I326"/>
    <mergeCell ref="A318:C327"/>
    <mergeCell ref="B306:C306"/>
    <mergeCell ref="A316:C317"/>
    <mergeCell ref="B312:C312"/>
    <mergeCell ref="B307:C307"/>
    <mergeCell ref="B308:C308"/>
    <mergeCell ref="B309:C309"/>
    <mergeCell ref="B310:C310"/>
    <mergeCell ref="B311:C311"/>
    <mergeCell ref="Y177:AF177"/>
    <mergeCell ref="Q177:X177"/>
    <mergeCell ref="A179:H179"/>
    <mergeCell ref="A188:H188"/>
    <mergeCell ref="P194:W194"/>
    <mergeCell ref="X194:AE194"/>
    <mergeCell ref="Q195:X208"/>
    <mergeCell ref="AF194:AM194"/>
    <mergeCell ref="F176:P177"/>
    <mergeCell ref="A175:C177"/>
    <mergeCell ref="AG195:AN208"/>
    <mergeCell ref="A182:I185"/>
    <mergeCell ref="H207:I207"/>
    <mergeCell ref="A181:I181"/>
    <mergeCell ref="A3:I8"/>
    <mergeCell ref="A16:I16"/>
    <mergeCell ref="A17:I20"/>
    <mergeCell ref="A21:I24"/>
    <mergeCell ref="A9:H9"/>
    <mergeCell ref="A14:H14"/>
    <mergeCell ref="A246:B246"/>
    <mergeCell ref="A238:B238"/>
    <mergeCell ref="A205:C205"/>
    <mergeCell ref="A236:B236"/>
    <mergeCell ref="A237:B237"/>
    <mergeCell ref="A235:B235"/>
    <mergeCell ref="A231:B231"/>
    <mergeCell ref="A233:B233"/>
    <mergeCell ref="A226:I227"/>
    <mergeCell ref="A240:B240"/>
    <mergeCell ref="A242:B242"/>
    <mergeCell ref="A245:B245"/>
    <mergeCell ref="A244:B244"/>
    <mergeCell ref="A243:B243"/>
    <mergeCell ref="A239:B239"/>
    <mergeCell ref="A25:B25"/>
    <mergeCell ref="A165:C174"/>
    <mergeCell ref="H163:I163"/>
    <mergeCell ref="A249:H249"/>
    <mergeCell ref="A247:B247"/>
    <mergeCell ref="A241:B241"/>
    <mergeCell ref="A234:B234"/>
    <mergeCell ref="F219:I221"/>
    <mergeCell ref="H208:I218"/>
    <mergeCell ref="H47:I47"/>
    <mergeCell ref="F59:I61"/>
    <mergeCell ref="H48:I58"/>
    <mergeCell ref="H168:I175"/>
    <mergeCell ref="A87:I90"/>
    <mergeCell ref="H114:I114"/>
    <mergeCell ref="F126:I128"/>
    <mergeCell ref="H115:I125"/>
    <mergeCell ref="I95:P111"/>
    <mergeCell ref="I94:P94"/>
    <mergeCell ref="A115:C115"/>
    <mergeCell ref="F164:I167"/>
    <mergeCell ref="A138:H138"/>
    <mergeCell ref="A164:C164"/>
    <mergeCell ref="A1:I1"/>
    <mergeCell ref="A269:I269"/>
    <mergeCell ref="H281:I281"/>
    <mergeCell ref="H282:I292"/>
    <mergeCell ref="F293:I295"/>
    <mergeCell ref="A279:B279"/>
    <mergeCell ref="A283:C292"/>
    <mergeCell ref="A282:C282"/>
    <mergeCell ref="A277:B277"/>
    <mergeCell ref="A275:B275"/>
    <mergeCell ref="A271:C271"/>
    <mergeCell ref="A273:B273"/>
    <mergeCell ref="H250:I250"/>
    <mergeCell ref="H251:I261"/>
    <mergeCell ref="F262:I264"/>
    <mergeCell ref="A268:I268"/>
    <mergeCell ref="A266:H266"/>
    <mergeCell ref="A251:C251"/>
    <mergeCell ref="A225:I225"/>
    <mergeCell ref="A208:C208"/>
    <mergeCell ref="A223:H223"/>
    <mergeCell ref="A209:C218"/>
    <mergeCell ref="A232:B232"/>
    <mergeCell ref="A252:C261"/>
  </mergeCells>
  <phoneticPr fontId="2" type="noConversion"/>
  <dataValidations count="2">
    <dataValidation type="list" allowBlank="1" showInputMessage="1" showErrorMessage="1" sqref="C39:C44">
      <formula1>$U$23:$U$24</formula1>
    </dataValidation>
    <dataValidation type="list" allowBlank="1" showInputMessage="1" showErrorMessage="1" sqref="A94:A102">
      <formula1>$R$21:$R$29</formula1>
    </dataValidation>
  </dataValidations>
  <printOptions horizontalCentered="1"/>
  <pageMargins left="0.75" right="0.75" top="0.75" bottom="0.75" header="0.5" footer="0.5"/>
  <pageSetup scale="38" fitToHeight="0" orientation="portrait" r:id="rId1"/>
  <headerFooter alignWithMargins="0">
    <oddFooter>&amp;L&amp;"Arial,Bold"&amp;9FEMA FORM 089-0-10C&amp;CSection 6
Administration &amp; Management&amp;R&amp;"Arial,Bold"&amp;9Page &amp;P of 4</oddFooter>
  </headerFooter>
  <rowBreaks count="3" manualBreakCount="3">
    <brk id="77" max="8" man="1"/>
    <brk id="177" max="8" man="1"/>
    <brk id="26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 r:id="rId4" name="Check Box 122">
              <controlPr defaultSize="0" autoFill="0" autoLine="0" autoPict="0">
                <anchor moveWithCells="1">
                  <from>
                    <xdr:col>3</xdr:col>
                    <xdr:colOff>1095375</xdr:colOff>
                    <xdr:row>315</xdr:row>
                    <xdr:rowOff>219075</xdr:rowOff>
                  </from>
                  <to>
                    <xdr:col>3</xdr:col>
                    <xdr:colOff>1400175</xdr:colOff>
                    <xdr:row>316</xdr:row>
                    <xdr:rowOff>209550</xdr:rowOff>
                  </to>
                </anchor>
              </controlPr>
            </control>
          </mc:Choice>
        </mc:AlternateContent>
        <mc:AlternateContent xmlns:mc="http://schemas.openxmlformats.org/markup-compatibility/2006">
          <mc:Choice Requires="x14">
            <control shapeId="1147" r:id="rId5" name="Check Box 123">
              <controlPr defaultSize="0" autoFill="0" autoLine="0" autoPict="0">
                <anchor moveWithCells="1">
                  <from>
                    <xdr:col>3</xdr:col>
                    <xdr:colOff>1095375</xdr:colOff>
                    <xdr:row>317</xdr:row>
                    <xdr:rowOff>219075</xdr:rowOff>
                  </from>
                  <to>
                    <xdr:col>3</xdr:col>
                    <xdr:colOff>1400175</xdr:colOff>
                    <xdr:row>318</xdr:row>
                    <xdr:rowOff>209550</xdr:rowOff>
                  </to>
                </anchor>
              </controlPr>
            </control>
          </mc:Choice>
        </mc:AlternateContent>
        <mc:AlternateContent xmlns:mc="http://schemas.openxmlformats.org/markup-compatibility/2006">
          <mc:Choice Requires="x14">
            <control shapeId="1148" r:id="rId6" name="Check Box 124">
              <controlPr defaultSize="0" autoFill="0" autoLine="0" autoPict="0">
                <anchor moveWithCells="1">
                  <from>
                    <xdr:col>3</xdr:col>
                    <xdr:colOff>1095375</xdr:colOff>
                    <xdr:row>324</xdr:row>
                    <xdr:rowOff>0</xdr:rowOff>
                  </from>
                  <to>
                    <xdr:col>3</xdr:col>
                    <xdr:colOff>1400175</xdr:colOff>
                    <xdr:row>324</xdr:row>
                    <xdr:rowOff>219075</xdr:rowOff>
                  </to>
                </anchor>
              </controlPr>
            </control>
          </mc:Choice>
        </mc:AlternateContent>
        <mc:AlternateContent xmlns:mc="http://schemas.openxmlformats.org/markup-compatibility/2006">
          <mc:Choice Requires="x14">
            <control shapeId="1149" r:id="rId7" name="Check Box 125">
              <controlPr defaultSize="0" autoFill="0" autoLine="0" autoPict="0">
                <anchor moveWithCells="1">
                  <from>
                    <xdr:col>3</xdr:col>
                    <xdr:colOff>1095375</xdr:colOff>
                    <xdr:row>325</xdr:row>
                    <xdr:rowOff>219075</xdr:rowOff>
                  </from>
                  <to>
                    <xdr:col>3</xdr:col>
                    <xdr:colOff>1400175</xdr:colOff>
                    <xdr:row>326</xdr:row>
                    <xdr:rowOff>209550</xdr:rowOff>
                  </to>
                </anchor>
              </controlPr>
            </control>
          </mc:Choice>
        </mc:AlternateContent>
        <mc:AlternateContent xmlns:mc="http://schemas.openxmlformats.org/markup-compatibility/2006">
          <mc:Choice Requires="x14">
            <control shapeId="1150" r:id="rId8" name="Check Box 126">
              <controlPr defaultSize="0" autoFill="0" autoLine="0" autoPict="0">
                <anchor moveWithCells="1">
                  <from>
                    <xdr:col>3</xdr:col>
                    <xdr:colOff>1095375</xdr:colOff>
                    <xdr:row>322</xdr:row>
                    <xdr:rowOff>0</xdr:rowOff>
                  </from>
                  <to>
                    <xdr:col>3</xdr:col>
                    <xdr:colOff>1400175</xdr:colOff>
                    <xdr:row>322</xdr:row>
                    <xdr:rowOff>219075</xdr:rowOff>
                  </to>
                </anchor>
              </controlPr>
            </control>
          </mc:Choice>
        </mc:AlternateContent>
        <mc:AlternateContent xmlns:mc="http://schemas.openxmlformats.org/markup-compatibility/2006">
          <mc:Choice Requires="x14">
            <control shapeId="1151" r:id="rId9" name="Check Box 127">
              <controlPr defaultSize="0" autoFill="0" autoLine="0" autoPict="0">
                <anchor moveWithCells="1">
                  <from>
                    <xdr:col>3</xdr:col>
                    <xdr:colOff>1095375</xdr:colOff>
                    <xdr:row>319</xdr:row>
                    <xdr:rowOff>219075</xdr:rowOff>
                  </from>
                  <to>
                    <xdr:col>3</xdr:col>
                    <xdr:colOff>1400175</xdr:colOff>
                    <xdr:row>320</xdr:row>
                    <xdr:rowOff>209550</xdr:rowOff>
                  </to>
                </anchor>
              </controlPr>
            </control>
          </mc:Choice>
        </mc:AlternateContent>
        <mc:AlternateContent xmlns:mc="http://schemas.openxmlformats.org/markup-compatibility/2006">
          <mc:Choice Requires="x14">
            <control shapeId="1152" r:id="rId10" name="Check Box 128">
              <controlPr defaultSize="0" autoFill="0" autoLine="0" autoPict="0">
                <anchor moveWithCells="1">
                  <from>
                    <xdr:col>3</xdr:col>
                    <xdr:colOff>1095375</xdr:colOff>
                    <xdr:row>283</xdr:row>
                    <xdr:rowOff>219075</xdr:rowOff>
                  </from>
                  <to>
                    <xdr:col>3</xdr:col>
                    <xdr:colOff>1400175</xdr:colOff>
                    <xdr:row>284</xdr:row>
                    <xdr:rowOff>209550</xdr:rowOff>
                  </to>
                </anchor>
              </controlPr>
            </control>
          </mc:Choice>
        </mc:AlternateContent>
        <mc:AlternateContent xmlns:mc="http://schemas.openxmlformats.org/markup-compatibility/2006">
          <mc:Choice Requires="x14">
            <control shapeId="1154" r:id="rId11" name="Check Box 130">
              <controlPr defaultSize="0" autoFill="0" autoLine="0" autoPict="0">
                <anchor moveWithCells="1">
                  <from>
                    <xdr:col>3</xdr:col>
                    <xdr:colOff>1095375</xdr:colOff>
                    <xdr:row>281</xdr:row>
                    <xdr:rowOff>219075</xdr:rowOff>
                  </from>
                  <to>
                    <xdr:col>3</xdr:col>
                    <xdr:colOff>1400175</xdr:colOff>
                    <xdr:row>282</xdr:row>
                    <xdr:rowOff>219075</xdr:rowOff>
                  </to>
                </anchor>
              </controlPr>
            </control>
          </mc:Choice>
        </mc:AlternateContent>
        <mc:AlternateContent xmlns:mc="http://schemas.openxmlformats.org/markup-compatibility/2006">
          <mc:Choice Requires="x14">
            <control shapeId="1155" r:id="rId12" name="Check Box 131">
              <controlPr defaultSize="0" autoFill="0" autoLine="0" autoPict="0">
                <anchor moveWithCells="1">
                  <from>
                    <xdr:col>3</xdr:col>
                    <xdr:colOff>1095375</xdr:colOff>
                    <xdr:row>289</xdr:row>
                    <xdr:rowOff>219075</xdr:rowOff>
                  </from>
                  <to>
                    <xdr:col>3</xdr:col>
                    <xdr:colOff>1400175</xdr:colOff>
                    <xdr:row>290</xdr:row>
                    <xdr:rowOff>209550</xdr:rowOff>
                  </to>
                </anchor>
              </controlPr>
            </control>
          </mc:Choice>
        </mc:AlternateContent>
        <mc:AlternateContent xmlns:mc="http://schemas.openxmlformats.org/markup-compatibility/2006">
          <mc:Choice Requires="x14">
            <control shapeId="1156" r:id="rId13" name="Check Box 132">
              <controlPr defaultSize="0" autoFill="0" autoLine="0" autoPict="0">
                <anchor moveWithCells="1">
                  <from>
                    <xdr:col>3</xdr:col>
                    <xdr:colOff>1095375</xdr:colOff>
                    <xdr:row>287</xdr:row>
                    <xdr:rowOff>219075</xdr:rowOff>
                  </from>
                  <to>
                    <xdr:col>3</xdr:col>
                    <xdr:colOff>1400175</xdr:colOff>
                    <xdr:row>288</xdr:row>
                    <xdr:rowOff>209550</xdr:rowOff>
                  </to>
                </anchor>
              </controlPr>
            </control>
          </mc:Choice>
        </mc:AlternateContent>
        <mc:AlternateContent xmlns:mc="http://schemas.openxmlformats.org/markup-compatibility/2006">
          <mc:Choice Requires="x14">
            <control shapeId="1157" r:id="rId14" name="Check Box 133">
              <controlPr defaultSize="0" autoFill="0" autoLine="0" autoPict="0">
                <anchor moveWithCells="1">
                  <from>
                    <xdr:col>3</xdr:col>
                    <xdr:colOff>1095375</xdr:colOff>
                    <xdr:row>285</xdr:row>
                    <xdr:rowOff>219075</xdr:rowOff>
                  </from>
                  <to>
                    <xdr:col>3</xdr:col>
                    <xdr:colOff>1400175</xdr:colOff>
                    <xdr:row>286</xdr:row>
                    <xdr:rowOff>209550</xdr:rowOff>
                  </to>
                </anchor>
              </controlPr>
            </control>
          </mc:Choice>
        </mc:AlternateContent>
        <mc:AlternateContent xmlns:mc="http://schemas.openxmlformats.org/markup-compatibility/2006">
          <mc:Choice Requires="x14">
            <control shapeId="1158" r:id="rId15" name="Check Box 134">
              <controlPr defaultSize="0" autoFill="0" autoLine="0" autoPict="0">
                <anchor moveWithCells="1">
                  <from>
                    <xdr:col>3</xdr:col>
                    <xdr:colOff>1095375</xdr:colOff>
                    <xdr:row>291</xdr:row>
                    <xdr:rowOff>219075</xdr:rowOff>
                  </from>
                  <to>
                    <xdr:col>3</xdr:col>
                    <xdr:colOff>1400175</xdr:colOff>
                    <xdr:row>292</xdr:row>
                    <xdr:rowOff>209550</xdr:rowOff>
                  </to>
                </anchor>
              </controlPr>
            </control>
          </mc:Choice>
        </mc:AlternateContent>
        <mc:AlternateContent xmlns:mc="http://schemas.openxmlformats.org/markup-compatibility/2006">
          <mc:Choice Requires="x14">
            <control shapeId="1160" r:id="rId16" name="Check Box 136">
              <controlPr defaultSize="0" autoFill="0" autoLine="0" autoPict="0">
                <anchor moveWithCells="1">
                  <from>
                    <xdr:col>3</xdr:col>
                    <xdr:colOff>1095375</xdr:colOff>
                    <xdr:row>255</xdr:row>
                    <xdr:rowOff>0</xdr:rowOff>
                  </from>
                  <to>
                    <xdr:col>3</xdr:col>
                    <xdr:colOff>1400175</xdr:colOff>
                    <xdr:row>255</xdr:row>
                    <xdr:rowOff>219075</xdr:rowOff>
                  </to>
                </anchor>
              </controlPr>
            </control>
          </mc:Choice>
        </mc:AlternateContent>
        <mc:AlternateContent xmlns:mc="http://schemas.openxmlformats.org/markup-compatibility/2006">
          <mc:Choice Requires="x14">
            <control shapeId="1161" r:id="rId17" name="Check Box 137">
              <controlPr defaultSize="0" autoFill="0" autoLine="0" autoPict="0">
                <anchor moveWithCells="1">
                  <from>
                    <xdr:col>3</xdr:col>
                    <xdr:colOff>1095375</xdr:colOff>
                    <xdr:row>250</xdr:row>
                    <xdr:rowOff>219075</xdr:rowOff>
                  </from>
                  <to>
                    <xdr:col>3</xdr:col>
                    <xdr:colOff>1400175</xdr:colOff>
                    <xdr:row>251</xdr:row>
                    <xdr:rowOff>209550</xdr:rowOff>
                  </to>
                </anchor>
              </controlPr>
            </control>
          </mc:Choice>
        </mc:AlternateContent>
        <mc:AlternateContent xmlns:mc="http://schemas.openxmlformats.org/markup-compatibility/2006">
          <mc:Choice Requires="x14">
            <control shapeId="1162" r:id="rId18" name="Check Box 138">
              <controlPr defaultSize="0" autoFill="0" autoLine="0" autoPict="0">
                <anchor moveWithCells="1">
                  <from>
                    <xdr:col>3</xdr:col>
                    <xdr:colOff>1095375</xdr:colOff>
                    <xdr:row>252</xdr:row>
                    <xdr:rowOff>219075</xdr:rowOff>
                  </from>
                  <to>
                    <xdr:col>3</xdr:col>
                    <xdr:colOff>1400175</xdr:colOff>
                    <xdr:row>253</xdr:row>
                    <xdr:rowOff>209550</xdr:rowOff>
                  </to>
                </anchor>
              </controlPr>
            </control>
          </mc:Choice>
        </mc:AlternateContent>
        <mc:AlternateContent xmlns:mc="http://schemas.openxmlformats.org/markup-compatibility/2006">
          <mc:Choice Requires="x14">
            <control shapeId="1163" r:id="rId19" name="Check Box 139">
              <controlPr defaultSize="0" autoFill="0" autoLine="0" autoPict="0">
                <anchor moveWithCells="1">
                  <from>
                    <xdr:col>3</xdr:col>
                    <xdr:colOff>1095375</xdr:colOff>
                    <xdr:row>257</xdr:row>
                    <xdr:rowOff>0</xdr:rowOff>
                  </from>
                  <to>
                    <xdr:col>3</xdr:col>
                    <xdr:colOff>1400175</xdr:colOff>
                    <xdr:row>257</xdr:row>
                    <xdr:rowOff>219075</xdr:rowOff>
                  </to>
                </anchor>
              </controlPr>
            </control>
          </mc:Choice>
        </mc:AlternateContent>
        <mc:AlternateContent xmlns:mc="http://schemas.openxmlformats.org/markup-compatibility/2006">
          <mc:Choice Requires="x14">
            <control shapeId="1165" r:id="rId20" name="Check Box 141">
              <controlPr defaultSize="0" autoFill="0" autoLine="0" autoPict="0">
                <anchor moveWithCells="1">
                  <from>
                    <xdr:col>3</xdr:col>
                    <xdr:colOff>1095375</xdr:colOff>
                    <xdr:row>258</xdr:row>
                    <xdr:rowOff>219075</xdr:rowOff>
                  </from>
                  <to>
                    <xdr:col>3</xdr:col>
                    <xdr:colOff>1400175</xdr:colOff>
                    <xdr:row>259</xdr:row>
                    <xdr:rowOff>209550</xdr:rowOff>
                  </to>
                </anchor>
              </controlPr>
            </control>
          </mc:Choice>
        </mc:AlternateContent>
        <mc:AlternateContent xmlns:mc="http://schemas.openxmlformats.org/markup-compatibility/2006">
          <mc:Choice Requires="x14">
            <control shapeId="1166" r:id="rId21" name="Check Box 142">
              <controlPr defaultSize="0" autoFill="0" autoLine="0" autoPict="0">
                <anchor moveWithCells="1">
                  <from>
                    <xdr:col>3</xdr:col>
                    <xdr:colOff>1095375</xdr:colOff>
                    <xdr:row>207</xdr:row>
                    <xdr:rowOff>219075</xdr:rowOff>
                  </from>
                  <to>
                    <xdr:col>3</xdr:col>
                    <xdr:colOff>1400175</xdr:colOff>
                    <xdr:row>208</xdr:row>
                    <xdr:rowOff>219075</xdr:rowOff>
                  </to>
                </anchor>
              </controlPr>
            </control>
          </mc:Choice>
        </mc:AlternateContent>
        <mc:AlternateContent xmlns:mc="http://schemas.openxmlformats.org/markup-compatibility/2006">
          <mc:Choice Requires="x14">
            <control shapeId="1167" r:id="rId22" name="Check Box 143">
              <controlPr defaultSize="0" autoFill="0" autoLine="0" autoPict="0">
                <anchor moveWithCells="1">
                  <from>
                    <xdr:col>3</xdr:col>
                    <xdr:colOff>1095375</xdr:colOff>
                    <xdr:row>209</xdr:row>
                    <xdr:rowOff>219075</xdr:rowOff>
                  </from>
                  <to>
                    <xdr:col>3</xdr:col>
                    <xdr:colOff>1400175</xdr:colOff>
                    <xdr:row>210</xdr:row>
                    <xdr:rowOff>209550</xdr:rowOff>
                  </to>
                </anchor>
              </controlPr>
            </control>
          </mc:Choice>
        </mc:AlternateContent>
        <mc:AlternateContent xmlns:mc="http://schemas.openxmlformats.org/markup-compatibility/2006">
          <mc:Choice Requires="x14">
            <control shapeId="1168" r:id="rId23" name="Check Box 144">
              <controlPr defaultSize="0" autoFill="0" autoLine="0" autoPict="0">
                <anchor moveWithCells="1">
                  <from>
                    <xdr:col>3</xdr:col>
                    <xdr:colOff>1095375</xdr:colOff>
                    <xdr:row>211</xdr:row>
                    <xdr:rowOff>219075</xdr:rowOff>
                  </from>
                  <to>
                    <xdr:col>3</xdr:col>
                    <xdr:colOff>1400175</xdr:colOff>
                    <xdr:row>212</xdr:row>
                    <xdr:rowOff>209550</xdr:rowOff>
                  </to>
                </anchor>
              </controlPr>
            </control>
          </mc:Choice>
        </mc:AlternateContent>
        <mc:AlternateContent xmlns:mc="http://schemas.openxmlformats.org/markup-compatibility/2006">
          <mc:Choice Requires="x14">
            <control shapeId="1169" r:id="rId24" name="Check Box 145">
              <controlPr defaultSize="0" autoFill="0" autoLine="0" autoPict="0">
                <anchor moveWithCells="1">
                  <from>
                    <xdr:col>3</xdr:col>
                    <xdr:colOff>1095375</xdr:colOff>
                    <xdr:row>213</xdr:row>
                    <xdr:rowOff>219075</xdr:rowOff>
                  </from>
                  <to>
                    <xdr:col>3</xdr:col>
                    <xdr:colOff>1400175</xdr:colOff>
                    <xdr:row>214</xdr:row>
                    <xdr:rowOff>209550</xdr:rowOff>
                  </to>
                </anchor>
              </controlPr>
            </control>
          </mc:Choice>
        </mc:AlternateContent>
        <mc:AlternateContent xmlns:mc="http://schemas.openxmlformats.org/markup-compatibility/2006">
          <mc:Choice Requires="x14">
            <control shapeId="1170" r:id="rId25" name="Check Box 146">
              <controlPr defaultSize="0" autoFill="0" autoLine="0" autoPict="0">
                <anchor moveWithCells="1">
                  <from>
                    <xdr:col>3</xdr:col>
                    <xdr:colOff>1095375</xdr:colOff>
                    <xdr:row>215</xdr:row>
                    <xdr:rowOff>219075</xdr:rowOff>
                  </from>
                  <to>
                    <xdr:col>3</xdr:col>
                    <xdr:colOff>1400175</xdr:colOff>
                    <xdr:row>216</xdr:row>
                    <xdr:rowOff>209550</xdr:rowOff>
                  </to>
                </anchor>
              </controlPr>
            </control>
          </mc:Choice>
        </mc:AlternateContent>
        <mc:AlternateContent xmlns:mc="http://schemas.openxmlformats.org/markup-compatibility/2006">
          <mc:Choice Requires="x14">
            <control shapeId="1171" r:id="rId26" name="Check Box 147">
              <controlPr defaultSize="0" autoFill="0" autoLine="0" autoPict="0">
                <anchor moveWithCells="1">
                  <from>
                    <xdr:col>3</xdr:col>
                    <xdr:colOff>1095375</xdr:colOff>
                    <xdr:row>217</xdr:row>
                    <xdr:rowOff>219075</xdr:rowOff>
                  </from>
                  <to>
                    <xdr:col>3</xdr:col>
                    <xdr:colOff>1400175</xdr:colOff>
                    <xdr:row>218</xdr:row>
                    <xdr:rowOff>209550</xdr:rowOff>
                  </to>
                </anchor>
              </controlPr>
            </control>
          </mc:Choice>
        </mc:AlternateContent>
        <mc:AlternateContent xmlns:mc="http://schemas.openxmlformats.org/markup-compatibility/2006">
          <mc:Choice Requires="x14">
            <control shapeId="1172" r:id="rId27" name="Check Box 148">
              <controlPr defaultSize="0" autoFill="0" autoLine="0" autoPict="0">
                <anchor moveWithCells="1">
                  <from>
                    <xdr:col>3</xdr:col>
                    <xdr:colOff>1095375</xdr:colOff>
                    <xdr:row>164</xdr:row>
                    <xdr:rowOff>219075</xdr:rowOff>
                  </from>
                  <to>
                    <xdr:col>3</xdr:col>
                    <xdr:colOff>1400175</xdr:colOff>
                    <xdr:row>165</xdr:row>
                    <xdr:rowOff>209550</xdr:rowOff>
                  </to>
                </anchor>
              </controlPr>
            </control>
          </mc:Choice>
        </mc:AlternateContent>
        <mc:AlternateContent xmlns:mc="http://schemas.openxmlformats.org/markup-compatibility/2006">
          <mc:Choice Requires="x14">
            <control shapeId="1173" r:id="rId28" name="Check Box 149">
              <controlPr defaultSize="0" autoFill="0" autoLine="0" autoPict="0">
                <anchor moveWithCells="1">
                  <from>
                    <xdr:col>3</xdr:col>
                    <xdr:colOff>1095375</xdr:colOff>
                    <xdr:row>166</xdr:row>
                    <xdr:rowOff>219075</xdr:rowOff>
                  </from>
                  <to>
                    <xdr:col>3</xdr:col>
                    <xdr:colOff>1400175</xdr:colOff>
                    <xdr:row>167</xdr:row>
                    <xdr:rowOff>209550</xdr:rowOff>
                  </to>
                </anchor>
              </controlPr>
            </control>
          </mc:Choice>
        </mc:AlternateContent>
        <mc:AlternateContent xmlns:mc="http://schemas.openxmlformats.org/markup-compatibility/2006">
          <mc:Choice Requires="x14">
            <control shapeId="1174" r:id="rId29" name="Check Box 150">
              <controlPr defaultSize="0" autoFill="0" autoLine="0" autoPict="0">
                <anchor moveWithCells="1">
                  <from>
                    <xdr:col>3</xdr:col>
                    <xdr:colOff>1095375</xdr:colOff>
                    <xdr:row>168</xdr:row>
                    <xdr:rowOff>200025</xdr:rowOff>
                  </from>
                  <to>
                    <xdr:col>3</xdr:col>
                    <xdr:colOff>1400175</xdr:colOff>
                    <xdr:row>169</xdr:row>
                    <xdr:rowOff>190500</xdr:rowOff>
                  </to>
                </anchor>
              </controlPr>
            </control>
          </mc:Choice>
        </mc:AlternateContent>
        <mc:AlternateContent xmlns:mc="http://schemas.openxmlformats.org/markup-compatibility/2006">
          <mc:Choice Requires="x14">
            <control shapeId="1175" r:id="rId30" name="Check Box 151">
              <controlPr defaultSize="0" autoFill="0" autoLine="0" autoPict="0">
                <anchor moveWithCells="1">
                  <from>
                    <xdr:col>3</xdr:col>
                    <xdr:colOff>1095375</xdr:colOff>
                    <xdr:row>170</xdr:row>
                    <xdr:rowOff>219075</xdr:rowOff>
                  </from>
                  <to>
                    <xdr:col>3</xdr:col>
                    <xdr:colOff>1400175</xdr:colOff>
                    <xdr:row>171</xdr:row>
                    <xdr:rowOff>209550</xdr:rowOff>
                  </to>
                </anchor>
              </controlPr>
            </control>
          </mc:Choice>
        </mc:AlternateContent>
        <mc:AlternateContent xmlns:mc="http://schemas.openxmlformats.org/markup-compatibility/2006">
          <mc:Choice Requires="x14">
            <control shapeId="1176" r:id="rId31" name="Check Box 152">
              <controlPr defaultSize="0" autoFill="0" autoLine="0" autoPict="0">
                <anchor moveWithCells="1">
                  <from>
                    <xdr:col>3</xdr:col>
                    <xdr:colOff>1095375</xdr:colOff>
                    <xdr:row>172</xdr:row>
                    <xdr:rowOff>219075</xdr:rowOff>
                  </from>
                  <to>
                    <xdr:col>3</xdr:col>
                    <xdr:colOff>1400175</xdr:colOff>
                    <xdr:row>173</xdr:row>
                    <xdr:rowOff>209550</xdr:rowOff>
                  </to>
                </anchor>
              </controlPr>
            </control>
          </mc:Choice>
        </mc:AlternateContent>
        <mc:AlternateContent xmlns:mc="http://schemas.openxmlformats.org/markup-compatibility/2006">
          <mc:Choice Requires="x14">
            <control shapeId="1177" r:id="rId32" name="Check Box 153">
              <controlPr defaultSize="0" autoFill="0" autoLine="0" autoPict="0">
                <anchor moveWithCells="1">
                  <from>
                    <xdr:col>3</xdr:col>
                    <xdr:colOff>1095375</xdr:colOff>
                    <xdr:row>174</xdr:row>
                    <xdr:rowOff>219075</xdr:rowOff>
                  </from>
                  <to>
                    <xdr:col>3</xdr:col>
                    <xdr:colOff>1400175</xdr:colOff>
                    <xdr:row>175</xdr:row>
                    <xdr:rowOff>209550</xdr:rowOff>
                  </to>
                </anchor>
              </controlPr>
            </control>
          </mc:Choice>
        </mc:AlternateContent>
        <mc:AlternateContent xmlns:mc="http://schemas.openxmlformats.org/markup-compatibility/2006">
          <mc:Choice Requires="x14">
            <control shapeId="1178" r:id="rId33" name="Check Box 154">
              <controlPr defaultSize="0" autoFill="0" autoLine="0" autoPict="0">
                <anchor moveWithCells="1">
                  <from>
                    <xdr:col>3</xdr:col>
                    <xdr:colOff>1095375</xdr:colOff>
                    <xdr:row>114</xdr:row>
                    <xdr:rowOff>219075</xdr:rowOff>
                  </from>
                  <to>
                    <xdr:col>3</xdr:col>
                    <xdr:colOff>1400175</xdr:colOff>
                    <xdr:row>115</xdr:row>
                    <xdr:rowOff>209550</xdr:rowOff>
                  </to>
                </anchor>
              </controlPr>
            </control>
          </mc:Choice>
        </mc:AlternateContent>
        <mc:AlternateContent xmlns:mc="http://schemas.openxmlformats.org/markup-compatibility/2006">
          <mc:Choice Requires="x14">
            <control shapeId="1179" r:id="rId34" name="Check Box 155">
              <controlPr defaultSize="0" autoFill="0" autoLine="0" autoPict="0">
                <anchor moveWithCells="1">
                  <from>
                    <xdr:col>3</xdr:col>
                    <xdr:colOff>1095375</xdr:colOff>
                    <xdr:row>116</xdr:row>
                    <xdr:rowOff>219075</xdr:rowOff>
                  </from>
                  <to>
                    <xdr:col>3</xdr:col>
                    <xdr:colOff>1400175</xdr:colOff>
                    <xdr:row>117</xdr:row>
                    <xdr:rowOff>209550</xdr:rowOff>
                  </to>
                </anchor>
              </controlPr>
            </control>
          </mc:Choice>
        </mc:AlternateContent>
        <mc:AlternateContent xmlns:mc="http://schemas.openxmlformats.org/markup-compatibility/2006">
          <mc:Choice Requires="x14">
            <control shapeId="1180" r:id="rId35" name="Check Box 156">
              <controlPr defaultSize="0" autoFill="0" autoLine="0" autoPict="0">
                <anchor moveWithCells="1">
                  <from>
                    <xdr:col>3</xdr:col>
                    <xdr:colOff>1095375</xdr:colOff>
                    <xdr:row>118</xdr:row>
                    <xdr:rowOff>219075</xdr:rowOff>
                  </from>
                  <to>
                    <xdr:col>3</xdr:col>
                    <xdr:colOff>1400175</xdr:colOff>
                    <xdr:row>119</xdr:row>
                    <xdr:rowOff>209550</xdr:rowOff>
                  </to>
                </anchor>
              </controlPr>
            </control>
          </mc:Choice>
        </mc:AlternateContent>
        <mc:AlternateContent xmlns:mc="http://schemas.openxmlformats.org/markup-compatibility/2006">
          <mc:Choice Requires="x14">
            <control shapeId="1181" r:id="rId36" name="Check Box 157">
              <controlPr defaultSize="0" autoFill="0" autoLine="0" autoPict="0">
                <anchor moveWithCells="1">
                  <from>
                    <xdr:col>3</xdr:col>
                    <xdr:colOff>1095375</xdr:colOff>
                    <xdr:row>120</xdr:row>
                    <xdr:rowOff>219075</xdr:rowOff>
                  </from>
                  <to>
                    <xdr:col>3</xdr:col>
                    <xdr:colOff>1400175</xdr:colOff>
                    <xdr:row>121</xdr:row>
                    <xdr:rowOff>209550</xdr:rowOff>
                  </to>
                </anchor>
              </controlPr>
            </control>
          </mc:Choice>
        </mc:AlternateContent>
        <mc:AlternateContent xmlns:mc="http://schemas.openxmlformats.org/markup-compatibility/2006">
          <mc:Choice Requires="x14">
            <control shapeId="1182" r:id="rId37" name="Check Box 158">
              <controlPr defaultSize="0" autoFill="0" autoLine="0" autoPict="0">
                <anchor moveWithCells="1">
                  <from>
                    <xdr:col>3</xdr:col>
                    <xdr:colOff>1095375</xdr:colOff>
                    <xdr:row>122</xdr:row>
                    <xdr:rowOff>219075</xdr:rowOff>
                  </from>
                  <to>
                    <xdr:col>3</xdr:col>
                    <xdr:colOff>1400175</xdr:colOff>
                    <xdr:row>123</xdr:row>
                    <xdr:rowOff>209550</xdr:rowOff>
                  </to>
                </anchor>
              </controlPr>
            </control>
          </mc:Choice>
        </mc:AlternateContent>
        <mc:AlternateContent xmlns:mc="http://schemas.openxmlformats.org/markup-compatibility/2006">
          <mc:Choice Requires="x14">
            <control shapeId="1183" r:id="rId38" name="Check Box 159">
              <controlPr defaultSize="0" autoFill="0" autoLine="0" autoPict="0">
                <anchor moveWithCells="1">
                  <from>
                    <xdr:col>3</xdr:col>
                    <xdr:colOff>1095375</xdr:colOff>
                    <xdr:row>124</xdr:row>
                    <xdr:rowOff>219075</xdr:rowOff>
                  </from>
                  <to>
                    <xdr:col>3</xdr:col>
                    <xdr:colOff>1400175</xdr:colOff>
                    <xdr:row>125</xdr:row>
                    <xdr:rowOff>209550</xdr:rowOff>
                  </to>
                </anchor>
              </controlPr>
            </control>
          </mc:Choice>
        </mc:AlternateContent>
        <mc:AlternateContent xmlns:mc="http://schemas.openxmlformats.org/markup-compatibility/2006">
          <mc:Choice Requires="x14">
            <control shapeId="1184" r:id="rId39" name="Check Box 160">
              <controlPr defaultSize="0" autoFill="0" autoLine="0" autoPict="0">
                <anchor moveWithCells="1">
                  <from>
                    <xdr:col>3</xdr:col>
                    <xdr:colOff>1095375</xdr:colOff>
                    <xdr:row>63</xdr:row>
                    <xdr:rowOff>219075</xdr:rowOff>
                  </from>
                  <to>
                    <xdr:col>3</xdr:col>
                    <xdr:colOff>1400175</xdr:colOff>
                    <xdr:row>64</xdr:row>
                    <xdr:rowOff>209550</xdr:rowOff>
                  </to>
                </anchor>
              </controlPr>
            </control>
          </mc:Choice>
        </mc:AlternateContent>
        <mc:AlternateContent xmlns:mc="http://schemas.openxmlformats.org/markup-compatibility/2006">
          <mc:Choice Requires="x14">
            <control shapeId="1185" r:id="rId40" name="Check Box 161">
              <controlPr defaultSize="0" autoFill="0" autoLine="0" autoPict="0">
                <anchor moveWithCells="1">
                  <from>
                    <xdr:col>3</xdr:col>
                    <xdr:colOff>1095375</xdr:colOff>
                    <xdr:row>65</xdr:row>
                    <xdr:rowOff>219075</xdr:rowOff>
                  </from>
                  <to>
                    <xdr:col>3</xdr:col>
                    <xdr:colOff>1400175</xdr:colOff>
                    <xdr:row>66</xdr:row>
                    <xdr:rowOff>209550</xdr:rowOff>
                  </to>
                </anchor>
              </controlPr>
            </control>
          </mc:Choice>
        </mc:AlternateContent>
        <mc:AlternateContent xmlns:mc="http://schemas.openxmlformats.org/markup-compatibility/2006">
          <mc:Choice Requires="x14">
            <control shapeId="1186" r:id="rId41" name="Check Box 162">
              <controlPr defaultSize="0" autoFill="0" autoLine="0" autoPict="0">
                <anchor moveWithCells="1">
                  <from>
                    <xdr:col>3</xdr:col>
                    <xdr:colOff>1095375</xdr:colOff>
                    <xdr:row>67</xdr:row>
                    <xdr:rowOff>219075</xdr:rowOff>
                  </from>
                  <to>
                    <xdr:col>3</xdr:col>
                    <xdr:colOff>1400175</xdr:colOff>
                    <xdr:row>68</xdr:row>
                    <xdr:rowOff>209550</xdr:rowOff>
                  </to>
                </anchor>
              </controlPr>
            </control>
          </mc:Choice>
        </mc:AlternateContent>
        <mc:AlternateContent xmlns:mc="http://schemas.openxmlformats.org/markup-compatibility/2006">
          <mc:Choice Requires="x14">
            <control shapeId="1187" r:id="rId42" name="Check Box 163">
              <controlPr defaultSize="0" autoFill="0" autoLine="0" autoPict="0">
                <anchor moveWithCells="1">
                  <from>
                    <xdr:col>3</xdr:col>
                    <xdr:colOff>1095375</xdr:colOff>
                    <xdr:row>69</xdr:row>
                    <xdr:rowOff>219075</xdr:rowOff>
                  </from>
                  <to>
                    <xdr:col>3</xdr:col>
                    <xdr:colOff>1400175</xdr:colOff>
                    <xdr:row>70</xdr:row>
                    <xdr:rowOff>209550</xdr:rowOff>
                  </to>
                </anchor>
              </controlPr>
            </control>
          </mc:Choice>
        </mc:AlternateContent>
        <mc:AlternateContent xmlns:mc="http://schemas.openxmlformats.org/markup-compatibility/2006">
          <mc:Choice Requires="x14">
            <control shapeId="1188" r:id="rId43" name="Check Box 164">
              <controlPr defaultSize="0" autoFill="0" autoLine="0" autoPict="0">
                <anchor moveWithCells="1">
                  <from>
                    <xdr:col>3</xdr:col>
                    <xdr:colOff>1095375</xdr:colOff>
                    <xdr:row>71</xdr:row>
                    <xdr:rowOff>219075</xdr:rowOff>
                  </from>
                  <to>
                    <xdr:col>3</xdr:col>
                    <xdr:colOff>1400175</xdr:colOff>
                    <xdr:row>72</xdr:row>
                    <xdr:rowOff>209550</xdr:rowOff>
                  </to>
                </anchor>
              </controlPr>
            </control>
          </mc:Choice>
        </mc:AlternateContent>
        <mc:AlternateContent xmlns:mc="http://schemas.openxmlformats.org/markup-compatibility/2006">
          <mc:Choice Requires="x14">
            <control shapeId="1189" r:id="rId44" name="Check Box 165">
              <controlPr defaultSize="0" autoFill="0" autoLine="0" autoPict="0">
                <anchor moveWithCells="1">
                  <from>
                    <xdr:col>3</xdr:col>
                    <xdr:colOff>1095375</xdr:colOff>
                    <xdr:row>73</xdr:row>
                    <xdr:rowOff>200025</xdr:rowOff>
                  </from>
                  <to>
                    <xdr:col>3</xdr:col>
                    <xdr:colOff>1400175</xdr:colOff>
                    <xdr:row>74</xdr:row>
                    <xdr:rowOff>190500</xdr:rowOff>
                  </to>
                </anchor>
              </controlPr>
            </control>
          </mc:Choice>
        </mc:AlternateContent>
        <mc:AlternateContent xmlns:mc="http://schemas.openxmlformats.org/markup-compatibility/2006">
          <mc:Choice Requires="x14">
            <control shapeId="1190" r:id="rId45" name="Check Box 166">
              <controlPr defaultSize="0" autoFill="0" autoLine="0" autoPict="0">
                <anchor moveWithCells="1">
                  <from>
                    <xdr:col>3</xdr:col>
                    <xdr:colOff>1095375</xdr:colOff>
                    <xdr:row>47</xdr:row>
                    <xdr:rowOff>219075</xdr:rowOff>
                  </from>
                  <to>
                    <xdr:col>3</xdr:col>
                    <xdr:colOff>1400175</xdr:colOff>
                    <xdr:row>48</xdr:row>
                    <xdr:rowOff>209550</xdr:rowOff>
                  </to>
                </anchor>
              </controlPr>
            </control>
          </mc:Choice>
        </mc:AlternateContent>
        <mc:AlternateContent xmlns:mc="http://schemas.openxmlformats.org/markup-compatibility/2006">
          <mc:Choice Requires="x14">
            <control shapeId="1191" r:id="rId46" name="Check Box 167">
              <controlPr defaultSize="0" autoFill="0" autoLine="0" autoPict="0">
                <anchor moveWithCells="1">
                  <from>
                    <xdr:col>3</xdr:col>
                    <xdr:colOff>1095375</xdr:colOff>
                    <xdr:row>50</xdr:row>
                    <xdr:rowOff>0</xdr:rowOff>
                  </from>
                  <to>
                    <xdr:col>3</xdr:col>
                    <xdr:colOff>1400175</xdr:colOff>
                    <xdr:row>50</xdr:row>
                    <xdr:rowOff>219075</xdr:rowOff>
                  </to>
                </anchor>
              </controlPr>
            </control>
          </mc:Choice>
        </mc:AlternateContent>
        <mc:AlternateContent xmlns:mc="http://schemas.openxmlformats.org/markup-compatibility/2006">
          <mc:Choice Requires="x14">
            <control shapeId="1192" r:id="rId47" name="Check Box 168">
              <controlPr defaultSize="0" autoFill="0" autoLine="0" autoPict="0">
                <anchor moveWithCells="1">
                  <from>
                    <xdr:col>3</xdr:col>
                    <xdr:colOff>1095375</xdr:colOff>
                    <xdr:row>51</xdr:row>
                    <xdr:rowOff>219075</xdr:rowOff>
                  </from>
                  <to>
                    <xdr:col>3</xdr:col>
                    <xdr:colOff>1400175</xdr:colOff>
                    <xdr:row>52</xdr:row>
                    <xdr:rowOff>209550</xdr:rowOff>
                  </to>
                </anchor>
              </controlPr>
            </control>
          </mc:Choice>
        </mc:AlternateContent>
        <mc:AlternateContent xmlns:mc="http://schemas.openxmlformats.org/markup-compatibility/2006">
          <mc:Choice Requires="x14">
            <control shapeId="1193" r:id="rId48" name="Check Box 169">
              <controlPr defaultSize="0" autoFill="0" autoLine="0" autoPict="0">
                <anchor moveWithCells="1">
                  <from>
                    <xdr:col>3</xdr:col>
                    <xdr:colOff>1095375</xdr:colOff>
                    <xdr:row>53</xdr:row>
                    <xdr:rowOff>219075</xdr:rowOff>
                  </from>
                  <to>
                    <xdr:col>3</xdr:col>
                    <xdr:colOff>1400175</xdr:colOff>
                    <xdr:row>54</xdr:row>
                    <xdr:rowOff>209550</xdr:rowOff>
                  </to>
                </anchor>
              </controlPr>
            </control>
          </mc:Choice>
        </mc:AlternateContent>
        <mc:AlternateContent xmlns:mc="http://schemas.openxmlformats.org/markup-compatibility/2006">
          <mc:Choice Requires="x14">
            <control shapeId="1194" r:id="rId49" name="Check Box 170">
              <controlPr defaultSize="0" autoFill="0" autoLine="0" autoPict="0">
                <anchor moveWithCells="1">
                  <from>
                    <xdr:col>3</xdr:col>
                    <xdr:colOff>1095375</xdr:colOff>
                    <xdr:row>56</xdr:row>
                    <xdr:rowOff>0</xdr:rowOff>
                  </from>
                  <to>
                    <xdr:col>3</xdr:col>
                    <xdr:colOff>1400175</xdr:colOff>
                    <xdr:row>56</xdr:row>
                    <xdr:rowOff>219075</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3</xdr:col>
                    <xdr:colOff>1095375</xdr:colOff>
                    <xdr:row>57</xdr:row>
                    <xdr:rowOff>219075</xdr:rowOff>
                  </from>
                  <to>
                    <xdr:col>3</xdr:col>
                    <xdr:colOff>1400175</xdr:colOff>
                    <xdr:row>58</xdr:row>
                    <xdr:rowOff>209550</xdr:rowOff>
                  </to>
                </anchor>
              </controlPr>
            </control>
          </mc:Choice>
        </mc:AlternateContent>
        <mc:AlternateContent xmlns:mc="http://schemas.openxmlformats.org/markup-compatibility/2006">
          <mc:Choice Requires="x14">
            <control shapeId="1199" r:id="rId51" name="Check Box 175">
              <controlPr defaultSize="0" autoFill="0" autoLine="0" autoPict="0">
                <anchor moveWithCells="1">
                  <from>
                    <xdr:col>3</xdr:col>
                    <xdr:colOff>1095375</xdr:colOff>
                    <xdr:row>259</xdr:row>
                    <xdr:rowOff>219075</xdr:rowOff>
                  </from>
                  <to>
                    <xdr:col>3</xdr:col>
                    <xdr:colOff>1409700</xdr:colOff>
                    <xdr:row>260</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'7-Training'!$U$65:$U$71</xm:f>
          </x14:formula1>
          <xm:sqref>A27:A38</xm:sqref>
        </x14:dataValidation>
        <x14:dataValidation type="list" allowBlank="1" showInputMessage="1" showErrorMessage="1">
          <x14:formula1>
            <xm:f>'7-Training'!$U$73:$U$74</xm:f>
          </x14:formula1>
          <xm:sqref>C27:C38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V487"/>
  <sheetViews>
    <sheetView showGridLines="0" showRowColHeaders="0" showRuler="0" topLeftCell="A82" zoomScaleNormal="100" zoomScaleSheetLayoutView="78" zoomScalePageLayoutView="70" workbookViewId="0">
      <selection activeCell="A82" sqref="A82:H86"/>
    </sheetView>
  </sheetViews>
  <sheetFormatPr defaultRowHeight="12.75" x14ac:dyDescent="0.2"/>
  <cols>
    <col min="1" max="1" width="35.85546875" style="2" customWidth="1"/>
    <col min="2" max="2" width="35.140625" style="1" bestFit="1" customWidth="1"/>
    <col min="3" max="3" width="20.42578125" style="1" bestFit="1" customWidth="1"/>
    <col min="4" max="4" width="21.5703125" style="1" bestFit="1" customWidth="1"/>
    <col min="5" max="5" width="29.7109375" style="1" bestFit="1" customWidth="1"/>
    <col min="6" max="6" width="39.42578125" style="3" bestFit="1" customWidth="1"/>
    <col min="7" max="7" width="15.140625" style="3" bestFit="1" customWidth="1"/>
    <col min="8" max="8" width="19.5703125" style="1" customWidth="1"/>
    <col min="9" max="9" width="15.5703125" style="1" customWidth="1"/>
    <col min="10" max="10" width="12.140625" style="1" customWidth="1"/>
    <col min="11" max="11" width="11.42578125" style="1" customWidth="1"/>
    <col min="12" max="20" width="9.140625" style="1"/>
    <col min="21" max="21" width="71.5703125" style="1" bestFit="1" customWidth="1"/>
    <col min="22" max="22" width="35" style="1" customWidth="1"/>
    <col min="23" max="30" width="9.140625" style="1"/>
    <col min="31" max="31" width="37.7109375" style="1" bestFit="1" customWidth="1"/>
    <col min="32" max="16384" width="9.140625" style="1"/>
  </cols>
  <sheetData>
    <row r="1" spans="1:21" ht="27.75" x14ac:dyDescent="0.2">
      <c r="A1" s="770" t="s">
        <v>306</v>
      </c>
      <c r="B1" s="770"/>
      <c r="C1" s="770"/>
      <c r="D1" s="770"/>
      <c r="E1" s="770"/>
      <c r="F1" s="770"/>
      <c r="G1" s="770"/>
      <c r="H1" s="770"/>
      <c r="I1" s="22"/>
      <c r="J1" s="22"/>
      <c r="K1" s="22"/>
      <c r="L1" s="9"/>
      <c r="M1" s="9"/>
    </row>
    <row r="2" spans="1:21" ht="18" customHeight="1" x14ac:dyDescent="0.2">
      <c r="A2" s="701" t="s">
        <v>300</v>
      </c>
      <c r="B2" s="702"/>
      <c r="C2" s="702"/>
      <c r="D2" s="702"/>
      <c r="E2" s="702"/>
      <c r="F2" s="702"/>
      <c r="G2" s="702"/>
      <c r="H2" s="703"/>
    </row>
    <row r="3" spans="1:21" ht="18" customHeight="1" x14ac:dyDescent="0.25">
      <c r="A3" s="772" t="s">
        <v>410</v>
      </c>
      <c r="B3" s="773"/>
      <c r="C3" s="773"/>
      <c r="D3" s="773"/>
      <c r="E3" s="773"/>
      <c r="F3" s="773"/>
      <c r="G3" s="773"/>
      <c r="H3" s="774"/>
      <c r="I3" s="13"/>
      <c r="J3" s="13"/>
    </row>
    <row r="4" spans="1:21" ht="18" customHeight="1" x14ac:dyDescent="0.25">
      <c r="A4" s="775"/>
      <c r="B4" s="776"/>
      <c r="C4" s="776"/>
      <c r="D4" s="776"/>
      <c r="E4" s="776"/>
      <c r="F4" s="776"/>
      <c r="G4" s="776"/>
      <c r="H4" s="777"/>
      <c r="I4" s="13"/>
      <c r="J4" s="13"/>
      <c r="O4" s="15"/>
      <c r="U4" s="6" t="s">
        <v>77</v>
      </c>
    </row>
    <row r="5" spans="1:21" ht="18" customHeight="1" x14ac:dyDescent="0.25">
      <c r="A5" s="775"/>
      <c r="B5" s="776"/>
      <c r="C5" s="776"/>
      <c r="D5" s="776"/>
      <c r="E5" s="776"/>
      <c r="F5" s="776"/>
      <c r="G5" s="776"/>
      <c r="H5" s="777"/>
      <c r="I5" s="13"/>
      <c r="J5" s="13"/>
      <c r="U5" s="7" t="s">
        <v>85</v>
      </c>
    </row>
    <row r="6" spans="1:21" ht="30.75" customHeight="1" x14ac:dyDescent="0.25">
      <c r="A6" s="775"/>
      <c r="B6" s="776"/>
      <c r="C6" s="776"/>
      <c r="D6" s="776"/>
      <c r="E6" s="776"/>
      <c r="F6" s="776"/>
      <c r="G6" s="776"/>
      <c r="H6" s="777"/>
      <c r="I6" s="13"/>
      <c r="J6" s="13"/>
      <c r="U6" s="7" t="s">
        <v>79</v>
      </c>
    </row>
    <row r="7" spans="1:21" ht="18" customHeight="1" x14ac:dyDescent="0.25">
      <c r="A7" s="775"/>
      <c r="B7" s="776"/>
      <c r="C7" s="776"/>
      <c r="D7" s="776"/>
      <c r="E7" s="776"/>
      <c r="F7" s="776"/>
      <c r="G7" s="776"/>
      <c r="H7" s="777"/>
      <c r="I7" s="13"/>
      <c r="J7" s="13"/>
      <c r="U7" s="7" t="s">
        <v>83</v>
      </c>
    </row>
    <row r="8" spans="1:21" s="5" customFormat="1" x14ac:dyDescent="0.2">
      <c r="A8" s="775"/>
      <c r="B8" s="776"/>
      <c r="C8" s="776"/>
      <c r="D8" s="776"/>
      <c r="E8" s="776"/>
      <c r="F8" s="776"/>
      <c r="G8" s="776"/>
      <c r="H8" s="777"/>
      <c r="U8" s="7" t="s">
        <v>82</v>
      </c>
    </row>
    <row r="9" spans="1:21" s="5" customFormat="1" ht="47.25" customHeight="1" x14ac:dyDescent="0.2">
      <c r="A9" s="775"/>
      <c r="B9" s="776"/>
      <c r="C9" s="776"/>
      <c r="D9" s="776"/>
      <c r="E9" s="776"/>
      <c r="F9" s="776"/>
      <c r="G9" s="776"/>
      <c r="H9" s="777"/>
      <c r="U9" s="7"/>
    </row>
    <row r="10" spans="1:21" s="5" customFormat="1" ht="18" hidden="1" customHeight="1" x14ac:dyDescent="0.2">
      <c r="A10" s="775"/>
      <c r="B10" s="776"/>
      <c r="C10" s="776"/>
      <c r="D10" s="776"/>
      <c r="E10" s="776"/>
      <c r="F10" s="776"/>
      <c r="G10" s="776"/>
      <c r="H10" s="777"/>
      <c r="U10" s="7"/>
    </row>
    <row r="11" spans="1:21" s="5" customFormat="1" ht="18" hidden="1" customHeight="1" x14ac:dyDescent="0.2">
      <c r="A11" s="775"/>
      <c r="B11" s="776"/>
      <c r="C11" s="776"/>
      <c r="D11" s="776"/>
      <c r="E11" s="776"/>
      <c r="F11" s="776"/>
      <c r="G11" s="776"/>
      <c r="H11" s="777"/>
      <c r="U11" s="7"/>
    </row>
    <row r="12" spans="1:21" s="5" customFormat="1" ht="18" hidden="1" customHeight="1" x14ac:dyDescent="0.2">
      <c r="A12" s="778"/>
      <c r="B12" s="779"/>
      <c r="C12" s="779"/>
      <c r="D12" s="779"/>
      <c r="E12" s="779"/>
      <c r="F12" s="779"/>
      <c r="G12" s="779"/>
      <c r="H12" s="780"/>
      <c r="U12" s="7" t="s">
        <v>81</v>
      </c>
    </row>
    <row r="13" spans="1:21" s="5" customFormat="1" ht="23.25" thickBot="1" x14ac:dyDescent="0.25">
      <c r="A13" s="771"/>
      <c r="B13" s="771"/>
      <c r="C13" s="771"/>
      <c r="D13" s="771"/>
      <c r="E13" s="771"/>
      <c r="F13" s="771"/>
      <c r="G13" s="771"/>
      <c r="H13" s="771"/>
      <c r="U13" s="7"/>
    </row>
    <row r="14" spans="1:21" s="5" customFormat="1" ht="18" customHeight="1" x14ac:dyDescent="0.2">
      <c r="A14" s="154"/>
      <c r="B14" s="155"/>
      <c r="C14" s="155"/>
      <c r="D14" s="155"/>
      <c r="E14" s="155"/>
      <c r="F14" s="78"/>
      <c r="G14" s="78"/>
      <c r="H14" s="62"/>
      <c r="O14" s="15"/>
      <c r="P14" s="1"/>
      <c r="U14" s="7" t="s">
        <v>78</v>
      </c>
    </row>
    <row r="15" spans="1:21" s="5" customFormat="1" ht="18" customHeight="1" x14ac:dyDescent="0.2">
      <c r="A15" s="156" t="s">
        <v>74</v>
      </c>
      <c r="B15" s="62"/>
      <c r="C15" s="62"/>
      <c r="D15" s="78"/>
      <c r="E15" s="62"/>
      <c r="F15" s="62"/>
      <c r="G15" s="62"/>
      <c r="H15" s="62"/>
      <c r="U15" s="7" t="s">
        <v>80</v>
      </c>
    </row>
    <row r="16" spans="1:21" s="5" customFormat="1" ht="18" customHeight="1" x14ac:dyDescent="0.2">
      <c r="A16" s="295">
        <f>SUM(H45,D113,F165,E209,E253,E285,F319)</f>
        <v>0</v>
      </c>
      <c r="B16" s="62"/>
      <c r="C16" s="62"/>
      <c r="D16" s="80"/>
      <c r="E16" s="62"/>
      <c r="F16" s="62"/>
      <c r="G16" s="62"/>
      <c r="H16" s="62"/>
      <c r="U16" s="7" t="s">
        <v>84</v>
      </c>
    </row>
    <row r="17" spans="1:31" s="5" customFormat="1" ht="18" customHeight="1" x14ac:dyDescent="0.2">
      <c r="A17" s="79"/>
      <c r="B17" s="62"/>
      <c r="C17" s="62"/>
      <c r="D17" s="80"/>
      <c r="E17" s="62"/>
      <c r="F17" s="62"/>
      <c r="G17" s="62"/>
      <c r="H17" s="62"/>
    </row>
    <row r="18" spans="1:31" s="5" customFormat="1" ht="18.75" thickBot="1" x14ac:dyDescent="0.25">
      <c r="A18" s="781" t="s">
        <v>292</v>
      </c>
      <c r="B18" s="781"/>
      <c r="C18" s="781"/>
      <c r="D18" s="781"/>
      <c r="E18" s="781"/>
      <c r="F18" s="781"/>
      <c r="G18" s="781"/>
      <c r="H18" s="781"/>
      <c r="U18" s="5" t="s">
        <v>90</v>
      </c>
    </row>
    <row r="19" spans="1:31" s="5" customFormat="1" ht="18" customHeight="1" x14ac:dyDescent="0.2">
      <c r="A19" s="60"/>
      <c r="B19" s="62"/>
      <c r="C19" s="62"/>
      <c r="D19" s="62"/>
      <c r="E19" s="62"/>
      <c r="F19" s="61"/>
      <c r="G19" s="61"/>
      <c r="H19" s="62"/>
      <c r="U19" s="5" t="s">
        <v>91</v>
      </c>
    </row>
    <row r="20" spans="1:31" s="5" customFormat="1" ht="18" customHeight="1" x14ac:dyDescent="0.2">
      <c r="A20" s="605" t="s">
        <v>293</v>
      </c>
      <c r="B20" s="606"/>
      <c r="C20" s="606"/>
      <c r="D20" s="606"/>
      <c r="E20" s="606"/>
      <c r="F20" s="606"/>
      <c r="G20" s="606"/>
      <c r="H20" s="607"/>
    </row>
    <row r="21" spans="1:31" s="5" customFormat="1" ht="18" customHeight="1" x14ac:dyDescent="0.2">
      <c r="A21" s="574" t="s">
        <v>54</v>
      </c>
      <c r="B21" s="575"/>
      <c r="C21" s="575"/>
      <c r="D21" s="575"/>
      <c r="E21" s="575"/>
      <c r="F21" s="575"/>
      <c r="G21" s="575"/>
      <c r="H21" s="576"/>
      <c r="U21" s="7" t="s">
        <v>168</v>
      </c>
      <c r="V21" s="30" t="s">
        <v>195</v>
      </c>
      <c r="AE21" s="30"/>
    </row>
    <row r="22" spans="1:31" s="5" customFormat="1" ht="18" customHeight="1" x14ac:dyDescent="0.2">
      <c r="A22" s="668"/>
      <c r="B22" s="669"/>
      <c r="C22" s="669"/>
      <c r="D22" s="669"/>
      <c r="E22" s="669"/>
      <c r="F22" s="669"/>
      <c r="G22" s="669"/>
      <c r="H22" s="670"/>
      <c r="U22" s="7" t="s">
        <v>134</v>
      </c>
      <c r="V22" s="7" t="s">
        <v>134</v>
      </c>
      <c r="AE22" s="7"/>
    </row>
    <row r="23" spans="1:31" s="5" customFormat="1" ht="18" customHeight="1" x14ac:dyDescent="0.2">
      <c r="A23" s="668"/>
      <c r="B23" s="669"/>
      <c r="C23" s="669"/>
      <c r="D23" s="669"/>
      <c r="E23" s="669"/>
      <c r="F23" s="669"/>
      <c r="G23" s="669"/>
      <c r="H23" s="670"/>
      <c r="U23" s="7" t="s">
        <v>135</v>
      </c>
      <c r="V23" s="7" t="s">
        <v>135</v>
      </c>
      <c r="AE23" s="7"/>
    </row>
    <row r="24" spans="1:31" s="5" customFormat="1" ht="23.25" customHeight="1" x14ac:dyDescent="0.2">
      <c r="A24" s="668"/>
      <c r="B24" s="669"/>
      <c r="C24" s="669"/>
      <c r="D24" s="669"/>
      <c r="E24" s="669"/>
      <c r="F24" s="669"/>
      <c r="G24" s="669"/>
      <c r="H24" s="670"/>
      <c r="U24" s="7" t="s">
        <v>136</v>
      </c>
      <c r="V24" s="5" t="s">
        <v>298</v>
      </c>
      <c r="AE24" s="7"/>
    </row>
    <row r="25" spans="1:31" s="5" customFormat="1" ht="18" hidden="1" customHeight="1" x14ac:dyDescent="0.2">
      <c r="A25" s="668"/>
      <c r="B25" s="669"/>
      <c r="C25" s="669"/>
      <c r="D25" s="669"/>
      <c r="E25" s="669"/>
      <c r="F25" s="669"/>
      <c r="G25" s="669"/>
      <c r="H25" s="670"/>
      <c r="U25" s="7" t="s">
        <v>137</v>
      </c>
      <c r="V25" s="1" t="s">
        <v>115</v>
      </c>
      <c r="AE25" s="7"/>
    </row>
    <row r="26" spans="1:31" s="5" customFormat="1" ht="18" hidden="1" customHeight="1" x14ac:dyDescent="0.2">
      <c r="A26" s="764"/>
      <c r="B26" s="765"/>
      <c r="C26" s="765"/>
      <c r="D26" s="765"/>
      <c r="E26" s="765"/>
      <c r="F26" s="765"/>
      <c r="G26" s="765"/>
      <c r="H26" s="766"/>
      <c r="I26" s="20"/>
      <c r="J26" s="4"/>
      <c r="U26" s="7" t="s">
        <v>139</v>
      </c>
      <c r="V26" s="7" t="s">
        <v>136</v>
      </c>
      <c r="AD26" s="7"/>
    </row>
    <row r="27" spans="1:31" s="5" customFormat="1" ht="18" x14ac:dyDescent="0.2">
      <c r="A27" s="147"/>
      <c r="B27" s="148"/>
      <c r="C27" s="148"/>
      <c r="D27" s="134"/>
      <c r="E27" s="134"/>
      <c r="F27" s="134"/>
      <c r="G27" s="134"/>
      <c r="H27" s="134"/>
      <c r="I27" s="20"/>
      <c r="J27" s="4"/>
      <c r="U27" s="7" t="s">
        <v>144</v>
      </c>
      <c r="V27" s="10" t="s">
        <v>114</v>
      </c>
      <c r="AD27" s="7"/>
    </row>
    <row r="28" spans="1:31" s="5" customFormat="1" ht="18" x14ac:dyDescent="0.2">
      <c r="A28" s="671" t="s">
        <v>294</v>
      </c>
      <c r="B28" s="671"/>
      <c r="C28" s="148"/>
      <c r="D28" s="134"/>
      <c r="E28" s="134"/>
      <c r="F28" s="134"/>
      <c r="G28" s="134"/>
      <c r="H28" s="134"/>
      <c r="I28" s="20"/>
      <c r="J28" s="4"/>
      <c r="U28" s="7" t="s">
        <v>145</v>
      </c>
      <c r="V28" s="5" t="s">
        <v>138</v>
      </c>
      <c r="AD28" s="7"/>
    </row>
    <row r="29" spans="1:31" s="5" customFormat="1" ht="18" customHeight="1" x14ac:dyDescent="0.2">
      <c r="A29" s="149" t="s">
        <v>87</v>
      </c>
      <c r="B29" s="149" t="s">
        <v>202</v>
      </c>
      <c r="C29" s="149" t="s">
        <v>89</v>
      </c>
      <c r="D29" s="149" t="s">
        <v>184</v>
      </c>
      <c r="E29" s="149" t="s">
        <v>286</v>
      </c>
      <c r="F29" s="149" t="s">
        <v>201</v>
      </c>
      <c r="G29" s="149" t="s">
        <v>88</v>
      </c>
      <c r="H29" s="149" t="s">
        <v>86</v>
      </c>
      <c r="I29" s="20"/>
      <c r="J29" s="4"/>
      <c r="T29" s="16"/>
      <c r="V29" s="7" t="s">
        <v>139</v>
      </c>
      <c r="AD29" s="18"/>
    </row>
    <row r="30" spans="1:31" s="5" customFormat="1" ht="18" customHeight="1" x14ac:dyDescent="0.2">
      <c r="A30" s="63"/>
      <c r="B30" s="64"/>
      <c r="C30" s="158"/>
      <c r="D30" s="65"/>
      <c r="E30" s="66"/>
      <c r="F30" s="309"/>
      <c r="G30" s="309"/>
      <c r="H30" s="293">
        <f t="shared" ref="H30:H44" si="0">SUM(F30:G30)</f>
        <v>0</v>
      </c>
      <c r="I30" s="20"/>
      <c r="J30" s="4"/>
      <c r="T30" s="16"/>
      <c r="U30" s="17" t="s">
        <v>146</v>
      </c>
      <c r="V30" s="7" t="s">
        <v>140</v>
      </c>
      <c r="AD30" s="18"/>
    </row>
    <row r="31" spans="1:31" s="5" customFormat="1" ht="18" customHeight="1" x14ac:dyDescent="0.2">
      <c r="A31" s="63"/>
      <c r="B31" s="64"/>
      <c r="C31" s="158"/>
      <c r="D31" s="65"/>
      <c r="E31" s="66"/>
      <c r="F31" s="309"/>
      <c r="G31" s="309"/>
      <c r="H31" s="293">
        <f t="shared" si="0"/>
        <v>0</v>
      </c>
      <c r="I31" s="20"/>
      <c r="J31" s="4"/>
      <c r="U31" s="18" t="s">
        <v>147</v>
      </c>
      <c r="V31" s="7" t="s">
        <v>141</v>
      </c>
      <c r="AD31" s="18"/>
    </row>
    <row r="32" spans="1:31" s="5" customFormat="1" ht="18" customHeight="1" x14ac:dyDescent="0.2">
      <c r="A32" s="63"/>
      <c r="B32" s="64"/>
      <c r="C32" s="158"/>
      <c r="D32" s="65"/>
      <c r="E32" s="66"/>
      <c r="F32" s="309"/>
      <c r="G32" s="309"/>
      <c r="H32" s="293">
        <f t="shared" si="0"/>
        <v>0</v>
      </c>
      <c r="I32" s="20"/>
      <c r="J32" s="4"/>
      <c r="U32" s="18" t="s">
        <v>148</v>
      </c>
      <c r="V32" s="7" t="s">
        <v>142</v>
      </c>
      <c r="AD32" s="18"/>
    </row>
    <row r="33" spans="1:22" s="5" customFormat="1" ht="18" customHeight="1" x14ac:dyDescent="0.2">
      <c r="A33" s="63"/>
      <c r="B33" s="64"/>
      <c r="C33" s="158"/>
      <c r="D33" s="65"/>
      <c r="E33" s="66"/>
      <c r="F33" s="309"/>
      <c r="G33" s="309"/>
      <c r="H33" s="293">
        <f t="shared" si="0"/>
        <v>0</v>
      </c>
      <c r="I33" s="20"/>
      <c r="J33" s="4"/>
      <c r="U33" s="18" t="s">
        <v>388</v>
      </c>
      <c r="V33" s="7" t="s">
        <v>143</v>
      </c>
    </row>
    <row r="34" spans="1:22" s="5" customFormat="1" ht="18" customHeight="1" x14ac:dyDescent="0.2">
      <c r="A34" s="63"/>
      <c r="B34" s="64"/>
      <c r="C34" s="158"/>
      <c r="D34" s="65"/>
      <c r="E34" s="66"/>
      <c r="F34" s="309"/>
      <c r="G34" s="309"/>
      <c r="H34" s="293">
        <f t="shared" si="0"/>
        <v>0</v>
      </c>
      <c r="I34" s="20"/>
      <c r="J34" s="4"/>
      <c r="U34" s="18" t="s">
        <v>390</v>
      </c>
      <c r="V34" s="7" t="s">
        <v>144</v>
      </c>
    </row>
    <row r="35" spans="1:22" s="5" customFormat="1" ht="18" customHeight="1" x14ac:dyDescent="0.2">
      <c r="A35" s="63"/>
      <c r="B35" s="64"/>
      <c r="C35" s="158"/>
      <c r="D35" s="65"/>
      <c r="E35" s="66"/>
      <c r="F35" s="309"/>
      <c r="G35" s="309"/>
      <c r="H35" s="293">
        <f t="shared" si="0"/>
        <v>0</v>
      </c>
      <c r="I35" s="20"/>
      <c r="J35" s="4"/>
      <c r="U35" s="10"/>
      <c r="V35" s="7" t="s">
        <v>145</v>
      </c>
    </row>
    <row r="36" spans="1:22" s="5" customFormat="1" ht="18" customHeight="1" x14ac:dyDescent="0.2">
      <c r="A36" s="63"/>
      <c r="B36" s="64"/>
      <c r="C36" s="158"/>
      <c r="D36" s="65"/>
      <c r="E36" s="66"/>
      <c r="F36" s="309"/>
      <c r="G36" s="309"/>
      <c r="H36" s="293">
        <f t="shared" si="0"/>
        <v>0</v>
      </c>
      <c r="I36" s="20"/>
      <c r="J36" s="20"/>
      <c r="K36" s="4"/>
      <c r="U36" s="7"/>
      <c r="V36" s="1" t="s">
        <v>116</v>
      </c>
    </row>
    <row r="37" spans="1:22" s="5" customFormat="1" ht="18" customHeight="1" x14ac:dyDescent="0.2">
      <c r="A37" s="63"/>
      <c r="B37" s="64"/>
      <c r="C37" s="158"/>
      <c r="D37" s="65"/>
      <c r="E37" s="66"/>
      <c r="F37" s="309"/>
      <c r="G37" s="309"/>
      <c r="H37" s="293">
        <f t="shared" si="0"/>
        <v>0</v>
      </c>
      <c r="I37" s="20"/>
      <c r="J37" s="20"/>
      <c r="K37" s="4"/>
      <c r="U37" s="19" t="s">
        <v>151</v>
      </c>
      <c r="V37" s="7"/>
    </row>
    <row r="38" spans="1:22" ht="18" customHeight="1" x14ac:dyDescent="0.25">
      <c r="A38" s="63"/>
      <c r="B38" s="64"/>
      <c r="C38" s="158"/>
      <c r="D38" s="65"/>
      <c r="E38" s="66"/>
      <c r="F38" s="309"/>
      <c r="G38" s="309"/>
      <c r="H38" s="293">
        <f t="shared" si="0"/>
        <v>0</v>
      </c>
      <c r="I38" s="14"/>
      <c r="J38" s="14"/>
      <c r="K38" s="3"/>
      <c r="U38" s="18" t="s">
        <v>389</v>
      </c>
      <c r="V38" s="7"/>
    </row>
    <row r="39" spans="1:22" ht="18" customHeight="1" x14ac:dyDescent="0.2">
      <c r="A39" s="63"/>
      <c r="B39" s="64"/>
      <c r="C39" s="158"/>
      <c r="D39" s="65"/>
      <c r="E39" s="66"/>
      <c r="F39" s="309"/>
      <c r="G39" s="309"/>
      <c r="H39" s="293">
        <f t="shared" si="0"/>
        <v>0</v>
      </c>
      <c r="M39" s="10"/>
      <c r="U39" s="18" t="s">
        <v>153</v>
      </c>
      <c r="V39" s="18"/>
    </row>
    <row r="40" spans="1:22" ht="18" customHeight="1" x14ac:dyDescent="0.2">
      <c r="A40" s="63"/>
      <c r="B40" s="64"/>
      <c r="C40" s="158"/>
      <c r="D40" s="65"/>
      <c r="E40" s="66"/>
      <c r="F40" s="309"/>
      <c r="G40" s="309"/>
      <c r="H40" s="293">
        <f t="shared" si="0"/>
        <v>0</v>
      </c>
      <c r="M40" s="10"/>
      <c r="U40" s="18" t="s">
        <v>154</v>
      </c>
    </row>
    <row r="41" spans="1:22" ht="18" customHeight="1" x14ac:dyDescent="0.2">
      <c r="A41" s="63"/>
      <c r="B41" s="64"/>
      <c r="C41" s="158"/>
      <c r="D41" s="65"/>
      <c r="E41" s="66"/>
      <c r="F41" s="309"/>
      <c r="G41" s="309"/>
      <c r="H41" s="293">
        <f t="shared" si="0"/>
        <v>0</v>
      </c>
      <c r="M41" s="10"/>
    </row>
    <row r="42" spans="1:22" ht="18" customHeight="1" x14ac:dyDescent="0.2">
      <c r="A42" s="63"/>
      <c r="B42" s="64"/>
      <c r="C42" s="158"/>
      <c r="D42" s="65"/>
      <c r="E42" s="66"/>
      <c r="F42" s="309"/>
      <c r="G42" s="309"/>
      <c r="H42" s="293">
        <f t="shared" si="0"/>
        <v>0</v>
      </c>
      <c r="M42" s="10"/>
      <c r="U42" s="15" t="s">
        <v>185</v>
      </c>
    </row>
    <row r="43" spans="1:22" ht="18" customHeight="1" x14ac:dyDescent="0.2">
      <c r="A43" s="63"/>
      <c r="B43" s="64"/>
      <c r="C43" s="158"/>
      <c r="D43" s="65"/>
      <c r="E43" s="66"/>
      <c r="F43" s="309"/>
      <c r="G43" s="309"/>
      <c r="H43" s="293">
        <f t="shared" si="0"/>
        <v>0</v>
      </c>
      <c r="I43" s="20"/>
      <c r="J43" s="20"/>
      <c r="K43" s="3"/>
      <c r="T43" s="12"/>
      <c r="U43" s="1" t="s">
        <v>186</v>
      </c>
    </row>
    <row r="44" spans="1:22" ht="18" customHeight="1" thickBot="1" x14ac:dyDescent="0.25">
      <c r="A44" s="254"/>
      <c r="B44" s="69"/>
      <c r="C44" s="159"/>
      <c r="D44" s="65"/>
      <c r="E44" s="71"/>
      <c r="F44" s="309"/>
      <c r="G44" s="309"/>
      <c r="H44" s="293">
        <f t="shared" si="0"/>
        <v>0</v>
      </c>
      <c r="I44" s="20"/>
      <c r="J44" s="20"/>
      <c r="K44" s="3"/>
      <c r="T44" s="12"/>
      <c r="U44" s="1" t="s">
        <v>187</v>
      </c>
    </row>
    <row r="45" spans="1:22" ht="18" customHeight="1" thickTop="1" x14ac:dyDescent="0.2">
      <c r="A45" s="417" t="s">
        <v>132</v>
      </c>
      <c r="B45" s="72"/>
      <c r="C45" s="72"/>
      <c r="D45" s="72"/>
      <c r="E45" s="72"/>
      <c r="F45" s="294">
        <f>ROUND(SUM(F30:F44),0)</f>
        <v>0</v>
      </c>
      <c r="G45" s="294">
        <f>ROUND(SUM(G30:G44),0)</f>
        <v>0</v>
      </c>
      <c r="H45" s="294">
        <f>ROUND(SUM(H30:H44),0)</f>
        <v>0</v>
      </c>
      <c r="I45" s="20"/>
      <c r="J45" s="20"/>
      <c r="K45" s="3"/>
      <c r="T45" s="12"/>
      <c r="U45" s="1" t="s">
        <v>188</v>
      </c>
    </row>
    <row r="46" spans="1:22" ht="18" x14ac:dyDescent="0.2">
      <c r="A46" s="81"/>
      <c r="B46" s="81"/>
      <c r="C46" s="81"/>
      <c r="D46" s="82"/>
      <c r="E46" s="83"/>
      <c r="F46" s="83"/>
      <c r="G46" s="84"/>
      <c r="H46" s="84"/>
      <c r="I46" s="20"/>
      <c r="J46" s="20"/>
      <c r="K46" s="3"/>
      <c r="T46" s="12"/>
      <c r="U46" s="1" t="s">
        <v>189</v>
      </c>
    </row>
    <row r="47" spans="1:22" ht="18" customHeight="1" x14ac:dyDescent="0.2">
      <c r="A47" s="118" t="s">
        <v>296</v>
      </c>
      <c r="B47" s="119"/>
      <c r="C47" s="120"/>
      <c r="D47" s="121" t="s">
        <v>287</v>
      </c>
      <c r="E47" s="122" t="s">
        <v>299</v>
      </c>
      <c r="F47" s="119"/>
      <c r="G47" s="119"/>
      <c r="H47" s="120"/>
      <c r="I47" s="20"/>
      <c r="J47" s="20"/>
      <c r="K47" s="3"/>
      <c r="T47" s="12"/>
      <c r="U47" s="1" t="s">
        <v>190</v>
      </c>
    </row>
    <row r="48" spans="1:22" ht="18" customHeight="1" x14ac:dyDescent="0.2">
      <c r="A48" s="687" t="s">
        <v>13</v>
      </c>
      <c r="B48" s="688"/>
      <c r="C48" s="707"/>
      <c r="D48" s="87"/>
      <c r="E48" s="135"/>
      <c r="F48" s="144"/>
      <c r="G48" s="135"/>
      <c r="H48" s="136"/>
      <c r="I48" s="20"/>
      <c r="J48" s="20"/>
      <c r="K48" s="3"/>
      <c r="T48" s="12"/>
      <c r="U48" s="1" t="s">
        <v>191</v>
      </c>
    </row>
    <row r="49" spans="1:21" ht="18" customHeight="1" x14ac:dyDescent="0.2">
      <c r="A49" s="696"/>
      <c r="B49" s="697"/>
      <c r="C49" s="708"/>
      <c r="D49" s="89"/>
      <c r="E49" s="150" t="s">
        <v>186</v>
      </c>
      <c r="F49" s="153"/>
      <c r="G49" s="151"/>
      <c r="H49" s="152"/>
      <c r="I49" s="20"/>
      <c r="J49" s="20"/>
      <c r="K49" s="3"/>
      <c r="T49" s="12"/>
    </row>
    <row r="50" spans="1:21" ht="18" customHeight="1" x14ac:dyDescent="0.2">
      <c r="A50" s="589"/>
      <c r="B50" s="710"/>
      <c r="C50" s="711"/>
      <c r="D50" s="89"/>
      <c r="E50" s="151"/>
      <c r="F50" s="150"/>
      <c r="G50" s="151"/>
      <c r="H50" s="152"/>
      <c r="I50" s="20"/>
      <c r="J50" s="20"/>
      <c r="K50" s="3"/>
      <c r="T50" s="12"/>
      <c r="U50" s="15" t="s">
        <v>158</v>
      </c>
    </row>
    <row r="51" spans="1:21" ht="18" customHeight="1" x14ac:dyDescent="0.2">
      <c r="A51" s="712"/>
      <c r="B51" s="713"/>
      <c r="C51" s="714"/>
      <c r="D51" s="89"/>
      <c r="E51" s="150" t="s">
        <v>187</v>
      </c>
      <c r="F51" s="150"/>
      <c r="G51" s="151"/>
      <c r="H51" s="152"/>
      <c r="I51" s="20"/>
      <c r="J51" s="20"/>
      <c r="K51" s="3"/>
      <c r="T51" s="12"/>
      <c r="U51" s="1" t="s">
        <v>159</v>
      </c>
    </row>
    <row r="52" spans="1:21" ht="18" customHeight="1" x14ac:dyDescent="0.2">
      <c r="A52" s="712"/>
      <c r="B52" s="713"/>
      <c r="C52" s="714"/>
      <c r="D52" s="89"/>
      <c r="E52" s="151"/>
      <c r="F52" s="150"/>
      <c r="G52" s="151"/>
      <c r="H52" s="152"/>
      <c r="I52" s="20"/>
      <c r="J52" s="20"/>
      <c r="K52" s="3"/>
      <c r="T52" s="12"/>
      <c r="U52" s="1" t="s">
        <v>160</v>
      </c>
    </row>
    <row r="53" spans="1:21" ht="18" customHeight="1" x14ac:dyDescent="0.2">
      <c r="A53" s="712"/>
      <c r="B53" s="713"/>
      <c r="C53" s="714"/>
      <c r="D53" s="89"/>
      <c r="E53" s="150" t="s">
        <v>188</v>
      </c>
      <c r="F53" s="150"/>
      <c r="G53" s="151"/>
      <c r="H53" s="152"/>
      <c r="I53" s="20"/>
      <c r="J53" s="20"/>
      <c r="K53" s="3"/>
      <c r="T53" s="12"/>
      <c r="U53" s="1" t="s">
        <v>161</v>
      </c>
    </row>
    <row r="54" spans="1:21" ht="18" customHeight="1" x14ac:dyDescent="0.2">
      <c r="A54" s="712"/>
      <c r="B54" s="713"/>
      <c r="C54" s="714"/>
      <c r="D54" s="89"/>
      <c r="E54" s="151"/>
      <c r="F54" s="150"/>
      <c r="G54" s="151"/>
      <c r="H54" s="152"/>
      <c r="I54" s="20"/>
      <c r="J54" s="20"/>
      <c r="K54" s="3"/>
      <c r="T54" s="12"/>
      <c r="U54" s="1" t="s">
        <v>162</v>
      </c>
    </row>
    <row r="55" spans="1:21" ht="18" customHeight="1" x14ac:dyDescent="0.2">
      <c r="A55" s="712"/>
      <c r="B55" s="713"/>
      <c r="C55" s="714"/>
      <c r="D55" s="89"/>
      <c r="E55" s="150" t="s">
        <v>189</v>
      </c>
      <c r="F55" s="150"/>
      <c r="G55" s="151"/>
      <c r="H55" s="152"/>
      <c r="I55" s="20"/>
      <c r="J55" s="20"/>
      <c r="K55" s="3"/>
      <c r="T55" s="12"/>
      <c r="U55" s="1" t="s">
        <v>101</v>
      </c>
    </row>
    <row r="56" spans="1:21" ht="18" customHeight="1" x14ac:dyDescent="0.2">
      <c r="A56" s="712"/>
      <c r="B56" s="713"/>
      <c r="C56" s="714"/>
      <c r="D56" s="89"/>
      <c r="E56" s="151"/>
      <c r="F56" s="150"/>
      <c r="G56" s="151"/>
      <c r="H56" s="152"/>
      <c r="I56" s="20"/>
      <c r="J56" s="20"/>
      <c r="K56" s="3"/>
      <c r="T56" s="12"/>
      <c r="U56" s="1" t="s">
        <v>163</v>
      </c>
    </row>
    <row r="57" spans="1:21" ht="18" customHeight="1" x14ac:dyDescent="0.2">
      <c r="A57" s="712"/>
      <c r="B57" s="713"/>
      <c r="C57" s="714"/>
      <c r="D57" s="89"/>
      <c r="E57" s="150" t="s">
        <v>288</v>
      </c>
      <c r="F57" s="150"/>
      <c r="G57" s="151"/>
      <c r="H57" s="152"/>
      <c r="I57" s="20"/>
      <c r="J57" s="20"/>
      <c r="K57" s="3"/>
      <c r="T57" s="12"/>
      <c r="U57" s="1" t="s">
        <v>164</v>
      </c>
    </row>
    <row r="58" spans="1:21" ht="18" customHeight="1" x14ac:dyDescent="0.2">
      <c r="A58" s="712"/>
      <c r="B58" s="713"/>
      <c r="C58" s="714"/>
      <c r="D58" s="89"/>
      <c r="E58" s="151"/>
      <c r="F58" s="150"/>
      <c r="G58" s="151"/>
      <c r="H58" s="152"/>
      <c r="I58" s="20"/>
      <c r="J58" s="20"/>
      <c r="K58" s="3"/>
      <c r="T58" s="12"/>
      <c r="U58" s="1" t="s">
        <v>165</v>
      </c>
    </row>
    <row r="59" spans="1:21" ht="18" customHeight="1" thickBot="1" x14ac:dyDescent="0.25">
      <c r="A59" s="712"/>
      <c r="B59" s="713"/>
      <c r="C59" s="714"/>
      <c r="D59" s="89"/>
      <c r="E59" s="90" t="s">
        <v>65</v>
      </c>
      <c r="F59" s="583" t="s">
        <v>304</v>
      </c>
      <c r="G59" s="583"/>
      <c r="H59" s="584"/>
      <c r="I59" s="20"/>
      <c r="J59" s="20"/>
      <c r="K59" s="3"/>
      <c r="T59" s="12"/>
      <c r="U59" s="1" t="s">
        <v>194</v>
      </c>
    </row>
    <row r="60" spans="1:21" ht="18" customHeight="1" x14ac:dyDescent="0.2">
      <c r="A60" s="725" t="s">
        <v>395</v>
      </c>
      <c r="B60" s="726"/>
      <c r="C60" s="727"/>
      <c r="D60" s="89"/>
      <c r="E60" s="89"/>
      <c r="F60" s="583"/>
      <c r="G60" s="583"/>
      <c r="H60" s="584"/>
      <c r="I60" s="20"/>
      <c r="J60" s="20"/>
      <c r="K60" s="3"/>
      <c r="T60" s="12"/>
    </row>
    <row r="61" spans="1:21" ht="18" customHeight="1" thickBot="1" x14ac:dyDescent="0.25">
      <c r="A61" s="750"/>
      <c r="B61" s="751"/>
      <c r="C61" s="752"/>
      <c r="D61" s="92"/>
      <c r="E61" s="92"/>
      <c r="F61" s="585"/>
      <c r="G61" s="585"/>
      <c r="H61" s="586"/>
      <c r="I61" s="20"/>
      <c r="J61" s="20"/>
      <c r="K61" s="3"/>
      <c r="T61" s="12"/>
    </row>
    <row r="62" spans="1:21" ht="18" customHeight="1" x14ac:dyDescent="0.2">
      <c r="A62" s="61"/>
      <c r="B62" s="62"/>
      <c r="C62" s="62"/>
      <c r="D62" s="76"/>
      <c r="E62" s="76"/>
      <c r="F62" s="76"/>
      <c r="G62" s="76"/>
      <c r="H62" s="76"/>
      <c r="I62" s="20"/>
      <c r="J62" s="20"/>
      <c r="K62" s="3"/>
      <c r="T62" s="12"/>
    </row>
    <row r="63" spans="1:21" ht="18" customHeight="1" x14ac:dyDescent="0.2">
      <c r="A63" s="118" t="s">
        <v>67</v>
      </c>
      <c r="B63" s="119"/>
      <c r="C63" s="120"/>
      <c r="D63" s="121" t="s">
        <v>287</v>
      </c>
      <c r="E63" s="122" t="s">
        <v>299</v>
      </c>
      <c r="F63" s="119"/>
      <c r="G63" s="119"/>
      <c r="H63" s="120"/>
      <c r="I63" s="20"/>
      <c r="J63" s="20"/>
      <c r="K63" s="3"/>
      <c r="T63" s="12"/>
    </row>
    <row r="64" spans="1:21" ht="32.25" customHeight="1" x14ac:dyDescent="0.2">
      <c r="A64" s="687" t="s">
        <v>316</v>
      </c>
      <c r="B64" s="756"/>
      <c r="C64" s="757"/>
      <c r="D64" s="87"/>
      <c r="E64" s="289" t="s">
        <v>186</v>
      </c>
      <c r="F64" s="135"/>
      <c r="G64" s="135"/>
      <c r="H64" s="136"/>
      <c r="I64" s="20"/>
      <c r="J64" s="20"/>
      <c r="K64" s="3"/>
      <c r="T64" s="12"/>
    </row>
    <row r="65" spans="1:21" ht="23.25" customHeight="1" x14ac:dyDescent="0.2">
      <c r="A65" s="758"/>
      <c r="B65" s="759"/>
      <c r="C65" s="760"/>
      <c r="D65" s="89"/>
      <c r="E65" s="150"/>
      <c r="F65" s="151"/>
      <c r="G65" s="151"/>
      <c r="H65" s="152"/>
      <c r="I65" s="20"/>
      <c r="J65" s="20"/>
      <c r="K65" s="3"/>
      <c r="T65" s="12"/>
      <c r="U65" s="5" t="s">
        <v>78</v>
      </c>
    </row>
    <row r="66" spans="1:21" ht="18" hidden="1" customHeight="1" x14ac:dyDescent="0.2">
      <c r="A66" s="761"/>
      <c r="B66" s="762"/>
      <c r="C66" s="763"/>
      <c r="D66" s="89"/>
      <c r="E66" s="151"/>
      <c r="F66" s="151"/>
      <c r="G66" s="151"/>
      <c r="H66" s="152"/>
      <c r="I66" s="20"/>
      <c r="J66" s="20"/>
      <c r="K66" s="3"/>
      <c r="T66" s="12"/>
      <c r="U66" s="5" t="s">
        <v>384</v>
      </c>
    </row>
    <row r="67" spans="1:21" ht="18" customHeight="1" x14ac:dyDescent="0.2">
      <c r="A67" s="589"/>
      <c r="B67" s="590"/>
      <c r="C67" s="723"/>
      <c r="D67" s="89"/>
      <c r="E67" s="150" t="s">
        <v>187</v>
      </c>
      <c r="F67" s="151"/>
      <c r="G67" s="151"/>
      <c r="H67" s="152"/>
      <c r="I67" s="20"/>
      <c r="J67" s="20"/>
      <c r="K67" s="3"/>
      <c r="T67" s="12"/>
      <c r="U67" s="5" t="s">
        <v>83</v>
      </c>
    </row>
    <row r="68" spans="1:21" ht="18" customHeight="1" x14ac:dyDescent="0.25">
      <c r="A68" s="591"/>
      <c r="B68" s="592"/>
      <c r="C68" s="724"/>
      <c r="D68" s="89"/>
      <c r="E68" s="151"/>
      <c r="F68" s="151"/>
      <c r="G68" s="151"/>
      <c r="H68" s="152"/>
      <c r="I68" s="21"/>
      <c r="J68" s="21"/>
      <c r="U68" s="5" t="s">
        <v>385</v>
      </c>
    </row>
    <row r="69" spans="1:21" ht="18" customHeight="1" x14ac:dyDescent="0.2">
      <c r="A69" s="591"/>
      <c r="B69" s="592"/>
      <c r="C69" s="724"/>
      <c r="D69" s="89"/>
      <c r="E69" s="150" t="s">
        <v>188</v>
      </c>
      <c r="F69" s="151"/>
      <c r="G69" s="151"/>
      <c r="H69" s="152"/>
      <c r="U69" s="5" t="s">
        <v>386</v>
      </c>
    </row>
    <row r="70" spans="1:21" ht="18" customHeight="1" x14ac:dyDescent="0.2">
      <c r="A70" s="591"/>
      <c r="B70" s="592"/>
      <c r="C70" s="724"/>
      <c r="D70" s="89"/>
      <c r="E70" s="151"/>
      <c r="F70" s="151"/>
      <c r="G70" s="151"/>
      <c r="H70" s="152"/>
      <c r="U70" s="5" t="s">
        <v>387</v>
      </c>
    </row>
    <row r="71" spans="1:21" ht="18" customHeight="1" x14ac:dyDescent="0.2">
      <c r="A71" s="591"/>
      <c r="B71" s="592"/>
      <c r="C71" s="724"/>
      <c r="D71" s="89"/>
      <c r="E71" s="150" t="s">
        <v>189</v>
      </c>
      <c r="F71" s="151"/>
      <c r="G71" s="151"/>
      <c r="H71" s="152"/>
      <c r="U71" s="5" t="s">
        <v>81</v>
      </c>
    </row>
    <row r="72" spans="1:21" ht="18" customHeight="1" x14ac:dyDescent="0.2">
      <c r="A72" s="591"/>
      <c r="B72" s="592"/>
      <c r="C72" s="724"/>
      <c r="D72" s="89"/>
      <c r="E72" s="151"/>
      <c r="F72" s="151"/>
      <c r="G72" s="151"/>
      <c r="H72" s="152"/>
      <c r="U72" s="5"/>
    </row>
    <row r="73" spans="1:21" ht="18" customHeight="1" x14ac:dyDescent="0.2">
      <c r="A73" s="591"/>
      <c r="B73" s="592"/>
      <c r="C73" s="724"/>
      <c r="D73" s="89"/>
      <c r="E73" s="150" t="s">
        <v>288</v>
      </c>
      <c r="F73" s="151"/>
      <c r="G73" s="151"/>
      <c r="H73" s="152"/>
      <c r="U73" s="5" t="s">
        <v>90</v>
      </c>
    </row>
    <row r="74" spans="1:21" ht="18" customHeight="1" x14ac:dyDescent="0.2">
      <c r="A74" s="591"/>
      <c r="B74" s="592"/>
      <c r="C74" s="724"/>
      <c r="D74" s="89"/>
      <c r="E74" s="151"/>
      <c r="F74" s="151"/>
      <c r="G74" s="151"/>
      <c r="H74" s="152"/>
      <c r="U74" s="5" t="s">
        <v>91</v>
      </c>
    </row>
    <row r="75" spans="1:21" ht="18" customHeight="1" x14ac:dyDescent="0.2">
      <c r="A75" s="591"/>
      <c r="B75" s="592"/>
      <c r="C75" s="724"/>
      <c r="D75" s="89"/>
      <c r="E75" s="90" t="s">
        <v>191</v>
      </c>
      <c r="F75" s="583" t="s">
        <v>305</v>
      </c>
      <c r="G75" s="583"/>
      <c r="H75" s="584"/>
    </row>
    <row r="76" spans="1:21" ht="18" customHeight="1" thickBot="1" x14ac:dyDescent="0.25">
      <c r="A76" s="591"/>
      <c r="B76" s="593"/>
      <c r="C76" s="724"/>
      <c r="D76" s="89"/>
      <c r="E76" s="89"/>
      <c r="F76" s="583"/>
      <c r="G76" s="583"/>
      <c r="H76" s="584"/>
    </row>
    <row r="77" spans="1:21" ht="18" customHeight="1" thickBot="1" x14ac:dyDescent="0.25">
      <c r="A77" s="290" t="s">
        <v>395</v>
      </c>
      <c r="B77" s="287"/>
      <c r="C77" s="288"/>
      <c r="D77" s="92"/>
      <c r="E77" s="92"/>
      <c r="F77" s="585"/>
      <c r="G77" s="585"/>
      <c r="H77" s="586"/>
    </row>
    <row r="78" spans="1:21" ht="18" customHeight="1" x14ac:dyDescent="0.2">
      <c r="A78" s="84"/>
      <c r="B78" s="84"/>
      <c r="C78" s="84"/>
      <c r="D78" s="84"/>
      <c r="E78" s="84"/>
      <c r="F78" s="84"/>
      <c r="G78" s="84"/>
      <c r="H78" s="84"/>
    </row>
    <row r="79" spans="1:21" ht="18.75" thickBot="1" x14ac:dyDescent="0.25">
      <c r="A79" s="748" t="s">
        <v>68</v>
      </c>
      <c r="B79" s="748"/>
      <c r="C79" s="748"/>
      <c r="D79" s="748"/>
      <c r="E79" s="748"/>
      <c r="F79" s="748"/>
      <c r="G79" s="748"/>
      <c r="H79" s="748"/>
    </row>
    <row r="80" spans="1:21" ht="15" x14ac:dyDescent="0.2">
      <c r="A80" s="93"/>
      <c r="B80" s="82"/>
      <c r="C80" s="94"/>
      <c r="D80" s="82"/>
      <c r="E80" s="95"/>
      <c r="F80" s="96"/>
      <c r="G80" s="84"/>
      <c r="H80" s="84"/>
    </row>
    <row r="81" spans="1:256" ht="18" customHeight="1" x14ac:dyDescent="0.2">
      <c r="A81" s="605" t="s">
        <v>208</v>
      </c>
      <c r="B81" s="606"/>
      <c r="C81" s="606"/>
      <c r="D81" s="606"/>
      <c r="E81" s="606"/>
      <c r="F81" s="606"/>
      <c r="G81" s="606"/>
      <c r="H81" s="607"/>
    </row>
    <row r="82" spans="1:256" ht="18" customHeight="1" x14ac:dyDescent="0.2">
      <c r="A82" s="574" t="s">
        <v>411</v>
      </c>
      <c r="B82" s="575"/>
      <c r="C82" s="575"/>
      <c r="D82" s="575"/>
      <c r="E82" s="575"/>
      <c r="F82" s="575"/>
      <c r="G82" s="575"/>
      <c r="H82" s="576"/>
    </row>
    <row r="83" spans="1:256" s="23" customFormat="1" ht="18" customHeight="1" x14ac:dyDescent="0.25">
      <c r="A83" s="668"/>
      <c r="B83" s="669"/>
      <c r="C83" s="669"/>
      <c r="D83" s="669"/>
      <c r="E83" s="669"/>
      <c r="F83" s="669"/>
      <c r="G83" s="669"/>
      <c r="H83" s="670"/>
      <c r="I83" s="629"/>
      <c r="J83" s="629"/>
      <c r="K83" s="629"/>
      <c r="L83" s="629"/>
      <c r="M83" s="629"/>
      <c r="N83" s="629"/>
      <c r="O83" s="629"/>
      <c r="P83" s="629"/>
      <c r="Q83" s="629"/>
      <c r="R83" s="629"/>
      <c r="S83" s="629"/>
      <c r="T83" s="629"/>
      <c r="U83" s="629"/>
      <c r="V83" s="629"/>
      <c r="W83" s="629"/>
      <c r="X83" s="629"/>
      <c r="Y83" s="629"/>
      <c r="Z83" s="629"/>
      <c r="AA83" s="629"/>
      <c r="AB83" s="629"/>
      <c r="AC83" s="629"/>
      <c r="AD83" s="629"/>
      <c r="AE83" s="629"/>
      <c r="AF83" s="629"/>
      <c r="AG83" s="629"/>
      <c r="AH83" s="629"/>
      <c r="AI83" s="629"/>
      <c r="AJ83" s="629"/>
      <c r="AK83" s="629"/>
      <c r="AL83" s="629"/>
      <c r="AM83" s="629"/>
      <c r="AN83" s="629"/>
      <c r="AO83" s="629"/>
      <c r="AP83" s="629"/>
      <c r="AQ83" s="629"/>
      <c r="AR83" s="629"/>
      <c r="AS83" s="629"/>
      <c r="AT83" s="629"/>
      <c r="AU83" s="629"/>
      <c r="AV83" s="629"/>
      <c r="AW83" s="629"/>
      <c r="AX83" s="629"/>
      <c r="AY83" s="629"/>
      <c r="AZ83" s="629"/>
      <c r="BA83" s="629"/>
      <c r="BB83" s="629"/>
      <c r="BC83" s="629"/>
      <c r="BD83" s="629"/>
      <c r="BE83" s="629"/>
      <c r="BF83" s="629"/>
      <c r="BG83" s="629"/>
      <c r="BH83" s="629"/>
      <c r="BI83" s="629"/>
      <c r="BJ83" s="629"/>
      <c r="BK83" s="629"/>
      <c r="BL83" s="629"/>
      <c r="BM83" s="629"/>
      <c r="BN83" s="629"/>
      <c r="BO83" s="629"/>
      <c r="BP83" s="629"/>
      <c r="BQ83" s="629"/>
      <c r="BR83" s="629"/>
      <c r="BS83" s="629"/>
      <c r="BT83" s="629"/>
      <c r="BU83" s="629"/>
      <c r="BV83" s="629"/>
      <c r="BW83" s="629"/>
      <c r="BX83" s="629"/>
      <c r="BY83" s="629"/>
      <c r="BZ83" s="629"/>
      <c r="CA83" s="629"/>
      <c r="CB83" s="629"/>
      <c r="CC83" s="629"/>
      <c r="CD83" s="629"/>
      <c r="CE83" s="629"/>
      <c r="CF83" s="629"/>
      <c r="CG83" s="629"/>
      <c r="CH83" s="629"/>
      <c r="CI83" s="629"/>
      <c r="CJ83" s="629"/>
      <c r="CK83" s="629"/>
      <c r="CL83" s="629"/>
      <c r="CM83" s="629"/>
      <c r="CN83" s="629"/>
      <c r="CO83" s="629"/>
      <c r="CP83" s="629"/>
      <c r="CQ83" s="629"/>
      <c r="CR83" s="629"/>
      <c r="CS83" s="629"/>
      <c r="CT83" s="629"/>
      <c r="CU83" s="629"/>
      <c r="CV83" s="629"/>
      <c r="CW83" s="629"/>
      <c r="CX83" s="629"/>
      <c r="CY83" s="629"/>
      <c r="CZ83" s="629"/>
      <c r="DA83" s="629"/>
      <c r="DB83" s="629"/>
      <c r="DC83" s="629"/>
      <c r="DD83" s="629"/>
      <c r="DE83" s="629"/>
      <c r="DF83" s="629"/>
      <c r="DG83" s="629"/>
      <c r="DH83" s="629"/>
      <c r="DI83" s="629"/>
      <c r="DJ83" s="629"/>
      <c r="DK83" s="629"/>
      <c r="DL83" s="629"/>
      <c r="DM83" s="629"/>
      <c r="DN83" s="629"/>
      <c r="DO83" s="629"/>
      <c r="DP83" s="629"/>
      <c r="DQ83" s="629"/>
      <c r="DR83" s="629"/>
      <c r="DS83" s="629"/>
      <c r="DT83" s="629"/>
      <c r="DU83" s="629"/>
      <c r="DV83" s="629"/>
      <c r="DW83" s="629"/>
      <c r="DX83" s="629"/>
      <c r="DY83" s="629"/>
      <c r="DZ83" s="629"/>
      <c r="EA83" s="629"/>
      <c r="EB83" s="629"/>
      <c r="EC83" s="629"/>
      <c r="ED83" s="629"/>
      <c r="EE83" s="629"/>
      <c r="EF83" s="629"/>
      <c r="EG83" s="629"/>
      <c r="EH83" s="629"/>
      <c r="EI83" s="629"/>
      <c r="EJ83" s="629"/>
      <c r="EK83" s="629"/>
      <c r="EL83" s="629"/>
      <c r="EM83" s="629"/>
      <c r="EN83" s="629"/>
      <c r="EO83" s="629"/>
      <c r="EP83" s="629"/>
      <c r="EQ83" s="629"/>
      <c r="ER83" s="629"/>
      <c r="ES83" s="629"/>
      <c r="ET83" s="629"/>
      <c r="EU83" s="629"/>
      <c r="EV83" s="629"/>
      <c r="EW83" s="629"/>
      <c r="EX83" s="629"/>
      <c r="EY83" s="629"/>
      <c r="EZ83" s="629"/>
      <c r="FA83" s="629"/>
      <c r="FB83" s="629"/>
      <c r="FC83" s="629"/>
      <c r="FD83" s="629"/>
      <c r="FE83" s="629"/>
      <c r="FF83" s="629"/>
      <c r="FG83" s="629"/>
      <c r="FH83" s="629"/>
      <c r="FI83" s="629"/>
      <c r="FJ83" s="629"/>
      <c r="FK83" s="629"/>
      <c r="FL83" s="629"/>
      <c r="FM83" s="629"/>
      <c r="FN83" s="629"/>
      <c r="FO83" s="629"/>
      <c r="FP83" s="629"/>
      <c r="FQ83" s="629"/>
      <c r="FR83" s="629"/>
      <c r="FS83" s="629"/>
      <c r="FT83" s="629"/>
      <c r="FU83" s="629"/>
      <c r="FV83" s="629"/>
      <c r="FW83" s="629"/>
      <c r="FX83" s="629"/>
      <c r="FY83" s="629"/>
      <c r="FZ83" s="629"/>
      <c r="GA83" s="629"/>
      <c r="GB83" s="629"/>
      <c r="GC83" s="629"/>
      <c r="GD83" s="629"/>
      <c r="GE83" s="629"/>
      <c r="GF83" s="629"/>
      <c r="GG83" s="629"/>
      <c r="GH83" s="629"/>
      <c r="GI83" s="629"/>
      <c r="GJ83" s="629"/>
      <c r="GK83" s="629"/>
      <c r="GL83" s="629"/>
      <c r="GM83" s="629"/>
      <c r="GN83" s="629"/>
      <c r="GO83" s="629"/>
      <c r="GP83" s="629"/>
      <c r="GQ83" s="629"/>
      <c r="GR83" s="629"/>
      <c r="GS83" s="629"/>
      <c r="GT83" s="629"/>
      <c r="GU83" s="629"/>
      <c r="GV83" s="629"/>
      <c r="GW83" s="629"/>
      <c r="GX83" s="629"/>
      <c r="GY83" s="629"/>
      <c r="GZ83" s="629"/>
      <c r="HA83" s="629"/>
      <c r="HB83" s="629"/>
      <c r="HC83" s="629"/>
      <c r="HD83" s="629"/>
      <c r="HE83" s="629"/>
      <c r="HF83" s="629"/>
      <c r="HG83" s="629"/>
      <c r="HH83" s="629"/>
      <c r="HI83" s="629"/>
      <c r="HJ83" s="629"/>
      <c r="HK83" s="629"/>
      <c r="HL83" s="629"/>
      <c r="HM83" s="629"/>
      <c r="HN83" s="629"/>
      <c r="HO83" s="629"/>
      <c r="HP83" s="629"/>
      <c r="HQ83" s="629"/>
      <c r="HR83" s="629"/>
      <c r="HS83" s="629"/>
      <c r="HT83" s="629"/>
      <c r="HU83" s="629"/>
      <c r="HV83" s="629"/>
      <c r="HW83" s="629"/>
      <c r="HX83" s="629"/>
      <c r="HY83" s="629"/>
      <c r="HZ83" s="629"/>
      <c r="IA83" s="629"/>
      <c r="IB83" s="629"/>
      <c r="IC83" s="629"/>
      <c r="ID83" s="629"/>
      <c r="IE83" s="629"/>
      <c r="IF83" s="629"/>
      <c r="IG83" s="629"/>
      <c r="IH83" s="629"/>
      <c r="II83" s="629"/>
      <c r="IJ83" s="629"/>
      <c r="IK83" s="629"/>
      <c r="IL83" s="629"/>
      <c r="IM83" s="629"/>
      <c r="IN83" s="629"/>
      <c r="IO83" s="629"/>
      <c r="IP83" s="629"/>
      <c r="IQ83" s="629"/>
      <c r="IR83" s="629"/>
      <c r="IS83" s="629"/>
      <c r="IT83" s="629"/>
      <c r="IU83" s="629"/>
      <c r="IV83" s="629"/>
    </row>
    <row r="84" spans="1:256" s="23" customFormat="1" ht="18" customHeight="1" x14ac:dyDescent="0.2">
      <c r="A84" s="668"/>
      <c r="B84" s="669"/>
      <c r="C84" s="669"/>
      <c r="D84" s="669"/>
      <c r="E84" s="669"/>
      <c r="F84" s="669"/>
      <c r="G84" s="669"/>
      <c r="H84" s="670"/>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628"/>
      <c r="BB84" s="628"/>
      <c r="BC84" s="628"/>
      <c r="BD84" s="628"/>
      <c r="BE84" s="628"/>
      <c r="BF84" s="628"/>
      <c r="BG84" s="628"/>
      <c r="BH84" s="628"/>
      <c r="BI84" s="628"/>
      <c r="BJ84" s="628"/>
      <c r="BK84" s="628"/>
      <c r="BL84" s="628"/>
      <c r="BM84" s="628"/>
      <c r="BN84" s="628"/>
      <c r="BO84" s="628"/>
      <c r="BP84" s="628"/>
      <c r="BQ84" s="628"/>
      <c r="BR84" s="628"/>
      <c r="BS84" s="628"/>
      <c r="BT84" s="628"/>
      <c r="BU84" s="628"/>
      <c r="BV84" s="628"/>
      <c r="BW84" s="628"/>
      <c r="BX84" s="628"/>
      <c r="BY84" s="628"/>
      <c r="BZ84" s="628"/>
      <c r="CA84" s="628"/>
      <c r="CB84" s="628"/>
      <c r="CC84" s="628"/>
      <c r="CD84" s="628"/>
      <c r="CE84" s="628"/>
      <c r="CF84" s="628"/>
      <c r="CG84" s="628"/>
      <c r="CH84" s="628"/>
      <c r="CI84" s="628"/>
      <c r="CJ84" s="628"/>
      <c r="CK84" s="628"/>
      <c r="CL84" s="628"/>
      <c r="CM84" s="628"/>
      <c r="CN84" s="628"/>
      <c r="CO84" s="628"/>
      <c r="CP84" s="628"/>
      <c r="CQ84" s="628"/>
      <c r="CR84" s="628"/>
      <c r="CS84" s="628"/>
      <c r="CT84" s="628"/>
      <c r="CU84" s="628"/>
      <c r="CV84" s="628"/>
      <c r="CW84" s="628"/>
      <c r="CX84" s="628"/>
      <c r="CY84" s="628"/>
      <c r="CZ84" s="628"/>
      <c r="DA84" s="628"/>
      <c r="DB84" s="628"/>
      <c r="DC84" s="628"/>
      <c r="DD84" s="628"/>
      <c r="DE84" s="628"/>
      <c r="DF84" s="628"/>
      <c r="DG84" s="628"/>
      <c r="DH84" s="628"/>
      <c r="DI84" s="628"/>
      <c r="DJ84" s="628"/>
      <c r="DK84" s="628"/>
      <c r="DL84" s="628"/>
      <c r="DM84" s="628"/>
      <c r="DN84" s="628"/>
      <c r="DO84" s="628"/>
      <c r="DP84" s="628"/>
      <c r="DQ84" s="628"/>
      <c r="DR84" s="628"/>
      <c r="DS84" s="628"/>
      <c r="DT84" s="628"/>
      <c r="DU84" s="628"/>
      <c r="DV84" s="628"/>
      <c r="DW84" s="628"/>
      <c r="DX84" s="628"/>
      <c r="DY84" s="628"/>
      <c r="DZ84" s="628"/>
      <c r="EA84" s="628"/>
      <c r="EB84" s="628"/>
      <c r="EC84" s="628"/>
      <c r="ED84" s="628"/>
      <c r="EE84" s="628"/>
      <c r="EF84" s="628"/>
      <c r="EG84" s="628"/>
      <c r="EH84" s="628"/>
      <c r="EI84" s="628"/>
      <c r="EJ84" s="628"/>
      <c r="EK84" s="628"/>
      <c r="EL84" s="628"/>
      <c r="EM84" s="628"/>
      <c r="EN84" s="628"/>
      <c r="EO84" s="628"/>
      <c r="EP84" s="628"/>
      <c r="EQ84" s="628"/>
      <c r="ER84" s="628"/>
      <c r="ES84" s="628"/>
      <c r="ET84" s="628"/>
      <c r="EU84" s="628"/>
      <c r="EV84" s="628"/>
      <c r="EW84" s="628"/>
      <c r="EX84" s="628"/>
      <c r="EY84" s="628"/>
      <c r="EZ84" s="628"/>
      <c r="FA84" s="628"/>
      <c r="FB84" s="628"/>
      <c r="FC84" s="628"/>
      <c r="FD84" s="628"/>
      <c r="FE84" s="628"/>
      <c r="FF84" s="628"/>
      <c r="FG84" s="628"/>
      <c r="FH84" s="628"/>
      <c r="FI84" s="628"/>
      <c r="FJ84" s="628"/>
      <c r="FK84" s="628"/>
      <c r="FL84" s="628"/>
      <c r="FM84" s="628"/>
      <c r="FN84" s="628"/>
      <c r="FO84" s="628"/>
      <c r="FP84" s="628"/>
      <c r="FQ84" s="628"/>
      <c r="FR84" s="628"/>
      <c r="FS84" s="628"/>
      <c r="FT84" s="628"/>
      <c r="FU84" s="628"/>
      <c r="FV84" s="628"/>
      <c r="FW84" s="628"/>
      <c r="FX84" s="628"/>
      <c r="FY84" s="628"/>
      <c r="FZ84" s="628"/>
      <c r="GA84" s="628"/>
      <c r="GB84" s="628"/>
      <c r="GC84" s="628"/>
      <c r="GD84" s="628"/>
      <c r="GE84" s="628"/>
      <c r="GF84" s="628"/>
      <c r="GG84" s="628"/>
      <c r="GH84" s="628"/>
      <c r="GI84" s="628"/>
      <c r="GJ84" s="628"/>
      <c r="GK84" s="628"/>
      <c r="GL84" s="628"/>
      <c r="GM84" s="628"/>
      <c r="GN84" s="628"/>
      <c r="GO84" s="628"/>
      <c r="GP84" s="628"/>
      <c r="GQ84" s="628"/>
      <c r="GR84" s="628"/>
      <c r="GS84" s="628"/>
      <c r="GT84" s="628"/>
      <c r="GU84" s="628"/>
      <c r="GV84" s="628"/>
      <c r="GW84" s="628"/>
      <c r="GX84" s="628"/>
      <c r="GY84" s="628"/>
      <c r="GZ84" s="628"/>
      <c r="HA84" s="628"/>
      <c r="HB84" s="628"/>
      <c r="HC84" s="628"/>
      <c r="HD84" s="628"/>
      <c r="HE84" s="628"/>
      <c r="HF84" s="628"/>
      <c r="HG84" s="628"/>
      <c r="HH84" s="628"/>
      <c r="HI84" s="628"/>
      <c r="HJ84" s="628"/>
      <c r="HK84" s="628"/>
      <c r="HL84" s="628"/>
      <c r="HM84" s="628"/>
      <c r="HN84" s="628"/>
      <c r="HO84" s="628"/>
      <c r="HP84" s="628"/>
      <c r="HQ84" s="628"/>
      <c r="HR84" s="628"/>
      <c r="HS84" s="628"/>
      <c r="HT84" s="628"/>
      <c r="HU84" s="628"/>
      <c r="HV84" s="628"/>
      <c r="HW84" s="628"/>
      <c r="HX84" s="628"/>
      <c r="HY84" s="628"/>
      <c r="HZ84" s="628"/>
      <c r="IA84" s="628"/>
      <c r="IB84" s="628"/>
      <c r="IC84" s="628"/>
      <c r="ID84" s="628"/>
      <c r="IE84" s="628"/>
      <c r="IF84" s="628"/>
      <c r="IG84" s="628"/>
      <c r="IH84" s="628"/>
      <c r="II84" s="628"/>
      <c r="IJ84" s="628"/>
      <c r="IK84" s="628"/>
      <c r="IL84" s="628"/>
      <c r="IM84" s="628"/>
      <c r="IN84" s="628"/>
      <c r="IO84" s="628"/>
      <c r="IP84" s="628"/>
      <c r="IQ84" s="628"/>
      <c r="IR84" s="628"/>
      <c r="IS84" s="628"/>
      <c r="IT84" s="628"/>
      <c r="IU84" s="628"/>
      <c r="IV84" s="628"/>
    </row>
    <row r="85" spans="1:256" s="23" customFormat="1" ht="18" customHeight="1" x14ac:dyDescent="0.2">
      <c r="A85" s="668"/>
      <c r="B85" s="669"/>
      <c r="C85" s="669"/>
      <c r="D85" s="669"/>
      <c r="E85" s="669"/>
      <c r="F85" s="669"/>
      <c r="G85" s="669"/>
      <c r="H85" s="670"/>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628"/>
      <c r="BE85" s="628"/>
      <c r="BF85" s="628"/>
      <c r="BG85" s="628"/>
      <c r="BH85" s="628"/>
      <c r="BI85" s="628"/>
      <c r="BJ85" s="628"/>
      <c r="BK85" s="628"/>
      <c r="BL85" s="628"/>
      <c r="BM85" s="628"/>
      <c r="BN85" s="628"/>
      <c r="BO85" s="628"/>
      <c r="BP85" s="628"/>
      <c r="BQ85" s="628"/>
      <c r="BR85" s="628"/>
      <c r="BS85" s="628"/>
      <c r="BT85" s="628"/>
      <c r="BU85" s="628"/>
      <c r="BV85" s="628"/>
      <c r="BW85" s="628"/>
      <c r="BX85" s="628"/>
      <c r="BY85" s="628"/>
      <c r="BZ85" s="628"/>
      <c r="CA85" s="628"/>
      <c r="CB85" s="628"/>
      <c r="CC85" s="628"/>
      <c r="CD85" s="628"/>
      <c r="CE85" s="628"/>
      <c r="CF85" s="628"/>
      <c r="CG85" s="628"/>
      <c r="CH85" s="628"/>
      <c r="CI85" s="628"/>
      <c r="CJ85" s="628"/>
      <c r="CK85" s="628"/>
      <c r="CL85" s="628"/>
      <c r="CM85" s="628"/>
      <c r="CN85" s="628"/>
      <c r="CO85" s="628"/>
      <c r="CP85" s="628"/>
      <c r="CQ85" s="628"/>
      <c r="CR85" s="628"/>
      <c r="CS85" s="628"/>
      <c r="CT85" s="628"/>
      <c r="CU85" s="628"/>
      <c r="CV85" s="628"/>
      <c r="CW85" s="628"/>
      <c r="CX85" s="628"/>
      <c r="CY85" s="628"/>
      <c r="CZ85" s="628"/>
      <c r="DA85" s="628"/>
      <c r="DB85" s="628"/>
      <c r="DC85" s="628"/>
      <c r="DD85" s="628"/>
      <c r="DE85" s="628"/>
      <c r="DF85" s="628"/>
      <c r="DG85" s="628"/>
      <c r="DH85" s="628"/>
      <c r="DI85" s="628"/>
      <c r="DJ85" s="628"/>
      <c r="DK85" s="628"/>
      <c r="DL85" s="628"/>
      <c r="DM85" s="628"/>
      <c r="DN85" s="628"/>
      <c r="DO85" s="628"/>
      <c r="DP85" s="628"/>
      <c r="DQ85" s="628"/>
      <c r="DR85" s="628"/>
      <c r="DS85" s="628"/>
      <c r="DT85" s="628"/>
      <c r="DU85" s="628"/>
      <c r="DV85" s="628"/>
      <c r="DW85" s="628"/>
      <c r="DX85" s="628"/>
      <c r="DY85" s="628"/>
      <c r="DZ85" s="628"/>
      <c r="EA85" s="628"/>
      <c r="EB85" s="628"/>
      <c r="EC85" s="628"/>
      <c r="ED85" s="628"/>
      <c r="EE85" s="628"/>
      <c r="EF85" s="628"/>
      <c r="EG85" s="628"/>
      <c r="EH85" s="628"/>
      <c r="EI85" s="628"/>
      <c r="EJ85" s="628"/>
      <c r="EK85" s="628"/>
      <c r="EL85" s="628"/>
      <c r="EM85" s="628"/>
      <c r="EN85" s="628"/>
      <c r="EO85" s="628"/>
      <c r="EP85" s="628"/>
      <c r="EQ85" s="628"/>
      <c r="ER85" s="628"/>
      <c r="ES85" s="628"/>
      <c r="ET85" s="628"/>
      <c r="EU85" s="628"/>
      <c r="EV85" s="628"/>
      <c r="EW85" s="628"/>
      <c r="EX85" s="628"/>
      <c r="EY85" s="628"/>
      <c r="EZ85" s="628"/>
      <c r="FA85" s="628"/>
      <c r="FB85" s="628"/>
      <c r="FC85" s="628"/>
      <c r="FD85" s="628"/>
      <c r="FE85" s="628"/>
      <c r="FF85" s="628"/>
      <c r="FG85" s="628"/>
      <c r="FH85" s="628"/>
      <c r="FI85" s="628"/>
      <c r="FJ85" s="628"/>
      <c r="FK85" s="628"/>
      <c r="FL85" s="628"/>
      <c r="FM85" s="628"/>
      <c r="FN85" s="628"/>
      <c r="FO85" s="628"/>
      <c r="FP85" s="628"/>
      <c r="FQ85" s="628"/>
      <c r="FR85" s="628"/>
      <c r="FS85" s="628"/>
      <c r="FT85" s="628"/>
      <c r="FU85" s="628"/>
      <c r="FV85" s="628"/>
      <c r="FW85" s="628"/>
      <c r="FX85" s="628"/>
      <c r="FY85" s="628"/>
      <c r="FZ85" s="628"/>
      <c r="GA85" s="628"/>
      <c r="GB85" s="628"/>
      <c r="GC85" s="628"/>
      <c r="GD85" s="628"/>
      <c r="GE85" s="628"/>
      <c r="GF85" s="628"/>
      <c r="GG85" s="628"/>
      <c r="GH85" s="628"/>
      <c r="GI85" s="628"/>
      <c r="GJ85" s="628"/>
      <c r="GK85" s="628"/>
      <c r="GL85" s="628"/>
      <c r="GM85" s="628"/>
      <c r="GN85" s="628"/>
      <c r="GO85" s="628"/>
      <c r="GP85" s="628"/>
      <c r="GQ85" s="628"/>
      <c r="GR85" s="628"/>
      <c r="GS85" s="628"/>
      <c r="GT85" s="628"/>
      <c r="GU85" s="628"/>
      <c r="GV85" s="628"/>
      <c r="GW85" s="628"/>
      <c r="GX85" s="628"/>
      <c r="GY85" s="628"/>
      <c r="GZ85" s="628"/>
      <c r="HA85" s="628"/>
      <c r="HB85" s="628"/>
      <c r="HC85" s="628"/>
      <c r="HD85" s="628"/>
      <c r="HE85" s="628"/>
      <c r="HF85" s="628"/>
      <c r="HG85" s="628"/>
      <c r="HH85" s="628"/>
      <c r="HI85" s="628"/>
      <c r="HJ85" s="628"/>
      <c r="HK85" s="628"/>
      <c r="HL85" s="628"/>
      <c r="HM85" s="628"/>
      <c r="HN85" s="628"/>
      <c r="HO85" s="628"/>
      <c r="HP85" s="628"/>
      <c r="HQ85" s="628"/>
      <c r="HR85" s="628"/>
      <c r="HS85" s="628"/>
      <c r="HT85" s="628"/>
      <c r="HU85" s="628"/>
      <c r="HV85" s="628"/>
      <c r="HW85" s="628"/>
      <c r="HX85" s="628"/>
      <c r="HY85" s="628"/>
      <c r="HZ85" s="628"/>
      <c r="IA85" s="628"/>
      <c r="IB85" s="628"/>
      <c r="IC85" s="628"/>
      <c r="ID85" s="628"/>
      <c r="IE85" s="628"/>
      <c r="IF85" s="628"/>
      <c r="IG85" s="628"/>
      <c r="IH85" s="628"/>
      <c r="II85" s="628"/>
      <c r="IJ85" s="628"/>
      <c r="IK85" s="628"/>
      <c r="IL85" s="628"/>
      <c r="IM85" s="628"/>
      <c r="IN85" s="628"/>
      <c r="IO85" s="628"/>
      <c r="IP85" s="628"/>
      <c r="IQ85" s="628"/>
      <c r="IR85" s="628"/>
      <c r="IS85" s="628"/>
      <c r="IT85" s="628"/>
      <c r="IU85" s="628"/>
      <c r="IV85" s="628"/>
    </row>
    <row r="86" spans="1:256" s="23" customFormat="1" ht="18" customHeight="1" x14ac:dyDescent="0.2">
      <c r="A86" s="668"/>
      <c r="B86" s="669"/>
      <c r="C86" s="669"/>
      <c r="D86" s="669"/>
      <c r="E86" s="669"/>
      <c r="F86" s="669"/>
      <c r="G86" s="669"/>
      <c r="H86" s="670"/>
      <c r="I86" s="628"/>
      <c r="J86" s="628"/>
      <c r="K86" s="628"/>
      <c r="L86" s="628"/>
      <c r="M86" s="628"/>
      <c r="N86" s="628"/>
      <c r="O86" s="628"/>
      <c r="P86" s="628"/>
      <c r="Q86" s="628"/>
      <c r="R86" s="628"/>
      <c r="S86" s="628"/>
      <c r="T86" s="628"/>
      <c r="U86" s="628"/>
      <c r="V86" s="628"/>
      <c r="W86" s="628"/>
      <c r="X86" s="628"/>
      <c r="Y86" s="628"/>
      <c r="Z86" s="628"/>
      <c r="AA86" s="628"/>
      <c r="AB86" s="628"/>
      <c r="AC86" s="628"/>
      <c r="AD86" s="628"/>
      <c r="AE86" s="628"/>
      <c r="AF86" s="628"/>
      <c r="AG86" s="628"/>
      <c r="AH86" s="628"/>
      <c r="AI86" s="628"/>
      <c r="AJ86" s="628"/>
      <c r="AK86" s="628"/>
      <c r="AL86" s="628"/>
      <c r="AM86" s="628"/>
      <c r="AN86" s="628"/>
      <c r="AO86" s="628"/>
      <c r="AP86" s="628"/>
      <c r="AQ86" s="628"/>
      <c r="AR86" s="628"/>
      <c r="AS86" s="628"/>
      <c r="AT86" s="628"/>
      <c r="AU86" s="628"/>
      <c r="AV86" s="628"/>
      <c r="AW86" s="628"/>
      <c r="AX86" s="628"/>
      <c r="AY86" s="628"/>
      <c r="AZ86" s="628"/>
      <c r="BA86" s="628"/>
      <c r="BB86" s="628"/>
      <c r="BC86" s="628"/>
      <c r="BD86" s="628"/>
      <c r="BE86" s="628"/>
      <c r="BF86" s="628"/>
      <c r="BG86" s="628"/>
      <c r="BH86" s="628"/>
      <c r="BI86" s="628"/>
      <c r="BJ86" s="628"/>
      <c r="BK86" s="628"/>
      <c r="BL86" s="628"/>
      <c r="BM86" s="628"/>
      <c r="BN86" s="628"/>
      <c r="BO86" s="628"/>
      <c r="BP86" s="628"/>
      <c r="BQ86" s="628"/>
      <c r="BR86" s="628"/>
      <c r="BS86" s="628"/>
      <c r="BT86" s="628"/>
      <c r="BU86" s="628"/>
      <c r="BV86" s="628"/>
      <c r="BW86" s="628"/>
      <c r="BX86" s="628"/>
      <c r="BY86" s="628"/>
      <c r="BZ86" s="628"/>
      <c r="CA86" s="628"/>
      <c r="CB86" s="628"/>
      <c r="CC86" s="628"/>
      <c r="CD86" s="628"/>
      <c r="CE86" s="628"/>
      <c r="CF86" s="628"/>
      <c r="CG86" s="628"/>
      <c r="CH86" s="628"/>
      <c r="CI86" s="628"/>
      <c r="CJ86" s="628"/>
      <c r="CK86" s="628"/>
      <c r="CL86" s="628"/>
      <c r="CM86" s="628"/>
      <c r="CN86" s="628"/>
      <c r="CO86" s="628"/>
      <c r="CP86" s="628"/>
      <c r="CQ86" s="628"/>
      <c r="CR86" s="628"/>
      <c r="CS86" s="628"/>
      <c r="CT86" s="628"/>
      <c r="CU86" s="628"/>
      <c r="CV86" s="628"/>
      <c r="CW86" s="628"/>
      <c r="CX86" s="628"/>
      <c r="CY86" s="628"/>
      <c r="CZ86" s="628"/>
      <c r="DA86" s="628"/>
      <c r="DB86" s="628"/>
      <c r="DC86" s="628"/>
      <c r="DD86" s="628"/>
      <c r="DE86" s="628"/>
      <c r="DF86" s="628"/>
      <c r="DG86" s="628"/>
      <c r="DH86" s="628"/>
      <c r="DI86" s="628"/>
      <c r="DJ86" s="628"/>
      <c r="DK86" s="628"/>
      <c r="DL86" s="628"/>
      <c r="DM86" s="628"/>
      <c r="DN86" s="628"/>
      <c r="DO86" s="628"/>
      <c r="DP86" s="628"/>
      <c r="DQ86" s="628"/>
      <c r="DR86" s="628"/>
      <c r="DS86" s="628"/>
      <c r="DT86" s="628"/>
      <c r="DU86" s="628"/>
      <c r="DV86" s="628"/>
      <c r="DW86" s="628"/>
      <c r="DX86" s="628"/>
      <c r="DY86" s="628"/>
      <c r="DZ86" s="628"/>
      <c r="EA86" s="628"/>
      <c r="EB86" s="628"/>
      <c r="EC86" s="628"/>
      <c r="ED86" s="628"/>
      <c r="EE86" s="628"/>
      <c r="EF86" s="628"/>
      <c r="EG86" s="628"/>
      <c r="EH86" s="628"/>
      <c r="EI86" s="628"/>
      <c r="EJ86" s="628"/>
      <c r="EK86" s="628"/>
      <c r="EL86" s="628"/>
      <c r="EM86" s="628"/>
      <c r="EN86" s="628"/>
      <c r="EO86" s="628"/>
      <c r="EP86" s="628"/>
      <c r="EQ86" s="628"/>
      <c r="ER86" s="628"/>
      <c r="ES86" s="628"/>
      <c r="ET86" s="628"/>
      <c r="EU86" s="628"/>
      <c r="EV86" s="628"/>
      <c r="EW86" s="628"/>
      <c r="EX86" s="628"/>
      <c r="EY86" s="628"/>
      <c r="EZ86" s="628"/>
      <c r="FA86" s="628"/>
      <c r="FB86" s="628"/>
      <c r="FC86" s="628"/>
      <c r="FD86" s="628"/>
      <c r="FE86" s="628"/>
      <c r="FF86" s="628"/>
      <c r="FG86" s="628"/>
      <c r="FH86" s="628"/>
      <c r="FI86" s="628"/>
      <c r="FJ86" s="628"/>
      <c r="FK86" s="628"/>
      <c r="FL86" s="628"/>
      <c r="FM86" s="628"/>
      <c r="FN86" s="628"/>
      <c r="FO86" s="628"/>
      <c r="FP86" s="628"/>
      <c r="FQ86" s="628"/>
      <c r="FR86" s="628"/>
      <c r="FS86" s="628"/>
      <c r="FT86" s="628"/>
      <c r="FU86" s="628"/>
      <c r="FV86" s="628"/>
      <c r="FW86" s="628"/>
      <c r="FX86" s="628"/>
      <c r="FY86" s="628"/>
      <c r="FZ86" s="628"/>
      <c r="GA86" s="628"/>
      <c r="GB86" s="628"/>
      <c r="GC86" s="628"/>
      <c r="GD86" s="628"/>
      <c r="GE86" s="628"/>
      <c r="GF86" s="628"/>
      <c r="GG86" s="628"/>
      <c r="GH86" s="628"/>
      <c r="GI86" s="628"/>
      <c r="GJ86" s="628"/>
      <c r="GK86" s="628"/>
      <c r="GL86" s="628"/>
      <c r="GM86" s="628"/>
      <c r="GN86" s="628"/>
      <c r="GO86" s="628"/>
      <c r="GP86" s="628"/>
      <c r="GQ86" s="628"/>
      <c r="GR86" s="628"/>
      <c r="GS86" s="628"/>
      <c r="GT86" s="628"/>
      <c r="GU86" s="628"/>
      <c r="GV86" s="628"/>
      <c r="GW86" s="628"/>
      <c r="GX86" s="628"/>
      <c r="GY86" s="628"/>
      <c r="GZ86" s="628"/>
      <c r="HA86" s="628"/>
      <c r="HB86" s="628"/>
      <c r="HC86" s="628"/>
      <c r="HD86" s="628"/>
      <c r="HE86" s="628"/>
      <c r="HF86" s="628"/>
      <c r="HG86" s="628"/>
      <c r="HH86" s="628"/>
      <c r="HI86" s="628"/>
      <c r="HJ86" s="628"/>
      <c r="HK86" s="628"/>
      <c r="HL86" s="628"/>
      <c r="HM86" s="628"/>
      <c r="HN86" s="628"/>
      <c r="HO86" s="628"/>
      <c r="HP86" s="628"/>
      <c r="HQ86" s="628"/>
      <c r="HR86" s="628"/>
      <c r="HS86" s="628"/>
      <c r="HT86" s="628"/>
      <c r="HU86" s="628"/>
      <c r="HV86" s="628"/>
      <c r="HW86" s="628"/>
      <c r="HX86" s="628"/>
      <c r="HY86" s="628"/>
      <c r="HZ86" s="628"/>
      <c r="IA86" s="628"/>
      <c r="IB86" s="628"/>
      <c r="IC86" s="628"/>
      <c r="ID86" s="628"/>
      <c r="IE86" s="628"/>
      <c r="IF86" s="628"/>
      <c r="IG86" s="628"/>
      <c r="IH86" s="628"/>
      <c r="II86" s="628"/>
      <c r="IJ86" s="628"/>
      <c r="IK86" s="628"/>
      <c r="IL86" s="628"/>
      <c r="IM86" s="628"/>
      <c r="IN86" s="628"/>
      <c r="IO86" s="628"/>
      <c r="IP86" s="628"/>
      <c r="IQ86" s="628"/>
      <c r="IR86" s="628"/>
      <c r="IS86" s="628"/>
      <c r="IT86" s="628"/>
      <c r="IU86" s="628"/>
      <c r="IV86" s="628"/>
    </row>
    <row r="87" spans="1:256" s="23" customFormat="1" ht="18" customHeight="1" x14ac:dyDescent="0.2">
      <c r="A87" s="668" t="s">
        <v>402</v>
      </c>
      <c r="B87" s="669"/>
      <c r="C87" s="669"/>
      <c r="D87" s="669"/>
      <c r="E87" s="669"/>
      <c r="F87" s="669"/>
      <c r="G87" s="669"/>
      <c r="H87" s="670"/>
      <c r="I87" s="628"/>
      <c r="J87" s="628"/>
      <c r="K87" s="628"/>
      <c r="L87" s="628"/>
      <c r="M87" s="628"/>
      <c r="N87" s="628"/>
      <c r="O87" s="628"/>
      <c r="P87" s="628"/>
      <c r="Q87" s="628"/>
      <c r="R87" s="628"/>
      <c r="S87" s="628"/>
      <c r="T87" s="628"/>
      <c r="U87" s="628"/>
      <c r="V87" s="628"/>
      <c r="W87" s="628"/>
      <c r="X87" s="628"/>
      <c r="Y87" s="628"/>
      <c r="Z87" s="628"/>
      <c r="AA87" s="628"/>
      <c r="AB87" s="628"/>
      <c r="AC87" s="628"/>
      <c r="AD87" s="628"/>
      <c r="AE87" s="628"/>
      <c r="AF87" s="628"/>
      <c r="AG87" s="628"/>
      <c r="AH87" s="628"/>
      <c r="AI87" s="628"/>
      <c r="AJ87" s="628"/>
      <c r="AK87" s="628"/>
      <c r="AL87" s="628"/>
      <c r="AM87" s="628"/>
      <c r="AN87" s="628"/>
      <c r="AO87" s="628"/>
      <c r="AP87" s="628"/>
      <c r="AQ87" s="628"/>
      <c r="AR87" s="628"/>
      <c r="AS87" s="628"/>
      <c r="AT87" s="628"/>
      <c r="AU87" s="628"/>
      <c r="AV87" s="628"/>
      <c r="AW87" s="628"/>
      <c r="AX87" s="628"/>
      <c r="AY87" s="628"/>
      <c r="AZ87" s="628"/>
      <c r="BA87" s="628"/>
      <c r="BB87" s="628"/>
      <c r="BC87" s="628"/>
      <c r="BD87" s="628"/>
      <c r="BE87" s="628"/>
      <c r="BF87" s="628"/>
      <c r="BG87" s="628"/>
      <c r="BH87" s="628"/>
      <c r="BI87" s="628"/>
      <c r="BJ87" s="628"/>
      <c r="BK87" s="628"/>
      <c r="BL87" s="628"/>
      <c r="BM87" s="628"/>
      <c r="BN87" s="628"/>
      <c r="BO87" s="628"/>
      <c r="BP87" s="628"/>
      <c r="BQ87" s="628"/>
      <c r="BR87" s="628"/>
      <c r="BS87" s="628"/>
      <c r="BT87" s="628"/>
      <c r="BU87" s="628"/>
      <c r="BV87" s="628"/>
      <c r="BW87" s="628"/>
      <c r="BX87" s="628"/>
      <c r="BY87" s="628"/>
      <c r="BZ87" s="628"/>
      <c r="CA87" s="628"/>
      <c r="CB87" s="628"/>
      <c r="CC87" s="628"/>
      <c r="CD87" s="628"/>
      <c r="CE87" s="628"/>
      <c r="CF87" s="628"/>
      <c r="CG87" s="628"/>
      <c r="CH87" s="628"/>
      <c r="CI87" s="628"/>
      <c r="CJ87" s="628"/>
      <c r="CK87" s="628"/>
      <c r="CL87" s="628"/>
      <c r="CM87" s="628"/>
      <c r="CN87" s="628"/>
      <c r="CO87" s="628"/>
      <c r="CP87" s="628"/>
      <c r="CQ87" s="628"/>
      <c r="CR87" s="628"/>
      <c r="CS87" s="628"/>
      <c r="CT87" s="628"/>
      <c r="CU87" s="628"/>
      <c r="CV87" s="628"/>
      <c r="CW87" s="628"/>
      <c r="CX87" s="628"/>
      <c r="CY87" s="628"/>
      <c r="CZ87" s="628"/>
      <c r="DA87" s="628"/>
      <c r="DB87" s="628"/>
      <c r="DC87" s="628"/>
      <c r="DD87" s="628"/>
      <c r="DE87" s="628"/>
      <c r="DF87" s="628"/>
      <c r="DG87" s="628"/>
      <c r="DH87" s="628"/>
      <c r="DI87" s="628"/>
      <c r="DJ87" s="628"/>
      <c r="DK87" s="628"/>
      <c r="DL87" s="628"/>
      <c r="DM87" s="628"/>
      <c r="DN87" s="628"/>
      <c r="DO87" s="628"/>
      <c r="DP87" s="628"/>
      <c r="DQ87" s="628"/>
      <c r="DR87" s="628"/>
      <c r="DS87" s="628"/>
      <c r="DT87" s="628"/>
      <c r="DU87" s="628"/>
      <c r="DV87" s="628"/>
      <c r="DW87" s="628"/>
      <c r="DX87" s="628"/>
      <c r="DY87" s="628"/>
      <c r="DZ87" s="628"/>
      <c r="EA87" s="628"/>
      <c r="EB87" s="628"/>
      <c r="EC87" s="628"/>
      <c r="ED87" s="628"/>
      <c r="EE87" s="628"/>
      <c r="EF87" s="628"/>
      <c r="EG87" s="628"/>
      <c r="EH87" s="628"/>
      <c r="EI87" s="628"/>
      <c r="EJ87" s="628"/>
      <c r="EK87" s="628"/>
      <c r="EL87" s="628"/>
      <c r="EM87" s="628"/>
      <c r="EN87" s="628"/>
      <c r="EO87" s="628"/>
      <c r="EP87" s="628"/>
      <c r="EQ87" s="628"/>
      <c r="ER87" s="628"/>
      <c r="ES87" s="628"/>
      <c r="ET87" s="628"/>
      <c r="EU87" s="628"/>
      <c r="EV87" s="628"/>
      <c r="EW87" s="628"/>
      <c r="EX87" s="628"/>
      <c r="EY87" s="628"/>
      <c r="EZ87" s="628"/>
      <c r="FA87" s="628"/>
      <c r="FB87" s="628"/>
      <c r="FC87" s="628"/>
      <c r="FD87" s="628"/>
      <c r="FE87" s="628"/>
      <c r="FF87" s="628"/>
      <c r="FG87" s="628"/>
      <c r="FH87" s="628"/>
      <c r="FI87" s="628"/>
      <c r="FJ87" s="628"/>
      <c r="FK87" s="628"/>
      <c r="FL87" s="628"/>
      <c r="FM87" s="628"/>
      <c r="FN87" s="628"/>
      <c r="FO87" s="628"/>
      <c r="FP87" s="628"/>
      <c r="FQ87" s="628"/>
      <c r="FR87" s="628"/>
      <c r="FS87" s="628"/>
      <c r="FT87" s="628"/>
      <c r="FU87" s="628"/>
      <c r="FV87" s="628"/>
      <c r="FW87" s="628"/>
      <c r="FX87" s="628"/>
      <c r="FY87" s="628"/>
      <c r="FZ87" s="628"/>
      <c r="GA87" s="628"/>
      <c r="GB87" s="628"/>
      <c r="GC87" s="628"/>
      <c r="GD87" s="628"/>
      <c r="GE87" s="628"/>
      <c r="GF87" s="628"/>
      <c r="GG87" s="628"/>
      <c r="GH87" s="628"/>
      <c r="GI87" s="628"/>
      <c r="GJ87" s="628"/>
      <c r="GK87" s="628"/>
      <c r="GL87" s="628"/>
      <c r="GM87" s="628"/>
      <c r="GN87" s="628"/>
      <c r="GO87" s="628"/>
      <c r="GP87" s="628"/>
      <c r="GQ87" s="628"/>
      <c r="GR87" s="628"/>
      <c r="GS87" s="628"/>
      <c r="GT87" s="628"/>
      <c r="GU87" s="628"/>
      <c r="GV87" s="628"/>
      <c r="GW87" s="628"/>
      <c r="GX87" s="628"/>
      <c r="GY87" s="628"/>
      <c r="GZ87" s="628"/>
      <c r="HA87" s="628"/>
      <c r="HB87" s="628"/>
      <c r="HC87" s="628"/>
      <c r="HD87" s="628"/>
      <c r="HE87" s="628"/>
      <c r="HF87" s="628"/>
      <c r="HG87" s="628"/>
      <c r="HH87" s="628"/>
      <c r="HI87" s="628"/>
      <c r="HJ87" s="628"/>
      <c r="HK87" s="628"/>
      <c r="HL87" s="628"/>
      <c r="HM87" s="628"/>
      <c r="HN87" s="628"/>
      <c r="HO87" s="628"/>
      <c r="HP87" s="628"/>
      <c r="HQ87" s="628"/>
      <c r="HR87" s="628"/>
      <c r="HS87" s="628"/>
      <c r="HT87" s="628"/>
      <c r="HU87" s="628"/>
      <c r="HV87" s="628"/>
      <c r="HW87" s="628"/>
      <c r="HX87" s="628"/>
      <c r="HY87" s="628"/>
      <c r="HZ87" s="628"/>
      <c r="IA87" s="628"/>
      <c r="IB87" s="628"/>
      <c r="IC87" s="628"/>
      <c r="ID87" s="628"/>
      <c r="IE87" s="628"/>
      <c r="IF87" s="628"/>
      <c r="IG87" s="628"/>
      <c r="IH87" s="628"/>
      <c r="II87" s="628"/>
      <c r="IJ87" s="628"/>
      <c r="IK87" s="628"/>
      <c r="IL87" s="628"/>
      <c r="IM87" s="628"/>
      <c r="IN87" s="628"/>
      <c r="IO87" s="628"/>
      <c r="IP87" s="628"/>
      <c r="IQ87" s="628"/>
      <c r="IR87" s="628"/>
      <c r="IS87" s="628"/>
      <c r="IT87" s="628"/>
      <c r="IU87" s="628"/>
      <c r="IV87" s="628"/>
    </row>
    <row r="88" spans="1:256" s="23" customFormat="1" ht="18" customHeight="1" x14ac:dyDescent="0.2">
      <c r="A88" s="668"/>
      <c r="B88" s="669"/>
      <c r="C88" s="669"/>
      <c r="D88" s="669"/>
      <c r="E88" s="669"/>
      <c r="F88" s="669"/>
      <c r="G88" s="669"/>
      <c r="H88" s="670"/>
      <c r="I88" s="628"/>
      <c r="J88" s="628"/>
      <c r="K88" s="628"/>
      <c r="L88" s="628"/>
      <c r="M88" s="628"/>
      <c r="N88" s="628"/>
      <c r="O88" s="628"/>
      <c r="P88" s="628"/>
      <c r="Q88" s="628"/>
      <c r="R88" s="628"/>
      <c r="S88" s="628"/>
      <c r="T88" s="628"/>
      <c r="U88" s="628"/>
      <c r="V88" s="628"/>
      <c r="W88" s="628"/>
      <c r="X88" s="628"/>
      <c r="Y88" s="628"/>
      <c r="Z88" s="628"/>
      <c r="AA88" s="628"/>
      <c r="AB88" s="628"/>
      <c r="AC88" s="628"/>
      <c r="AD88" s="628"/>
      <c r="AE88" s="628"/>
      <c r="AF88" s="628"/>
      <c r="AG88" s="628"/>
      <c r="AH88" s="628"/>
      <c r="AI88" s="628"/>
      <c r="AJ88" s="628"/>
      <c r="AK88" s="628"/>
      <c r="AL88" s="628"/>
      <c r="AM88" s="628"/>
      <c r="AN88" s="628"/>
      <c r="AO88" s="628"/>
      <c r="AP88" s="628"/>
      <c r="AQ88" s="628"/>
      <c r="AR88" s="628"/>
      <c r="AS88" s="628"/>
      <c r="AT88" s="628"/>
      <c r="AU88" s="628"/>
      <c r="AV88" s="628"/>
      <c r="AW88" s="628"/>
      <c r="AX88" s="628"/>
      <c r="AY88" s="628"/>
      <c r="AZ88" s="628"/>
      <c r="BA88" s="628"/>
      <c r="BB88" s="628"/>
      <c r="BC88" s="628"/>
      <c r="BD88" s="628"/>
      <c r="BE88" s="628"/>
      <c r="BF88" s="628"/>
      <c r="BG88" s="628"/>
      <c r="BH88" s="628"/>
      <c r="BI88" s="628"/>
      <c r="BJ88" s="628"/>
      <c r="BK88" s="628"/>
      <c r="BL88" s="628"/>
      <c r="BM88" s="628"/>
      <c r="BN88" s="628"/>
      <c r="BO88" s="628"/>
      <c r="BP88" s="628"/>
      <c r="BQ88" s="628"/>
      <c r="BR88" s="628"/>
      <c r="BS88" s="628"/>
      <c r="BT88" s="628"/>
      <c r="BU88" s="628"/>
      <c r="BV88" s="628"/>
      <c r="BW88" s="628"/>
      <c r="BX88" s="628"/>
      <c r="BY88" s="628"/>
      <c r="BZ88" s="628"/>
      <c r="CA88" s="628"/>
      <c r="CB88" s="628"/>
      <c r="CC88" s="628"/>
      <c r="CD88" s="628"/>
      <c r="CE88" s="628"/>
      <c r="CF88" s="628"/>
      <c r="CG88" s="628"/>
      <c r="CH88" s="628"/>
      <c r="CI88" s="628"/>
      <c r="CJ88" s="628"/>
      <c r="CK88" s="628"/>
      <c r="CL88" s="628"/>
      <c r="CM88" s="628"/>
      <c r="CN88" s="628"/>
      <c r="CO88" s="628"/>
      <c r="CP88" s="628"/>
      <c r="CQ88" s="628"/>
      <c r="CR88" s="628"/>
      <c r="CS88" s="628"/>
      <c r="CT88" s="628"/>
      <c r="CU88" s="628"/>
      <c r="CV88" s="628"/>
      <c r="CW88" s="628"/>
      <c r="CX88" s="628"/>
      <c r="CY88" s="628"/>
      <c r="CZ88" s="628"/>
      <c r="DA88" s="628"/>
      <c r="DB88" s="628"/>
      <c r="DC88" s="628"/>
      <c r="DD88" s="628"/>
      <c r="DE88" s="628"/>
      <c r="DF88" s="628"/>
      <c r="DG88" s="628"/>
      <c r="DH88" s="628"/>
      <c r="DI88" s="628"/>
      <c r="DJ88" s="628"/>
      <c r="DK88" s="628"/>
      <c r="DL88" s="628"/>
      <c r="DM88" s="628"/>
      <c r="DN88" s="628"/>
      <c r="DO88" s="628"/>
      <c r="DP88" s="628"/>
      <c r="DQ88" s="628"/>
      <c r="DR88" s="628"/>
      <c r="DS88" s="628"/>
      <c r="DT88" s="628"/>
      <c r="DU88" s="628"/>
      <c r="DV88" s="628"/>
      <c r="DW88" s="628"/>
      <c r="DX88" s="628"/>
      <c r="DY88" s="628"/>
      <c r="DZ88" s="628"/>
      <c r="EA88" s="628"/>
      <c r="EB88" s="628"/>
      <c r="EC88" s="628"/>
      <c r="ED88" s="628"/>
      <c r="EE88" s="628"/>
      <c r="EF88" s="628"/>
      <c r="EG88" s="628"/>
      <c r="EH88" s="628"/>
      <c r="EI88" s="628"/>
      <c r="EJ88" s="628"/>
      <c r="EK88" s="628"/>
      <c r="EL88" s="628"/>
      <c r="EM88" s="628"/>
      <c r="EN88" s="628"/>
      <c r="EO88" s="628"/>
      <c r="EP88" s="628"/>
      <c r="EQ88" s="628"/>
      <c r="ER88" s="628"/>
      <c r="ES88" s="628"/>
      <c r="ET88" s="628"/>
      <c r="EU88" s="628"/>
      <c r="EV88" s="628"/>
      <c r="EW88" s="628"/>
      <c r="EX88" s="628"/>
      <c r="EY88" s="628"/>
      <c r="EZ88" s="628"/>
      <c r="FA88" s="628"/>
      <c r="FB88" s="628"/>
      <c r="FC88" s="628"/>
      <c r="FD88" s="628"/>
      <c r="FE88" s="628"/>
      <c r="FF88" s="628"/>
      <c r="FG88" s="628"/>
      <c r="FH88" s="628"/>
      <c r="FI88" s="628"/>
      <c r="FJ88" s="628"/>
      <c r="FK88" s="628"/>
      <c r="FL88" s="628"/>
      <c r="FM88" s="628"/>
      <c r="FN88" s="628"/>
      <c r="FO88" s="628"/>
      <c r="FP88" s="628"/>
      <c r="FQ88" s="628"/>
      <c r="FR88" s="628"/>
      <c r="FS88" s="628"/>
      <c r="FT88" s="628"/>
      <c r="FU88" s="628"/>
      <c r="FV88" s="628"/>
      <c r="FW88" s="628"/>
      <c r="FX88" s="628"/>
      <c r="FY88" s="628"/>
      <c r="FZ88" s="628"/>
      <c r="GA88" s="628"/>
      <c r="GB88" s="628"/>
      <c r="GC88" s="628"/>
      <c r="GD88" s="628"/>
      <c r="GE88" s="628"/>
      <c r="GF88" s="628"/>
      <c r="GG88" s="628"/>
      <c r="GH88" s="628"/>
      <c r="GI88" s="628"/>
      <c r="GJ88" s="628"/>
      <c r="GK88" s="628"/>
      <c r="GL88" s="628"/>
      <c r="GM88" s="628"/>
      <c r="GN88" s="628"/>
      <c r="GO88" s="628"/>
      <c r="GP88" s="628"/>
      <c r="GQ88" s="628"/>
      <c r="GR88" s="628"/>
      <c r="GS88" s="628"/>
      <c r="GT88" s="628"/>
      <c r="GU88" s="628"/>
      <c r="GV88" s="628"/>
      <c r="GW88" s="628"/>
      <c r="GX88" s="628"/>
      <c r="GY88" s="628"/>
      <c r="GZ88" s="628"/>
      <c r="HA88" s="628"/>
      <c r="HB88" s="628"/>
      <c r="HC88" s="628"/>
      <c r="HD88" s="628"/>
      <c r="HE88" s="628"/>
      <c r="HF88" s="628"/>
      <c r="HG88" s="628"/>
      <c r="HH88" s="628"/>
      <c r="HI88" s="628"/>
      <c r="HJ88" s="628"/>
      <c r="HK88" s="628"/>
      <c r="HL88" s="628"/>
      <c r="HM88" s="628"/>
      <c r="HN88" s="628"/>
      <c r="HO88" s="628"/>
      <c r="HP88" s="628"/>
      <c r="HQ88" s="628"/>
      <c r="HR88" s="628"/>
      <c r="HS88" s="628"/>
      <c r="HT88" s="628"/>
      <c r="HU88" s="628"/>
      <c r="HV88" s="628"/>
      <c r="HW88" s="628"/>
      <c r="HX88" s="628"/>
      <c r="HY88" s="628"/>
      <c r="HZ88" s="628"/>
      <c r="IA88" s="628"/>
      <c r="IB88" s="628"/>
      <c r="IC88" s="628"/>
      <c r="ID88" s="628"/>
      <c r="IE88" s="628"/>
      <c r="IF88" s="628"/>
      <c r="IG88" s="628"/>
      <c r="IH88" s="628"/>
      <c r="II88" s="628"/>
      <c r="IJ88" s="628"/>
      <c r="IK88" s="628"/>
      <c r="IL88" s="628"/>
      <c r="IM88" s="628"/>
      <c r="IN88" s="628"/>
      <c r="IO88" s="628"/>
      <c r="IP88" s="628"/>
      <c r="IQ88" s="628"/>
      <c r="IR88" s="628"/>
      <c r="IS88" s="628"/>
      <c r="IT88" s="628"/>
      <c r="IU88" s="628"/>
      <c r="IV88" s="628"/>
    </row>
    <row r="89" spans="1:256" s="23" customFormat="1" ht="18" customHeight="1" x14ac:dyDescent="0.2">
      <c r="A89" s="668"/>
      <c r="B89" s="669"/>
      <c r="C89" s="669"/>
      <c r="D89" s="669"/>
      <c r="E89" s="669"/>
      <c r="F89" s="669"/>
      <c r="G89" s="669"/>
      <c r="H89" s="670"/>
      <c r="I89" s="628"/>
      <c r="J89" s="628"/>
      <c r="K89" s="628"/>
      <c r="L89" s="628"/>
      <c r="M89" s="628"/>
      <c r="N89" s="628"/>
      <c r="O89" s="628"/>
      <c r="P89" s="628"/>
      <c r="Q89" s="628"/>
      <c r="R89" s="628"/>
      <c r="S89" s="628"/>
      <c r="T89" s="628"/>
      <c r="U89" s="628"/>
      <c r="V89" s="628"/>
      <c r="W89" s="628"/>
      <c r="X89" s="628"/>
      <c r="Y89" s="628"/>
      <c r="Z89" s="628"/>
      <c r="AA89" s="628"/>
      <c r="AB89" s="628"/>
      <c r="AC89" s="628"/>
      <c r="AD89" s="628"/>
      <c r="AE89" s="628"/>
      <c r="AF89" s="628"/>
      <c r="AG89" s="628"/>
      <c r="AH89" s="628"/>
      <c r="AI89" s="628"/>
      <c r="AJ89" s="628"/>
      <c r="AK89" s="628"/>
      <c r="AL89" s="628"/>
      <c r="AM89" s="628"/>
      <c r="AN89" s="628"/>
      <c r="AO89" s="628"/>
      <c r="AP89" s="628"/>
      <c r="AQ89" s="628"/>
      <c r="AR89" s="628"/>
      <c r="AS89" s="628"/>
      <c r="AT89" s="628"/>
      <c r="AU89" s="628"/>
      <c r="AV89" s="628"/>
      <c r="AW89" s="628"/>
      <c r="AX89" s="628"/>
      <c r="AY89" s="628"/>
      <c r="AZ89" s="628"/>
      <c r="BA89" s="628"/>
      <c r="BB89" s="628"/>
      <c r="BC89" s="628"/>
      <c r="BD89" s="628"/>
      <c r="BE89" s="628"/>
      <c r="BF89" s="628"/>
      <c r="BG89" s="628"/>
      <c r="BH89" s="628"/>
      <c r="BI89" s="628"/>
      <c r="BJ89" s="628"/>
      <c r="BK89" s="628"/>
      <c r="BL89" s="628"/>
      <c r="BM89" s="628"/>
      <c r="BN89" s="628"/>
      <c r="BO89" s="628"/>
      <c r="BP89" s="628"/>
      <c r="BQ89" s="628"/>
      <c r="BR89" s="628"/>
      <c r="BS89" s="628"/>
      <c r="BT89" s="628"/>
      <c r="BU89" s="628"/>
      <c r="BV89" s="628"/>
      <c r="BW89" s="628"/>
      <c r="BX89" s="628"/>
      <c r="BY89" s="628"/>
      <c r="BZ89" s="628"/>
      <c r="CA89" s="628"/>
      <c r="CB89" s="628"/>
      <c r="CC89" s="628"/>
      <c r="CD89" s="628"/>
      <c r="CE89" s="628"/>
      <c r="CF89" s="628"/>
      <c r="CG89" s="628"/>
      <c r="CH89" s="628"/>
      <c r="CI89" s="628"/>
      <c r="CJ89" s="628"/>
      <c r="CK89" s="628"/>
      <c r="CL89" s="628"/>
      <c r="CM89" s="628"/>
      <c r="CN89" s="628"/>
      <c r="CO89" s="628"/>
      <c r="CP89" s="628"/>
      <c r="CQ89" s="628"/>
      <c r="CR89" s="628"/>
      <c r="CS89" s="628"/>
      <c r="CT89" s="628"/>
      <c r="CU89" s="628"/>
      <c r="CV89" s="628"/>
      <c r="CW89" s="628"/>
      <c r="CX89" s="628"/>
      <c r="CY89" s="628"/>
      <c r="CZ89" s="628"/>
      <c r="DA89" s="628"/>
      <c r="DB89" s="628"/>
      <c r="DC89" s="628"/>
      <c r="DD89" s="628"/>
      <c r="DE89" s="628"/>
      <c r="DF89" s="628"/>
      <c r="DG89" s="628"/>
      <c r="DH89" s="628"/>
      <c r="DI89" s="628"/>
      <c r="DJ89" s="628"/>
      <c r="DK89" s="628"/>
      <c r="DL89" s="628"/>
      <c r="DM89" s="628"/>
      <c r="DN89" s="628"/>
      <c r="DO89" s="628"/>
      <c r="DP89" s="628"/>
      <c r="DQ89" s="628"/>
      <c r="DR89" s="628"/>
      <c r="DS89" s="628"/>
      <c r="DT89" s="628"/>
      <c r="DU89" s="628"/>
      <c r="DV89" s="628"/>
      <c r="DW89" s="628"/>
      <c r="DX89" s="628"/>
      <c r="DY89" s="628"/>
      <c r="DZ89" s="628"/>
      <c r="EA89" s="628"/>
      <c r="EB89" s="628"/>
      <c r="EC89" s="628"/>
      <c r="ED89" s="628"/>
      <c r="EE89" s="628"/>
      <c r="EF89" s="628"/>
      <c r="EG89" s="628"/>
      <c r="EH89" s="628"/>
      <c r="EI89" s="628"/>
      <c r="EJ89" s="628"/>
      <c r="EK89" s="628"/>
      <c r="EL89" s="628"/>
      <c r="EM89" s="628"/>
      <c r="EN89" s="628"/>
      <c r="EO89" s="628"/>
      <c r="EP89" s="628"/>
      <c r="EQ89" s="628"/>
      <c r="ER89" s="628"/>
      <c r="ES89" s="628"/>
      <c r="ET89" s="628"/>
      <c r="EU89" s="628"/>
      <c r="EV89" s="628"/>
      <c r="EW89" s="628"/>
      <c r="EX89" s="628"/>
      <c r="EY89" s="628"/>
      <c r="EZ89" s="628"/>
      <c r="FA89" s="628"/>
      <c r="FB89" s="628"/>
      <c r="FC89" s="628"/>
      <c r="FD89" s="628"/>
      <c r="FE89" s="628"/>
      <c r="FF89" s="628"/>
      <c r="FG89" s="628"/>
      <c r="FH89" s="628"/>
      <c r="FI89" s="628"/>
      <c r="FJ89" s="628"/>
      <c r="FK89" s="628"/>
      <c r="FL89" s="628"/>
      <c r="FM89" s="628"/>
      <c r="FN89" s="628"/>
      <c r="FO89" s="628"/>
      <c r="FP89" s="628"/>
      <c r="FQ89" s="628"/>
      <c r="FR89" s="628"/>
      <c r="FS89" s="628"/>
      <c r="FT89" s="628"/>
      <c r="FU89" s="628"/>
      <c r="FV89" s="628"/>
      <c r="FW89" s="628"/>
      <c r="FX89" s="628"/>
      <c r="FY89" s="628"/>
      <c r="FZ89" s="628"/>
      <c r="GA89" s="628"/>
      <c r="GB89" s="628"/>
      <c r="GC89" s="628"/>
      <c r="GD89" s="628"/>
      <c r="GE89" s="628"/>
      <c r="GF89" s="628"/>
      <c r="GG89" s="628"/>
      <c r="GH89" s="628"/>
      <c r="GI89" s="628"/>
      <c r="GJ89" s="628"/>
      <c r="GK89" s="628"/>
      <c r="GL89" s="628"/>
      <c r="GM89" s="628"/>
      <c r="GN89" s="628"/>
      <c r="GO89" s="628"/>
      <c r="GP89" s="628"/>
      <c r="GQ89" s="628"/>
      <c r="GR89" s="628"/>
      <c r="GS89" s="628"/>
      <c r="GT89" s="628"/>
      <c r="GU89" s="628"/>
      <c r="GV89" s="628"/>
      <c r="GW89" s="628"/>
      <c r="GX89" s="628"/>
      <c r="GY89" s="628"/>
      <c r="GZ89" s="628"/>
      <c r="HA89" s="628"/>
      <c r="HB89" s="628"/>
      <c r="HC89" s="628"/>
      <c r="HD89" s="628"/>
      <c r="HE89" s="628"/>
      <c r="HF89" s="628"/>
      <c r="HG89" s="628"/>
      <c r="HH89" s="628"/>
      <c r="HI89" s="628"/>
      <c r="HJ89" s="628"/>
      <c r="HK89" s="628"/>
      <c r="HL89" s="628"/>
      <c r="HM89" s="628"/>
      <c r="HN89" s="628"/>
      <c r="HO89" s="628"/>
      <c r="HP89" s="628"/>
      <c r="HQ89" s="628"/>
      <c r="HR89" s="628"/>
      <c r="HS89" s="628"/>
      <c r="HT89" s="628"/>
      <c r="HU89" s="628"/>
      <c r="HV89" s="628"/>
      <c r="HW89" s="628"/>
      <c r="HX89" s="628"/>
      <c r="HY89" s="628"/>
      <c r="HZ89" s="628"/>
      <c r="IA89" s="628"/>
      <c r="IB89" s="628"/>
      <c r="IC89" s="628"/>
      <c r="ID89" s="628"/>
      <c r="IE89" s="628"/>
      <c r="IF89" s="628"/>
      <c r="IG89" s="628"/>
      <c r="IH89" s="628"/>
      <c r="II89" s="628"/>
      <c r="IJ89" s="628"/>
      <c r="IK89" s="628"/>
      <c r="IL89" s="628"/>
      <c r="IM89" s="628"/>
      <c r="IN89" s="628"/>
      <c r="IO89" s="628"/>
      <c r="IP89" s="628"/>
      <c r="IQ89" s="628"/>
      <c r="IR89" s="628"/>
      <c r="IS89" s="628"/>
      <c r="IT89" s="628"/>
      <c r="IU89" s="628"/>
      <c r="IV89" s="628"/>
    </row>
    <row r="90" spans="1:256" s="23" customFormat="1" ht="18" customHeight="1" x14ac:dyDescent="0.2">
      <c r="A90" s="668"/>
      <c r="B90" s="669"/>
      <c r="C90" s="669"/>
      <c r="D90" s="669"/>
      <c r="E90" s="669"/>
      <c r="F90" s="669"/>
      <c r="G90" s="669"/>
      <c r="H90" s="670"/>
      <c r="I90" s="628"/>
      <c r="J90" s="628"/>
      <c r="K90" s="628"/>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628"/>
      <c r="AJ90" s="628"/>
      <c r="AK90" s="628"/>
      <c r="AL90" s="628"/>
      <c r="AM90" s="628"/>
      <c r="AN90" s="628"/>
      <c r="AO90" s="628"/>
      <c r="AP90" s="628"/>
      <c r="AQ90" s="628"/>
      <c r="AR90" s="628"/>
      <c r="AS90" s="628"/>
      <c r="AT90" s="628"/>
      <c r="AU90" s="628"/>
      <c r="AV90" s="628"/>
      <c r="AW90" s="628"/>
      <c r="AX90" s="628"/>
      <c r="AY90" s="628"/>
      <c r="AZ90" s="628"/>
      <c r="BA90" s="628"/>
      <c r="BB90" s="628"/>
      <c r="BC90" s="628"/>
      <c r="BD90" s="628"/>
      <c r="BE90" s="628"/>
      <c r="BF90" s="628"/>
      <c r="BG90" s="628"/>
      <c r="BH90" s="628"/>
      <c r="BI90" s="628"/>
      <c r="BJ90" s="628"/>
      <c r="BK90" s="628"/>
      <c r="BL90" s="628"/>
      <c r="BM90" s="628"/>
      <c r="BN90" s="628"/>
      <c r="BO90" s="628"/>
      <c r="BP90" s="628"/>
      <c r="BQ90" s="628"/>
      <c r="BR90" s="628"/>
      <c r="BS90" s="628"/>
      <c r="BT90" s="628"/>
      <c r="BU90" s="628"/>
      <c r="BV90" s="628"/>
      <c r="BW90" s="628"/>
      <c r="BX90" s="628"/>
      <c r="BY90" s="628"/>
      <c r="BZ90" s="628"/>
      <c r="CA90" s="628"/>
      <c r="CB90" s="628"/>
      <c r="CC90" s="628"/>
      <c r="CD90" s="628"/>
      <c r="CE90" s="628"/>
      <c r="CF90" s="628"/>
      <c r="CG90" s="628"/>
      <c r="CH90" s="628"/>
      <c r="CI90" s="628"/>
      <c r="CJ90" s="628"/>
      <c r="CK90" s="628"/>
      <c r="CL90" s="628"/>
      <c r="CM90" s="628"/>
      <c r="CN90" s="628"/>
      <c r="CO90" s="628"/>
      <c r="CP90" s="628"/>
      <c r="CQ90" s="628"/>
      <c r="CR90" s="628"/>
      <c r="CS90" s="628"/>
      <c r="CT90" s="628"/>
      <c r="CU90" s="628"/>
      <c r="CV90" s="628"/>
      <c r="CW90" s="628"/>
      <c r="CX90" s="628"/>
      <c r="CY90" s="628"/>
      <c r="CZ90" s="628"/>
      <c r="DA90" s="628"/>
      <c r="DB90" s="628"/>
      <c r="DC90" s="628"/>
      <c r="DD90" s="628"/>
      <c r="DE90" s="628"/>
      <c r="DF90" s="628"/>
      <c r="DG90" s="628"/>
      <c r="DH90" s="628"/>
      <c r="DI90" s="628"/>
      <c r="DJ90" s="628"/>
      <c r="DK90" s="628"/>
      <c r="DL90" s="628"/>
      <c r="DM90" s="628"/>
      <c r="DN90" s="628"/>
      <c r="DO90" s="628"/>
      <c r="DP90" s="628"/>
      <c r="DQ90" s="628"/>
      <c r="DR90" s="628"/>
      <c r="DS90" s="628"/>
      <c r="DT90" s="628"/>
      <c r="DU90" s="628"/>
      <c r="DV90" s="628"/>
      <c r="DW90" s="628"/>
      <c r="DX90" s="628"/>
      <c r="DY90" s="628"/>
      <c r="DZ90" s="628"/>
      <c r="EA90" s="628"/>
      <c r="EB90" s="628"/>
      <c r="EC90" s="628"/>
      <c r="ED90" s="628"/>
      <c r="EE90" s="628"/>
      <c r="EF90" s="628"/>
      <c r="EG90" s="628"/>
      <c r="EH90" s="628"/>
      <c r="EI90" s="628"/>
      <c r="EJ90" s="628"/>
      <c r="EK90" s="628"/>
      <c r="EL90" s="628"/>
      <c r="EM90" s="628"/>
      <c r="EN90" s="628"/>
      <c r="EO90" s="628"/>
      <c r="EP90" s="628"/>
      <c r="EQ90" s="628"/>
      <c r="ER90" s="628"/>
      <c r="ES90" s="628"/>
      <c r="ET90" s="628"/>
      <c r="EU90" s="628"/>
      <c r="EV90" s="628"/>
      <c r="EW90" s="628"/>
      <c r="EX90" s="628"/>
      <c r="EY90" s="628"/>
      <c r="EZ90" s="628"/>
      <c r="FA90" s="628"/>
      <c r="FB90" s="628"/>
      <c r="FC90" s="628"/>
      <c r="FD90" s="628"/>
      <c r="FE90" s="628"/>
      <c r="FF90" s="628"/>
      <c r="FG90" s="628"/>
      <c r="FH90" s="628"/>
      <c r="FI90" s="628"/>
      <c r="FJ90" s="628"/>
      <c r="FK90" s="628"/>
      <c r="FL90" s="628"/>
      <c r="FM90" s="628"/>
      <c r="FN90" s="628"/>
      <c r="FO90" s="628"/>
      <c r="FP90" s="628"/>
      <c r="FQ90" s="628"/>
      <c r="FR90" s="628"/>
      <c r="FS90" s="628"/>
      <c r="FT90" s="628"/>
      <c r="FU90" s="628"/>
      <c r="FV90" s="628"/>
      <c r="FW90" s="628"/>
      <c r="FX90" s="628"/>
      <c r="FY90" s="628"/>
      <c r="FZ90" s="628"/>
      <c r="GA90" s="628"/>
      <c r="GB90" s="628"/>
      <c r="GC90" s="628"/>
      <c r="GD90" s="628"/>
      <c r="GE90" s="628"/>
      <c r="GF90" s="628"/>
      <c r="GG90" s="628"/>
      <c r="GH90" s="628"/>
      <c r="GI90" s="628"/>
      <c r="GJ90" s="628"/>
      <c r="GK90" s="628"/>
      <c r="GL90" s="628"/>
      <c r="GM90" s="628"/>
      <c r="GN90" s="628"/>
      <c r="GO90" s="628"/>
      <c r="GP90" s="628"/>
      <c r="GQ90" s="628"/>
      <c r="GR90" s="628"/>
      <c r="GS90" s="628"/>
      <c r="GT90" s="628"/>
      <c r="GU90" s="628"/>
      <c r="GV90" s="628"/>
      <c r="GW90" s="628"/>
      <c r="GX90" s="628"/>
      <c r="GY90" s="628"/>
      <c r="GZ90" s="628"/>
      <c r="HA90" s="628"/>
      <c r="HB90" s="628"/>
      <c r="HC90" s="628"/>
      <c r="HD90" s="628"/>
      <c r="HE90" s="628"/>
      <c r="HF90" s="628"/>
      <c r="HG90" s="628"/>
      <c r="HH90" s="628"/>
      <c r="HI90" s="628"/>
      <c r="HJ90" s="628"/>
      <c r="HK90" s="628"/>
      <c r="HL90" s="628"/>
      <c r="HM90" s="628"/>
      <c r="HN90" s="628"/>
      <c r="HO90" s="628"/>
      <c r="HP90" s="628"/>
      <c r="HQ90" s="628"/>
      <c r="HR90" s="628"/>
      <c r="HS90" s="628"/>
      <c r="HT90" s="628"/>
      <c r="HU90" s="628"/>
      <c r="HV90" s="628"/>
      <c r="HW90" s="628"/>
      <c r="HX90" s="628"/>
      <c r="HY90" s="628"/>
      <c r="HZ90" s="628"/>
      <c r="IA90" s="628"/>
      <c r="IB90" s="628"/>
      <c r="IC90" s="628"/>
      <c r="ID90" s="628"/>
      <c r="IE90" s="628"/>
      <c r="IF90" s="628"/>
      <c r="IG90" s="628"/>
      <c r="IH90" s="628"/>
      <c r="II90" s="628"/>
      <c r="IJ90" s="628"/>
      <c r="IK90" s="628"/>
      <c r="IL90" s="628"/>
      <c r="IM90" s="628"/>
      <c r="IN90" s="628"/>
      <c r="IO90" s="628"/>
      <c r="IP90" s="628"/>
      <c r="IQ90" s="628"/>
      <c r="IR90" s="628"/>
      <c r="IS90" s="628"/>
      <c r="IT90" s="628"/>
      <c r="IU90" s="628"/>
      <c r="IV90" s="628"/>
    </row>
    <row r="91" spans="1:256" s="23" customFormat="1" ht="18" customHeight="1" x14ac:dyDescent="0.2">
      <c r="A91" s="764"/>
      <c r="B91" s="765"/>
      <c r="C91" s="765"/>
      <c r="D91" s="765"/>
      <c r="E91" s="765"/>
      <c r="F91" s="765"/>
      <c r="G91" s="765"/>
      <c r="H91" s="766"/>
      <c r="I91" s="628"/>
      <c r="J91" s="628"/>
      <c r="K91" s="628"/>
      <c r="L91" s="628"/>
      <c r="M91" s="628"/>
      <c r="N91" s="628"/>
      <c r="O91" s="628"/>
      <c r="P91" s="628"/>
      <c r="Q91" s="628"/>
      <c r="R91" s="628"/>
      <c r="S91" s="628"/>
      <c r="T91" s="628"/>
      <c r="U91" s="628"/>
      <c r="V91" s="628"/>
      <c r="W91" s="628"/>
      <c r="X91" s="628"/>
      <c r="Y91" s="628"/>
      <c r="Z91" s="628"/>
      <c r="AA91" s="628"/>
      <c r="AB91" s="628"/>
      <c r="AC91" s="628"/>
      <c r="AD91" s="628"/>
      <c r="AE91" s="628"/>
      <c r="AF91" s="628"/>
      <c r="AG91" s="628"/>
      <c r="AH91" s="628"/>
      <c r="AI91" s="628"/>
      <c r="AJ91" s="628"/>
      <c r="AK91" s="628"/>
      <c r="AL91" s="628"/>
      <c r="AM91" s="628"/>
      <c r="AN91" s="628"/>
      <c r="AO91" s="628"/>
      <c r="AP91" s="628"/>
      <c r="AQ91" s="628"/>
      <c r="AR91" s="628"/>
      <c r="AS91" s="628"/>
      <c r="AT91" s="628"/>
      <c r="AU91" s="628"/>
      <c r="AV91" s="628"/>
      <c r="AW91" s="628"/>
      <c r="AX91" s="628"/>
      <c r="AY91" s="628"/>
      <c r="AZ91" s="628"/>
      <c r="BA91" s="628"/>
      <c r="BB91" s="628"/>
      <c r="BC91" s="628"/>
      <c r="BD91" s="628"/>
      <c r="BE91" s="628"/>
      <c r="BF91" s="628"/>
      <c r="BG91" s="628"/>
      <c r="BH91" s="628"/>
      <c r="BI91" s="628"/>
      <c r="BJ91" s="628"/>
      <c r="BK91" s="628"/>
      <c r="BL91" s="628"/>
      <c r="BM91" s="628"/>
      <c r="BN91" s="628"/>
      <c r="BO91" s="628"/>
      <c r="BP91" s="628"/>
      <c r="BQ91" s="628"/>
      <c r="BR91" s="628"/>
      <c r="BS91" s="628"/>
      <c r="BT91" s="628"/>
      <c r="BU91" s="628"/>
      <c r="BV91" s="628"/>
      <c r="BW91" s="628"/>
      <c r="BX91" s="628"/>
      <c r="BY91" s="628"/>
      <c r="BZ91" s="628"/>
      <c r="CA91" s="628"/>
      <c r="CB91" s="628"/>
      <c r="CC91" s="628"/>
      <c r="CD91" s="628"/>
      <c r="CE91" s="628"/>
      <c r="CF91" s="628"/>
      <c r="CG91" s="628"/>
      <c r="CH91" s="628"/>
      <c r="CI91" s="628"/>
      <c r="CJ91" s="628"/>
      <c r="CK91" s="628"/>
      <c r="CL91" s="628"/>
      <c r="CM91" s="628"/>
      <c r="CN91" s="628"/>
      <c r="CO91" s="628"/>
      <c r="CP91" s="628"/>
      <c r="CQ91" s="628"/>
      <c r="CR91" s="628"/>
      <c r="CS91" s="628"/>
      <c r="CT91" s="628"/>
      <c r="CU91" s="628"/>
      <c r="CV91" s="628"/>
      <c r="CW91" s="628"/>
      <c r="CX91" s="628"/>
      <c r="CY91" s="628"/>
      <c r="CZ91" s="628"/>
      <c r="DA91" s="628"/>
      <c r="DB91" s="628"/>
      <c r="DC91" s="628"/>
      <c r="DD91" s="628"/>
      <c r="DE91" s="628"/>
      <c r="DF91" s="628"/>
      <c r="DG91" s="628"/>
      <c r="DH91" s="628"/>
      <c r="DI91" s="628"/>
      <c r="DJ91" s="628"/>
      <c r="DK91" s="628"/>
      <c r="DL91" s="628"/>
      <c r="DM91" s="628"/>
      <c r="DN91" s="628"/>
      <c r="DO91" s="628"/>
      <c r="DP91" s="628"/>
      <c r="DQ91" s="628"/>
      <c r="DR91" s="628"/>
      <c r="DS91" s="628"/>
      <c r="DT91" s="628"/>
      <c r="DU91" s="628"/>
      <c r="DV91" s="628"/>
      <c r="DW91" s="628"/>
      <c r="DX91" s="628"/>
      <c r="DY91" s="628"/>
      <c r="DZ91" s="628"/>
      <c r="EA91" s="628"/>
      <c r="EB91" s="628"/>
      <c r="EC91" s="628"/>
      <c r="ED91" s="628"/>
      <c r="EE91" s="628"/>
      <c r="EF91" s="628"/>
      <c r="EG91" s="628"/>
      <c r="EH91" s="628"/>
      <c r="EI91" s="628"/>
      <c r="EJ91" s="628"/>
      <c r="EK91" s="628"/>
      <c r="EL91" s="628"/>
      <c r="EM91" s="628"/>
      <c r="EN91" s="628"/>
      <c r="EO91" s="628"/>
      <c r="EP91" s="628"/>
      <c r="EQ91" s="628"/>
      <c r="ER91" s="628"/>
      <c r="ES91" s="628"/>
      <c r="ET91" s="628"/>
      <c r="EU91" s="628"/>
      <c r="EV91" s="628"/>
      <c r="EW91" s="628"/>
      <c r="EX91" s="628"/>
      <c r="EY91" s="628"/>
      <c r="EZ91" s="628"/>
      <c r="FA91" s="628"/>
      <c r="FB91" s="628"/>
      <c r="FC91" s="628"/>
      <c r="FD91" s="628"/>
      <c r="FE91" s="628"/>
      <c r="FF91" s="628"/>
      <c r="FG91" s="628"/>
      <c r="FH91" s="628"/>
      <c r="FI91" s="628"/>
      <c r="FJ91" s="628"/>
      <c r="FK91" s="628"/>
      <c r="FL91" s="628"/>
      <c r="FM91" s="628"/>
      <c r="FN91" s="628"/>
      <c r="FO91" s="628"/>
      <c r="FP91" s="628"/>
      <c r="FQ91" s="628"/>
      <c r="FR91" s="628"/>
      <c r="FS91" s="628"/>
      <c r="FT91" s="628"/>
      <c r="FU91" s="628"/>
      <c r="FV91" s="628"/>
      <c r="FW91" s="628"/>
      <c r="FX91" s="628"/>
      <c r="FY91" s="628"/>
      <c r="FZ91" s="628"/>
      <c r="GA91" s="628"/>
      <c r="GB91" s="628"/>
      <c r="GC91" s="628"/>
      <c r="GD91" s="628"/>
      <c r="GE91" s="628"/>
      <c r="GF91" s="628"/>
      <c r="GG91" s="628"/>
      <c r="GH91" s="628"/>
      <c r="GI91" s="628"/>
      <c r="GJ91" s="628"/>
      <c r="GK91" s="628"/>
      <c r="GL91" s="628"/>
      <c r="GM91" s="628"/>
      <c r="GN91" s="628"/>
      <c r="GO91" s="628"/>
      <c r="GP91" s="628"/>
      <c r="GQ91" s="628"/>
      <c r="GR91" s="628"/>
      <c r="GS91" s="628"/>
      <c r="GT91" s="628"/>
      <c r="GU91" s="628"/>
      <c r="GV91" s="628"/>
      <c r="GW91" s="628"/>
      <c r="GX91" s="628"/>
      <c r="GY91" s="628"/>
      <c r="GZ91" s="628"/>
      <c r="HA91" s="628"/>
      <c r="HB91" s="628"/>
      <c r="HC91" s="628"/>
      <c r="HD91" s="628"/>
      <c r="HE91" s="628"/>
      <c r="HF91" s="628"/>
      <c r="HG91" s="628"/>
      <c r="HH91" s="628"/>
      <c r="HI91" s="628"/>
      <c r="HJ91" s="628"/>
      <c r="HK91" s="628"/>
      <c r="HL91" s="628"/>
      <c r="HM91" s="628"/>
      <c r="HN91" s="628"/>
      <c r="HO91" s="628"/>
      <c r="HP91" s="628"/>
      <c r="HQ91" s="628"/>
      <c r="HR91" s="628"/>
      <c r="HS91" s="628"/>
      <c r="HT91" s="628"/>
      <c r="HU91" s="628"/>
      <c r="HV91" s="628"/>
      <c r="HW91" s="628"/>
      <c r="HX91" s="628"/>
      <c r="HY91" s="628"/>
      <c r="HZ91" s="628"/>
      <c r="IA91" s="628"/>
      <c r="IB91" s="628"/>
      <c r="IC91" s="628"/>
      <c r="ID91" s="628"/>
      <c r="IE91" s="628"/>
      <c r="IF91" s="628"/>
      <c r="IG91" s="628"/>
      <c r="IH91" s="628"/>
      <c r="II91" s="628"/>
      <c r="IJ91" s="628"/>
      <c r="IK91" s="628"/>
      <c r="IL91" s="628"/>
      <c r="IM91" s="628"/>
      <c r="IN91" s="628"/>
      <c r="IO91" s="628"/>
      <c r="IP91" s="628"/>
      <c r="IQ91" s="628"/>
      <c r="IR91" s="628"/>
      <c r="IS91" s="628"/>
      <c r="IT91" s="628"/>
      <c r="IU91" s="628"/>
      <c r="IV91" s="628"/>
    </row>
    <row r="92" spans="1:256" s="23" customFormat="1" ht="15" x14ac:dyDescent="0.2">
      <c r="A92" s="93"/>
      <c r="B92" s="98"/>
      <c r="C92" s="98"/>
      <c r="D92" s="98"/>
      <c r="E92" s="98"/>
      <c r="F92" s="95"/>
      <c r="G92" s="95"/>
      <c r="H92" s="160"/>
      <c r="I92" s="628"/>
      <c r="J92" s="628"/>
      <c r="K92" s="628"/>
      <c r="L92" s="628"/>
      <c r="M92" s="628"/>
      <c r="N92" s="628"/>
      <c r="O92" s="628"/>
      <c r="P92" s="628"/>
      <c r="Q92" s="628"/>
      <c r="R92" s="628"/>
      <c r="S92" s="628"/>
      <c r="T92" s="628"/>
      <c r="U92" s="628"/>
      <c r="V92" s="628"/>
      <c r="W92" s="628"/>
      <c r="X92" s="628"/>
      <c r="Y92" s="628"/>
      <c r="Z92" s="628"/>
      <c r="AA92" s="628"/>
      <c r="AB92" s="628"/>
      <c r="AC92" s="628"/>
      <c r="AD92" s="628"/>
      <c r="AE92" s="628"/>
      <c r="AF92" s="628"/>
      <c r="AG92" s="628"/>
      <c r="AH92" s="628"/>
      <c r="AI92" s="628"/>
      <c r="AJ92" s="628"/>
      <c r="AK92" s="628"/>
      <c r="AL92" s="628"/>
      <c r="AM92" s="628"/>
      <c r="AN92" s="628"/>
      <c r="AO92" s="628"/>
      <c r="AP92" s="628"/>
      <c r="AQ92" s="628"/>
      <c r="AR92" s="628"/>
      <c r="AS92" s="628"/>
      <c r="AT92" s="628"/>
      <c r="AU92" s="628"/>
      <c r="AV92" s="628"/>
      <c r="AW92" s="628"/>
      <c r="AX92" s="628"/>
      <c r="AY92" s="628"/>
      <c r="AZ92" s="628"/>
      <c r="BA92" s="628"/>
      <c r="BB92" s="628"/>
      <c r="BC92" s="628"/>
      <c r="BD92" s="628"/>
      <c r="BE92" s="628"/>
      <c r="BF92" s="628"/>
      <c r="BG92" s="628"/>
      <c r="BH92" s="628"/>
      <c r="BI92" s="628"/>
      <c r="BJ92" s="628"/>
      <c r="BK92" s="628"/>
      <c r="BL92" s="628"/>
      <c r="BM92" s="628"/>
      <c r="BN92" s="628"/>
      <c r="BO92" s="628"/>
      <c r="BP92" s="628"/>
      <c r="BQ92" s="628"/>
      <c r="BR92" s="628"/>
      <c r="BS92" s="628"/>
      <c r="BT92" s="628"/>
      <c r="BU92" s="628"/>
      <c r="BV92" s="628"/>
      <c r="BW92" s="628"/>
      <c r="BX92" s="628"/>
      <c r="BY92" s="628"/>
      <c r="BZ92" s="628"/>
      <c r="CA92" s="628"/>
      <c r="CB92" s="628"/>
      <c r="CC92" s="628"/>
      <c r="CD92" s="628"/>
      <c r="CE92" s="628"/>
      <c r="CF92" s="628"/>
      <c r="CG92" s="628"/>
      <c r="CH92" s="628"/>
      <c r="CI92" s="628"/>
      <c r="CJ92" s="628"/>
      <c r="CK92" s="628"/>
      <c r="CL92" s="628"/>
      <c r="CM92" s="628"/>
      <c r="CN92" s="628"/>
      <c r="CO92" s="628"/>
      <c r="CP92" s="628"/>
      <c r="CQ92" s="628"/>
      <c r="CR92" s="628"/>
      <c r="CS92" s="628"/>
      <c r="CT92" s="628"/>
      <c r="CU92" s="628"/>
      <c r="CV92" s="628"/>
      <c r="CW92" s="628"/>
      <c r="CX92" s="628"/>
      <c r="CY92" s="628"/>
      <c r="CZ92" s="628"/>
      <c r="DA92" s="628"/>
      <c r="DB92" s="628"/>
      <c r="DC92" s="628"/>
      <c r="DD92" s="628"/>
      <c r="DE92" s="628"/>
      <c r="DF92" s="628"/>
      <c r="DG92" s="628"/>
      <c r="DH92" s="628"/>
      <c r="DI92" s="628"/>
      <c r="DJ92" s="628"/>
      <c r="DK92" s="628"/>
      <c r="DL92" s="628"/>
      <c r="DM92" s="628"/>
      <c r="DN92" s="628"/>
      <c r="DO92" s="628"/>
      <c r="DP92" s="628"/>
      <c r="DQ92" s="628"/>
      <c r="DR92" s="628"/>
      <c r="DS92" s="628"/>
      <c r="DT92" s="628"/>
      <c r="DU92" s="628"/>
      <c r="DV92" s="628"/>
      <c r="DW92" s="628"/>
      <c r="DX92" s="628"/>
      <c r="DY92" s="628"/>
      <c r="DZ92" s="628"/>
      <c r="EA92" s="628"/>
      <c r="EB92" s="628"/>
      <c r="EC92" s="628"/>
      <c r="ED92" s="628"/>
      <c r="EE92" s="628"/>
      <c r="EF92" s="628"/>
      <c r="EG92" s="628"/>
      <c r="EH92" s="628"/>
      <c r="EI92" s="628"/>
      <c r="EJ92" s="628"/>
      <c r="EK92" s="628"/>
      <c r="EL92" s="628"/>
      <c r="EM92" s="628"/>
      <c r="EN92" s="628"/>
      <c r="EO92" s="628"/>
      <c r="EP92" s="628"/>
      <c r="EQ92" s="628"/>
      <c r="ER92" s="628"/>
      <c r="ES92" s="628"/>
      <c r="ET92" s="628"/>
      <c r="EU92" s="628"/>
      <c r="EV92" s="628"/>
      <c r="EW92" s="628"/>
      <c r="EX92" s="628"/>
      <c r="EY92" s="628"/>
      <c r="EZ92" s="628"/>
      <c r="FA92" s="628"/>
      <c r="FB92" s="628"/>
      <c r="FC92" s="628"/>
      <c r="FD92" s="628"/>
      <c r="FE92" s="628"/>
      <c r="FF92" s="628"/>
      <c r="FG92" s="628"/>
      <c r="FH92" s="628"/>
      <c r="FI92" s="628"/>
      <c r="FJ92" s="628"/>
      <c r="FK92" s="628"/>
      <c r="FL92" s="628"/>
      <c r="FM92" s="628"/>
      <c r="FN92" s="628"/>
      <c r="FO92" s="628"/>
      <c r="FP92" s="628"/>
      <c r="FQ92" s="628"/>
      <c r="FR92" s="628"/>
      <c r="FS92" s="628"/>
      <c r="FT92" s="628"/>
      <c r="FU92" s="628"/>
      <c r="FV92" s="628"/>
      <c r="FW92" s="628"/>
      <c r="FX92" s="628"/>
      <c r="FY92" s="628"/>
      <c r="FZ92" s="628"/>
      <c r="GA92" s="628"/>
      <c r="GB92" s="628"/>
      <c r="GC92" s="628"/>
      <c r="GD92" s="628"/>
      <c r="GE92" s="628"/>
      <c r="GF92" s="628"/>
      <c r="GG92" s="628"/>
      <c r="GH92" s="628"/>
      <c r="GI92" s="628"/>
      <c r="GJ92" s="628"/>
      <c r="GK92" s="628"/>
      <c r="GL92" s="628"/>
      <c r="GM92" s="628"/>
      <c r="GN92" s="628"/>
      <c r="GO92" s="628"/>
      <c r="GP92" s="628"/>
      <c r="GQ92" s="628"/>
      <c r="GR92" s="628"/>
      <c r="GS92" s="628"/>
      <c r="GT92" s="628"/>
      <c r="GU92" s="628"/>
      <c r="GV92" s="628"/>
      <c r="GW92" s="628"/>
      <c r="GX92" s="628"/>
      <c r="GY92" s="628"/>
      <c r="GZ92" s="628"/>
      <c r="HA92" s="628"/>
      <c r="HB92" s="628"/>
      <c r="HC92" s="628"/>
      <c r="HD92" s="628"/>
      <c r="HE92" s="628"/>
      <c r="HF92" s="628"/>
      <c r="HG92" s="628"/>
      <c r="HH92" s="628"/>
      <c r="HI92" s="628"/>
      <c r="HJ92" s="628"/>
      <c r="HK92" s="628"/>
      <c r="HL92" s="628"/>
      <c r="HM92" s="628"/>
      <c r="HN92" s="628"/>
      <c r="HO92" s="628"/>
      <c r="HP92" s="628"/>
      <c r="HQ92" s="628"/>
      <c r="HR92" s="628"/>
      <c r="HS92" s="628"/>
      <c r="HT92" s="628"/>
      <c r="HU92" s="628"/>
      <c r="HV92" s="628"/>
      <c r="HW92" s="628"/>
      <c r="HX92" s="628"/>
      <c r="HY92" s="628"/>
      <c r="HZ92" s="628"/>
      <c r="IA92" s="628"/>
      <c r="IB92" s="628"/>
      <c r="IC92" s="628"/>
      <c r="ID92" s="628"/>
      <c r="IE92" s="628"/>
      <c r="IF92" s="628"/>
      <c r="IG92" s="628"/>
      <c r="IH92" s="628"/>
      <c r="II92" s="628"/>
      <c r="IJ92" s="628"/>
      <c r="IK92" s="628"/>
      <c r="IL92" s="628"/>
      <c r="IM92" s="628"/>
      <c r="IN92" s="628"/>
      <c r="IO92" s="628"/>
      <c r="IP92" s="628"/>
      <c r="IQ92" s="628"/>
      <c r="IR92" s="628"/>
      <c r="IS92" s="628"/>
      <c r="IT92" s="628"/>
      <c r="IU92" s="628"/>
      <c r="IV92" s="628"/>
    </row>
    <row r="93" spans="1:256" s="23" customFormat="1" ht="18" customHeight="1" x14ac:dyDescent="0.2">
      <c r="A93" s="130" t="s">
        <v>68</v>
      </c>
      <c r="B93" s="131"/>
      <c r="C93" s="131"/>
      <c r="D93" s="141"/>
      <c r="E93" s="163"/>
      <c r="F93" s="83"/>
      <c r="G93" s="62"/>
      <c r="H93" s="62"/>
      <c r="I93" s="628"/>
      <c r="J93" s="628"/>
      <c r="K93" s="628"/>
      <c r="L93" s="628"/>
      <c r="M93" s="628"/>
      <c r="N93" s="628"/>
      <c r="O93" s="628"/>
      <c r="P93" s="628"/>
      <c r="Q93" s="628"/>
      <c r="R93" s="628"/>
      <c r="S93" s="628"/>
      <c r="T93" s="628"/>
      <c r="U93" s="628"/>
      <c r="V93" s="628"/>
      <c r="W93" s="628"/>
      <c r="X93" s="628"/>
      <c r="Y93" s="628"/>
      <c r="Z93" s="628"/>
      <c r="AA93" s="628"/>
      <c r="AB93" s="628"/>
      <c r="AC93" s="628"/>
      <c r="AD93" s="628"/>
      <c r="AE93" s="628"/>
      <c r="AF93" s="628"/>
      <c r="AG93" s="628"/>
      <c r="AH93" s="628"/>
      <c r="AI93" s="628"/>
      <c r="AJ93" s="628"/>
      <c r="AK93" s="628"/>
      <c r="AL93" s="628"/>
      <c r="AM93" s="628"/>
      <c r="AN93" s="628"/>
      <c r="AO93" s="628"/>
      <c r="AP93" s="628"/>
      <c r="AQ93" s="628"/>
      <c r="AR93" s="628"/>
      <c r="AS93" s="628"/>
      <c r="AT93" s="628"/>
      <c r="AU93" s="628"/>
      <c r="AV93" s="628"/>
      <c r="AW93" s="628"/>
      <c r="AX93" s="628"/>
      <c r="AY93" s="628"/>
      <c r="AZ93" s="628"/>
      <c r="BA93" s="628"/>
      <c r="BB93" s="628"/>
      <c r="BC93" s="628"/>
      <c r="BD93" s="628"/>
      <c r="BE93" s="628"/>
      <c r="BF93" s="628"/>
      <c r="BG93" s="628"/>
      <c r="BH93" s="628"/>
      <c r="BI93" s="628"/>
      <c r="BJ93" s="628"/>
      <c r="BK93" s="628"/>
      <c r="BL93" s="628"/>
      <c r="BM93" s="628"/>
      <c r="BN93" s="628"/>
      <c r="BO93" s="628"/>
      <c r="BP93" s="628"/>
      <c r="BQ93" s="628"/>
      <c r="BR93" s="628"/>
      <c r="BS93" s="628"/>
      <c r="BT93" s="628"/>
      <c r="BU93" s="628"/>
      <c r="BV93" s="628"/>
      <c r="BW93" s="628"/>
      <c r="BX93" s="628"/>
      <c r="BY93" s="628"/>
      <c r="BZ93" s="628"/>
      <c r="CA93" s="628"/>
      <c r="CB93" s="628"/>
      <c r="CC93" s="628"/>
      <c r="CD93" s="628"/>
      <c r="CE93" s="628"/>
      <c r="CF93" s="628"/>
      <c r="CG93" s="628"/>
      <c r="CH93" s="628"/>
      <c r="CI93" s="628"/>
      <c r="CJ93" s="628"/>
      <c r="CK93" s="628"/>
      <c r="CL93" s="628"/>
      <c r="CM93" s="628"/>
      <c r="CN93" s="628"/>
      <c r="CO93" s="628"/>
      <c r="CP93" s="628"/>
      <c r="CQ93" s="628"/>
      <c r="CR93" s="628"/>
      <c r="CS93" s="628"/>
      <c r="CT93" s="628"/>
      <c r="CU93" s="628"/>
      <c r="CV93" s="628"/>
      <c r="CW93" s="628"/>
      <c r="CX93" s="628"/>
      <c r="CY93" s="628"/>
      <c r="CZ93" s="628"/>
      <c r="DA93" s="628"/>
      <c r="DB93" s="628"/>
      <c r="DC93" s="628"/>
      <c r="DD93" s="628"/>
      <c r="DE93" s="628"/>
      <c r="DF93" s="628"/>
      <c r="DG93" s="628"/>
      <c r="DH93" s="628"/>
      <c r="DI93" s="628"/>
      <c r="DJ93" s="628"/>
      <c r="DK93" s="628"/>
      <c r="DL93" s="628"/>
      <c r="DM93" s="628"/>
      <c r="DN93" s="628"/>
      <c r="DO93" s="628"/>
      <c r="DP93" s="628"/>
      <c r="DQ93" s="628"/>
      <c r="DR93" s="628"/>
      <c r="DS93" s="628"/>
      <c r="DT93" s="628"/>
      <c r="DU93" s="628"/>
      <c r="DV93" s="628"/>
      <c r="DW93" s="628"/>
      <c r="DX93" s="628"/>
      <c r="DY93" s="628"/>
      <c r="DZ93" s="628"/>
      <c r="EA93" s="628"/>
      <c r="EB93" s="628"/>
      <c r="EC93" s="628"/>
      <c r="ED93" s="628"/>
      <c r="EE93" s="628"/>
      <c r="EF93" s="628"/>
      <c r="EG93" s="628"/>
      <c r="EH93" s="628"/>
      <c r="EI93" s="628"/>
      <c r="EJ93" s="628"/>
      <c r="EK93" s="628"/>
      <c r="EL93" s="628"/>
      <c r="EM93" s="628"/>
      <c r="EN93" s="628"/>
      <c r="EO93" s="628"/>
      <c r="EP93" s="628"/>
      <c r="EQ93" s="628"/>
      <c r="ER93" s="628"/>
      <c r="ES93" s="628"/>
      <c r="ET93" s="628"/>
      <c r="EU93" s="628"/>
      <c r="EV93" s="628"/>
      <c r="EW93" s="628"/>
      <c r="EX93" s="628"/>
      <c r="EY93" s="628"/>
      <c r="EZ93" s="628"/>
      <c r="FA93" s="628"/>
      <c r="FB93" s="628"/>
      <c r="FC93" s="628"/>
      <c r="FD93" s="628"/>
      <c r="FE93" s="628"/>
      <c r="FF93" s="628"/>
      <c r="FG93" s="628"/>
      <c r="FH93" s="628"/>
      <c r="FI93" s="628"/>
      <c r="FJ93" s="628"/>
      <c r="FK93" s="628"/>
      <c r="FL93" s="628"/>
      <c r="FM93" s="628"/>
      <c r="FN93" s="628"/>
      <c r="FO93" s="628"/>
      <c r="FP93" s="628"/>
      <c r="FQ93" s="628"/>
      <c r="FR93" s="628"/>
      <c r="FS93" s="628"/>
      <c r="FT93" s="628"/>
      <c r="FU93" s="628"/>
      <c r="FV93" s="628"/>
      <c r="FW93" s="628"/>
      <c r="FX93" s="628"/>
      <c r="FY93" s="628"/>
      <c r="FZ93" s="628"/>
      <c r="GA93" s="628"/>
      <c r="GB93" s="628"/>
      <c r="GC93" s="628"/>
      <c r="GD93" s="628"/>
      <c r="GE93" s="628"/>
      <c r="GF93" s="628"/>
      <c r="GG93" s="628"/>
      <c r="GH93" s="628"/>
      <c r="GI93" s="628"/>
      <c r="GJ93" s="628"/>
      <c r="GK93" s="628"/>
      <c r="GL93" s="628"/>
      <c r="GM93" s="628"/>
      <c r="GN93" s="628"/>
      <c r="GO93" s="628"/>
      <c r="GP93" s="628"/>
      <c r="GQ93" s="628"/>
      <c r="GR93" s="628"/>
      <c r="GS93" s="628"/>
      <c r="GT93" s="628"/>
      <c r="GU93" s="628"/>
      <c r="GV93" s="628"/>
      <c r="GW93" s="628"/>
      <c r="GX93" s="628"/>
      <c r="GY93" s="628"/>
      <c r="GZ93" s="628"/>
      <c r="HA93" s="628"/>
      <c r="HB93" s="628"/>
      <c r="HC93" s="628"/>
      <c r="HD93" s="628"/>
      <c r="HE93" s="628"/>
      <c r="HF93" s="628"/>
      <c r="HG93" s="628"/>
      <c r="HH93" s="628"/>
      <c r="HI93" s="628"/>
      <c r="HJ93" s="628"/>
      <c r="HK93" s="628"/>
      <c r="HL93" s="628"/>
      <c r="HM93" s="628"/>
      <c r="HN93" s="628"/>
      <c r="HO93" s="628"/>
      <c r="HP93" s="628"/>
      <c r="HQ93" s="628"/>
      <c r="HR93" s="628"/>
      <c r="HS93" s="628"/>
      <c r="HT93" s="628"/>
      <c r="HU93" s="628"/>
      <c r="HV93" s="628"/>
      <c r="HW93" s="628"/>
      <c r="HX93" s="628"/>
      <c r="HY93" s="628"/>
      <c r="HZ93" s="628"/>
      <c r="IA93" s="628"/>
      <c r="IB93" s="628"/>
      <c r="IC93" s="628"/>
      <c r="ID93" s="628"/>
      <c r="IE93" s="628"/>
      <c r="IF93" s="628"/>
      <c r="IG93" s="628"/>
      <c r="IH93" s="628"/>
      <c r="II93" s="628"/>
      <c r="IJ93" s="628"/>
      <c r="IK93" s="628"/>
      <c r="IL93" s="628"/>
      <c r="IM93" s="628"/>
      <c r="IN93" s="628"/>
      <c r="IO93" s="628"/>
      <c r="IP93" s="628"/>
      <c r="IQ93" s="628"/>
      <c r="IR93" s="628"/>
      <c r="IS93" s="628"/>
      <c r="IT93" s="628"/>
      <c r="IU93" s="628"/>
      <c r="IV93" s="628"/>
    </row>
    <row r="94" spans="1:256" s="23" customFormat="1" ht="18" customHeight="1" x14ac:dyDescent="0.2">
      <c r="A94" s="137" t="s">
        <v>193</v>
      </c>
      <c r="B94" s="125" t="s">
        <v>133</v>
      </c>
      <c r="C94" s="176" t="s">
        <v>290</v>
      </c>
      <c r="D94" s="125" t="s">
        <v>192</v>
      </c>
      <c r="E94" s="164"/>
      <c r="F94" s="164"/>
      <c r="G94" s="62"/>
      <c r="H94" s="62"/>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row>
    <row r="95" spans="1:256" ht="18" customHeight="1" x14ac:dyDescent="0.2">
      <c r="A95" s="63"/>
      <c r="B95" s="100"/>
      <c r="C95" s="279"/>
      <c r="D95" s="293">
        <f>SUM(B95*C95)</f>
        <v>0</v>
      </c>
      <c r="E95" s="82"/>
      <c r="F95" s="98"/>
      <c r="G95" s="62"/>
      <c r="H95" s="62"/>
    </row>
    <row r="96" spans="1:256" ht="18" customHeight="1" x14ac:dyDescent="0.2">
      <c r="A96" s="63"/>
      <c r="B96" s="100"/>
      <c r="C96" s="279"/>
      <c r="D96" s="293">
        <f t="shared" ref="D96:D112" si="1">SUM(B96*C96)</f>
        <v>0</v>
      </c>
      <c r="E96" s="82"/>
      <c r="F96" s="98"/>
      <c r="G96" s="62"/>
      <c r="H96" s="62"/>
    </row>
    <row r="97" spans="1:8" ht="18" customHeight="1" x14ac:dyDescent="0.2">
      <c r="A97" s="63"/>
      <c r="B97" s="100"/>
      <c r="C97" s="279"/>
      <c r="D97" s="293">
        <f t="shared" si="1"/>
        <v>0</v>
      </c>
      <c r="E97" s="82"/>
      <c r="F97" s="98"/>
      <c r="G97" s="62"/>
      <c r="H97" s="62"/>
    </row>
    <row r="98" spans="1:8" ht="18" customHeight="1" x14ac:dyDescent="0.2">
      <c r="A98" s="63"/>
      <c r="B98" s="100"/>
      <c r="C98" s="279"/>
      <c r="D98" s="293">
        <f t="shared" si="1"/>
        <v>0</v>
      </c>
      <c r="E98" s="82"/>
      <c r="F98" s="98"/>
      <c r="G98" s="62"/>
      <c r="H98" s="62"/>
    </row>
    <row r="99" spans="1:8" ht="18" customHeight="1" x14ac:dyDescent="0.2">
      <c r="A99" s="63"/>
      <c r="B99" s="100"/>
      <c r="C99" s="279"/>
      <c r="D99" s="293">
        <f t="shared" si="1"/>
        <v>0</v>
      </c>
      <c r="E99" s="82"/>
      <c r="F99" s="98"/>
      <c r="G99" s="62"/>
      <c r="H99" s="62"/>
    </row>
    <row r="100" spans="1:8" ht="18" customHeight="1" x14ac:dyDescent="0.2">
      <c r="A100" s="63"/>
      <c r="B100" s="100"/>
      <c r="C100" s="279"/>
      <c r="D100" s="293">
        <f t="shared" si="1"/>
        <v>0</v>
      </c>
      <c r="E100" s="82"/>
      <c r="F100" s="98"/>
      <c r="G100" s="62"/>
      <c r="H100" s="62"/>
    </row>
    <row r="101" spans="1:8" ht="18" customHeight="1" x14ac:dyDescent="0.2">
      <c r="A101" s="63"/>
      <c r="B101" s="100"/>
      <c r="C101" s="279"/>
      <c r="D101" s="293">
        <f t="shared" si="1"/>
        <v>0</v>
      </c>
      <c r="E101" s="82"/>
      <c r="F101" s="98"/>
      <c r="G101" s="62"/>
      <c r="H101" s="62"/>
    </row>
    <row r="102" spans="1:8" ht="18" customHeight="1" x14ac:dyDescent="0.2">
      <c r="A102" s="63"/>
      <c r="B102" s="100"/>
      <c r="C102" s="279"/>
      <c r="D102" s="293">
        <f t="shared" si="1"/>
        <v>0</v>
      </c>
      <c r="E102" s="82"/>
      <c r="F102" s="98"/>
      <c r="G102" s="62"/>
      <c r="H102" s="62"/>
    </row>
    <row r="103" spans="1:8" ht="18" customHeight="1" x14ac:dyDescent="0.2">
      <c r="A103" s="63"/>
      <c r="B103" s="100"/>
      <c r="C103" s="279"/>
      <c r="D103" s="293">
        <f t="shared" si="1"/>
        <v>0</v>
      </c>
      <c r="E103" s="82"/>
      <c r="F103" s="98"/>
      <c r="G103" s="62"/>
      <c r="H103" s="62"/>
    </row>
    <row r="104" spans="1:8" ht="18" customHeight="1" x14ac:dyDescent="0.2">
      <c r="A104" s="67" t="s">
        <v>105</v>
      </c>
      <c r="B104" s="100"/>
      <c r="C104" s="279"/>
      <c r="D104" s="293">
        <f t="shared" si="1"/>
        <v>0</v>
      </c>
      <c r="E104" s="82"/>
      <c r="F104" s="98"/>
      <c r="G104" s="62"/>
      <c r="H104" s="62"/>
    </row>
    <row r="105" spans="1:8" ht="18" customHeight="1" x14ac:dyDescent="0.2">
      <c r="A105" s="67" t="s">
        <v>105</v>
      </c>
      <c r="B105" s="100"/>
      <c r="C105" s="279"/>
      <c r="D105" s="293">
        <f t="shared" si="1"/>
        <v>0</v>
      </c>
      <c r="E105" s="82"/>
      <c r="F105" s="98"/>
      <c r="G105" s="62"/>
      <c r="H105" s="62"/>
    </row>
    <row r="106" spans="1:8" ht="18" customHeight="1" x14ac:dyDescent="0.2">
      <c r="A106" s="67" t="s">
        <v>105</v>
      </c>
      <c r="B106" s="100"/>
      <c r="C106" s="279"/>
      <c r="D106" s="293">
        <f>SUM(B106*C106)</f>
        <v>0</v>
      </c>
      <c r="E106" s="82"/>
      <c r="F106" s="98"/>
      <c r="G106" s="62"/>
      <c r="H106" s="62"/>
    </row>
    <row r="107" spans="1:8" ht="18" customHeight="1" x14ac:dyDescent="0.2">
      <c r="A107" s="67" t="s">
        <v>105</v>
      </c>
      <c r="B107" s="100"/>
      <c r="C107" s="279"/>
      <c r="D107" s="293">
        <f>SUM(B107*C107)</f>
        <v>0</v>
      </c>
      <c r="E107" s="82"/>
      <c r="F107" s="98"/>
      <c r="G107" s="62"/>
      <c r="H107" s="62"/>
    </row>
    <row r="108" spans="1:8" ht="18" customHeight="1" x14ac:dyDescent="0.2">
      <c r="A108" s="67" t="s">
        <v>105</v>
      </c>
      <c r="B108" s="100"/>
      <c r="C108" s="279"/>
      <c r="D108" s="293">
        <f>SUM(B108*C108)</f>
        <v>0</v>
      </c>
      <c r="E108" s="82"/>
      <c r="F108" s="98"/>
      <c r="G108" s="62"/>
      <c r="H108" s="62"/>
    </row>
    <row r="109" spans="1:8" ht="18" customHeight="1" x14ac:dyDescent="0.2">
      <c r="A109" s="67" t="s">
        <v>105</v>
      </c>
      <c r="B109" s="100"/>
      <c r="C109" s="279"/>
      <c r="D109" s="293">
        <f t="shared" si="1"/>
        <v>0</v>
      </c>
      <c r="E109" s="82"/>
      <c r="F109" s="98"/>
      <c r="G109" s="62"/>
      <c r="H109" s="62"/>
    </row>
    <row r="110" spans="1:8" ht="18" customHeight="1" x14ac:dyDescent="0.2">
      <c r="A110" s="67" t="s">
        <v>105</v>
      </c>
      <c r="B110" s="100"/>
      <c r="C110" s="279"/>
      <c r="D110" s="293">
        <f t="shared" si="1"/>
        <v>0</v>
      </c>
      <c r="E110" s="82"/>
      <c r="F110" s="98"/>
      <c r="G110" s="62"/>
      <c r="H110" s="62"/>
    </row>
    <row r="111" spans="1:8" ht="18" customHeight="1" x14ac:dyDescent="0.2">
      <c r="A111" s="67" t="s">
        <v>105</v>
      </c>
      <c r="B111" s="100"/>
      <c r="C111" s="279"/>
      <c r="D111" s="293">
        <f t="shared" si="1"/>
        <v>0</v>
      </c>
      <c r="E111" s="82"/>
      <c r="F111" s="98"/>
      <c r="G111" s="62"/>
      <c r="H111" s="62"/>
    </row>
    <row r="112" spans="1:8" ht="18" customHeight="1" thickBot="1" x14ac:dyDescent="0.25">
      <c r="A112" s="67" t="s">
        <v>105</v>
      </c>
      <c r="B112" s="100"/>
      <c r="C112" s="279"/>
      <c r="D112" s="293">
        <f t="shared" si="1"/>
        <v>0</v>
      </c>
      <c r="E112" s="82"/>
      <c r="F112" s="98"/>
      <c r="G112" s="62"/>
      <c r="H112" s="62"/>
    </row>
    <row r="113" spans="1:256" ht="18" customHeight="1" thickTop="1" x14ac:dyDescent="0.2">
      <c r="A113" s="72" t="s">
        <v>86</v>
      </c>
      <c r="B113" s="72"/>
      <c r="C113" s="102"/>
      <c r="D113" s="294">
        <f>SUM(D95:D112)</f>
        <v>0</v>
      </c>
      <c r="E113" s="82"/>
      <c r="F113" s="98"/>
      <c r="G113" s="62"/>
      <c r="H113" s="62"/>
    </row>
    <row r="114" spans="1:256" ht="18" customHeight="1" x14ac:dyDescent="0.2">
      <c r="A114" s="165"/>
      <c r="B114" s="166"/>
      <c r="C114" s="82"/>
      <c r="D114" s="82"/>
      <c r="E114" s="82"/>
      <c r="F114" s="98"/>
      <c r="G114" s="62"/>
      <c r="H114" s="62"/>
    </row>
    <row r="115" spans="1:256" ht="18" customHeight="1" x14ac:dyDescent="0.2">
      <c r="A115" s="118" t="s">
        <v>68</v>
      </c>
      <c r="B115" s="119"/>
      <c r="C115" s="120"/>
      <c r="D115" s="121" t="s">
        <v>287</v>
      </c>
      <c r="E115" s="122" t="s">
        <v>299</v>
      </c>
      <c r="F115" s="119"/>
      <c r="G115" s="119"/>
      <c r="H115" s="120"/>
    </row>
    <row r="116" spans="1:256" ht="18" customHeight="1" x14ac:dyDescent="0.2">
      <c r="A116" s="687" t="s">
        <v>31</v>
      </c>
      <c r="B116" s="688"/>
      <c r="C116" s="707"/>
      <c r="D116" s="87"/>
      <c r="E116" s="135"/>
      <c r="F116" s="144"/>
      <c r="G116" s="135"/>
      <c r="H116" s="136"/>
    </row>
    <row r="117" spans="1:256" ht="18" customHeight="1" x14ac:dyDescent="0.2">
      <c r="A117" s="753"/>
      <c r="B117" s="754"/>
      <c r="C117" s="755"/>
      <c r="D117" s="89"/>
      <c r="E117" s="150" t="s">
        <v>186</v>
      </c>
      <c r="F117" s="153"/>
      <c r="G117" s="151"/>
      <c r="H117" s="152"/>
    </row>
    <row r="118" spans="1:256" ht="18" customHeight="1" x14ac:dyDescent="0.2">
      <c r="A118" s="589"/>
      <c r="B118" s="590"/>
      <c r="C118" s="723"/>
      <c r="D118" s="89"/>
      <c r="E118" s="151"/>
      <c r="F118" s="150"/>
      <c r="G118" s="151"/>
      <c r="H118" s="152"/>
    </row>
    <row r="119" spans="1:256" ht="18" customHeight="1" x14ac:dyDescent="0.2">
      <c r="A119" s="591"/>
      <c r="B119" s="592"/>
      <c r="C119" s="724"/>
      <c r="D119" s="89"/>
      <c r="E119" s="150" t="s">
        <v>187</v>
      </c>
      <c r="F119" s="150"/>
      <c r="G119" s="151"/>
      <c r="H119" s="152"/>
    </row>
    <row r="120" spans="1:256" ht="18" customHeight="1" x14ac:dyDescent="0.2">
      <c r="A120" s="591"/>
      <c r="B120" s="592"/>
      <c r="C120" s="724"/>
      <c r="D120" s="89"/>
      <c r="E120" s="151"/>
      <c r="F120" s="150"/>
      <c r="G120" s="151"/>
      <c r="H120" s="152"/>
    </row>
    <row r="121" spans="1:256" ht="18" customHeight="1" x14ac:dyDescent="0.2">
      <c r="A121" s="591"/>
      <c r="B121" s="592"/>
      <c r="C121" s="724"/>
      <c r="D121" s="89"/>
      <c r="E121" s="150" t="s">
        <v>188</v>
      </c>
      <c r="F121" s="150"/>
      <c r="G121" s="151"/>
      <c r="H121" s="152"/>
    </row>
    <row r="122" spans="1:256" ht="18" customHeight="1" x14ac:dyDescent="0.2">
      <c r="A122" s="591"/>
      <c r="B122" s="592"/>
      <c r="C122" s="724"/>
      <c r="D122" s="89"/>
      <c r="E122" s="151"/>
      <c r="F122" s="150"/>
      <c r="G122" s="151"/>
      <c r="H122" s="152"/>
    </row>
    <row r="123" spans="1:256" ht="18" customHeight="1" x14ac:dyDescent="0.2">
      <c r="A123" s="591"/>
      <c r="B123" s="592"/>
      <c r="C123" s="724"/>
      <c r="D123" s="89"/>
      <c r="E123" s="150" t="s">
        <v>189</v>
      </c>
      <c r="F123" s="150"/>
      <c r="G123" s="151"/>
      <c r="H123" s="152"/>
    </row>
    <row r="124" spans="1:256" s="23" customFormat="1" ht="18" customHeight="1" x14ac:dyDescent="0.2">
      <c r="A124" s="591"/>
      <c r="B124" s="592"/>
      <c r="C124" s="724"/>
      <c r="D124" s="89"/>
      <c r="E124" s="151"/>
      <c r="F124" s="150"/>
      <c r="G124" s="151"/>
      <c r="H124" s="152"/>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row>
    <row r="125" spans="1:256" s="23" customFormat="1" ht="18" customHeight="1" x14ac:dyDescent="0.2">
      <c r="A125" s="591"/>
      <c r="B125" s="592"/>
      <c r="C125" s="724"/>
      <c r="D125" s="89"/>
      <c r="E125" s="150" t="s">
        <v>288</v>
      </c>
      <c r="F125" s="150"/>
      <c r="G125" s="151"/>
      <c r="H125" s="152"/>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row>
    <row r="126" spans="1:256" s="23" customFormat="1" ht="18" customHeight="1" x14ac:dyDescent="0.2">
      <c r="A126" s="591"/>
      <c r="B126" s="592"/>
      <c r="C126" s="724"/>
      <c r="D126" s="89"/>
      <c r="E126" s="151"/>
      <c r="F126" s="150"/>
      <c r="G126" s="151"/>
      <c r="H126" s="152"/>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row>
    <row r="127" spans="1:256" s="23" customFormat="1" ht="18" customHeight="1" thickBot="1" x14ac:dyDescent="0.25">
      <c r="A127" s="591"/>
      <c r="B127" s="592"/>
      <c r="C127" s="724"/>
      <c r="D127" s="89"/>
      <c r="E127" s="90" t="s">
        <v>191</v>
      </c>
      <c r="F127" s="583" t="s">
        <v>305</v>
      </c>
      <c r="G127" s="583"/>
      <c r="H127" s="584"/>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row>
    <row r="128" spans="1:256" s="23" customFormat="1" ht="18" customHeight="1" x14ac:dyDescent="0.2">
      <c r="A128" s="725" t="s">
        <v>395</v>
      </c>
      <c r="B128" s="726"/>
      <c r="C128" s="727"/>
      <c r="D128" s="89"/>
      <c r="E128" s="89"/>
      <c r="F128" s="583"/>
      <c r="G128" s="583"/>
      <c r="H128" s="584"/>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row>
    <row r="129" spans="1:256" s="23" customFormat="1" ht="18" customHeight="1" thickBot="1" x14ac:dyDescent="0.25">
      <c r="A129" s="750"/>
      <c r="B129" s="751"/>
      <c r="C129" s="752"/>
      <c r="D129" s="92"/>
      <c r="E129" s="92"/>
      <c r="F129" s="585"/>
      <c r="G129" s="585"/>
      <c r="H129" s="586"/>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row>
    <row r="130" spans="1:256" s="23" customFormat="1" ht="18" x14ac:dyDescent="0.2">
      <c r="A130" s="84"/>
      <c r="B130" s="84"/>
      <c r="C130" s="84"/>
      <c r="D130" s="84"/>
      <c r="E130" s="84"/>
      <c r="F130" s="84"/>
      <c r="G130" s="84"/>
      <c r="H130" s="84"/>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pans="1:256" s="23" customFormat="1" ht="22.5" customHeight="1" thickBot="1" x14ac:dyDescent="0.25">
      <c r="A131" s="748" t="s">
        <v>69</v>
      </c>
      <c r="B131" s="748"/>
      <c r="C131" s="748"/>
      <c r="D131" s="748"/>
      <c r="E131" s="748"/>
      <c r="F131" s="748"/>
      <c r="G131" s="748"/>
      <c r="H131" s="748"/>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row>
    <row r="132" spans="1:256" s="23" customFormat="1" ht="18" customHeight="1" x14ac:dyDescent="0.2">
      <c r="A132" s="84"/>
      <c r="B132" s="84"/>
      <c r="C132" s="84"/>
      <c r="D132" s="84"/>
      <c r="E132" s="84"/>
      <c r="F132" s="84"/>
      <c r="G132" s="84"/>
      <c r="H132" s="84"/>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row>
    <row r="133" spans="1:256" s="23" customFormat="1" ht="18" customHeight="1" x14ac:dyDescent="0.2">
      <c r="A133" s="605" t="s">
        <v>209</v>
      </c>
      <c r="B133" s="606"/>
      <c r="C133" s="606"/>
      <c r="D133" s="606"/>
      <c r="E133" s="606"/>
      <c r="F133" s="606"/>
      <c r="G133" s="606"/>
      <c r="H133" s="607"/>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row>
    <row r="134" spans="1:256" s="23" customFormat="1" ht="18" customHeight="1" x14ac:dyDescent="0.2">
      <c r="A134" s="574" t="s">
        <v>16</v>
      </c>
      <c r="B134" s="575"/>
      <c r="C134" s="575"/>
      <c r="D134" s="575"/>
      <c r="E134" s="575"/>
      <c r="F134" s="575"/>
      <c r="G134" s="575"/>
      <c r="H134" s="576"/>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row>
    <row r="135" spans="1:256" s="23" customFormat="1" ht="18" customHeight="1" x14ac:dyDescent="0.2">
      <c r="A135" s="668"/>
      <c r="B135" s="669"/>
      <c r="C135" s="669"/>
      <c r="D135" s="669"/>
      <c r="E135" s="669"/>
      <c r="F135" s="669"/>
      <c r="G135" s="669"/>
      <c r="H135" s="67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row>
    <row r="136" spans="1:256" s="23" customFormat="1" ht="18" customHeight="1" x14ac:dyDescent="0.2">
      <c r="A136" s="668"/>
      <c r="B136" s="669"/>
      <c r="C136" s="669"/>
      <c r="D136" s="669"/>
      <c r="E136" s="669"/>
      <c r="F136" s="669"/>
      <c r="G136" s="669"/>
      <c r="H136" s="67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row>
    <row r="137" spans="1:256" s="23" customFormat="1" ht="18" customHeight="1" x14ac:dyDescent="0.2">
      <c r="A137" s="668"/>
      <c r="B137" s="669"/>
      <c r="C137" s="669"/>
      <c r="D137" s="669"/>
      <c r="E137" s="669"/>
      <c r="F137" s="669"/>
      <c r="G137" s="669"/>
      <c r="H137" s="67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row>
    <row r="138" spans="1:256" s="23" customFormat="1" ht="18" customHeight="1" x14ac:dyDescent="0.2">
      <c r="A138" s="668"/>
      <c r="B138" s="669"/>
      <c r="C138" s="669"/>
      <c r="D138" s="669"/>
      <c r="E138" s="669"/>
      <c r="F138" s="669"/>
      <c r="G138" s="669"/>
      <c r="H138" s="67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row>
    <row r="139" spans="1:256" ht="18" customHeight="1" x14ac:dyDescent="0.2">
      <c r="A139" s="764"/>
      <c r="B139" s="765"/>
      <c r="C139" s="765"/>
      <c r="D139" s="765"/>
      <c r="E139" s="765"/>
      <c r="F139" s="765"/>
      <c r="G139" s="765"/>
      <c r="H139" s="766"/>
    </row>
    <row r="140" spans="1:256" ht="15" x14ac:dyDescent="0.2">
      <c r="A140" s="93"/>
      <c r="B140" s="98"/>
      <c r="C140" s="98"/>
      <c r="D140" s="98"/>
      <c r="E140" s="98"/>
      <c r="F140" s="83"/>
      <c r="G140" s="62"/>
      <c r="H140" s="62"/>
    </row>
    <row r="141" spans="1:256" ht="18" customHeight="1" x14ac:dyDescent="0.2">
      <c r="A141" s="161" t="s">
        <v>69</v>
      </c>
      <c r="B141" s="162"/>
      <c r="C141" s="162"/>
      <c r="D141" s="162"/>
      <c r="E141" s="167"/>
      <c r="F141" s="167"/>
      <c r="G141" s="168"/>
      <c r="H141" s="168"/>
    </row>
    <row r="142" spans="1:256" ht="93" customHeight="1" x14ac:dyDescent="0.2">
      <c r="A142" s="767" t="s">
        <v>329</v>
      </c>
      <c r="B142" s="767"/>
      <c r="C142" s="767"/>
      <c r="D142" s="767"/>
      <c r="E142" s="767"/>
      <c r="F142" s="767"/>
      <c r="G142" s="767"/>
      <c r="H142" s="767"/>
    </row>
    <row r="143" spans="1:256" ht="18" customHeight="1" x14ac:dyDescent="0.2">
      <c r="A143" s="137" t="s">
        <v>214</v>
      </c>
      <c r="B143" s="125" t="s">
        <v>196</v>
      </c>
      <c r="C143" s="125" t="s">
        <v>297</v>
      </c>
      <c r="D143" s="125" t="s">
        <v>156</v>
      </c>
      <c r="E143" s="125" t="s">
        <v>155</v>
      </c>
      <c r="F143" s="125" t="s">
        <v>167</v>
      </c>
      <c r="G143" s="134"/>
      <c r="H143" s="138"/>
    </row>
    <row r="144" spans="1:256" ht="18" customHeight="1" x14ac:dyDescent="0.2">
      <c r="A144" s="63"/>
      <c r="B144" s="63"/>
      <c r="C144" s="63"/>
      <c r="D144" s="278"/>
      <c r="E144" s="100"/>
      <c r="F144" s="298">
        <f>SUM(D144*E144)</f>
        <v>0</v>
      </c>
      <c r="G144" s="62"/>
      <c r="H144" s="99"/>
    </row>
    <row r="145" spans="1:256" ht="18" customHeight="1" x14ac:dyDescent="0.2">
      <c r="A145" s="63"/>
      <c r="B145" s="63"/>
      <c r="C145" s="63"/>
      <c r="D145" s="278"/>
      <c r="E145" s="103"/>
      <c r="F145" s="298">
        <f t="shared" ref="F145:F164" si="2">SUM(D145*E145)</f>
        <v>0</v>
      </c>
      <c r="G145" s="62"/>
      <c r="H145" s="99"/>
    </row>
    <row r="146" spans="1:256" ht="18" customHeight="1" x14ac:dyDescent="0.2">
      <c r="A146" s="63"/>
      <c r="B146" s="63"/>
      <c r="C146" s="63"/>
      <c r="D146" s="278"/>
      <c r="E146" s="103"/>
      <c r="F146" s="298">
        <f t="shared" si="2"/>
        <v>0</v>
      </c>
      <c r="G146" s="62"/>
      <c r="H146" s="76"/>
    </row>
    <row r="147" spans="1:256" ht="18" customHeight="1" x14ac:dyDescent="0.2">
      <c r="A147" s="63"/>
      <c r="B147" s="63"/>
      <c r="C147" s="63"/>
      <c r="D147" s="278"/>
      <c r="E147" s="103"/>
      <c r="F147" s="298">
        <f t="shared" si="2"/>
        <v>0</v>
      </c>
      <c r="G147" s="62"/>
      <c r="H147" s="76"/>
    </row>
    <row r="148" spans="1:256" ht="18" customHeight="1" x14ac:dyDescent="0.2">
      <c r="A148" s="63"/>
      <c r="B148" s="63"/>
      <c r="C148" s="63"/>
      <c r="D148" s="278"/>
      <c r="E148" s="103"/>
      <c r="F148" s="298">
        <f t="shared" si="2"/>
        <v>0</v>
      </c>
      <c r="G148" s="62"/>
      <c r="H148" s="76"/>
    </row>
    <row r="149" spans="1:256" ht="18" customHeight="1" x14ac:dyDescent="0.2">
      <c r="A149" s="63"/>
      <c r="B149" s="63"/>
      <c r="C149" s="63"/>
      <c r="D149" s="278"/>
      <c r="E149" s="103"/>
      <c r="F149" s="298">
        <f t="shared" si="2"/>
        <v>0</v>
      </c>
      <c r="G149" s="62"/>
      <c r="H149" s="76"/>
    </row>
    <row r="150" spans="1:256" ht="18" customHeight="1" x14ac:dyDescent="0.2">
      <c r="A150" s="63"/>
      <c r="B150" s="63"/>
      <c r="C150" s="63"/>
      <c r="D150" s="278"/>
      <c r="E150" s="103"/>
      <c r="F150" s="298">
        <f t="shared" si="2"/>
        <v>0</v>
      </c>
      <c r="G150" s="62"/>
      <c r="H150" s="76"/>
    </row>
    <row r="151" spans="1:256" ht="18" customHeight="1" x14ac:dyDescent="0.2">
      <c r="A151" s="63"/>
      <c r="B151" s="63"/>
      <c r="C151" s="63"/>
      <c r="D151" s="278"/>
      <c r="E151" s="103"/>
      <c r="F151" s="298">
        <f t="shared" si="2"/>
        <v>0</v>
      </c>
      <c r="G151" s="62"/>
      <c r="H151" s="76"/>
    </row>
    <row r="152" spans="1:256" s="23" customFormat="1" ht="18" customHeight="1" x14ac:dyDescent="0.25">
      <c r="A152" s="63"/>
      <c r="B152" s="63"/>
      <c r="C152" s="63"/>
      <c r="D152" s="278"/>
      <c r="E152" s="103"/>
      <c r="F152" s="298">
        <f t="shared" si="2"/>
        <v>0</v>
      </c>
      <c r="G152" s="62"/>
      <c r="H152" s="76"/>
      <c r="I152" s="629"/>
      <c r="J152" s="629"/>
      <c r="K152" s="629"/>
      <c r="L152" s="629"/>
      <c r="M152" s="629"/>
      <c r="N152" s="629"/>
      <c r="O152" s="629"/>
      <c r="P152" s="629"/>
      <c r="Q152" s="629"/>
      <c r="R152" s="629"/>
      <c r="S152" s="629"/>
      <c r="T152" s="629"/>
      <c r="U152" s="629"/>
      <c r="V152" s="629"/>
      <c r="W152" s="629"/>
      <c r="X152" s="629"/>
      <c r="Y152" s="629"/>
      <c r="Z152" s="629"/>
      <c r="AA152" s="629"/>
      <c r="AB152" s="629"/>
      <c r="AC152" s="629"/>
      <c r="AD152" s="629"/>
      <c r="AE152" s="629"/>
      <c r="AF152" s="629"/>
      <c r="AG152" s="629"/>
      <c r="AH152" s="629"/>
      <c r="AI152" s="629"/>
      <c r="AJ152" s="629"/>
      <c r="AK152" s="629"/>
      <c r="AL152" s="629"/>
      <c r="AM152" s="629"/>
      <c r="AN152" s="629"/>
      <c r="AO152" s="629"/>
      <c r="AP152" s="629"/>
      <c r="AQ152" s="629"/>
      <c r="AR152" s="629"/>
      <c r="AS152" s="629"/>
      <c r="AT152" s="629"/>
      <c r="AU152" s="629"/>
      <c r="AV152" s="629"/>
      <c r="AW152" s="629"/>
      <c r="AX152" s="629"/>
      <c r="AY152" s="629"/>
      <c r="AZ152" s="629"/>
      <c r="BA152" s="629"/>
      <c r="BB152" s="629"/>
      <c r="BC152" s="629"/>
      <c r="BD152" s="629"/>
      <c r="BE152" s="629"/>
      <c r="BF152" s="629"/>
      <c r="BG152" s="629"/>
      <c r="BH152" s="629"/>
      <c r="BI152" s="629"/>
      <c r="BJ152" s="629"/>
      <c r="BK152" s="629"/>
      <c r="BL152" s="629"/>
      <c r="BM152" s="629"/>
      <c r="BN152" s="629"/>
      <c r="BO152" s="629"/>
      <c r="BP152" s="629"/>
      <c r="BQ152" s="629"/>
      <c r="BR152" s="629"/>
      <c r="BS152" s="629"/>
      <c r="BT152" s="629"/>
      <c r="BU152" s="629"/>
      <c r="BV152" s="629"/>
      <c r="BW152" s="629"/>
      <c r="BX152" s="629"/>
      <c r="BY152" s="629"/>
      <c r="BZ152" s="629"/>
      <c r="CA152" s="629"/>
      <c r="CB152" s="629"/>
      <c r="CC152" s="629"/>
      <c r="CD152" s="629"/>
      <c r="CE152" s="629"/>
      <c r="CF152" s="629"/>
      <c r="CG152" s="629"/>
      <c r="CH152" s="629"/>
      <c r="CI152" s="629"/>
      <c r="CJ152" s="629"/>
      <c r="CK152" s="629"/>
      <c r="CL152" s="629"/>
      <c r="CM152" s="629"/>
      <c r="CN152" s="629"/>
      <c r="CO152" s="629"/>
      <c r="CP152" s="629"/>
      <c r="CQ152" s="629"/>
      <c r="CR152" s="629"/>
      <c r="CS152" s="629"/>
      <c r="CT152" s="629"/>
      <c r="CU152" s="629"/>
      <c r="CV152" s="629"/>
      <c r="CW152" s="629"/>
      <c r="CX152" s="629"/>
      <c r="CY152" s="629"/>
      <c r="CZ152" s="629"/>
      <c r="DA152" s="629"/>
      <c r="DB152" s="629"/>
      <c r="DC152" s="629"/>
      <c r="DD152" s="629"/>
      <c r="DE152" s="629"/>
      <c r="DF152" s="629"/>
      <c r="DG152" s="629"/>
      <c r="DH152" s="629"/>
      <c r="DI152" s="629"/>
      <c r="DJ152" s="629"/>
      <c r="DK152" s="629"/>
      <c r="DL152" s="629"/>
      <c r="DM152" s="629"/>
      <c r="DN152" s="629"/>
      <c r="DO152" s="629"/>
      <c r="DP152" s="629"/>
      <c r="DQ152" s="629"/>
      <c r="DR152" s="629"/>
      <c r="DS152" s="629"/>
      <c r="DT152" s="629"/>
      <c r="DU152" s="629"/>
      <c r="DV152" s="629"/>
      <c r="DW152" s="629"/>
      <c r="DX152" s="629"/>
      <c r="DY152" s="629"/>
      <c r="DZ152" s="629"/>
      <c r="EA152" s="629"/>
      <c r="EB152" s="629"/>
      <c r="EC152" s="629"/>
      <c r="ED152" s="629"/>
      <c r="EE152" s="629"/>
      <c r="EF152" s="629"/>
      <c r="EG152" s="629"/>
      <c r="EH152" s="629"/>
      <c r="EI152" s="629"/>
      <c r="EJ152" s="629"/>
      <c r="EK152" s="629"/>
      <c r="EL152" s="629"/>
      <c r="EM152" s="629"/>
      <c r="EN152" s="629"/>
      <c r="EO152" s="629"/>
      <c r="EP152" s="629"/>
      <c r="EQ152" s="629"/>
      <c r="ER152" s="629"/>
      <c r="ES152" s="629"/>
      <c r="ET152" s="629"/>
      <c r="EU152" s="629"/>
      <c r="EV152" s="629"/>
      <c r="EW152" s="629"/>
      <c r="EX152" s="629"/>
      <c r="EY152" s="629"/>
      <c r="EZ152" s="629"/>
      <c r="FA152" s="629"/>
      <c r="FB152" s="629"/>
      <c r="FC152" s="629"/>
      <c r="FD152" s="629"/>
      <c r="FE152" s="629"/>
      <c r="FF152" s="629"/>
      <c r="FG152" s="629"/>
      <c r="FH152" s="629"/>
      <c r="FI152" s="629"/>
      <c r="FJ152" s="629"/>
      <c r="FK152" s="629"/>
      <c r="FL152" s="629"/>
      <c r="FM152" s="629"/>
      <c r="FN152" s="629"/>
      <c r="FO152" s="629"/>
      <c r="FP152" s="629"/>
      <c r="FQ152" s="629"/>
      <c r="FR152" s="629"/>
      <c r="FS152" s="629"/>
      <c r="FT152" s="629"/>
      <c r="FU152" s="629"/>
      <c r="FV152" s="629"/>
      <c r="FW152" s="629"/>
      <c r="FX152" s="629"/>
      <c r="FY152" s="629"/>
      <c r="FZ152" s="629"/>
      <c r="GA152" s="629"/>
      <c r="GB152" s="629"/>
      <c r="GC152" s="629"/>
      <c r="GD152" s="629"/>
      <c r="GE152" s="629"/>
      <c r="GF152" s="629"/>
      <c r="GG152" s="629"/>
      <c r="GH152" s="629"/>
      <c r="GI152" s="629"/>
      <c r="GJ152" s="629"/>
      <c r="GK152" s="629"/>
      <c r="GL152" s="629"/>
      <c r="GM152" s="629"/>
      <c r="GN152" s="629"/>
      <c r="GO152" s="629"/>
      <c r="GP152" s="629"/>
      <c r="GQ152" s="629"/>
      <c r="GR152" s="629"/>
      <c r="GS152" s="629"/>
      <c r="GT152" s="629"/>
      <c r="GU152" s="629"/>
      <c r="GV152" s="629"/>
      <c r="GW152" s="629"/>
      <c r="GX152" s="629"/>
      <c r="GY152" s="629"/>
      <c r="GZ152" s="629"/>
      <c r="HA152" s="629"/>
      <c r="HB152" s="629"/>
      <c r="HC152" s="629"/>
      <c r="HD152" s="629"/>
      <c r="HE152" s="629"/>
      <c r="HF152" s="629"/>
      <c r="HG152" s="629"/>
      <c r="HH152" s="629"/>
      <c r="HI152" s="629"/>
      <c r="HJ152" s="629"/>
      <c r="HK152" s="629"/>
      <c r="HL152" s="629"/>
      <c r="HM152" s="629"/>
      <c r="HN152" s="629"/>
      <c r="HO152" s="629"/>
      <c r="HP152" s="629"/>
      <c r="HQ152" s="629"/>
      <c r="HR152" s="629"/>
      <c r="HS152" s="629"/>
      <c r="HT152" s="629"/>
      <c r="HU152" s="629"/>
      <c r="HV152" s="629"/>
      <c r="HW152" s="629"/>
      <c r="HX152" s="629"/>
      <c r="HY152" s="629"/>
      <c r="HZ152" s="629"/>
      <c r="IA152" s="629"/>
      <c r="IB152" s="629"/>
      <c r="IC152" s="629"/>
      <c r="ID152" s="629"/>
      <c r="IE152" s="629"/>
      <c r="IF152" s="629"/>
      <c r="IG152" s="629"/>
      <c r="IH152" s="629"/>
      <c r="II152" s="629"/>
      <c r="IJ152" s="629"/>
      <c r="IK152" s="629"/>
      <c r="IL152" s="629"/>
      <c r="IM152" s="629"/>
      <c r="IN152" s="629"/>
      <c r="IO152" s="629"/>
      <c r="IP152" s="629"/>
      <c r="IQ152" s="629"/>
      <c r="IR152" s="629"/>
      <c r="IS152" s="629"/>
      <c r="IT152" s="629"/>
      <c r="IU152" s="629"/>
      <c r="IV152" s="629"/>
    </row>
    <row r="153" spans="1:256" s="23" customFormat="1" ht="18" customHeight="1" x14ac:dyDescent="0.2">
      <c r="A153" s="63"/>
      <c r="B153" s="63"/>
      <c r="C153" s="63"/>
      <c r="D153" s="278"/>
      <c r="E153" s="103"/>
      <c r="F153" s="298">
        <f t="shared" si="2"/>
        <v>0</v>
      </c>
      <c r="G153" s="62"/>
      <c r="H153" s="76"/>
      <c r="I153" s="628"/>
      <c r="J153" s="628"/>
      <c r="K153" s="628"/>
      <c r="L153" s="628"/>
      <c r="M153" s="628"/>
      <c r="N153" s="628"/>
      <c r="O153" s="628"/>
      <c r="P153" s="628"/>
      <c r="Q153" s="628"/>
      <c r="R153" s="628"/>
      <c r="S153" s="628"/>
      <c r="T153" s="628"/>
      <c r="U153" s="628"/>
      <c r="V153" s="628"/>
      <c r="W153" s="628"/>
      <c r="X153" s="628"/>
      <c r="Y153" s="628"/>
      <c r="Z153" s="628"/>
      <c r="AA153" s="628"/>
      <c r="AB153" s="628"/>
      <c r="AC153" s="628"/>
      <c r="AD153" s="628"/>
      <c r="AE153" s="628"/>
      <c r="AF153" s="628"/>
      <c r="AG153" s="628"/>
      <c r="AH153" s="628"/>
      <c r="AI153" s="628"/>
      <c r="AJ153" s="628"/>
      <c r="AK153" s="628"/>
      <c r="AL153" s="628"/>
      <c r="AM153" s="628"/>
      <c r="AN153" s="628"/>
      <c r="AO153" s="628"/>
      <c r="AP153" s="628"/>
      <c r="AQ153" s="628"/>
      <c r="AR153" s="628"/>
      <c r="AS153" s="628"/>
      <c r="AT153" s="628"/>
      <c r="AU153" s="628"/>
      <c r="AV153" s="628"/>
      <c r="AW153" s="628"/>
      <c r="AX153" s="628"/>
      <c r="AY153" s="628"/>
      <c r="AZ153" s="628"/>
      <c r="BA153" s="628"/>
      <c r="BB153" s="628"/>
      <c r="BC153" s="628"/>
      <c r="BD153" s="628"/>
      <c r="BE153" s="628"/>
      <c r="BF153" s="628"/>
      <c r="BG153" s="628"/>
      <c r="BH153" s="628"/>
      <c r="BI153" s="628"/>
      <c r="BJ153" s="628"/>
      <c r="BK153" s="628"/>
      <c r="BL153" s="628"/>
      <c r="BM153" s="628"/>
      <c r="BN153" s="628"/>
      <c r="BO153" s="628"/>
      <c r="BP153" s="628"/>
      <c r="BQ153" s="628"/>
      <c r="BR153" s="628"/>
      <c r="BS153" s="628"/>
      <c r="BT153" s="628"/>
      <c r="BU153" s="628"/>
      <c r="BV153" s="628"/>
      <c r="BW153" s="628"/>
      <c r="BX153" s="628"/>
      <c r="BY153" s="628"/>
      <c r="BZ153" s="628"/>
      <c r="CA153" s="628"/>
      <c r="CB153" s="628"/>
      <c r="CC153" s="628"/>
      <c r="CD153" s="628"/>
      <c r="CE153" s="628"/>
      <c r="CF153" s="628"/>
      <c r="CG153" s="628"/>
      <c r="CH153" s="628"/>
      <c r="CI153" s="628"/>
      <c r="CJ153" s="628"/>
      <c r="CK153" s="628"/>
      <c r="CL153" s="628"/>
      <c r="CM153" s="628"/>
      <c r="CN153" s="628"/>
      <c r="CO153" s="628"/>
      <c r="CP153" s="628"/>
      <c r="CQ153" s="628"/>
      <c r="CR153" s="628"/>
      <c r="CS153" s="628"/>
      <c r="CT153" s="628"/>
      <c r="CU153" s="628"/>
      <c r="CV153" s="628"/>
      <c r="CW153" s="628"/>
      <c r="CX153" s="628"/>
      <c r="CY153" s="628"/>
      <c r="CZ153" s="628"/>
      <c r="DA153" s="628"/>
      <c r="DB153" s="628"/>
      <c r="DC153" s="628"/>
      <c r="DD153" s="628"/>
      <c r="DE153" s="628"/>
      <c r="DF153" s="628"/>
      <c r="DG153" s="628"/>
      <c r="DH153" s="628"/>
      <c r="DI153" s="628"/>
      <c r="DJ153" s="628"/>
      <c r="DK153" s="628"/>
      <c r="DL153" s="628"/>
      <c r="DM153" s="628"/>
      <c r="DN153" s="628"/>
      <c r="DO153" s="628"/>
      <c r="DP153" s="628"/>
      <c r="DQ153" s="628"/>
      <c r="DR153" s="628"/>
      <c r="DS153" s="628"/>
      <c r="DT153" s="628"/>
      <c r="DU153" s="628"/>
      <c r="DV153" s="628"/>
      <c r="DW153" s="628"/>
      <c r="DX153" s="628"/>
      <c r="DY153" s="628"/>
      <c r="DZ153" s="628"/>
      <c r="EA153" s="628"/>
      <c r="EB153" s="628"/>
      <c r="EC153" s="628"/>
      <c r="ED153" s="628"/>
      <c r="EE153" s="628"/>
      <c r="EF153" s="628"/>
      <c r="EG153" s="628"/>
      <c r="EH153" s="628"/>
      <c r="EI153" s="628"/>
      <c r="EJ153" s="628"/>
      <c r="EK153" s="628"/>
      <c r="EL153" s="628"/>
      <c r="EM153" s="628"/>
      <c r="EN153" s="628"/>
      <c r="EO153" s="628"/>
      <c r="EP153" s="628"/>
      <c r="EQ153" s="628"/>
      <c r="ER153" s="628"/>
      <c r="ES153" s="628"/>
      <c r="ET153" s="628"/>
      <c r="EU153" s="628"/>
      <c r="EV153" s="628"/>
      <c r="EW153" s="628"/>
      <c r="EX153" s="628"/>
      <c r="EY153" s="628"/>
      <c r="EZ153" s="628"/>
      <c r="FA153" s="628"/>
      <c r="FB153" s="628"/>
      <c r="FC153" s="628"/>
      <c r="FD153" s="628"/>
      <c r="FE153" s="628"/>
      <c r="FF153" s="628"/>
      <c r="FG153" s="628"/>
      <c r="FH153" s="628"/>
      <c r="FI153" s="628"/>
      <c r="FJ153" s="628"/>
      <c r="FK153" s="628"/>
      <c r="FL153" s="628"/>
      <c r="FM153" s="628"/>
      <c r="FN153" s="628"/>
      <c r="FO153" s="628"/>
      <c r="FP153" s="628"/>
      <c r="FQ153" s="628"/>
      <c r="FR153" s="628"/>
      <c r="FS153" s="628"/>
      <c r="FT153" s="628"/>
      <c r="FU153" s="628"/>
      <c r="FV153" s="628"/>
      <c r="FW153" s="628"/>
      <c r="FX153" s="628"/>
      <c r="FY153" s="628"/>
      <c r="FZ153" s="628"/>
      <c r="GA153" s="628"/>
      <c r="GB153" s="628"/>
      <c r="GC153" s="628"/>
      <c r="GD153" s="628"/>
      <c r="GE153" s="628"/>
      <c r="GF153" s="628"/>
      <c r="GG153" s="628"/>
      <c r="GH153" s="628"/>
      <c r="GI153" s="628"/>
      <c r="GJ153" s="628"/>
      <c r="GK153" s="628"/>
      <c r="GL153" s="628"/>
      <c r="GM153" s="628"/>
      <c r="GN153" s="628"/>
      <c r="GO153" s="628"/>
      <c r="GP153" s="628"/>
      <c r="GQ153" s="628"/>
      <c r="GR153" s="628"/>
      <c r="GS153" s="628"/>
      <c r="GT153" s="628"/>
      <c r="GU153" s="628"/>
      <c r="GV153" s="628"/>
      <c r="GW153" s="628"/>
      <c r="GX153" s="628"/>
      <c r="GY153" s="628"/>
      <c r="GZ153" s="628"/>
      <c r="HA153" s="628"/>
      <c r="HB153" s="628"/>
      <c r="HC153" s="628"/>
      <c r="HD153" s="628"/>
      <c r="HE153" s="628"/>
      <c r="HF153" s="628"/>
      <c r="HG153" s="628"/>
      <c r="HH153" s="628"/>
      <c r="HI153" s="628"/>
      <c r="HJ153" s="628"/>
      <c r="HK153" s="628"/>
      <c r="HL153" s="628"/>
      <c r="HM153" s="628"/>
      <c r="HN153" s="628"/>
      <c r="HO153" s="628"/>
      <c r="HP153" s="628"/>
      <c r="HQ153" s="628"/>
      <c r="HR153" s="628"/>
      <c r="HS153" s="628"/>
      <c r="HT153" s="628"/>
      <c r="HU153" s="628"/>
      <c r="HV153" s="628"/>
      <c r="HW153" s="628"/>
      <c r="HX153" s="628"/>
      <c r="HY153" s="628"/>
      <c r="HZ153" s="628"/>
      <c r="IA153" s="628"/>
      <c r="IB153" s="628"/>
      <c r="IC153" s="628"/>
      <c r="ID153" s="628"/>
      <c r="IE153" s="628"/>
      <c r="IF153" s="628"/>
      <c r="IG153" s="628"/>
      <c r="IH153" s="628"/>
      <c r="II153" s="628"/>
      <c r="IJ153" s="628"/>
      <c r="IK153" s="628"/>
      <c r="IL153" s="628"/>
      <c r="IM153" s="628"/>
      <c r="IN153" s="628"/>
      <c r="IO153" s="628"/>
      <c r="IP153" s="628"/>
      <c r="IQ153" s="628"/>
      <c r="IR153" s="628"/>
      <c r="IS153" s="628"/>
      <c r="IT153" s="628"/>
      <c r="IU153" s="628"/>
      <c r="IV153" s="628"/>
    </row>
    <row r="154" spans="1:256" s="23" customFormat="1" ht="18" customHeight="1" x14ac:dyDescent="0.2">
      <c r="A154" s="63"/>
      <c r="B154" s="63"/>
      <c r="C154" s="63"/>
      <c r="D154" s="278"/>
      <c r="E154" s="103"/>
      <c r="F154" s="298">
        <f t="shared" si="2"/>
        <v>0</v>
      </c>
      <c r="G154" s="62"/>
      <c r="H154" s="76"/>
      <c r="I154" s="628"/>
      <c r="J154" s="628"/>
      <c r="K154" s="628"/>
      <c r="L154" s="628"/>
      <c r="M154" s="628"/>
      <c r="N154" s="628"/>
      <c r="O154" s="628"/>
      <c r="P154" s="628"/>
      <c r="Q154" s="628"/>
      <c r="R154" s="628"/>
      <c r="S154" s="628"/>
      <c r="T154" s="628"/>
      <c r="U154" s="628"/>
      <c r="V154" s="628"/>
      <c r="W154" s="628"/>
      <c r="X154" s="628"/>
      <c r="Y154" s="628"/>
      <c r="Z154" s="628"/>
      <c r="AA154" s="628"/>
      <c r="AB154" s="628"/>
      <c r="AC154" s="628"/>
      <c r="AD154" s="628"/>
      <c r="AE154" s="628"/>
      <c r="AF154" s="628"/>
      <c r="AG154" s="628"/>
      <c r="AH154" s="628"/>
      <c r="AI154" s="628"/>
      <c r="AJ154" s="628"/>
      <c r="AK154" s="628"/>
      <c r="AL154" s="628"/>
      <c r="AM154" s="628"/>
      <c r="AN154" s="628"/>
      <c r="AO154" s="628"/>
      <c r="AP154" s="628"/>
      <c r="AQ154" s="628"/>
      <c r="AR154" s="628"/>
      <c r="AS154" s="628"/>
      <c r="AT154" s="628"/>
      <c r="AU154" s="628"/>
      <c r="AV154" s="628"/>
      <c r="AW154" s="628"/>
      <c r="AX154" s="628"/>
      <c r="AY154" s="628"/>
      <c r="AZ154" s="628"/>
      <c r="BA154" s="628"/>
      <c r="BB154" s="628"/>
      <c r="BC154" s="628"/>
      <c r="BD154" s="628"/>
      <c r="BE154" s="628"/>
      <c r="BF154" s="628"/>
      <c r="BG154" s="628"/>
      <c r="BH154" s="628"/>
      <c r="BI154" s="628"/>
      <c r="BJ154" s="628"/>
      <c r="BK154" s="628"/>
      <c r="BL154" s="628"/>
      <c r="BM154" s="628"/>
      <c r="BN154" s="628"/>
      <c r="BO154" s="628"/>
      <c r="BP154" s="628"/>
      <c r="BQ154" s="628"/>
      <c r="BR154" s="628"/>
      <c r="BS154" s="628"/>
      <c r="BT154" s="628"/>
      <c r="BU154" s="628"/>
      <c r="BV154" s="628"/>
      <c r="BW154" s="628"/>
      <c r="BX154" s="628"/>
      <c r="BY154" s="628"/>
      <c r="BZ154" s="628"/>
      <c r="CA154" s="628"/>
      <c r="CB154" s="628"/>
      <c r="CC154" s="628"/>
      <c r="CD154" s="628"/>
      <c r="CE154" s="628"/>
      <c r="CF154" s="628"/>
      <c r="CG154" s="628"/>
      <c r="CH154" s="628"/>
      <c r="CI154" s="628"/>
      <c r="CJ154" s="628"/>
      <c r="CK154" s="628"/>
      <c r="CL154" s="628"/>
      <c r="CM154" s="628"/>
      <c r="CN154" s="628"/>
      <c r="CO154" s="628"/>
      <c r="CP154" s="628"/>
      <c r="CQ154" s="628"/>
      <c r="CR154" s="628"/>
      <c r="CS154" s="628"/>
      <c r="CT154" s="628"/>
      <c r="CU154" s="628"/>
      <c r="CV154" s="628"/>
      <c r="CW154" s="628"/>
      <c r="CX154" s="628"/>
      <c r="CY154" s="628"/>
      <c r="CZ154" s="628"/>
      <c r="DA154" s="628"/>
      <c r="DB154" s="628"/>
      <c r="DC154" s="628"/>
      <c r="DD154" s="628"/>
      <c r="DE154" s="628"/>
      <c r="DF154" s="628"/>
      <c r="DG154" s="628"/>
      <c r="DH154" s="628"/>
      <c r="DI154" s="628"/>
      <c r="DJ154" s="628"/>
      <c r="DK154" s="628"/>
      <c r="DL154" s="628"/>
      <c r="DM154" s="628"/>
      <c r="DN154" s="628"/>
      <c r="DO154" s="628"/>
      <c r="DP154" s="628"/>
      <c r="DQ154" s="628"/>
      <c r="DR154" s="628"/>
      <c r="DS154" s="628"/>
      <c r="DT154" s="628"/>
      <c r="DU154" s="628"/>
      <c r="DV154" s="628"/>
      <c r="DW154" s="628"/>
      <c r="DX154" s="628"/>
      <c r="DY154" s="628"/>
      <c r="DZ154" s="628"/>
      <c r="EA154" s="628"/>
      <c r="EB154" s="628"/>
      <c r="EC154" s="628"/>
      <c r="ED154" s="628"/>
      <c r="EE154" s="628"/>
      <c r="EF154" s="628"/>
      <c r="EG154" s="628"/>
      <c r="EH154" s="628"/>
      <c r="EI154" s="628"/>
      <c r="EJ154" s="628"/>
      <c r="EK154" s="628"/>
      <c r="EL154" s="628"/>
      <c r="EM154" s="628"/>
      <c r="EN154" s="628"/>
      <c r="EO154" s="628"/>
      <c r="EP154" s="628"/>
      <c r="EQ154" s="628"/>
      <c r="ER154" s="628"/>
      <c r="ES154" s="628"/>
      <c r="ET154" s="628"/>
      <c r="EU154" s="628"/>
      <c r="EV154" s="628"/>
      <c r="EW154" s="628"/>
      <c r="EX154" s="628"/>
      <c r="EY154" s="628"/>
      <c r="EZ154" s="628"/>
      <c r="FA154" s="628"/>
      <c r="FB154" s="628"/>
      <c r="FC154" s="628"/>
      <c r="FD154" s="628"/>
      <c r="FE154" s="628"/>
      <c r="FF154" s="628"/>
      <c r="FG154" s="628"/>
      <c r="FH154" s="628"/>
      <c r="FI154" s="628"/>
      <c r="FJ154" s="628"/>
      <c r="FK154" s="628"/>
      <c r="FL154" s="628"/>
      <c r="FM154" s="628"/>
      <c r="FN154" s="628"/>
      <c r="FO154" s="628"/>
      <c r="FP154" s="628"/>
      <c r="FQ154" s="628"/>
      <c r="FR154" s="628"/>
      <c r="FS154" s="628"/>
      <c r="FT154" s="628"/>
      <c r="FU154" s="628"/>
      <c r="FV154" s="628"/>
      <c r="FW154" s="628"/>
      <c r="FX154" s="628"/>
      <c r="FY154" s="628"/>
      <c r="FZ154" s="628"/>
      <c r="GA154" s="628"/>
      <c r="GB154" s="628"/>
      <c r="GC154" s="628"/>
      <c r="GD154" s="628"/>
      <c r="GE154" s="628"/>
      <c r="GF154" s="628"/>
      <c r="GG154" s="628"/>
      <c r="GH154" s="628"/>
      <c r="GI154" s="628"/>
      <c r="GJ154" s="628"/>
      <c r="GK154" s="628"/>
      <c r="GL154" s="628"/>
      <c r="GM154" s="628"/>
      <c r="GN154" s="628"/>
      <c r="GO154" s="628"/>
      <c r="GP154" s="628"/>
      <c r="GQ154" s="628"/>
      <c r="GR154" s="628"/>
      <c r="GS154" s="628"/>
      <c r="GT154" s="628"/>
      <c r="GU154" s="628"/>
      <c r="GV154" s="628"/>
      <c r="GW154" s="628"/>
      <c r="GX154" s="628"/>
      <c r="GY154" s="628"/>
      <c r="GZ154" s="628"/>
      <c r="HA154" s="628"/>
      <c r="HB154" s="628"/>
      <c r="HC154" s="628"/>
      <c r="HD154" s="628"/>
      <c r="HE154" s="628"/>
      <c r="HF154" s="628"/>
      <c r="HG154" s="628"/>
      <c r="HH154" s="628"/>
      <c r="HI154" s="628"/>
      <c r="HJ154" s="628"/>
      <c r="HK154" s="628"/>
      <c r="HL154" s="628"/>
      <c r="HM154" s="628"/>
      <c r="HN154" s="628"/>
      <c r="HO154" s="628"/>
      <c r="HP154" s="628"/>
      <c r="HQ154" s="628"/>
      <c r="HR154" s="628"/>
      <c r="HS154" s="628"/>
      <c r="HT154" s="628"/>
      <c r="HU154" s="628"/>
      <c r="HV154" s="628"/>
      <c r="HW154" s="628"/>
      <c r="HX154" s="628"/>
      <c r="HY154" s="628"/>
      <c r="HZ154" s="628"/>
      <c r="IA154" s="628"/>
      <c r="IB154" s="628"/>
      <c r="IC154" s="628"/>
      <c r="ID154" s="628"/>
      <c r="IE154" s="628"/>
      <c r="IF154" s="628"/>
      <c r="IG154" s="628"/>
      <c r="IH154" s="628"/>
      <c r="II154" s="628"/>
      <c r="IJ154" s="628"/>
      <c r="IK154" s="628"/>
      <c r="IL154" s="628"/>
      <c r="IM154" s="628"/>
      <c r="IN154" s="628"/>
      <c r="IO154" s="628"/>
      <c r="IP154" s="628"/>
      <c r="IQ154" s="628"/>
      <c r="IR154" s="628"/>
      <c r="IS154" s="628"/>
      <c r="IT154" s="628"/>
      <c r="IU154" s="628"/>
      <c r="IV154" s="628"/>
    </row>
    <row r="155" spans="1:256" s="23" customFormat="1" ht="18" customHeight="1" x14ac:dyDescent="0.2">
      <c r="A155" s="63"/>
      <c r="B155" s="63"/>
      <c r="C155" s="63"/>
      <c r="D155" s="278"/>
      <c r="E155" s="103"/>
      <c r="F155" s="298">
        <f t="shared" si="2"/>
        <v>0</v>
      </c>
      <c r="G155" s="62"/>
      <c r="H155" s="76"/>
      <c r="I155" s="628"/>
      <c r="J155" s="628"/>
      <c r="K155" s="628"/>
      <c r="L155" s="628"/>
      <c r="M155" s="628"/>
      <c r="N155" s="628"/>
      <c r="O155" s="628"/>
      <c r="P155" s="628"/>
      <c r="Q155" s="628"/>
      <c r="R155" s="628"/>
      <c r="S155" s="628"/>
      <c r="T155" s="628"/>
      <c r="U155" s="628"/>
      <c r="V155" s="628"/>
      <c r="W155" s="628"/>
      <c r="X155" s="628"/>
      <c r="Y155" s="628"/>
      <c r="Z155" s="628"/>
      <c r="AA155" s="628"/>
      <c r="AB155" s="628"/>
      <c r="AC155" s="628"/>
      <c r="AD155" s="628"/>
      <c r="AE155" s="628"/>
      <c r="AF155" s="628"/>
      <c r="AG155" s="628"/>
      <c r="AH155" s="628"/>
      <c r="AI155" s="628"/>
      <c r="AJ155" s="628"/>
      <c r="AK155" s="628"/>
      <c r="AL155" s="628"/>
      <c r="AM155" s="628"/>
      <c r="AN155" s="628"/>
      <c r="AO155" s="628"/>
      <c r="AP155" s="628"/>
      <c r="AQ155" s="628"/>
      <c r="AR155" s="628"/>
      <c r="AS155" s="628"/>
      <c r="AT155" s="628"/>
      <c r="AU155" s="628"/>
      <c r="AV155" s="628"/>
      <c r="AW155" s="628"/>
      <c r="AX155" s="628"/>
      <c r="AY155" s="628"/>
      <c r="AZ155" s="628"/>
      <c r="BA155" s="628"/>
      <c r="BB155" s="628"/>
      <c r="BC155" s="628"/>
      <c r="BD155" s="628"/>
      <c r="BE155" s="628"/>
      <c r="BF155" s="628"/>
      <c r="BG155" s="628"/>
      <c r="BH155" s="628"/>
      <c r="BI155" s="628"/>
      <c r="BJ155" s="628"/>
      <c r="BK155" s="628"/>
      <c r="BL155" s="628"/>
      <c r="BM155" s="628"/>
      <c r="BN155" s="628"/>
      <c r="BO155" s="628"/>
      <c r="BP155" s="628"/>
      <c r="BQ155" s="628"/>
      <c r="BR155" s="628"/>
      <c r="BS155" s="628"/>
      <c r="BT155" s="628"/>
      <c r="BU155" s="628"/>
      <c r="BV155" s="628"/>
      <c r="BW155" s="628"/>
      <c r="BX155" s="628"/>
      <c r="BY155" s="628"/>
      <c r="BZ155" s="628"/>
      <c r="CA155" s="628"/>
      <c r="CB155" s="628"/>
      <c r="CC155" s="628"/>
      <c r="CD155" s="628"/>
      <c r="CE155" s="628"/>
      <c r="CF155" s="628"/>
      <c r="CG155" s="628"/>
      <c r="CH155" s="628"/>
      <c r="CI155" s="628"/>
      <c r="CJ155" s="628"/>
      <c r="CK155" s="628"/>
      <c r="CL155" s="628"/>
      <c r="CM155" s="628"/>
      <c r="CN155" s="628"/>
      <c r="CO155" s="628"/>
      <c r="CP155" s="628"/>
      <c r="CQ155" s="628"/>
      <c r="CR155" s="628"/>
      <c r="CS155" s="628"/>
      <c r="CT155" s="628"/>
      <c r="CU155" s="628"/>
      <c r="CV155" s="628"/>
      <c r="CW155" s="628"/>
      <c r="CX155" s="628"/>
      <c r="CY155" s="628"/>
      <c r="CZ155" s="628"/>
      <c r="DA155" s="628"/>
      <c r="DB155" s="628"/>
      <c r="DC155" s="628"/>
      <c r="DD155" s="628"/>
      <c r="DE155" s="628"/>
      <c r="DF155" s="628"/>
      <c r="DG155" s="628"/>
      <c r="DH155" s="628"/>
      <c r="DI155" s="628"/>
      <c r="DJ155" s="628"/>
      <c r="DK155" s="628"/>
      <c r="DL155" s="628"/>
      <c r="DM155" s="628"/>
      <c r="DN155" s="628"/>
      <c r="DO155" s="628"/>
      <c r="DP155" s="628"/>
      <c r="DQ155" s="628"/>
      <c r="DR155" s="628"/>
      <c r="DS155" s="628"/>
      <c r="DT155" s="628"/>
      <c r="DU155" s="628"/>
      <c r="DV155" s="628"/>
      <c r="DW155" s="628"/>
      <c r="DX155" s="628"/>
      <c r="DY155" s="628"/>
      <c r="DZ155" s="628"/>
      <c r="EA155" s="628"/>
      <c r="EB155" s="628"/>
      <c r="EC155" s="628"/>
      <c r="ED155" s="628"/>
      <c r="EE155" s="628"/>
      <c r="EF155" s="628"/>
      <c r="EG155" s="628"/>
      <c r="EH155" s="628"/>
      <c r="EI155" s="628"/>
      <c r="EJ155" s="628"/>
      <c r="EK155" s="628"/>
      <c r="EL155" s="628"/>
      <c r="EM155" s="628"/>
      <c r="EN155" s="628"/>
      <c r="EO155" s="628"/>
      <c r="EP155" s="628"/>
      <c r="EQ155" s="628"/>
      <c r="ER155" s="628"/>
      <c r="ES155" s="628"/>
      <c r="ET155" s="628"/>
      <c r="EU155" s="628"/>
      <c r="EV155" s="628"/>
      <c r="EW155" s="628"/>
      <c r="EX155" s="628"/>
      <c r="EY155" s="628"/>
      <c r="EZ155" s="628"/>
      <c r="FA155" s="628"/>
      <c r="FB155" s="628"/>
      <c r="FC155" s="628"/>
      <c r="FD155" s="628"/>
      <c r="FE155" s="628"/>
      <c r="FF155" s="628"/>
      <c r="FG155" s="628"/>
      <c r="FH155" s="628"/>
      <c r="FI155" s="628"/>
      <c r="FJ155" s="628"/>
      <c r="FK155" s="628"/>
      <c r="FL155" s="628"/>
      <c r="FM155" s="628"/>
      <c r="FN155" s="628"/>
      <c r="FO155" s="628"/>
      <c r="FP155" s="628"/>
      <c r="FQ155" s="628"/>
      <c r="FR155" s="628"/>
      <c r="FS155" s="628"/>
      <c r="FT155" s="628"/>
      <c r="FU155" s="628"/>
      <c r="FV155" s="628"/>
      <c r="FW155" s="628"/>
      <c r="FX155" s="628"/>
      <c r="FY155" s="628"/>
      <c r="FZ155" s="628"/>
      <c r="GA155" s="628"/>
      <c r="GB155" s="628"/>
      <c r="GC155" s="628"/>
      <c r="GD155" s="628"/>
      <c r="GE155" s="628"/>
      <c r="GF155" s="628"/>
      <c r="GG155" s="628"/>
      <c r="GH155" s="628"/>
      <c r="GI155" s="628"/>
      <c r="GJ155" s="628"/>
      <c r="GK155" s="628"/>
      <c r="GL155" s="628"/>
      <c r="GM155" s="628"/>
      <c r="GN155" s="628"/>
      <c r="GO155" s="628"/>
      <c r="GP155" s="628"/>
      <c r="GQ155" s="628"/>
      <c r="GR155" s="628"/>
      <c r="GS155" s="628"/>
      <c r="GT155" s="628"/>
      <c r="GU155" s="628"/>
      <c r="GV155" s="628"/>
      <c r="GW155" s="628"/>
      <c r="GX155" s="628"/>
      <c r="GY155" s="628"/>
      <c r="GZ155" s="628"/>
      <c r="HA155" s="628"/>
      <c r="HB155" s="628"/>
      <c r="HC155" s="628"/>
      <c r="HD155" s="628"/>
      <c r="HE155" s="628"/>
      <c r="HF155" s="628"/>
      <c r="HG155" s="628"/>
      <c r="HH155" s="628"/>
      <c r="HI155" s="628"/>
      <c r="HJ155" s="628"/>
      <c r="HK155" s="628"/>
      <c r="HL155" s="628"/>
      <c r="HM155" s="628"/>
      <c r="HN155" s="628"/>
      <c r="HO155" s="628"/>
      <c r="HP155" s="628"/>
      <c r="HQ155" s="628"/>
      <c r="HR155" s="628"/>
      <c r="HS155" s="628"/>
      <c r="HT155" s="628"/>
      <c r="HU155" s="628"/>
      <c r="HV155" s="628"/>
      <c r="HW155" s="628"/>
      <c r="HX155" s="628"/>
      <c r="HY155" s="628"/>
      <c r="HZ155" s="628"/>
      <c r="IA155" s="628"/>
      <c r="IB155" s="628"/>
      <c r="IC155" s="628"/>
      <c r="ID155" s="628"/>
      <c r="IE155" s="628"/>
      <c r="IF155" s="628"/>
      <c r="IG155" s="628"/>
      <c r="IH155" s="628"/>
      <c r="II155" s="628"/>
      <c r="IJ155" s="628"/>
      <c r="IK155" s="628"/>
      <c r="IL155" s="628"/>
      <c r="IM155" s="628"/>
      <c r="IN155" s="628"/>
      <c r="IO155" s="628"/>
      <c r="IP155" s="628"/>
      <c r="IQ155" s="628"/>
      <c r="IR155" s="628"/>
      <c r="IS155" s="628"/>
      <c r="IT155" s="628"/>
      <c r="IU155" s="628"/>
      <c r="IV155" s="628"/>
    </row>
    <row r="156" spans="1:256" s="23" customFormat="1" ht="18" customHeight="1" x14ac:dyDescent="0.2">
      <c r="A156" s="63"/>
      <c r="B156" s="63"/>
      <c r="C156" s="63"/>
      <c r="D156" s="278"/>
      <c r="E156" s="103"/>
      <c r="F156" s="298">
        <f t="shared" si="2"/>
        <v>0</v>
      </c>
      <c r="G156" s="62"/>
      <c r="H156" s="76"/>
      <c r="I156" s="628"/>
      <c r="J156" s="628"/>
      <c r="K156" s="628"/>
      <c r="L156" s="628"/>
      <c r="M156" s="628"/>
      <c r="N156" s="628"/>
      <c r="O156" s="628"/>
      <c r="P156" s="628"/>
      <c r="Q156" s="628"/>
      <c r="R156" s="628"/>
      <c r="S156" s="628"/>
      <c r="T156" s="628"/>
      <c r="U156" s="628"/>
      <c r="V156" s="628"/>
      <c r="W156" s="628"/>
      <c r="X156" s="628"/>
      <c r="Y156" s="628"/>
      <c r="Z156" s="628"/>
      <c r="AA156" s="628"/>
      <c r="AB156" s="628"/>
      <c r="AC156" s="628"/>
      <c r="AD156" s="628"/>
      <c r="AE156" s="628"/>
      <c r="AF156" s="628"/>
      <c r="AG156" s="628"/>
      <c r="AH156" s="628"/>
      <c r="AI156" s="628"/>
      <c r="AJ156" s="628"/>
      <c r="AK156" s="628"/>
      <c r="AL156" s="628"/>
      <c r="AM156" s="628"/>
      <c r="AN156" s="628"/>
      <c r="AO156" s="628"/>
      <c r="AP156" s="628"/>
      <c r="AQ156" s="628"/>
      <c r="AR156" s="628"/>
      <c r="AS156" s="628"/>
      <c r="AT156" s="628"/>
      <c r="AU156" s="628"/>
      <c r="AV156" s="628"/>
      <c r="AW156" s="628"/>
      <c r="AX156" s="628"/>
      <c r="AY156" s="628"/>
      <c r="AZ156" s="628"/>
      <c r="BA156" s="628"/>
      <c r="BB156" s="628"/>
      <c r="BC156" s="628"/>
      <c r="BD156" s="628"/>
      <c r="BE156" s="628"/>
      <c r="BF156" s="628"/>
      <c r="BG156" s="628"/>
      <c r="BH156" s="628"/>
      <c r="BI156" s="628"/>
      <c r="BJ156" s="628"/>
      <c r="BK156" s="628"/>
      <c r="BL156" s="628"/>
      <c r="BM156" s="628"/>
      <c r="BN156" s="628"/>
      <c r="BO156" s="628"/>
      <c r="BP156" s="628"/>
      <c r="BQ156" s="628"/>
      <c r="BR156" s="628"/>
      <c r="BS156" s="628"/>
      <c r="BT156" s="628"/>
      <c r="BU156" s="628"/>
      <c r="BV156" s="628"/>
      <c r="BW156" s="628"/>
      <c r="BX156" s="628"/>
      <c r="BY156" s="628"/>
      <c r="BZ156" s="628"/>
      <c r="CA156" s="628"/>
      <c r="CB156" s="628"/>
      <c r="CC156" s="628"/>
      <c r="CD156" s="628"/>
      <c r="CE156" s="628"/>
      <c r="CF156" s="628"/>
      <c r="CG156" s="628"/>
      <c r="CH156" s="628"/>
      <c r="CI156" s="628"/>
      <c r="CJ156" s="628"/>
      <c r="CK156" s="628"/>
      <c r="CL156" s="628"/>
      <c r="CM156" s="628"/>
      <c r="CN156" s="628"/>
      <c r="CO156" s="628"/>
      <c r="CP156" s="628"/>
      <c r="CQ156" s="628"/>
      <c r="CR156" s="628"/>
      <c r="CS156" s="628"/>
      <c r="CT156" s="628"/>
      <c r="CU156" s="628"/>
      <c r="CV156" s="628"/>
      <c r="CW156" s="628"/>
      <c r="CX156" s="628"/>
      <c r="CY156" s="628"/>
      <c r="CZ156" s="628"/>
      <c r="DA156" s="628"/>
      <c r="DB156" s="628"/>
      <c r="DC156" s="628"/>
      <c r="DD156" s="628"/>
      <c r="DE156" s="628"/>
      <c r="DF156" s="628"/>
      <c r="DG156" s="628"/>
      <c r="DH156" s="628"/>
      <c r="DI156" s="628"/>
      <c r="DJ156" s="628"/>
      <c r="DK156" s="628"/>
      <c r="DL156" s="628"/>
      <c r="DM156" s="628"/>
      <c r="DN156" s="628"/>
      <c r="DO156" s="628"/>
      <c r="DP156" s="628"/>
      <c r="DQ156" s="628"/>
      <c r="DR156" s="628"/>
      <c r="DS156" s="628"/>
      <c r="DT156" s="628"/>
      <c r="DU156" s="628"/>
      <c r="DV156" s="628"/>
      <c r="DW156" s="628"/>
      <c r="DX156" s="628"/>
      <c r="DY156" s="628"/>
      <c r="DZ156" s="628"/>
      <c r="EA156" s="628"/>
      <c r="EB156" s="628"/>
      <c r="EC156" s="628"/>
      <c r="ED156" s="628"/>
      <c r="EE156" s="628"/>
      <c r="EF156" s="628"/>
      <c r="EG156" s="628"/>
      <c r="EH156" s="628"/>
      <c r="EI156" s="628"/>
      <c r="EJ156" s="628"/>
      <c r="EK156" s="628"/>
      <c r="EL156" s="628"/>
      <c r="EM156" s="628"/>
      <c r="EN156" s="628"/>
      <c r="EO156" s="628"/>
      <c r="EP156" s="628"/>
      <c r="EQ156" s="628"/>
      <c r="ER156" s="628"/>
      <c r="ES156" s="628"/>
      <c r="ET156" s="628"/>
      <c r="EU156" s="628"/>
      <c r="EV156" s="628"/>
      <c r="EW156" s="628"/>
      <c r="EX156" s="628"/>
      <c r="EY156" s="628"/>
      <c r="EZ156" s="628"/>
      <c r="FA156" s="628"/>
      <c r="FB156" s="628"/>
      <c r="FC156" s="628"/>
      <c r="FD156" s="628"/>
      <c r="FE156" s="628"/>
      <c r="FF156" s="628"/>
      <c r="FG156" s="628"/>
      <c r="FH156" s="628"/>
      <c r="FI156" s="628"/>
      <c r="FJ156" s="628"/>
      <c r="FK156" s="628"/>
      <c r="FL156" s="628"/>
      <c r="FM156" s="628"/>
      <c r="FN156" s="628"/>
      <c r="FO156" s="628"/>
      <c r="FP156" s="628"/>
      <c r="FQ156" s="628"/>
      <c r="FR156" s="628"/>
      <c r="FS156" s="628"/>
      <c r="FT156" s="628"/>
      <c r="FU156" s="628"/>
      <c r="FV156" s="628"/>
      <c r="FW156" s="628"/>
      <c r="FX156" s="628"/>
      <c r="FY156" s="628"/>
      <c r="FZ156" s="628"/>
      <c r="GA156" s="628"/>
      <c r="GB156" s="628"/>
      <c r="GC156" s="628"/>
      <c r="GD156" s="628"/>
      <c r="GE156" s="628"/>
      <c r="GF156" s="628"/>
      <c r="GG156" s="628"/>
      <c r="GH156" s="628"/>
      <c r="GI156" s="628"/>
      <c r="GJ156" s="628"/>
      <c r="GK156" s="628"/>
      <c r="GL156" s="628"/>
      <c r="GM156" s="628"/>
      <c r="GN156" s="628"/>
      <c r="GO156" s="628"/>
      <c r="GP156" s="628"/>
      <c r="GQ156" s="628"/>
      <c r="GR156" s="628"/>
      <c r="GS156" s="628"/>
      <c r="GT156" s="628"/>
      <c r="GU156" s="628"/>
      <c r="GV156" s="628"/>
      <c r="GW156" s="628"/>
      <c r="GX156" s="628"/>
      <c r="GY156" s="628"/>
      <c r="GZ156" s="628"/>
      <c r="HA156" s="628"/>
      <c r="HB156" s="628"/>
      <c r="HC156" s="628"/>
      <c r="HD156" s="628"/>
      <c r="HE156" s="628"/>
      <c r="HF156" s="628"/>
      <c r="HG156" s="628"/>
      <c r="HH156" s="628"/>
      <c r="HI156" s="628"/>
      <c r="HJ156" s="628"/>
      <c r="HK156" s="628"/>
      <c r="HL156" s="628"/>
      <c r="HM156" s="628"/>
      <c r="HN156" s="628"/>
      <c r="HO156" s="628"/>
      <c r="HP156" s="628"/>
      <c r="HQ156" s="628"/>
      <c r="HR156" s="628"/>
      <c r="HS156" s="628"/>
      <c r="HT156" s="628"/>
      <c r="HU156" s="628"/>
      <c r="HV156" s="628"/>
      <c r="HW156" s="628"/>
      <c r="HX156" s="628"/>
      <c r="HY156" s="628"/>
      <c r="HZ156" s="628"/>
      <c r="IA156" s="628"/>
      <c r="IB156" s="628"/>
      <c r="IC156" s="628"/>
      <c r="ID156" s="628"/>
      <c r="IE156" s="628"/>
      <c r="IF156" s="628"/>
      <c r="IG156" s="628"/>
      <c r="IH156" s="628"/>
      <c r="II156" s="628"/>
      <c r="IJ156" s="628"/>
      <c r="IK156" s="628"/>
      <c r="IL156" s="628"/>
      <c r="IM156" s="628"/>
      <c r="IN156" s="628"/>
      <c r="IO156" s="628"/>
      <c r="IP156" s="628"/>
      <c r="IQ156" s="628"/>
      <c r="IR156" s="628"/>
      <c r="IS156" s="628"/>
      <c r="IT156" s="628"/>
      <c r="IU156" s="628"/>
      <c r="IV156" s="628"/>
    </row>
    <row r="157" spans="1:256" s="23" customFormat="1" ht="18" customHeight="1" x14ac:dyDescent="0.2">
      <c r="A157" s="63"/>
      <c r="B157" s="63"/>
      <c r="C157" s="63"/>
      <c r="D157" s="278"/>
      <c r="E157" s="103"/>
      <c r="F157" s="298">
        <f t="shared" si="2"/>
        <v>0</v>
      </c>
      <c r="G157" s="62"/>
      <c r="H157" s="76"/>
      <c r="I157" s="628"/>
      <c r="J157" s="628"/>
      <c r="K157" s="628"/>
      <c r="L157" s="628"/>
      <c r="M157" s="628"/>
      <c r="N157" s="628"/>
      <c r="O157" s="628"/>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628"/>
      <c r="AL157" s="628"/>
      <c r="AM157" s="628"/>
      <c r="AN157" s="628"/>
      <c r="AO157" s="628"/>
      <c r="AP157" s="628"/>
      <c r="AQ157" s="628"/>
      <c r="AR157" s="628"/>
      <c r="AS157" s="628"/>
      <c r="AT157" s="628"/>
      <c r="AU157" s="628"/>
      <c r="AV157" s="628"/>
      <c r="AW157" s="628"/>
      <c r="AX157" s="628"/>
      <c r="AY157" s="628"/>
      <c r="AZ157" s="628"/>
      <c r="BA157" s="628"/>
      <c r="BB157" s="628"/>
      <c r="BC157" s="628"/>
      <c r="BD157" s="628"/>
      <c r="BE157" s="628"/>
      <c r="BF157" s="628"/>
      <c r="BG157" s="628"/>
      <c r="BH157" s="628"/>
      <c r="BI157" s="628"/>
      <c r="BJ157" s="628"/>
      <c r="BK157" s="628"/>
      <c r="BL157" s="628"/>
      <c r="BM157" s="628"/>
      <c r="BN157" s="628"/>
      <c r="BO157" s="628"/>
      <c r="BP157" s="628"/>
      <c r="BQ157" s="628"/>
      <c r="BR157" s="628"/>
      <c r="BS157" s="628"/>
      <c r="BT157" s="628"/>
      <c r="BU157" s="628"/>
      <c r="BV157" s="628"/>
      <c r="BW157" s="628"/>
      <c r="BX157" s="628"/>
      <c r="BY157" s="628"/>
      <c r="BZ157" s="628"/>
      <c r="CA157" s="628"/>
      <c r="CB157" s="628"/>
      <c r="CC157" s="628"/>
      <c r="CD157" s="628"/>
      <c r="CE157" s="628"/>
      <c r="CF157" s="628"/>
      <c r="CG157" s="628"/>
      <c r="CH157" s="628"/>
      <c r="CI157" s="628"/>
      <c r="CJ157" s="628"/>
      <c r="CK157" s="628"/>
      <c r="CL157" s="628"/>
      <c r="CM157" s="628"/>
      <c r="CN157" s="628"/>
      <c r="CO157" s="628"/>
      <c r="CP157" s="628"/>
      <c r="CQ157" s="628"/>
      <c r="CR157" s="628"/>
      <c r="CS157" s="628"/>
      <c r="CT157" s="628"/>
      <c r="CU157" s="628"/>
      <c r="CV157" s="628"/>
      <c r="CW157" s="628"/>
      <c r="CX157" s="628"/>
      <c r="CY157" s="628"/>
      <c r="CZ157" s="628"/>
      <c r="DA157" s="628"/>
      <c r="DB157" s="628"/>
      <c r="DC157" s="628"/>
      <c r="DD157" s="628"/>
      <c r="DE157" s="628"/>
      <c r="DF157" s="628"/>
      <c r="DG157" s="628"/>
      <c r="DH157" s="628"/>
      <c r="DI157" s="628"/>
      <c r="DJ157" s="628"/>
      <c r="DK157" s="628"/>
      <c r="DL157" s="628"/>
      <c r="DM157" s="628"/>
      <c r="DN157" s="628"/>
      <c r="DO157" s="628"/>
      <c r="DP157" s="628"/>
      <c r="DQ157" s="628"/>
      <c r="DR157" s="628"/>
      <c r="DS157" s="628"/>
      <c r="DT157" s="628"/>
      <c r="DU157" s="628"/>
      <c r="DV157" s="628"/>
      <c r="DW157" s="628"/>
      <c r="DX157" s="628"/>
      <c r="DY157" s="628"/>
      <c r="DZ157" s="628"/>
      <c r="EA157" s="628"/>
      <c r="EB157" s="628"/>
      <c r="EC157" s="628"/>
      <c r="ED157" s="628"/>
      <c r="EE157" s="628"/>
      <c r="EF157" s="628"/>
      <c r="EG157" s="628"/>
      <c r="EH157" s="628"/>
      <c r="EI157" s="628"/>
      <c r="EJ157" s="628"/>
      <c r="EK157" s="628"/>
      <c r="EL157" s="628"/>
      <c r="EM157" s="628"/>
      <c r="EN157" s="628"/>
      <c r="EO157" s="628"/>
      <c r="EP157" s="628"/>
      <c r="EQ157" s="628"/>
      <c r="ER157" s="628"/>
      <c r="ES157" s="628"/>
      <c r="ET157" s="628"/>
      <c r="EU157" s="628"/>
      <c r="EV157" s="628"/>
      <c r="EW157" s="628"/>
      <c r="EX157" s="628"/>
      <c r="EY157" s="628"/>
      <c r="EZ157" s="628"/>
      <c r="FA157" s="628"/>
      <c r="FB157" s="628"/>
      <c r="FC157" s="628"/>
      <c r="FD157" s="628"/>
      <c r="FE157" s="628"/>
      <c r="FF157" s="628"/>
      <c r="FG157" s="628"/>
      <c r="FH157" s="628"/>
      <c r="FI157" s="628"/>
      <c r="FJ157" s="628"/>
      <c r="FK157" s="628"/>
      <c r="FL157" s="628"/>
      <c r="FM157" s="628"/>
      <c r="FN157" s="628"/>
      <c r="FO157" s="628"/>
      <c r="FP157" s="628"/>
      <c r="FQ157" s="628"/>
      <c r="FR157" s="628"/>
      <c r="FS157" s="628"/>
      <c r="FT157" s="628"/>
      <c r="FU157" s="628"/>
      <c r="FV157" s="628"/>
      <c r="FW157" s="628"/>
      <c r="FX157" s="628"/>
      <c r="FY157" s="628"/>
      <c r="FZ157" s="628"/>
      <c r="GA157" s="628"/>
      <c r="GB157" s="628"/>
      <c r="GC157" s="628"/>
      <c r="GD157" s="628"/>
      <c r="GE157" s="628"/>
      <c r="GF157" s="628"/>
      <c r="GG157" s="628"/>
      <c r="GH157" s="628"/>
      <c r="GI157" s="628"/>
      <c r="GJ157" s="628"/>
      <c r="GK157" s="628"/>
      <c r="GL157" s="628"/>
      <c r="GM157" s="628"/>
      <c r="GN157" s="628"/>
      <c r="GO157" s="628"/>
      <c r="GP157" s="628"/>
      <c r="GQ157" s="628"/>
      <c r="GR157" s="628"/>
      <c r="GS157" s="628"/>
      <c r="GT157" s="628"/>
      <c r="GU157" s="628"/>
      <c r="GV157" s="628"/>
      <c r="GW157" s="628"/>
      <c r="GX157" s="628"/>
      <c r="GY157" s="628"/>
      <c r="GZ157" s="628"/>
      <c r="HA157" s="628"/>
      <c r="HB157" s="628"/>
      <c r="HC157" s="628"/>
      <c r="HD157" s="628"/>
      <c r="HE157" s="628"/>
      <c r="HF157" s="628"/>
      <c r="HG157" s="628"/>
      <c r="HH157" s="628"/>
      <c r="HI157" s="628"/>
      <c r="HJ157" s="628"/>
      <c r="HK157" s="628"/>
      <c r="HL157" s="628"/>
      <c r="HM157" s="628"/>
      <c r="HN157" s="628"/>
      <c r="HO157" s="628"/>
      <c r="HP157" s="628"/>
      <c r="HQ157" s="628"/>
      <c r="HR157" s="628"/>
      <c r="HS157" s="628"/>
      <c r="HT157" s="628"/>
      <c r="HU157" s="628"/>
      <c r="HV157" s="628"/>
      <c r="HW157" s="628"/>
      <c r="HX157" s="628"/>
      <c r="HY157" s="628"/>
      <c r="HZ157" s="628"/>
      <c r="IA157" s="628"/>
      <c r="IB157" s="628"/>
      <c r="IC157" s="628"/>
      <c r="ID157" s="628"/>
      <c r="IE157" s="628"/>
      <c r="IF157" s="628"/>
      <c r="IG157" s="628"/>
      <c r="IH157" s="628"/>
      <c r="II157" s="628"/>
      <c r="IJ157" s="628"/>
      <c r="IK157" s="628"/>
      <c r="IL157" s="628"/>
      <c r="IM157" s="628"/>
      <c r="IN157" s="628"/>
      <c r="IO157" s="628"/>
      <c r="IP157" s="628"/>
      <c r="IQ157" s="628"/>
      <c r="IR157" s="628"/>
      <c r="IS157" s="628"/>
      <c r="IT157" s="628"/>
      <c r="IU157" s="628"/>
      <c r="IV157" s="628"/>
    </row>
    <row r="158" spans="1:256" s="23" customFormat="1" ht="18" customHeight="1" x14ac:dyDescent="0.2">
      <c r="A158" s="63"/>
      <c r="B158" s="63"/>
      <c r="C158" s="63"/>
      <c r="D158" s="278"/>
      <c r="E158" s="103"/>
      <c r="F158" s="298">
        <f t="shared" si="2"/>
        <v>0</v>
      </c>
      <c r="G158" s="62"/>
      <c r="H158" s="76"/>
      <c r="I158" s="628"/>
      <c r="J158" s="628"/>
      <c r="K158" s="628"/>
      <c r="L158" s="628"/>
      <c r="M158" s="628"/>
      <c r="N158" s="628"/>
      <c r="O158" s="628"/>
      <c r="P158" s="628"/>
      <c r="Q158" s="628"/>
      <c r="R158" s="628"/>
      <c r="S158" s="628"/>
      <c r="T158" s="628"/>
      <c r="U158" s="628"/>
      <c r="V158" s="628"/>
      <c r="W158" s="628"/>
      <c r="X158" s="628"/>
      <c r="Y158" s="628"/>
      <c r="Z158" s="628"/>
      <c r="AA158" s="628"/>
      <c r="AB158" s="628"/>
      <c r="AC158" s="628"/>
      <c r="AD158" s="628"/>
      <c r="AE158" s="628"/>
      <c r="AF158" s="628"/>
      <c r="AG158" s="628"/>
      <c r="AH158" s="628"/>
      <c r="AI158" s="628"/>
      <c r="AJ158" s="628"/>
      <c r="AK158" s="628"/>
      <c r="AL158" s="628"/>
      <c r="AM158" s="628"/>
      <c r="AN158" s="628"/>
      <c r="AO158" s="628"/>
      <c r="AP158" s="628"/>
      <c r="AQ158" s="628"/>
      <c r="AR158" s="628"/>
      <c r="AS158" s="628"/>
      <c r="AT158" s="628"/>
      <c r="AU158" s="628"/>
      <c r="AV158" s="628"/>
      <c r="AW158" s="628"/>
      <c r="AX158" s="628"/>
      <c r="AY158" s="628"/>
      <c r="AZ158" s="628"/>
      <c r="BA158" s="628"/>
      <c r="BB158" s="628"/>
      <c r="BC158" s="628"/>
      <c r="BD158" s="628"/>
      <c r="BE158" s="628"/>
      <c r="BF158" s="628"/>
      <c r="BG158" s="628"/>
      <c r="BH158" s="628"/>
      <c r="BI158" s="628"/>
      <c r="BJ158" s="628"/>
      <c r="BK158" s="628"/>
      <c r="BL158" s="628"/>
      <c r="BM158" s="628"/>
      <c r="BN158" s="628"/>
      <c r="BO158" s="628"/>
      <c r="BP158" s="628"/>
      <c r="BQ158" s="628"/>
      <c r="BR158" s="628"/>
      <c r="BS158" s="628"/>
      <c r="BT158" s="628"/>
      <c r="BU158" s="628"/>
      <c r="BV158" s="628"/>
      <c r="BW158" s="628"/>
      <c r="BX158" s="628"/>
      <c r="BY158" s="628"/>
      <c r="BZ158" s="628"/>
      <c r="CA158" s="628"/>
      <c r="CB158" s="628"/>
      <c r="CC158" s="628"/>
      <c r="CD158" s="628"/>
      <c r="CE158" s="628"/>
      <c r="CF158" s="628"/>
      <c r="CG158" s="628"/>
      <c r="CH158" s="628"/>
      <c r="CI158" s="628"/>
      <c r="CJ158" s="628"/>
      <c r="CK158" s="628"/>
      <c r="CL158" s="628"/>
      <c r="CM158" s="628"/>
      <c r="CN158" s="628"/>
      <c r="CO158" s="628"/>
      <c r="CP158" s="628"/>
      <c r="CQ158" s="628"/>
      <c r="CR158" s="628"/>
      <c r="CS158" s="628"/>
      <c r="CT158" s="628"/>
      <c r="CU158" s="628"/>
      <c r="CV158" s="628"/>
      <c r="CW158" s="628"/>
      <c r="CX158" s="628"/>
      <c r="CY158" s="628"/>
      <c r="CZ158" s="628"/>
      <c r="DA158" s="628"/>
      <c r="DB158" s="628"/>
      <c r="DC158" s="628"/>
      <c r="DD158" s="628"/>
      <c r="DE158" s="628"/>
      <c r="DF158" s="628"/>
      <c r="DG158" s="628"/>
      <c r="DH158" s="628"/>
      <c r="DI158" s="628"/>
      <c r="DJ158" s="628"/>
      <c r="DK158" s="628"/>
      <c r="DL158" s="628"/>
      <c r="DM158" s="628"/>
      <c r="DN158" s="628"/>
      <c r="DO158" s="628"/>
      <c r="DP158" s="628"/>
      <c r="DQ158" s="628"/>
      <c r="DR158" s="628"/>
      <c r="DS158" s="628"/>
      <c r="DT158" s="628"/>
      <c r="DU158" s="628"/>
      <c r="DV158" s="628"/>
      <c r="DW158" s="628"/>
      <c r="DX158" s="628"/>
      <c r="DY158" s="628"/>
      <c r="DZ158" s="628"/>
      <c r="EA158" s="628"/>
      <c r="EB158" s="628"/>
      <c r="EC158" s="628"/>
      <c r="ED158" s="628"/>
      <c r="EE158" s="628"/>
      <c r="EF158" s="628"/>
      <c r="EG158" s="628"/>
      <c r="EH158" s="628"/>
      <c r="EI158" s="628"/>
      <c r="EJ158" s="628"/>
      <c r="EK158" s="628"/>
      <c r="EL158" s="628"/>
      <c r="EM158" s="628"/>
      <c r="EN158" s="628"/>
      <c r="EO158" s="628"/>
      <c r="EP158" s="628"/>
      <c r="EQ158" s="628"/>
      <c r="ER158" s="628"/>
      <c r="ES158" s="628"/>
      <c r="ET158" s="628"/>
      <c r="EU158" s="628"/>
      <c r="EV158" s="628"/>
      <c r="EW158" s="628"/>
      <c r="EX158" s="628"/>
      <c r="EY158" s="628"/>
      <c r="EZ158" s="628"/>
      <c r="FA158" s="628"/>
      <c r="FB158" s="628"/>
      <c r="FC158" s="628"/>
      <c r="FD158" s="628"/>
      <c r="FE158" s="628"/>
      <c r="FF158" s="628"/>
      <c r="FG158" s="628"/>
      <c r="FH158" s="628"/>
      <c r="FI158" s="628"/>
      <c r="FJ158" s="628"/>
      <c r="FK158" s="628"/>
      <c r="FL158" s="628"/>
      <c r="FM158" s="628"/>
      <c r="FN158" s="628"/>
      <c r="FO158" s="628"/>
      <c r="FP158" s="628"/>
      <c r="FQ158" s="628"/>
      <c r="FR158" s="628"/>
      <c r="FS158" s="628"/>
      <c r="FT158" s="628"/>
      <c r="FU158" s="628"/>
      <c r="FV158" s="628"/>
      <c r="FW158" s="628"/>
      <c r="FX158" s="628"/>
      <c r="FY158" s="628"/>
      <c r="FZ158" s="628"/>
      <c r="GA158" s="628"/>
      <c r="GB158" s="628"/>
      <c r="GC158" s="628"/>
      <c r="GD158" s="628"/>
      <c r="GE158" s="628"/>
      <c r="GF158" s="628"/>
      <c r="GG158" s="628"/>
      <c r="GH158" s="628"/>
      <c r="GI158" s="628"/>
      <c r="GJ158" s="628"/>
      <c r="GK158" s="628"/>
      <c r="GL158" s="628"/>
      <c r="GM158" s="628"/>
      <c r="GN158" s="628"/>
      <c r="GO158" s="628"/>
      <c r="GP158" s="628"/>
      <c r="GQ158" s="628"/>
      <c r="GR158" s="628"/>
      <c r="GS158" s="628"/>
      <c r="GT158" s="628"/>
      <c r="GU158" s="628"/>
      <c r="GV158" s="628"/>
      <c r="GW158" s="628"/>
      <c r="GX158" s="628"/>
      <c r="GY158" s="628"/>
      <c r="GZ158" s="628"/>
      <c r="HA158" s="628"/>
      <c r="HB158" s="628"/>
      <c r="HC158" s="628"/>
      <c r="HD158" s="628"/>
      <c r="HE158" s="628"/>
      <c r="HF158" s="628"/>
      <c r="HG158" s="628"/>
      <c r="HH158" s="628"/>
      <c r="HI158" s="628"/>
      <c r="HJ158" s="628"/>
      <c r="HK158" s="628"/>
      <c r="HL158" s="628"/>
      <c r="HM158" s="628"/>
      <c r="HN158" s="628"/>
      <c r="HO158" s="628"/>
      <c r="HP158" s="628"/>
      <c r="HQ158" s="628"/>
      <c r="HR158" s="628"/>
      <c r="HS158" s="628"/>
      <c r="HT158" s="628"/>
      <c r="HU158" s="628"/>
      <c r="HV158" s="628"/>
      <c r="HW158" s="628"/>
      <c r="HX158" s="628"/>
      <c r="HY158" s="628"/>
      <c r="HZ158" s="628"/>
      <c r="IA158" s="628"/>
      <c r="IB158" s="628"/>
      <c r="IC158" s="628"/>
      <c r="ID158" s="628"/>
      <c r="IE158" s="628"/>
      <c r="IF158" s="628"/>
      <c r="IG158" s="628"/>
      <c r="IH158" s="628"/>
      <c r="II158" s="628"/>
      <c r="IJ158" s="628"/>
      <c r="IK158" s="628"/>
      <c r="IL158" s="628"/>
      <c r="IM158" s="628"/>
      <c r="IN158" s="628"/>
      <c r="IO158" s="628"/>
      <c r="IP158" s="628"/>
      <c r="IQ158" s="628"/>
      <c r="IR158" s="628"/>
      <c r="IS158" s="628"/>
      <c r="IT158" s="628"/>
      <c r="IU158" s="628"/>
      <c r="IV158" s="628"/>
    </row>
    <row r="159" spans="1:256" s="23" customFormat="1" ht="18" customHeight="1" x14ac:dyDescent="0.2">
      <c r="A159" s="63"/>
      <c r="B159" s="63"/>
      <c r="C159" s="63"/>
      <c r="D159" s="278"/>
      <c r="E159" s="103"/>
      <c r="F159" s="298">
        <f t="shared" si="2"/>
        <v>0</v>
      </c>
      <c r="G159" s="62"/>
      <c r="H159" s="76"/>
      <c r="I159" s="628"/>
      <c r="J159" s="628"/>
      <c r="K159" s="628"/>
      <c r="L159" s="628"/>
      <c r="M159" s="628"/>
      <c r="N159" s="628"/>
      <c r="O159" s="628"/>
      <c r="P159" s="628"/>
      <c r="Q159" s="628"/>
      <c r="R159" s="628"/>
      <c r="S159" s="628"/>
      <c r="T159" s="628"/>
      <c r="U159" s="628"/>
      <c r="V159" s="628"/>
      <c r="W159" s="628"/>
      <c r="X159" s="628"/>
      <c r="Y159" s="628"/>
      <c r="Z159" s="628"/>
      <c r="AA159" s="628"/>
      <c r="AB159" s="628"/>
      <c r="AC159" s="628"/>
      <c r="AD159" s="628"/>
      <c r="AE159" s="628"/>
      <c r="AF159" s="628"/>
      <c r="AG159" s="628"/>
      <c r="AH159" s="628"/>
      <c r="AI159" s="628"/>
      <c r="AJ159" s="628"/>
      <c r="AK159" s="628"/>
      <c r="AL159" s="628"/>
      <c r="AM159" s="628"/>
      <c r="AN159" s="628"/>
      <c r="AO159" s="628"/>
      <c r="AP159" s="628"/>
      <c r="AQ159" s="628"/>
      <c r="AR159" s="628"/>
      <c r="AS159" s="628"/>
      <c r="AT159" s="628"/>
      <c r="AU159" s="628"/>
      <c r="AV159" s="628"/>
      <c r="AW159" s="628"/>
      <c r="AX159" s="628"/>
      <c r="AY159" s="628"/>
      <c r="AZ159" s="628"/>
      <c r="BA159" s="628"/>
      <c r="BB159" s="628"/>
      <c r="BC159" s="628"/>
      <c r="BD159" s="628"/>
      <c r="BE159" s="628"/>
      <c r="BF159" s="628"/>
      <c r="BG159" s="628"/>
      <c r="BH159" s="628"/>
      <c r="BI159" s="628"/>
      <c r="BJ159" s="628"/>
      <c r="BK159" s="628"/>
      <c r="BL159" s="628"/>
      <c r="BM159" s="628"/>
      <c r="BN159" s="628"/>
      <c r="BO159" s="628"/>
      <c r="BP159" s="628"/>
      <c r="BQ159" s="628"/>
      <c r="BR159" s="628"/>
      <c r="BS159" s="628"/>
      <c r="BT159" s="628"/>
      <c r="BU159" s="628"/>
      <c r="BV159" s="628"/>
      <c r="BW159" s="628"/>
      <c r="BX159" s="628"/>
      <c r="BY159" s="628"/>
      <c r="BZ159" s="628"/>
      <c r="CA159" s="628"/>
      <c r="CB159" s="628"/>
      <c r="CC159" s="628"/>
      <c r="CD159" s="628"/>
      <c r="CE159" s="628"/>
      <c r="CF159" s="628"/>
      <c r="CG159" s="628"/>
      <c r="CH159" s="628"/>
      <c r="CI159" s="628"/>
      <c r="CJ159" s="628"/>
      <c r="CK159" s="628"/>
      <c r="CL159" s="628"/>
      <c r="CM159" s="628"/>
      <c r="CN159" s="628"/>
      <c r="CO159" s="628"/>
      <c r="CP159" s="628"/>
      <c r="CQ159" s="628"/>
      <c r="CR159" s="628"/>
      <c r="CS159" s="628"/>
      <c r="CT159" s="628"/>
      <c r="CU159" s="628"/>
      <c r="CV159" s="628"/>
      <c r="CW159" s="628"/>
      <c r="CX159" s="628"/>
      <c r="CY159" s="628"/>
      <c r="CZ159" s="628"/>
      <c r="DA159" s="628"/>
      <c r="DB159" s="628"/>
      <c r="DC159" s="628"/>
      <c r="DD159" s="628"/>
      <c r="DE159" s="628"/>
      <c r="DF159" s="628"/>
      <c r="DG159" s="628"/>
      <c r="DH159" s="628"/>
      <c r="DI159" s="628"/>
      <c r="DJ159" s="628"/>
      <c r="DK159" s="628"/>
      <c r="DL159" s="628"/>
      <c r="DM159" s="628"/>
      <c r="DN159" s="628"/>
      <c r="DO159" s="628"/>
      <c r="DP159" s="628"/>
      <c r="DQ159" s="628"/>
      <c r="DR159" s="628"/>
      <c r="DS159" s="628"/>
      <c r="DT159" s="628"/>
      <c r="DU159" s="628"/>
      <c r="DV159" s="628"/>
      <c r="DW159" s="628"/>
      <c r="DX159" s="628"/>
      <c r="DY159" s="628"/>
      <c r="DZ159" s="628"/>
      <c r="EA159" s="628"/>
      <c r="EB159" s="628"/>
      <c r="EC159" s="628"/>
      <c r="ED159" s="628"/>
      <c r="EE159" s="628"/>
      <c r="EF159" s="628"/>
      <c r="EG159" s="628"/>
      <c r="EH159" s="628"/>
      <c r="EI159" s="628"/>
      <c r="EJ159" s="628"/>
      <c r="EK159" s="628"/>
      <c r="EL159" s="628"/>
      <c r="EM159" s="628"/>
      <c r="EN159" s="628"/>
      <c r="EO159" s="628"/>
      <c r="EP159" s="628"/>
      <c r="EQ159" s="628"/>
      <c r="ER159" s="628"/>
      <c r="ES159" s="628"/>
      <c r="ET159" s="628"/>
      <c r="EU159" s="628"/>
      <c r="EV159" s="628"/>
      <c r="EW159" s="628"/>
      <c r="EX159" s="628"/>
      <c r="EY159" s="628"/>
      <c r="EZ159" s="628"/>
      <c r="FA159" s="628"/>
      <c r="FB159" s="628"/>
      <c r="FC159" s="628"/>
      <c r="FD159" s="628"/>
      <c r="FE159" s="628"/>
      <c r="FF159" s="628"/>
      <c r="FG159" s="628"/>
      <c r="FH159" s="628"/>
      <c r="FI159" s="628"/>
      <c r="FJ159" s="628"/>
      <c r="FK159" s="628"/>
      <c r="FL159" s="628"/>
      <c r="FM159" s="628"/>
      <c r="FN159" s="628"/>
      <c r="FO159" s="628"/>
      <c r="FP159" s="628"/>
      <c r="FQ159" s="628"/>
      <c r="FR159" s="628"/>
      <c r="FS159" s="628"/>
      <c r="FT159" s="628"/>
      <c r="FU159" s="628"/>
      <c r="FV159" s="628"/>
      <c r="FW159" s="628"/>
      <c r="FX159" s="628"/>
      <c r="FY159" s="628"/>
      <c r="FZ159" s="628"/>
      <c r="GA159" s="628"/>
      <c r="GB159" s="628"/>
      <c r="GC159" s="628"/>
      <c r="GD159" s="628"/>
      <c r="GE159" s="628"/>
      <c r="GF159" s="628"/>
      <c r="GG159" s="628"/>
      <c r="GH159" s="628"/>
      <c r="GI159" s="628"/>
      <c r="GJ159" s="628"/>
      <c r="GK159" s="628"/>
      <c r="GL159" s="628"/>
      <c r="GM159" s="628"/>
      <c r="GN159" s="628"/>
      <c r="GO159" s="628"/>
      <c r="GP159" s="628"/>
      <c r="GQ159" s="628"/>
      <c r="GR159" s="628"/>
      <c r="GS159" s="628"/>
      <c r="GT159" s="628"/>
      <c r="GU159" s="628"/>
      <c r="GV159" s="628"/>
      <c r="GW159" s="628"/>
      <c r="GX159" s="628"/>
      <c r="GY159" s="628"/>
      <c r="GZ159" s="628"/>
      <c r="HA159" s="628"/>
      <c r="HB159" s="628"/>
      <c r="HC159" s="628"/>
      <c r="HD159" s="628"/>
      <c r="HE159" s="628"/>
      <c r="HF159" s="628"/>
      <c r="HG159" s="628"/>
      <c r="HH159" s="628"/>
      <c r="HI159" s="628"/>
      <c r="HJ159" s="628"/>
      <c r="HK159" s="628"/>
      <c r="HL159" s="628"/>
      <c r="HM159" s="628"/>
      <c r="HN159" s="628"/>
      <c r="HO159" s="628"/>
      <c r="HP159" s="628"/>
      <c r="HQ159" s="628"/>
      <c r="HR159" s="628"/>
      <c r="HS159" s="628"/>
      <c r="HT159" s="628"/>
      <c r="HU159" s="628"/>
      <c r="HV159" s="628"/>
      <c r="HW159" s="628"/>
      <c r="HX159" s="628"/>
      <c r="HY159" s="628"/>
      <c r="HZ159" s="628"/>
      <c r="IA159" s="628"/>
      <c r="IB159" s="628"/>
      <c r="IC159" s="628"/>
      <c r="ID159" s="628"/>
      <c r="IE159" s="628"/>
      <c r="IF159" s="628"/>
      <c r="IG159" s="628"/>
      <c r="IH159" s="628"/>
      <c r="II159" s="628"/>
      <c r="IJ159" s="628"/>
      <c r="IK159" s="628"/>
      <c r="IL159" s="628"/>
      <c r="IM159" s="628"/>
      <c r="IN159" s="628"/>
      <c r="IO159" s="628"/>
      <c r="IP159" s="628"/>
      <c r="IQ159" s="628"/>
      <c r="IR159" s="628"/>
      <c r="IS159" s="628"/>
      <c r="IT159" s="628"/>
      <c r="IU159" s="628"/>
      <c r="IV159" s="628"/>
    </row>
    <row r="160" spans="1:256" s="23" customFormat="1" ht="18" customHeight="1" x14ac:dyDescent="0.2">
      <c r="A160" s="63"/>
      <c r="B160" s="63"/>
      <c r="C160" s="63"/>
      <c r="D160" s="278"/>
      <c r="E160" s="103"/>
      <c r="F160" s="298">
        <f t="shared" si="2"/>
        <v>0</v>
      </c>
      <c r="G160" s="62"/>
      <c r="H160" s="76"/>
      <c r="I160" s="628"/>
      <c r="J160" s="628"/>
      <c r="K160" s="628"/>
      <c r="L160" s="628"/>
      <c r="M160" s="628"/>
      <c r="N160" s="628"/>
      <c r="O160" s="628"/>
      <c r="P160" s="628"/>
      <c r="Q160" s="628"/>
      <c r="R160" s="628"/>
      <c r="S160" s="628"/>
      <c r="T160" s="628"/>
      <c r="U160" s="628"/>
      <c r="V160" s="628"/>
      <c r="W160" s="628"/>
      <c r="X160" s="628"/>
      <c r="Y160" s="628"/>
      <c r="Z160" s="628"/>
      <c r="AA160" s="628"/>
      <c r="AB160" s="628"/>
      <c r="AC160" s="628"/>
      <c r="AD160" s="628"/>
      <c r="AE160" s="628"/>
      <c r="AF160" s="628"/>
      <c r="AG160" s="628"/>
      <c r="AH160" s="628"/>
      <c r="AI160" s="628"/>
      <c r="AJ160" s="628"/>
      <c r="AK160" s="628"/>
      <c r="AL160" s="628"/>
      <c r="AM160" s="628"/>
      <c r="AN160" s="628"/>
      <c r="AO160" s="628"/>
      <c r="AP160" s="628"/>
      <c r="AQ160" s="628"/>
      <c r="AR160" s="628"/>
      <c r="AS160" s="628"/>
      <c r="AT160" s="628"/>
      <c r="AU160" s="628"/>
      <c r="AV160" s="628"/>
      <c r="AW160" s="628"/>
      <c r="AX160" s="628"/>
      <c r="AY160" s="628"/>
      <c r="AZ160" s="628"/>
      <c r="BA160" s="628"/>
      <c r="BB160" s="628"/>
      <c r="BC160" s="628"/>
      <c r="BD160" s="628"/>
      <c r="BE160" s="628"/>
      <c r="BF160" s="628"/>
      <c r="BG160" s="628"/>
      <c r="BH160" s="628"/>
      <c r="BI160" s="628"/>
      <c r="BJ160" s="628"/>
      <c r="BK160" s="628"/>
      <c r="BL160" s="628"/>
      <c r="BM160" s="628"/>
      <c r="BN160" s="628"/>
      <c r="BO160" s="628"/>
      <c r="BP160" s="628"/>
      <c r="BQ160" s="628"/>
      <c r="BR160" s="628"/>
      <c r="BS160" s="628"/>
      <c r="BT160" s="628"/>
      <c r="BU160" s="628"/>
      <c r="BV160" s="628"/>
      <c r="BW160" s="628"/>
      <c r="BX160" s="628"/>
      <c r="BY160" s="628"/>
      <c r="BZ160" s="628"/>
      <c r="CA160" s="628"/>
      <c r="CB160" s="628"/>
      <c r="CC160" s="628"/>
      <c r="CD160" s="628"/>
      <c r="CE160" s="628"/>
      <c r="CF160" s="628"/>
      <c r="CG160" s="628"/>
      <c r="CH160" s="628"/>
      <c r="CI160" s="628"/>
      <c r="CJ160" s="628"/>
      <c r="CK160" s="628"/>
      <c r="CL160" s="628"/>
      <c r="CM160" s="628"/>
      <c r="CN160" s="628"/>
      <c r="CO160" s="628"/>
      <c r="CP160" s="628"/>
      <c r="CQ160" s="628"/>
      <c r="CR160" s="628"/>
      <c r="CS160" s="628"/>
      <c r="CT160" s="628"/>
      <c r="CU160" s="628"/>
      <c r="CV160" s="628"/>
      <c r="CW160" s="628"/>
      <c r="CX160" s="628"/>
      <c r="CY160" s="628"/>
      <c r="CZ160" s="628"/>
      <c r="DA160" s="628"/>
      <c r="DB160" s="628"/>
      <c r="DC160" s="628"/>
      <c r="DD160" s="628"/>
      <c r="DE160" s="628"/>
      <c r="DF160" s="628"/>
      <c r="DG160" s="628"/>
      <c r="DH160" s="628"/>
      <c r="DI160" s="628"/>
      <c r="DJ160" s="628"/>
      <c r="DK160" s="628"/>
      <c r="DL160" s="628"/>
      <c r="DM160" s="628"/>
      <c r="DN160" s="628"/>
      <c r="DO160" s="628"/>
      <c r="DP160" s="628"/>
      <c r="DQ160" s="628"/>
      <c r="DR160" s="628"/>
      <c r="DS160" s="628"/>
      <c r="DT160" s="628"/>
      <c r="DU160" s="628"/>
      <c r="DV160" s="628"/>
      <c r="DW160" s="628"/>
      <c r="DX160" s="628"/>
      <c r="DY160" s="628"/>
      <c r="DZ160" s="628"/>
      <c r="EA160" s="628"/>
      <c r="EB160" s="628"/>
      <c r="EC160" s="628"/>
      <c r="ED160" s="628"/>
      <c r="EE160" s="628"/>
      <c r="EF160" s="628"/>
      <c r="EG160" s="628"/>
      <c r="EH160" s="628"/>
      <c r="EI160" s="628"/>
      <c r="EJ160" s="628"/>
      <c r="EK160" s="628"/>
      <c r="EL160" s="628"/>
      <c r="EM160" s="628"/>
      <c r="EN160" s="628"/>
      <c r="EO160" s="628"/>
      <c r="EP160" s="628"/>
      <c r="EQ160" s="628"/>
      <c r="ER160" s="628"/>
      <c r="ES160" s="628"/>
      <c r="ET160" s="628"/>
      <c r="EU160" s="628"/>
      <c r="EV160" s="628"/>
      <c r="EW160" s="628"/>
      <c r="EX160" s="628"/>
      <c r="EY160" s="628"/>
      <c r="EZ160" s="628"/>
      <c r="FA160" s="628"/>
      <c r="FB160" s="628"/>
      <c r="FC160" s="628"/>
      <c r="FD160" s="628"/>
      <c r="FE160" s="628"/>
      <c r="FF160" s="628"/>
      <c r="FG160" s="628"/>
      <c r="FH160" s="628"/>
      <c r="FI160" s="628"/>
      <c r="FJ160" s="628"/>
      <c r="FK160" s="628"/>
      <c r="FL160" s="628"/>
      <c r="FM160" s="628"/>
      <c r="FN160" s="628"/>
      <c r="FO160" s="628"/>
      <c r="FP160" s="628"/>
      <c r="FQ160" s="628"/>
      <c r="FR160" s="628"/>
      <c r="FS160" s="628"/>
      <c r="FT160" s="628"/>
      <c r="FU160" s="628"/>
      <c r="FV160" s="628"/>
      <c r="FW160" s="628"/>
      <c r="FX160" s="628"/>
      <c r="FY160" s="628"/>
      <c r="FZ160" s="628"/>
      <c r="GA160" s="628"/>
      <c r="GB160" s="628"/>
      <c r="GC160" s="628"/>
      <c r="GD160" s="628"/>
      <c r="GE160" s="628"/>
      <c r="GF160" s="628"/>
      <c r="GG160" s="628"/>
      <c r="GH160" s="628"/>
      <c r="GI160" s="628"/>
      <c r="GJ160" s="628"/>
      <c r="GK160" s="628"/>
      <c r="GL160" s="628"/>
      <c r="GM160" s="628"/>
      <c r="GN160" s="628"/>
      <c r="GO160" s="628"/>
      <c r="GP160" s="628"/>
      <c r="GQ160" s="628"/>
      <c r="GR160" s="628"/>
      <c r="GS160" s="628"/>
      <c r="GT160" s="628"/>
      <c r="GU160" s="628"/>
      <c r="GV160" s="628"/>
      <c r="GW160" s="628"/>
      <c r="GX160" s="628"/>
      <c r="GY160" s="628"/>
      <c r="GZ160" s="628"/>
      <c r="HA160" s="628"/>
      <c r="HB160" s="628"/>
      <c r="HC160" s="628"/>
      <c r="HD160" s="628"/>
      <c r="HE160" s="628"/>
      <c r="HF160" s="628"/>
      <c r="HG160" s="628"/>
      <c r="HH160" s="628"/>
      <c r="HI160" s="628"/>
      <c r="HJ160" s="628"/>
      <c r="HK160" s="628"/>
      <c r="HL160" s="628"/>
      <c r="HM160" s="628"/>
      <c r="HN160" s="628"/>
      <c r="HO160" s="628"/>
      <c r="HP160" s="628"/>
      <c r="HQ160" s="628"/>
      <c r="HR160" s="628"/>
      <c r="HS160" s="628"/>
      <c r="HT160" s="628"/>
      <c r="HU160" s="628"/>
      <c r="HV160" s="628"/>
      <c r="HW160" s="628"/>
      <c r="HX160" s="628"/>
      <c r="HY160" s="628"/>
      <c r="HZ160" s="628"/>
      <c r="IA160" s="628"/>
      <c r="IB160" s="628"/>
      <c r="IC160" s="628"/>
      <c r="ID160" s="628"/>
      <c r="IE160" s="628"/>
      <c r="IF160" s="628"/>
      <c r="IG160" s="628"/>
      <c r="IH160" s="628"/>
      <c r="II160" s="628"/>
      <c r="IJ160" s="628"/>
      <c r="IK160" s="628"/>
      <c r="IL160" s="628"/>
      <c r="IM160" s="628"/>
      <c r="IN160" s="628"/>
      <c r="IO160" s="628"/>
      <c r="IP160" s="628"/>
      <c r="IQ160" s="628"/>
      <c r="IR160" s="628"/>
      <c r="IS160" s="628"/>
      <c r="IT160" s="628"/>
      <c r="IU160" s="628"/>
      <c r="IV160" s="628"/>
    </row>
    <row r="161" spans="1:256" s="23" customFormat="1" ht="18" customHeight="1" x14ac:dyDescent="0.2">
      <c r="A161" s="63"/>
      <c r="B161" s="63"/>
      <c r="C161" s="63"/>
      <c r="D161" s="278"/>
      <c r="E161" s="103"/>
      <c r="F161" s="298">
        <f t="shared" si="2"/>
        <v>0</v>
      </c>
      <c r="G161" s="62"/>
      <c r="H161" s="76"/>
      <c r="I161" s="628"/>
      <c r="J161" s="628"/>
      <c r="K161" s="628"/>
      <c r="L161" s="628"/>
      <c r="M161" s="628"/>
      <c r="N161" s="628"/>
      <c r="O161" s="628"/>
      <c r="P161" s="628"/>
      <c r="Q161" s="628"/>
      <c r="R161" s="628"/>
      <c r="S161" s="628"/>
      <c r="T161" s="628"/>
      <c r="U161" s="628"/>
      <c r="V161" s="628"/>
      <c r="W161" s="628"/>
      <c r="X161" s="628"/>
      <c r="Y161" s="628"/>
      <c r="Z161" s="628"/>
      <c r="AA161" s="628"/>
      <c r="AB161" s="628"/>
      <c r="AC161" s="628"/>
      <c r="AD161" s="628"/>
      <c r="AE161" s="628"/>
      <c r="AF161" s="628"/>
      <c r="AG161" s="628"/>
      <c r="AH161" s="628"/>
      <c r="AI161" s="628"/>
      <c r="AJ161" s="628"/>
      <c r="AK161" s="628"/>
      <c r="AL161" s="628"/>
      <c r="AM161" s="628"/>
      <c r="AN161" s="628"/>
      <c r="AO161" s="628"/>
      <c r="AP161" s="628"/>
      <c r="AQ161" s="628"/>
      <c r="AR161" s="628"/>
      <c r="AS161" s="628"/>
      <c r="AT161" s="628"/>
      <c r="AU161" s="628"/>
      <c r="AV161" s="628"/>
      <c r="AW161" s="628"/>
      <c r="AX161" s="628"/>
      <c r="AY161" s="628"/>
      <c r="AZ161" s="628"/>
      <c r="BA161" s="628"/>
      <c r="BB161" s="628"/>
      <c r="BC161" s="628"/>
      <c r="BD161" s="628"/>
      <c r="BE161" s="628"/>
      <c r="BF161" s="628"/>
      <c r="BG161" s="628"/>
      <c r="BH161" s="628"/>
      <c r="BI161" s="628"/>
      <c r="BJ161" s="628"/>
      <c r="BK161" s="628"/>
      <c r="BL161" s="628"/>
      <c r="BM161" s="628"/>
      <c r="BN161" s="628"/>
      <c r="BO161" s="628"/>
      <c r="BP161" s="628"/>
      <c r="BQ161" s="628"/>
      <c r="BR161" s="628"/>
      <c r="BS161" s="628"/>
      <c r="BT161" s="628"/>
      <c r="BU161" s="628"/>
      <c r="BV161" s="628"/>
      <c r="BW161" s="628"/>
      <c r="BX161" s="628"/>
      <c r="BY161" s="628"/>
      <c r="BZ161" s="628"/>
      <c r="CA161" s="628"/>
      <c r="CB161" s="628"/>
      <c r="CC161" s="628"/>
      <c r="CD161" s="628"/>
      <c r="CE161" s="628"/>
      <c r="CF161" s="628"/>
      <c r="CG161" s="628"/>
      <c r="CH161" s="628"/>
      <c r="CI161" s="628"/>
      <c r="CJ161" s="628"/>
      <c r="CK161" s="628"/>
      <c r="CL161" s="628"/>
      <c r="CM161" s="628"/>
      <c r="CN161" s="628"/>
      <c r="CO161" s="628"/>
      <c r="CP161" s="628"/>
      <c r="CQ161" s="628"/>
      <c r="CR161" s="628"/>
      <c r="CS161" s="628"/>
      <c r="CT161" s="628"/>
      <c r="CU161" s="628"/>
      <c r="CV161" s="628"/>
      <c r="CW161" s="628"/>
      <c r="CX161" s="628"/>
      <c r="CY161" s="628"/>
      <c r="CZ161" s="628"/>
      <c r="DA161" s="628"/>
      <c r="DB161" s="628"/>
      <c r="DC161" s="628"/>
      <c r="DD161" s="628"/>
      <c r="DE161" s="628"/>
      <c r="DF161" s="628"/>
      <c r="DG161" s="628"/>
      <c r="DH161" s="628"/>
      <c r="DI161" s="628"/>
      <c r="DJ161" s="628"/>
      <c r="DK161" s="628"/>
      <c r="DL161" s="628"/>
      <c r="DM161" s="628"/>
      <c r="DN161" s="628"/>
      <c r="DO161" s="628"/>
      <c r="DP161" s="628"/>
      <c r="DQ161" s="628"/>
      <c r="DR161" s="628"/>
      <c r="DS161" s="628"/>
      <c r="DT161" s="628"/>
      <c r="DU161" s="628"/>
      <c r="DV161" s="628"/>
      <c r="DW161" s="628"/>
      <c r="DX161" s="628"/>
      <c r="DY161" s="628"/>
      <c r="DZ161" s="628"/>
      <c r="EA161" s="628"/>
      <c r="EB161" s="628"/>
      <c r="EC161" s="628"/>
      <c r="ED161" s="628"/>
      <c r="EE161" s="628"/>
      <c r="EF161" s="628"/>
      <c r="EG161" s="628"/>
      <c r="EH161" s="628"/>
      <c r="EI161" s="628"/>
      <c r="EJ161" s="628"/>
      <c r="EK161" s="628"/>
      <c r="EL161" s="628"/>
      <c r="EM161" s="628"/>
      <c r="EN161" s="628"/>
      <c r="EO161" s="628"/>
      <c r="EP161" s="628"/>
      <c r="EQ161" s="628"/>
      <c r="ER161" s="628"/>
      <c r="ES161" s="628"/>
      <c r="ET161" s="628"/>
      <c r="EU161" s="628"/>
      <c r="EV161" s="628"/>
      <c r="EW161" s="628"/>
      <c r="EX161" s="628"/>
      <c r="EY161" s="628"/>
      <c r="EZ161" s="628"/>
      <c r="FA161" s="628"/>
      <c r="FB161" s="628"/>
      <c r="FC161" s="628"/>
      <c r="FD161" s="628"/>
      <c r="FE161" s="628"/>
      <c r="FF161" s="628"/>
      <c r="FG161" s="628"/>
      <c r="FH161" s="628"/>
      <c r="FI161" s="628"/>
      <c r="FJ161" s="628"/>
      <c r="FK161" s="628"/>
      <c r="FL161" s="628"/>
      <c r="FM161" s="628"/>
      <c r="FN161" s="628"/>
      <c r="FO161" s="628"/>
      <c r="FP161" s="628"/>
      <c r="FQ161" s="628"/>
      <c r="FR161" s="628"/>
      <c r="FS161" s="628"/>
      <c r="FT161" s="628"/>
      <c r="FU161" s="628"/>
      <c r="FV161" s="628"/>
      <c r="FW161" s="628"/>
      <c r="FX161" s="628"/>
      <c r="FY161" s="628"/>
      <c r="FZ161" s="628"/>
      <c r="GA161" s="628"/>
      <c r="GB161" s="628"/>
      <c r="GC161" s="628"/>
      <c r="GD161" s="628"/>
      <c r="GE161" s="628"/>
      <c r="GF161" s="628"/>
      <c r="GG161" s="628"/>
      <c r="GH161" s="628"/>
      <c r="GI161" s="628"/>
      <c r="GJ161" s="628"/>
      <c r="GK161" s="628"/>
      <c r="GL161" s="628"/>
      <c r="GM161" s="628"/>
      <c r="GN161" s="628"/>
      <c r="GO161" s="628"/>
      <c r="GP161" s="628"/>
      <c r="GQ161" s="628"/>
      <c r="GR161" s="628"/>
      <c r="GS161" s="628"/>
      <c r="GT161" s="628"/>
      <c r="GU161" s="628"/>
      <c r="GV161" s="628"/>
      <c r="GW161" s="628"/>
      <c r="GX161" s="628"/>
      <c r="GY161" s="628"/>
      <c r="GZ161" s="628"/>
      <c r="HA161" s="628"/>
      <c r="HB161" s="628"/>
      <c r="HC161" s="628"/>
      <c r="HD161" s="628"/>
      <c r="HE161" s="628"/>
      <c r="HF161" s="628"/>
      <c r="HG161" s="628"/>
      <c r="HH161" s="628"/>
      <c r="HI161" s="628"/>
      <c r="HJ161" s="628"/>
      <c r="HK161" s="628"/>
      <c r="HL161" s="628"/>
      <c r="HM161" s="628"/>
      <c r="HN161" s="628"/>
      <c r="HO161" s="628"/>
      <c r="HP161" s="628"/>
      <c r="HQ161" s="628"/>
      <c r="HR161" s="628"/>
      <c r="HS161" s="628"/>
      <c r="HT161" s="628"/>
      <c r="HU161" s="628"/>
      <c r="HV161" s="628"/>
      <c r="HW161" s="628"/>
      <c r="HX161" s="628"/>
      <c r="HY161" s="628"/>
      <c r="HZ161" s="628"/>
      <c r="IA161" s="628"/>
      <c r="IB161" s="628"/>
      <c r="IC161" s="628"/>
      <c r="ID161" s="628"/>
      <c r="IE161" s="628"/>
      <c r="IF161" s="628"/>
      <c r="IG161" s="628"/>
      <c r="IH161" s="628"/>
      <c r="II161" s="628"/>
      <c r="IJ161" s="628"/>
      <c r="IK161" s="628"/>
      <c r="IL161" s="628"/>
      <c r="IM161" s="628"/>
      <c r="IN161" s="628"/>
      <c r="IO161" s="628"/>
      <c r="IP161" s="628"/>
      <c r="IQ161" s="628"/>
      <c r="IR161" s="628"/>
      <c r="IS161" s="628"/>
      <c r="IT161" s="628"/>
      <c r="IU161" s="628"/>
      <c r="IV161" s="628"/>
    </row>
    <row r="162" spans="1:256" s="23" customFormat="1" ht="18" customHeight="1" x14ac:dyDescent="0.2">
      <c r="A162" s="63"/>
      <c r="B162" s="63"/>
      <c r="C162" s="63"/>
      <c r="D162" s="278"/>
      <c r="E162" s="103"/>
      <c r="F162" s="298">
        <f t="shared" si="2"/>
        <v>0</v>
      </c>
      <c r="G162" s="62"/>
      <c r="H162" s="76"/>
      <c r="I162" s="628"/>
      <c r="J162" s="628"/>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8"/>
      <c r="AK162" s="628"/>
      <c r="AL162" s="628"/>
      <c r="AM162" s="628"/>
      <c r="AN162" s="628"/>
      <c r="AO162" s="628"/>
      <c r="AP162" s="628"/>
      <c r="AQ162" s="628"/>
      <c r="AR162" s="628"/>
      <c r="AS162" s="628"/>
      <c r="AT162" s="628"/>
      <c r="AU162" s="628"/>
      <c r="AV162" s="628"/>
      <c r="AW162" s="628"/>
      <c r="AX162" s="628"/>
      <c r="AY162" s="628"/>
      <c r="AZ162" s="628"/>
      <c r="BA162" s="628"/>
      <c r="BB162" s="628"/>
      <c r="BC162" s="628"/>
      <c r="BD162" s="628"/>
      <c r="BE162" s="628"/>
      <c r="BF162" s="628"/>
      <c r="BG162" s="628"/>
      <c r="BH162" s="628"/>
      <c r="BI162" s="628"/>
      <c r="BJ162" s="628"/>
      <c r="BK162" s="628"/>
      <c r="BL162" s="628"/>
      <c r="BM162" s="628"/>
      <c r="BN162" s="628"/>
      <c r="BO162" s="628"/>
      <c r="BP162" s="628"/>
      <c r="BQ162" s="628"/>
      <c r="BR162" s="628"/>
      <c r="BS162" s="628"/>
      <c r="BT162" s="628"/>
      <c r="BU162" s="628"/>
      <c r="BV162" s="628"/>
      <c r="BW162" s="628"/>
      <c r="BX162" s="628"/>
      <c r="BY162" s="628"/>
      <c r="BZ162" s="628"/>
      <c r="CA162" s="628"/>
      <c r="CB162" s="628"/>
      <c r="CC162" s="628"/>
      <c r="CD162" s="628"/>
      <c r="CE162" s="628"/>
      <c r="CF162" s="628"/>
      <c r="CG162" s="628"/>
      <c r="CH162" s="628"/>
      <c r="CI162" s="628"/>
      <c r="CJ162" s="628"/>
      <c r="CK162" s="628"/>
      <c r="CL162" s="628"/>
      <c r="CM162" s="628"/>
      <c r="CN162" s="628"/>
      <c r="CO162" s="628"/>
      <c r="CP162" s="628"/>
      <c r="CQ162" s="628"/>
      <c r="CR162" s="628"/>
      <c r="CS162" s="628"/>
      <c r="CT162" s="628"/>
      <c r="CU162" s="628"/>
      <c r="CV162" s="628"/>
      <c r="CW162" s="628"/>
      <c r="CX162" s="628"/>
      <c r="CY162" s="628"/>
      <c r="CZ162" s="628"/>
      <c r="DA162" s="628"/>
      <c r="DB162" s="628"/>
      <c r="DC162" s="628"/>
      <c r="DD162" s="628"/>
      <c r="DE162" s="628"/>
      <c r="DF162" s="628"/>
      <c r="DG162" s="628"/>
      <c r="DH162" s="628"/>
      <c r="DI162" s="628"/>
      <c r="DJ162" s="628"/>
      <c r="DK162" s="628"/>
      <c r="DL162" s="628"/>
      <c r="DM162" s="628"/>
      <c r="DN162" s="628"/>
      <c r="DO162" s="628"/>
      <c r="DP162" s="628"/>
      <c r="DQ162" s="628"/>
      <c r="DR162" s="628"/>
      <c r="DS162" s="628"/>
      <c r="DT162" s="628"/>
      <c r="DU162" s="628"/>
      <c r="DV162" s="628"/>
      <c r="DW162" s="628"/>
      <c r="DX162" s="628"/>
      <c r="DY162" s="628"/>
      <c r="DZ162" s="628"/>
      <c r="EA162" s="628"/>
      <c r="EB162" s="628"/>
      <c r="EC162" s="628"/>
      <c r="ED162" s="628"/>
      <c r="EE162" s="628"/>
      <c r="EF162" s="628"/>
      <c r="EG162" s="628"/>
      <c r="EH162" s="628"/>
      <c r="EI162" s="628"/>
      <c r="EJ162" s="628"/>
      <c r="EK162" s="628"/>
      <c r="EL162" s="628"/>
      <c r="EM162" s="628"/>
      <c r="EN162" s="628"/>
      <c r="EO162" s="628"/>
      <c r="EP162" s="628"/>
      <c r="EQ162" s="628"/>
      <c r="ER162" s="628"/>
      <c r="ES162" s="628"/>
      <c r="ET162" s="628"/>
      <c r="EU162" s="628"/>
      <c r="EV162" s="628"/>
      <c r="EW162" s="628"/>
      <c r="EX162" s="628"/>
      <c r="EY162" s="628"/>
      <c r="EZ162" s="628"/>
      <c r="FA162" s="628"/>
      <c r="FB162" s="628"/>
      <c r="FC162" s="628"/>
      <c r="FD162" s="628"/>
      <c r="FE162" s="628"/>
      <c r="FF162" s="628"/>
      <c r="FG162" s="628"/>
      <c r="FH162" s="628"/>
      <c r="FI162" s="628"/>
      <c r="FJ162" s="628"/>
      <c r="FK162" s="628"/>
      <c r="FL162" s="628"/>
      <c r="FM162" s="628"/>
      <c r="FN162" s="628"/>
      <c r="FO162" s="628"/>
      <c r="FP162" s="628"/>
      <c r="FQ162" s="628"/>
      <c r="FR162" s="628"/>
      <c r="FS162" s="628"/>
      <c r="FT162" s="628"/>
      <c r="FU162" s="628"/>
      <c r="FV162" s="628"/>
      <c r="FW162" s="628"/>
      <c r="FX162" s="628"/>
      <c r="FY162" s="628"/>
      <c r="FZ162" s="628"/>
      <c r="GA162" s="628"/>
      <c r="GB162" s="628"/>
      <c r="GC162" s="628"/>
      <c r="GD162" s="628"/>
      <c r="GE162" s="628"/>
      <c r="GF162" s="628"/>
      <c r="GG162" s="628"/>
      <c r="GH162" s="628"/>
      <c r="GI162" s="628"/>
      <c r="GJ162" s="628"/>
      <c r="GK162" s="628"/>
      <c r="GL162" s="628"/>
      <c r="GM162" s="628"/>
      <c r="GN162" s="628"/>
      <c r="GO162" s="628"/>
      <c r="GP162" s="628"/>
      <c r="GQ162" s="628"/>
      <c r="GR162" s="628"/>
      <c r="GS162" s="628"/>
      <c r="GT162" s="628"/>
      <c r="GU162" s="628"/>
      <c r="GV162" s="628"/>
      <c r="GW162" s="628"/>
      <c r="GX162" s="628"/>
      <c r="GY162" s="628"/>
      <c r="GZ162" s="628"/>
      <c r="HA162" s="628"/>
      <c r="HB162" s="628"/>
      <c r="HC162" s="628"/>
      <c r="HD162" s="628"/>
      <c r="HE162" s="628"/>
      <c r="HF162" s="628"/>
      <c r="HG162" s="628"/>
      <c r="HH162" s="628"/>
      <c r="HI162" s="628"/>
      <c r="HJ162" s="628"/>
      <c r="HK162" s="628"/>
      <c r="HL162" s="628"/>
      <c r="HM162" s="628"/>
      <c r="HN162" s="628"/>
      <c r="HO162" s="628"/>
      <c r="HP162" s="628"/>
      <c r="HQ162" s="628"/>
      <c r="HR162" s="628"/>
      <c r="HS162" s="628"/>
      <c r="HT162" s="628"/>
      <c r="HU162" s="628"/>
      <c r="HV162" s="628"/>
      <c r="HW162" s="628"/>
      <c r="HX162" s="628"/>
      <c r="HY162" s="628"/>
      <c r="HZ162" s="628"/>
      <c r="IA162" s="628"/>
      <c r="IB162" s="628"/>
      <c r="IC162" s="628"/>
      <c r="ID162" s="628"/>
      <c r="IE162" s="628"/>
      <c r="IF162" s="628"/>
      <c r="IG162" s="628"/>
      <c r="IH162" s="628"/>
      <c r="II162" s="628"/>
      <c r="IJ162" s="628"/>
      <c r="IK162" s="628"/>
      <c r="IL162" s="628"/>
      <c r="IM162" s="628"/>
      <c r="IN162" s="628"/>
      <c r="IO162" s="628"/>
      <c r="IP162" s="628"/>
      <c r="IQ162" s="628"/>
      <c r="IR162" s="628"/>
      <c r="IS162" s="628"/>
      <c r="IT162" s="628"/>
      <c r="IU162" s="628"/>
      <c r="IV162" s="628"/>
    </row>
    <row r="163" spans="1:256" s="23" customFormat="1" ht="18" customHeight="1" x14ac:dyDescent="0.2">
      <c r="A163" s="63"/>
      <c r="B163" s="63"/>
      <c r="C163" s="63"/>
      <c r="D163" s="278"/>
      <c r="E163" s="103"/>
      <c r="F163" s="298">
        <f t="shared" si="2"/>
        <v>0</v>
      </c>
      <c r="G163" s="62"/>
      <c r="H163" s="76"/>
      <c r="I163" s="628"/>
      <c r="J163" s="628"/>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8"/>
      <c r="AK163" s="628"/>
      <c r="AL163" s="628"/>
      <c r="AM163" s="628"/>
      <c r="AN163" s="628"/>
      <c r="AO163" s="628"/>
      <c r="AP163" s="628"/>
      <c r="AQ163" s="628"/>
      <c r="AR163" s="628"/>
      <c r="AS163" s="628"/>
      <c r="AT163" s="628"/>
      <c r="AU163" s="628"/>
      <c r="AV163" s="628"/>
      <c r="AW163" s="628"/>
      <c r="AX163" s="628"/>
      <c r="AY163" s="628"/>
      <c r="AZ163" s="628"/>
      <c r="BA163" s="628"/>
      <c r="BB163" s="628"/>
      <c r="BC163" s="628"/>
      <c r="BD163" s="628"/>
      <c r="BE163" s="628"/>
      <c r="BF163" s="628"/>
      <c r="BG163" s="628"/>
      <c r="BH163" s="628"/>
      <c r="BI163" s="628"/>
      <c r="BJ163" s="628"/>
      <c r="BK163" s="628"/>
      <c r="BL163" s="628"/>
      <c r="BM163" s="628"/>
      <c r="BN163" s="628"/>
      <c r="BO163" s="628"/>
      <c r="BP163" s="628"/>
      <c r="BQ163" s="628"/>
      <c r="BR163" s="628"/>
      <c r="BS163" s="628"/>
      <c r="BT163" s="628"/>
      <c r="BU163" s="628"/>
      <c r="BV163" s="628"/>
      <c r="BW163" s="628"/>
      <c r="BX163" s="628"/>
      <c r="BY163" s="628"/>
      <c r="BZ163" s="628"/>
      <c r="CA163" s="628"/>
      <c r="CB163" s="628"/>
      <c r="CC163" s="628"/>
      <c r="CD163" s="628"/>
      <c r="CE163" s="628"/>
      <c r="CF163" s="628"/>
      <c r="CG163" s="628"/>
      <c r="CH163" s="628"/>
      <c r="CI163" s="628"/>
      <c r="CJ163" s="628"/>
      <c r="CK163" s="628"/>
      <c r="CL163" s="628"/>
      <c r="CM163" s="628"/>
      <c r="CN163" s="628"/>
      <c r="CO163" s="628"/>
      <c r="CP163" s="628"/>
      <c r="CQ163" s="628"/>
      <c r="CR163" s="628"/>
      <c r="CS163" s="628"/>
      <c r="CT163" s="628"/>
      <c r="CU163" s="628"/>
      <c r="CV163" s="628"/>
      <c r="CW163" s="628"/>
      <c r="CX163" s="628"/>
      <c r="CY163" s="628"/>
      <c r="CZ163" s="628"/>
      <c r="DA163" s="628"/>
      <c r="DB163" s="628"/>
      <c r="DC163" s="628"/>
      <c r="DD163" s="628"/>
      <c r="DE163" s="628"/>
      <c r="DF163" s="628"/>
      <c r="DG163" s="628"/>
      <c r="DH163" s="628"/>
      <c r="DI163" s="628"/>
      <c r="DJ163" s="628"/>
      <c r="DK163" s="628"/>
      <c r="DL163" s="628"/>
      <c r="DM163" s="628"/>
      <c r="DN163" s="628"/>
      <c r="DO163" s="628"/>
      <c r="DP163" s="628"/>
      <c r="DQ163" s="628"/>
      <c r="DR163" s="628"/>
      <c r="DS163" s="628"/>
      <c r="DT163" s="628"/>
      <c r="DU163" s="628"/>
      <c r="DV163" s="628"/>
      <c r="DW163" s="628"/>
      <c r="DX163" s="628"/>
      <c r="DY163" s="628"/>
      <c r="DZ163" s="628"/>
      <c r="EA163" s="628"/>
      <c r="EB163" s="628"/>
      <c r="EC163" s="628"/>
      <c r="ED163" s="628"/>
      <c r="EE163" s="628"/>
      <c r="EF163" s="628"/>
      <c r="EG163" s="628"/>
      <c r="EH163" s="628"/>
      <c r="EI163" s="628"/>
      <c r="EJ163" s="628"/>
      <c r="EK163" s="628"/>
      <c r="EL163" s="628"/>
      <c r="EM163" s="628"/>
      <c r="EN163" s="628"/>
      <c r="EO163" s="628"/>
      <c r="EP163" s="628"/>
      <c r="EQ163" s="628"/>
      <c r="ER163" s="628"/>
      <c r="ES163" s="628"/>
      <c r="ET163" s="628"/>
      <c r="EU163" s="628"/>
      <c r="EV163" s="628"/>
      <c r="EW163" s="628"/>
      <c r="EX163" s="628"/>
      <c r="EY163" s="628"/>
      <c r="EZ163" s="628"/>
      <c r="FA163" s="628"/>
      <c r="FB163" s="628"/>
      <c r="FC163" s="628"/>
      <c r="FD163" s="628"/>
      <c r="FE163" s="628"/>
      <c r="FF163" s="628"/>
      <c r="FG163" s="628"/>
      <c r="FH163" s="628"/>
      <c r="FI163" s="628"/>
      <c r="FJ163" s="628"/>
      <c r="FK163" s="628"/>
      <c r="FL163" s="628"/>
      <c r="FM163" s="628"/>
      <c r="FN163" s="628"/>
      <c r="FO163" s="628"/>
      <c r="FP163" s="628"/>
      <c r="FQ163" s="628"/>
      <c r="FR163" s="628"/>
      <c r="FS163" s="628"/>
      <c r="FT163" s="628"/>
      <c r="FU163" s="628"/>
      <c r="FV163" s="628"/>
      <c r="FW163" s="628"/>
      <c r="FX163" s="628"/>
      <c r="FY163" s="628"/>
      <c r="FZ163" s="628"/>
      <c r="GA163" s="628"/>
      <c r="GB163" s="628"/>
      <c r="GC163" s="628"/>
      <c r="GD163" s="628"/>
      <c r="GE163" s="628"/>
      <c r="GF163" s="628"/>
      <c r="GG163" s="628"/>
      <c r="GH163" s="628"/>
      <c r="GI163" s="628"/>
      <c r="GJ163" s="628"/>
      <c r="GK163" s="628"/>
      <c r="GL163" s="628"/>
      <c r="GM163" s="628"/>
      <c r="GN163" s="628"/>
      <c r="GO163" s="628"/>
      <c r="GP163" s="628"/>
      <c r="GQ163" s="628"/>
      <c r="GR163" s="628"/>
      <c r="GS163" s="628"/>
      <c r="GT163" s="628"/>
      <c r="GU163" s="628"/>
      <c r="GV163" s="628"/>
      <c r="GW163" s="628"/>
      <c r="GX163" s="628"/>
      <c r="GY163" s="628"/>
      <c r="GZ163" s="628"/>
      <c r="HA163" s="628"/>
      <c r="HB163" s="628"/>
      <c r="HC163" s="628"/>
      <c r="HD163" s="628"/>
      <c r="HE163" s="628"/>
      <c r="HF163" s="628"/>
      <c r="HG163" s="628"/>
      <c r="HH163" s="628"/>
      <c r="HI163" s="628"/>
      <c r="HJ163" s="628"/>
      <c r="HK163" s="628"/>
      <c r="HL163" s="628"/>
      <c r="HM163" s="628"/>
      <c r="HN163" s="628"/>
      <c r="HO163" s="628"/>
      <c r="HP163" s="628"/>
      <c r="HQ163" s="628"/>
      <c r="HR163" s="628"/>
      <c r="HS163" s="628"/>
      <c r="HT163" s="628"/>
      <c r="HU163" s="628"/>
      <c r="HV163" s="628"/>
      <c r="HW163" s="628"/>
      <c r="HX163" s="628"/>
      <c r="HY163" s="628"/>
      <c r="HZ163" s="628"/>
      <c r="IA163" s="628"/>
      <c r="IB163" s="628"/>
      <c r="IC163" s="628"/>
      <c r="ID163" s="628"/>
      <c r="IE163" s="628"/>
      <c r="IF163" s="628"/>
      <c r="IG163" s="628"/>
      <c r="IH163" s="628"/>
      <c r="II163" s="628"/>
      <c r="IJ163" s="628"/>
      <c r="IK163" s="628"/>
      <c r="IL163" s="628"/>
      <c r="IM163" s="628"/>
      <c r="IN163" s="628"/>
      <c r="IO163" s="628"/>
      <c r="IP163" s="628"/>
      <c r="IQ163" s="628"/>
      <c r="IR163" s="628"/>
      <c r="IS163" s="628"/>
      <c r="IT163" s="628"/>
      <c r="IU163" s="628"/>
      <c r="IV163" s="628"/>
    </row>
    <row r="164" spans="1:256" s="23" customFormat="1" ht="18" customHeight="1" thickBot="1" x14ac:dyDescent="0.25">
      <c r="A164" s="254"/>
      <c r="B164" s="254"/>
      <c r="C164" s="63"/>
      <c r="D164" s="278"/>
      <c r="E164" s="103"/>
      <c r="F164" s="298">
        <f t="shared" si="2"/>
        <v>0</v>
      </c>
      <c r="G164" s="62"/>
      <c r="H164" s="76"/>
      <c r="I164" s="628"/>
      <c r="J164" s="628"/>
      <c r="K164" s="628"/>
      <c r="L164" s="628"/>
      <c r="M164" s="628"/>
      <c r="N164" s="628"/>
      <c r="O164" s="628"/>
      <c r="P164" s="628"/>
      <c r="Q164" s="628"/>
      <c r="R164" s="628"/>
      <c r="S164" s="628"/>
      <c r="T164" s="628"/>
      <c r="U164" s="628"/>
      <c r="V164" s="628"/>
      <c r="W164" s="628"/>
      <c r="X164" s="628"/>
      <c r="Y164" s="628"/>
      <c r="Z164" s="628"/>
      <c r="AA164" s="628"/>
      <c r="AB164" s="628"/>
      <c r="AC164" s="628"/>
      <c r="AD164" s="628"/>
      <c r="AE164" s="628"/>
      <c r="AF164" s="628"/>
      <c r="AG164" s="628"/>
      <c r="AH164" s="628"/>
      <c r="AI164" s="628"/>
      <c r="AJ164" s="628"/>
      <c r="AK164" s="628"/>
      <c r="AL164" s="628"/>
      <c r="AM164" s="628"/>
      <c r="AN164" s="628"/>
      <c r="AO164" s="628"/>
      <c r="AP164" s="628"/>
      <c r="AQ164" s="628"/>
      <c r="AR164" s="628"/>
      <c r="AS164" s="628"/>
      <c r="AT164" s="628"/>
      <c r="AU164" s="628"/>
      <c r="AV164" s="628"/>
      <c r="AW164" s="628"/>
      <c r="AX164" s="628"/>
      <c r="AY164" s="628"/>
      <c r="AZ164" s="628"/>
      <c r="BA164" s="628"/>
      <c r="BB164" s="628"/>
      <c r="BC164" s="628"/>
      <c r="BD164" s="628"/>
      <c r="BE164" s="628"/>
      <c r="BF164" s="628"/>
      <c r="BG164" s="628"/>
      <c r="BH164" s="628"/>
      <c r="BI164" s="628"/>
      <c r="BJ164" s="628"/>
      <c r="BK164" s="628"/>
      <c r="BL164" s="628"/>
      <c r="BM164" s="628"/>
      <c r="BN164" s="628"/>
      <c r="BO164" s="628"/>
      <c r="BP164" s="628"/>
      <c r="BQ164" s="628"/>
      <c r="BR164" s="628"/>
      <c r="BS164" s="628"/>
      <c r="BT164" s="628"/>
      <c r="BU164" s="628"/>
      <c r="BV164" s="628"/>
      <c r="BW164" s="628"/>
      <c r="BX164" s="628"/>
      <c r="BY164" s="628"/>
      <c r="BZ164" s="628"/>
      <c r="CA164" s="628"/>
      <c r="CB164" s="628"/>
      <c r="CC164" s="628"/>
      <c r="CD164" s="628"/>
      <c r="CE164" s="628"/>
      <c r="CF164" s="628"/>
      <c r="CG164" s="628"/>
      <c r="CH164" s="628"/>
      <c r="CI164" s="628"/>
      <c r="CJ164" s="628"/>
      <c r="CK164" s="628"/>
      <c r="CL164" s="628"/>
      <c r="CM164" s="628"/>
      <c r="CN164" s="628"/>
      <c r="CO164" s="628"/>
      <c r="CP164" s="628"/>
      <c r="CQ164" s="628"/>
      <c r="CR164" s="628"/>
      <c r="CS164" s="628"/>
      <c r="CT164" s="628"/>
      <c r="CU164" s="628"/>
      <c r="CV164" s="628"/>
      <c r="CW164" s="628"/>
      <c r="CX164" s="628"/>
      <c r="CY164" s="628"/>
      <c r="CZ164" s="628"/>
      <c r="DA164" s="628"/>
      <c r="DB164" s="628"/>
      <c r="DC164" s="628"/>
      <c r="DD164" s="628"/>
      <c r="DE164" s="628"/>
      <c r="DF164" s="628"/>
      <c r="DG164" s="628"/>
      <c r="DH164" s="628"/>
      <c r="DI164" s="628"/>
      <c r="DJ164" s="628"/>
      <c r="DK164" s="628"/>
      <c r="DL164" s="628"/>
      <c r="DM164" s="628"/>
      <c r="DN164" s="628"/>
      <c r="DO164" s="628"/>
      <c r="DP164" s="628"/>
      <c r="DQ164" s="628"/>
      <c r="DR164" s="628"/>
      <c r="DS164" s="628"/>
      <c r="DT164" s="628"/>
      <c r="DU164" s="628"/>
      <c r="DV164" s="628"/>
      <c r="DW164" s="628"/>
      <c r="DX164" s="628"/>
      <c r="DY164" s="628"/>
      <c r="DZ164" s="628"/>
      <c r="EA164" s="628"/>
      <c r="EB164" s="628"/>
      <c r="EC164" s="628"/>
      <c r="ED164" s="628"/>
      <c r="EE164" s="628"/>
      <c r="EF164" s="628"/>
      <c r="EG164" s="628"/>
      <c r="EH164" s="628"/>
      <c r="EI164" s="628"/>
      <c r="EJ164" s="628"/>
      <c r="EK164" s="628"/>
      <c r="EL164" s="628"/>
      <c r="EM164" s="628"/>
      <c r="EN164" s="628"/>
      <c r="EO164" s="628"/>
      <c r="EP164" s="628"/>
      <c r="EQ164" s="628"/>
      <c r="ER164" s="628"/>
      <c r="ES164" s="628"/>
      <c r="ET164" s="628"/>
      <c r="EU164" s="628"/>
      <c r="EV164" s="628"/>
      <c r="EW164" s="628"/>
      <c r="EX164" s="628"/>
      <c r="EY164" s="628"/>
      <c r="EZ164" s="628"/>
      <c r="FA164" s="628"/>
      <c r="FB164" s="628"/>
      <c r="FC164" s="628"/>
      <c r="FD164" s="628"/>
      <c r="FE164" s="628"/>
      <c r="FF164" s="628"/>
      <c r="FG164" s="628"/>
      <c r="FH164" s="628"/>
      <c r="FI164" s="628"/>
      <c r="FJ164" s="628"/>
      <c r="FK164" s="628"/>
      <c r="FL164" s="628"/>
      <c r="FM164" s="628"/>
      <c r="FN164" s="628"/>
      <c r="FO164" s="628"/>
      <c r="FP164" s="628"/>
      <c r="FQ164" s="628"/>
      <c r="FR164" s="628"/>
      <c r="FS164" s="628"/>
      <c r="FT164" s="628"/>
      <c r="FU164" s="628"/>
      <c r="FV164" s="628"/>
      <c r="FW164" s="628"/>
      <c r="FX164" s="628"/>
      <c r="FY164" s="628"/>
      <c r="FZ164" s="628"/>
      <c r="GA164" s="628"/>
      <c r="GB164" s="628"/>
      <c r="GC164" s="628"/>
      <c r="GD164" s="628"/>
      <c r="GE164" s="628"/>
      <c r="GF164" s="628"/>
      <c r="GG164" s="628"/>
      <c r="GH164" s="628"/>
      <c r="GI164" s="628"/>
      <c r="GJ164" s="628"/>
      <c r="GK164" s="628"/>
      <c r="GL164" s="628"/>
      <c r="GM164" s="628"/>
      <c r="GN164" s="628"/>
      <c r="GO164" s="628"/>
      <c r="GP164" s="628"/>
      <c r="GQ164" s="628"/>
      <c r="GR164" s="628"/>
      <c r="GS164" s="628"/>
      <c r="GT164" s="628"/>
      <c r="GU164" s="628"/>
      <c r="GV164" s="628"/>
      <c r="GW164" s="628"/>
      <c r="GX164" s="628"/>
      <c r="GY164" s="628"/>
      <c r="GZ164" s="628"/>
      <c r="HA164" s="628"/>
      <c r="HB164" s="628"/>
      <c r="HC164" s="628"/>
      <c r="HD164" s="628"/>
      <c r="HE164" s="628"/>
      <c r="HF164" s="628"/>
      <c r="HG164" s="628"/>
      <c r="HH164" s="628"/>
      <c r="HI164" s="628"/>
      <c r="HJ164" s="628"/>
      <c r="HK164" s="628"/>
      <c r="HL164" s="628"/>
      <c r="HM164" s="628"/>
      <c r="HN164" s="628"/>
      <c r="HO164" s="628"/>
      <c r="HP164" s="628"/>
      <c r="HQ164" s="628"/>
      <c r="HR164" s="628"/>
      <c r="HS164" s="628"/>
      <c r="HT164" s="628"/>
      <c r="HU164" s="628"/>
      <c r="HV164" s="628"/>
      <c r="HW164" s="628"/>
      <c r="HX164" s="628"/>
      <c r="HY164" s="628"/>
      <c r="HZ164" s="628"/>
      <c r="IA164" s="628"/>
      <c r="IB164" s="628"/>
      <c r="IC164" s="628"/>
      <c r="ID164" s="628"/>
      <c r="IE164" s="628"/>
      <c r="IF164" s="628"/>
      <c r="IG164" s="628"/>
      <c r="IH164" s="628"/>
      <c r="II164" s="628"/>
      <c r="IJ164" s="628"/>
      <c r="IK164" s="628"/>
      <c r="IL164" s="628"/>
      <c r="IM164" s="628"/>
      <c r="IN164" s="628"/>
      <c r="IO164" s="628"/>
      <c r="IP164" s="628"/>
      <c r="IQ164" s="628"/>
      <c r="IR164" s="628"/>
      <c r="IS164" s="628"/>
      <c r="IT164" s="628"/>
      <c r="IU164" s="628"/>
      <c r="IV164" s="628"/>
    </row>
    <row r="165" spans="1:256" s="23" customFormat="1" ht="18" customHeight="1" thickTop="1" x14ac:dyDescent="0.2">
      <c r="A165" s="417" t="s">
        <v>86</v>
      </c>
      <c r="B165" s="72"/>
      <c r="C165" s="72"/>
      <c r="D165" s="72"/>
      <c r="E165" s="72"/>
      <c r="F165" s="299">
        <f>ROUND(SUM(F144:F164),0)</f>
        <v>0</v>
      </c>
      <c r="G165" s="62"/>
      <c r="H165" s="76"/>
      <c r="I165" s="628"/>
      <c r="J165" s="628"/>
      <c r="K165" s="628"/>
      <c r="L165" s="628"/>
      <c r="M165" s="628"/>
      <c r="N165" s="628"/>
      <c r="O165" s="628"/>
      <c r="P165" s="628"/>
      <c r="Q165" s="628"/>
      <c r="R165" s="628"/>
      <c r="S165" s="628"/>
      <c r="T165" s="628"/>
      <c r="U165" s="628"/>
      <c r="V165" s="628"/>
      <c r="W165" s="628"/>
      <c r="X165" s="628"/>
      <c r="Y165" s="628"/>
      <c r="Z165" s="628"/>
      <c r="AA165" s="628"/>
      <c r="AB165" s="628"/>
      <c r="AC165" s="628"/>
      <c r="AD165" s="628"/>
      <c r="AE165" s="628"/>
      <c r="AF165" s="628"/>
      <c r="AG165" s="628"/>
      <c r="AH165" s="628"/>
      <c r="AI165" s="628"/>
      <c r="AJ165" s="628"/>
      <c r="AK165" s="628"/>
      <c r="AL165" s="628"/>
      <c r="AM165" s="628"/>
      <c r="AN165" s="628"/>
      <c r="AO165" s="628"/>
      <c r="AP165" s="628"/>
      <c r="AQ165" s="628"/>
      <c r="AR165" s="628"/>
      <c r="AS165" s="628"/>
      <c r="AT165" s="628"/>
      <c r="AU165" s="628"/>
      <c r="AV165" s="628"/>
      <c r="AW165" s="628"/>
      <c r="AX165" s="628"/>
      <c r="AY165" s="628"/>
      <c r="AZ165" s="628"/>
      <c r="BA165" s="628"/>
      <c r="BB165" s="628"/>
      <c r="BC165" s="628"/>
      <c r="BD165" s="628"/>
      <c r="BE165" s="628"/>
      <c r="BF165" s="628"/>
      <c r="BG165" s="628"/>
      <c r="BH165" s="628"/>
      <c r="BI165" s="628"/>
      <c r="BJ165" s="628"/>
      <c r="BK165" s="628"/>
      <c r="BL165" s="628"/>
      <c r="BM165" s="628"/>
      <c r="BN165" s="628"/>
      <c r="BO165" s="628"/>
      <c r="BP165" s="628"/>
      <c r="BQ165" s="628"/>
      <c r="BR165" s="628"/>
      <c r="BS165" s="628"/>
      <c r="BT165" s="628"/>
      <c r="BU165" s="628"/>
      <c r="BV165" s="628"/>
      <c r="BW165" s="628"/>
      <c r="BX165" s="628"/>
      <c r="BY165" s="628"/>
      <c r="BZ165" s="628"/>
      <c r="CA165" s="628"/>
      <c r="CB165" s="628"/>
      <c r="CC165" s="628"/>
      <c r="CD165" s="628"/>
      <c r="CE165" s="628"/>
      <c r="CF165" s="628"/>
      <c r="CG165" s="628"/>
      <c r="CH165" s="628"/>
      <c r="CI165" s="628"/>
      <c r="CJ165" s="628"/>
      <c r="CK165" s="628"/>
      <c r="CL165" s="628"/>
      <c r="CM165" s="628"/>
      <c r="CN165" s="628"/>
      <c r="CO165" s="628"/>
      <c r="CP165" s="628"/>
      <c r="CQ165" s="628"/>
      <c r="CR165" s="628"/>
      <c r="CS165" s="628"/>
      <c r="CT165" s="628"/>
      <c r="CU165" s="628"/>
      <c r="CV165" s="628"/>
      <c r="CW165" s="628"/>
      <c r="CX165" s="628"/>
      <c r="CY165" s="628"/>
      <c r="CZ165" s="628"/>
      <c r="DA165" s="628"/>
      <c r="DB165" s="628"/>
      <c r="DC165" s="628"/>
      <c r="DD165" s="628"/>
      <c r="DE165" s="628"/>
      <c r="DF165" s="628"/>
      <c r="DG165" s="628"/>
      <c r="DH165" s="628"/>
      <c r="DI165" s="628"/>
      <c r="DJ165" s="628"/>
      <c r="DK165" s="628"/>
      <c r="DL165" s="628"/>
      <c r="DM165" s="628"/>
      <c r="DN165" s="628"/>
      <c r="DO165" s="628"/>
      <c r="DP165" s="628"/>
      <c r="DQ165" s="628"/>
      <c r="DR165" s="628"/>
      <c r="DS165" s="628"/>
      <c r="DT165" s="628"/>
      <c r="DU165" s="628"/>
      <c r="DV165" s="628"/>
      <c r="DW165" s="628"/>
      <c r="DX165" s="628"/>
      <c r="DY165" s="628"/>
      <c r="DZ165" s="628"/>
      <c r="EA165" s="628"/>
      <c r="EB165" s="628"/>
      <c r="EC165" s="628"/>
      <c r="ED165" s="628"/>
      <c r="EE165" s="628"/>
      <c r="EF165" s="628"/>
      <c r="EG165" s="628"/>
      <c r="EH165" s="628"/>
      <c r="EI165" s="628"/>
      <c r="EJ165" s="628"/>
      <c r="EK165" s="628"/>
      <c r="EL165" s="628"/>
      <c r="EM165" s="628"/>
      <c r="EN165" s="628"/>
      <c r="EO165" s="628"/>
      <c r="EP165" s="628"/>
      <c r="EQ165" s="628"/>
      <c r="ER165" s="628"/>
      <c r="ES165" s="628"/>
      <c r="ET165" s="628"/>
      <c r="EU165" s="628"/>
      <c r="EV165" s="628"/>
      <c r="EW165" s="628"/>
      <c r="EX165" s="628"/>
      <c r="EY165" s="628"/>
      <c r="EZ165" s="628"/>
      <c r="FA165" s="628"/>
      <c r="FB165" s="628"/>
      <c r="FC165" s="628"/>
      <c r="FD165" s="628"/>
      <c r="FE165" s="628"/>
      <c r="FF165" s="628"/>
      <c r="FG165" s="628"/>
      <c r="FH165" s="628"/>
      <c r="FI165" s="628"/>
      <c r="FJ165" s="628"/>
      <c r="FK165" s="628"/>
      <c r="FL165" s="628"/>
      <c r="FM165" s="628"/>
      <c r="FN165" s="628"/>
      <c r="FO165" s="628"/>
      <c r="FP165" s="628"/>
      <c r="FQ165" s="628"/>
      <c r="FR165" s="628"/>
      <c r="FS165" s="628"/>
      <c r="FT165" s="628"/>
      <c r="FU165" s="628"/>
      <c r="FV165" s="628"/>
      <c r="FW165" s="628"/>
      <c r="FX165" s="628"/>
      <c r="FY165" s="628"/>
      <c r="FZ165" s="628"/>
      <c r="GA165" s="628"/>
      <c r="GB165" s="628"/>
      <c r="GC165" s="628"/>
      <c r="GD165" s="628"/>
      <c r="GE165" s="628"/>
      <c r="GF165" s="628"/>
      <c r="GG165" s="628"/>
      <c r="GH165" s="628"/>
      <c r="GI165" s="628"/>
      <c r="GJ165" s="628"/>
      <c r="GK165" s="628"/>
      <c r="GL165" s="628"/>
      <c r="GM165" s="628"/>
      <c r="GN165" s="628"/>
      <c r="GO165" s="628"/>
      <c r="GP165" s="628"/>
      <c r="GQ165" s="628"/>
      <c r="GR165" s="628"/>
      <c r="GS165" s="628"/>
      <c r="GT165" s="628"/>
      <c r="GU165" s="628"/>
      <c r="GV165" s="628"/>
      <c r="GW165" s="628"/>
      <c r="GX165" s="628"/>
      <c r="GY165" s="628"/>
      <c r="GZ165" s="628"/>
      <c r="HA165" s="628"/>
      <c r="HB165" s="628"/>
      <c r="HC165" s="628"/>
      <c r="HD165" s="628"/>
      <c r="HE165" s="628"/>
      <c r="HF165" s="628"/>
      <c r="HG165" s="628"/>
      <c r="HH165" s="628"/>
      <c r="HI165" s="628"/>
      <c r="HJ165" s="628"/>
      <c r="HK165" s="628"/>
      <c r="HL165" s="628"/>
      <c r="HM165" s="628"/>
      <c r="HN165" s="628"/>
      <c r="HO165" s="628"/>
      <c r="HP165" s="628"/>
      <c r="HQ165" s="628"/>
      <c r="HR165" s="628"/>
      <c r="HS165" s="628"/>
      <c r="HT165" s="628"/>
      <c r="HU165" s="628"/>
      <c r="HV165" s="628"/>
      <c r="HW165" s="628"/>
      <c r="HX165" s="628"/>
      <c r="HY165" s="628"/>
      <c r="HZ165" s="628"/>
      <c r="IA165" s="628"/>
      <c r="IB165" s="628"/>
      <c r="IC165" s="628"/>
      <c r="ID165" s="628"/>
      <c r="IE165" s="628"/>
      <c r="IF165" s="628"/>
      <c r="IG165" s="628"/>
      <c r="IH165" s="628"/>
      <c r="II165" s="628"/>
      <c r="IJ165" s="628"/>
      <c r="IK165" s="628"/>
      <c r="IL165" s="628"/>
      <c r="IM165" s="628"/>
      <c r="IN165" s="628"/>
      <c r="IO165" s="628"/>
      <c r="IP165" s="628"/>
      <c r="IQ165" s="628"/>
      <c r="IR165" s="628"/>
      <c r="IS165" s="628"/>
      <c r="IT165" s="628"/>
      <c r="IU165" s="628"/>
      <c r="IV165" s="628"/>
    </row>
    <row r="166" spans="1:256" s="23" customFormat="1" ht="15" x14ac:dyDescent="0.2">
      <c r="A166" s="81"/>
      <c r="B166" s="81"/>
      <c r="C166" s="81"/>
      <c r="D166" s="81"/>
      <c r="E166" s="104"/>
      <c r="F166" s="62"/>
      <c r="G166" s="62"/>
      <c r="H166" s="62"/>
      <c r="I166" s="628"/>
      <c r="J166" s="628"/>
      <c r="K166" s="628"/>
      <c r="L166" s="628"/>
      <c r="M166" s="628"/>
      <c r="N166" s="628"/>
      <c r="O166" s="628"/>
      <c r="P166" s="628"/>
      <c r="Q166" s="628"/>
      <c r="R166" s="628"/>
      <c r="S166" s="628"/>
      <c r="T166" s="628"/>
      <c r="U166" s="628"/>
      <c r="V166" s="628"/>
      <c r="W166" s="628"/>
      <c r="X166" s="628"/>
      <c r="Y166" s="628"/>
      <c r="Z166" s="628"/>
      <c r="AA166" s="628"/>
      <c r="AB166" s="628"/>
      <c r="AC166" s="628"/>
      <c r="AD166" s="628"/>
      <c r="AE166" s="628"/>
      <c r="AF166" s="628"/>
      <c r="AG166" s="628"/>
      <c r="AH166" s="628"/>
      <c r="AI166" s="628"/>
      <c r="AJ166" s="628"/>
      <c r="AK166" s="628"/>
      <c r="AL166" s="628"/>
      <c r="AM166" s="628"/>
      <c r="AN166" s="628"/>
      <c r="AO166" s="628"/>
      <c r="AP166" s="628"/>
      <c r="AQ166" s="628"/>
      <c r="AR166" s="628"/>
      <c r="AS166" s="628"/>
      <c r="AT166" s="628"/>
      <c r="AU166" s="628"/>
      <c r="AV166" s="628"/>
      <c r="AW166" s="628"/>
      <c r="AX166" s="628"/>
      <c r="AY166" s="628"/>
      <c r="AZ166" s="628"/>
      <c r="BA166" s="628"/>
      <c r="BB166" s="628"/>
      <c r="BC166" s="628"/>
      <c r="BD166" s="628"/>
      <c r="BE166" s="628"/>
      <c r="BF166" s="628"/>
      <c r="BG166" s="628"/>
      <c r="BH166" s="628"/>
      <c r="BI166" s="628"/>
      <c r="BJ166" s="628"/>
      <c r="BK166" s="628"/>
      <c r="BL166" s="628"/>
      <c r="BM166" s="628"/>
      <c r="BN166" s="628"/>
      <c r="BO166" s="628"/>
      <c r="BP166" s="628"/>
      <c r="BQ166" s="628"/>
      <c r="BR166" s="628"/>
      <c r="BS166" s="628"/>
      <c r="BT166" s="628"/>
      <c r="BU166" s="628"/>
      <c r="BV166" s="628"/>
      <c r="BW166" s="628"/>
      <c r="BX166" s="628"/>
      <c r="BY166" s="628"/>
      <c r="BZ166" s="628"/>
      <c r="CA166" s="628"/>
      <c r="CB166" s="628"/>
      <c r="CC166" s="628"/>
      <c r="CD166" s="628"/>
      <c r="CE166" s="628"/>
      <c r="CF166" s="628"/>
      <c r="CG166" s="628"/>
      <c r="CH166" s="628"/>
      <c r="CI166" s="628"/>
      <c r="CJ166" s="628"/>
      <c r="CK166" s="628"/>
      <c r="CL166" s="628"/>
      <c r="CM166" s="628"/>
      <c r="CN166" s="628"/>
      <c r="CO166" s="628"/>
      <c r="CP166" s="628"/>
      <c r="CQ166" s="628"/>
      <c r="CR166" s="628"/>
      <c r="CS166" s="628"/>
      <c r="CT166" s="628"/>
      <c r="CU166" s="628"/>
      <c r="CV166" s="628"/>
      <c r="CW166" s="628"/>
      <c r="CX166" s="628"/>
      <c r="CY166" s="628"/>
      <c r="CZ166" s="628"/>
      <c r="DA166" s="628"/>
      <c r="DB166" s="628"/>
      <c r="DC166" s="628"/>
      <c r="DD166" s="628"/>
      <c r="DE166" s="628"/>
      <c r="DF166" s="628"/>
      <c r="DG166" s="628"/>
      <c r="DH166" s="628"/>
      <c r="DI166" s="628"/>
      <c r="DJ166" s="628"/>
      <c r="DK166" s="628"/>
      <c r="DL166" s="628"/>
      <c r="DM166" s="628"/>
      <c r="DN166" s="628"/>
      <c r="DO166" s="628"/>
      <c r="DP166" s="628"/>
      <c r="DQ166" s="628"/>
      <c r="DR166" s="628"/>
      <c r="DS166" s="628"/>
      <c r="DT166" s="628"/>
      <c r="DU166" s="628"/>
      <c r="DV166" s="628"/>
      <c r="DW166" s="628"/>
      <c r="DX166" s="628"/>
      <c r="DY166" s="628"/>
      <c r="DZ166" s="628"/>
      <c r="EA166" s="628"/>
      <c r="EB166" s="628"/>
      <c r="EC166" s="628"/>
      <c r="ED166" s="628"/>
      <c r="EE166" s="628"/>
      <c r="EF166" s="628"/>
      <c r="EG166" s="628"/>
      <c r="EH166" s="628"/>
      <c r="EI166" s="628"/>
      <c r="EJ166" s="628"/>
      <c r="EK166" s="628"/>
      <c r="EL166" s="628"/>
      <c r="EM166" s="628"/>
      <c r="EN166" s="628"/>
      <c r="EO166" s="628"/>
      <c r="EP166" s="628"/>
      <c r="EQ166" s="628"/>
      <c r="ER166" s="628"/>
      <c r="ES166" s="628"/>
      <c r="ET166" s="628"/>
      <c r="EU166" s="628"/>
      <c r="EV166" s="628"/>
      <c r="EW166" s="628"/>
      <c r="EX166" s="628"/>
      <c r="EY166" s="628"/>
      <c r="EZ166" s="628"/>
      <c r="FA166" s="628"/>
      <c r="FB166" s="628"/>
      <c r="FC166" s="628"/>
      <c r="FD166" s="628"/>
      <c r="FE166" s="628"/>
      <c r="FF166" s="628"/>
      <c r="FG166" s="628"/>
      <c r="FH166" s="628"/>
      <c r="FI166" s="628"/>
      <c r="FJ166" s="628"/>
      <c r="FK166" s="628"/>
      <c r="FL166" s="628"/>
      <c r="FM166" s="628"/>
      <c r="FN166" s="628"/>
      <c r="FO166" s="628"/>
      <c r="FP166" s="628"/>
      <c r="FQ166" s="628"/>
      <c r="FR166" s="628"/>
      <c r="FS166" s="628"/>
      <c r="FT166" s="628"/>
      <c r="FU166" s="628"/>
      <c r="FV166" s="628"/>
      <c r="FW166" s="628"/>
      <c r="FX166" s="628"/>
      <c r="FY166" s="628"/>
      <c r="FZ166" s="628"/>
      <c r="GA166" s="628"/>
      <c r="GB166" s="628"/>
      <c r="GC166" s="628"/>
      <c r="GD166" s="628"/>
      <c r="GE166" s="628"/>
      <c r="GF166" s="628"/>
      <c r="GG166" s="628"/>
      <c r="GH166" s="628"/>
      <c r="GI166" s="628"/>
      <c r="GJ166" s="628"/>
      <c r="GK166" s="628"/>
      <c r="GL166" s="628"/>
      <c r="GM166" s="628"/>
      <c r="GN166" s="628"/>
      <c r="GO166" s="628"/>
      <c r="GP166" s="628"/>
      <c r="GQ166" s="628"/>
      <c r="GR166" s="628"/>
      <c r="GS166" s="628"/>
      <c r="GT166" s="628"/>
      <c r="GU166" s="628"/>
      <c r="GV166" s="628"/>
      <c r="GW166" s="628"/>
      <c r="GX166" s="628"/>
      <c r="GY166" s="628"/>
      <c r="GZ166" s="628"/>
      <c r="HA166" s="628"/>
      <c r="HB166" s="628"/>
      <c r="HC166" s="628"/>
      <c r="HD166" s="628"/>
      <c r="HE166" s="628"/>
      <c r="HF166" s="628"/>
      <c r="HG166" s="628"/>
      <c r="HH166" s="628"/>
      <c r="HI166" s="628"/>
      <c r="HJ166" s="628"/>
      <c r="HK166" s="628"/>
      <c r="HL166" s="628"/>
      <c r="HM166" s="628"/>
      <c r="HN166" s="628"/>
      <c r="HO166" s="628"/>
      <c r="HP166" s="628"/>
      <c r="HQ166" s="628"/>
      <c r="HR166" s="628"/>
      <c r="HS166" s="628"/>
      <c r="HT166" s="628"/>
      <c r="HU166" s="628"/>
      <c r="HV166" s="628"/>
      <c r="HW166" s="628"/>
      <c r="HX166" s="628"/>
      <c r="HY166" s="628"/>
      <c r="HZ166" s="628"/>
      <c r="IA166" s="628"/>
      <c r="IB166" s="628"/>
      <c r="IC166" s="628"/>
      <c r="ID166" s="628"/>
      <c r="IE166" s="628"/>
      <c r="IF166" s="628"/>
      <c r="IG166" s="628"/>
      <c r="IH166" s="628"/>
      <c r="II166" s="628"/>
      <c r="IJ166" s="628"/>
      <c r="IK166" s="628"/>
      <c r="IL166" s="628"/>
      <c r="IM166" s="628"/>
      <c r="IN166" s="628"/>
      <c r="IO166" s="628"/>
      <c r="IP166" s="628"/>
      <c r="IQ166" s="628"/>
      <c r="IR166" s="628"/>
      <c r="IS166" s="628"/>
      <c r="IT166" s="628"/>
      <c r="IU166" s="628"/>
      <c r="IV166" s="628"/>
    </row>
    <row r="167" spans="1:256" ht="18" customHeight="1" x14ac:dyDescent="0.2">
      <c r="A167" s="175" t="s">
        <v>69</v>
      </c>
      <c r="B167" s="119"/>
      <c r="C167" s="120"/>
      <c r="D167" s="121" t="s">
        <v>287</v>
      </c>
      <c r="E167" s="122" t="s">
        <v>299</v>
      </c>
      <c r="F167" s="119"/>
      <c r="G167" s="119"/>
      <c r="H167" s="120"/>
    </row>
    <row r="168" spans="1:256" ht="18" customHeight="1" x14ac:dyDescent="0.2">
      <c r="A168" s="609" t="s">
        <v>9</v>
      </c>
      <c r="B168" s="610"/>
      <c r="C168" s="738"/>
      <c r="D168" s="87"/>
      <c r="E168" s="135"/>
      <c r="F168" s="135"/>
      <c r="G168" s="135"/>
      <c r="H168" s="136"/>
    </row>
    <row r="169" spans="1:256" ht="18" customHeight="1" x14ac:dyDescent="0.2">
      <c r="A169" s="589"/>
      <c r="B169" s="590"/>
      <c r="C169" s="723"/>
      <c r="D169" s="89"/>
      <c r="E169" s="150" t="s">
        <v>186</v>
      </c>
      <c r="F169" s="151"/>
      <c r="G169" s="151"/>
      <c r="H169" s="152"/>
    </row>
    <row r="170" spans="1:256" ht="18" customHeight="1" x14ac:dyDescent="0.2">
      <c r="A170" s="591"/>
      <c r="B170" s="592"/>
      <c r="C170" s="724"/>
      <c r="D170" s="89"/>
      <c r="E170" s="151"/>
      <c r="F170" s="151"/>
      <c r="G170" s="151"/>
      <c r="H170" s="152"/>
    </row>
    <row r="171" spans="1:256" ht="18" customHeight="1" x14ac:dyDescent="0.2">
      <c r="A171" s="591"/>
      <c r="B171" s="592"/>
      <c r="C171" s="724"/>
      <c r="D171" s="89"/>
      <c r="E171" s="150" t="s">
        <v>187</v>
      </c>
      <c r="F171" s="151"/>
      <c r="G171" s="151"/>
      <c r="H171" s="152"/>
    </row>
    <row r="172" spans="1:256" ht="18" customHeight="1" x14ac:dyDescent="0.2">
      <c r="A172" s="591"/>
      <c r="B172" s="592"/>
      <c r="C172" s="724"/>
      <c r="D172" s="89"/>
      <c r="E172" s="151"/>
      <c r="F172" s="151"/>
      <c r="G172" s="151"/>
      <c r="H172" s="152"/>
    </row>
    <row r="173" spans="1:256" ht="18" customHeight="1" x14ac:dyDescent="0.2">
      <c r="A173" s="591"/>
      <c r="B173" s="592"/>
      <c r="C173" s="724"/>
      <c r="D173" s="89"/>
      <c r="E173" s="150" t="s">
        <v>188</v>
      </c>
      <c r="F173" s="151"/>
      <c r="G173" s="151"/>
      <c r="H173" s="152"/>
    </row>
    <row r="174" spans="1:256" ht="18" customHeight="1" x14ac:dyDescent="0.2">
      <c r="A174" s="591"/>
      <c r="B174" s="592"/>
      <c r="C174" s="724"/>
      <c r="D174" s="89"/>
      <c r="E174" s="151"/>
      <c r="F174" s="151"/>
      <c r="G174" s="151"/>
      <c r="H174" s="152"/>
    </row>
    <row r="175" spans="1:256" ht="18" customHeight="1" x14ac:dyDescent="0.2">
      <c r="A175" s="591"/>
      <c r="B175" s="592"/>
      <c r="C175" s="724"/>
      <c r="D175" s="89"/>
      <c r="E175" s="150" t="s">
        <v>189</v>
      </c>
      <c r="F175" s="151"/>
      <c r="G175" s="151"/>
      <c r="H175" s="152"/>
    </row>
    <row r="176" spans="1:256" ht="18" customHeight="1" x14ac:dyDescent="0.2">
      <c r="A176" s="591"/>
      <c r="B176" s="592"/>
      <c r="C176" s="724"/>
      <c r="D176" s="89"/>
      <c r="E176" s="151"/>
      <c r="F176" s="151"/>
      <c r="G176" s="151"/>
      <c r="H176" s="152"/>
    </row>
    <row r="177" spans="1:256" ht="18" customHeight="1" x14ac:dyDescent="0.2">
      <c r="A177" s="591"/>
      <c r="B177" s="592"/>
      <c r="C177" s="724"/>
      <c r="D177" s="89"/>
      <c r="E177" s="150" t="s">
        <v>288</v>
      </c>
      <c r="F177" s="151"/>
      <c r="G177" s="151"/>
      <c r="H177" s="152"/>
    </row>
    <row r="178" spans="1:256" ht="18" customHeight="1" x14ac:dyDescent="0.2">
      <c r="A178" s="591"/>
      <c r="B178" s="592"/>
      <c r="C178" s="724"/>
      <c r="D178" s="89"/>
      <c r="E178" s="151"/>
      <c r="F178" s="151"/>
      <c r="G178" s="151"/>
      <c r="H178" s="152"/>
    </row>
    <row r="179" spans="1:256" s="23" customFormat="1" ht="18" customHeight="1" thickBot="1" x14ac:dyDescent="0.3">
      <c r="A179" s="591"/>
      <c r="B179" s="592"/>
      <c r="C179" s="724"/>
      <c r="D179" s="89"/>
      <c r="E179" s="90" t="s">
        <v>191</v>
      </c>
      <c r="F179" s="583" t="s">
        <v>305</v>
      </c>
      <c r="G179" s="731"/>
      <c r="H179" s="732"/>
      <c r="I179" s="629"/>
      <c r="J179" s="629"/>
      <c r="K179" s="629"/>
      <c r="L179" s="629"/>
      <c r="M179" s="629"/>
      <c r="N179" s="629"/>
      <c r="O179" s="629"/>
      <c r="P179" s="629"/>
      <c r="Q179" s="629"/>
      <c r="R179" s="629"/>
      <c r="S179" s="629"/>
      <c r="T179" s="629"/>
      <c r="U179" s="629"/>
      <c r="V179" s="629"/>
      <c r="W179" s="629"/>
      <c r="X179" s="629"/>
      <c r="Y179" s="629"/>
      <c r="Z179" s="629"/>
      <c r="AA179" s="629"/>
      <c r="AB179" s="629"/>
      <c r="AC179" s="629"/>
      <c r="AD179" s="629"/>
      <c r="AE179" s="629"/>
      <c r="AF179" s="629"/>
      <c r="AG179" s="629"/>
      <c r="AH179" s="629"/>
      <c r="AI179" s="629"/>
      <c r="AJ179" s="629"/>
      <c r="AK179" s="629"/>
      <c r="AL179" s="629"/>
      <c r="AM179" s="629"/>
      <c r="AN179" s="629"/>
      <c r="AO179" s="629"/>
      <c r="AP179" s="629"/>
      <c r="AQ179" s="629"/>
      <c r="AR179" s="629"/>
      <c r="AS179" s="629"/>
      <c r="AT179" s="629"/>
      <c r="AU179" s="629"/>
      <c r="AV179" s="629"/>
      <c r="AW179" s="629"/>
      <c r="AX179" s="629"/>
      <c r="AY179" s="629"/>
      <c r="AZ179" s="629"/>
      <c r="BA179" s="629"/>
      <c r="BB179" s="629"/>
      <c r="BC179" s="629"/>
      <c r="BD179" s="629"/>
      <c r="BE179" s="629"/>
      <c r="BF179" s="629"/>
      <c r="BG179" s="629"/>
      <c r="BH179" s="629"/>
      <c r="BI179" s="629"/>
      <c r="BJ179" s="629"/>
      <c r="BK179" s="629"/>
      <c r="BL179" s="629"/>
      <c r="BM179" s="629"/>
      <c r="BN179" s="629"/>
      <c r="BO179" s="629"/>
      <c r="BP179" s="629"/>
      <c r="BQ179" s="629"/>
      <c r="BR179" s="629"/>
      <c r="BS179" s="629"/>
      <c r="BT179" s="629"/>
      <c r="BU179" s="629"/>
      <c r="BV179" s="629"/>
      <c r="BW179" s="629"/>
      <c r="BX179" s="629"/>
      <c r="BY179" s="629"/>
      <c r="BZ179" s="629"/>
      <c r="CA179" s="629"/>
      <c r="CB179" s="629"/>
      <c r="CC179" s="629"/>
      <c r="CD179" s="629"/>
      <c r="CE179" s="629"/>
      <c r="CF179" s="629"/>
      <c r="CG179" s="629"/>
      <c r="CH179" s="629"/>
      <c r="CI179" s="629"/>
      <c r="CJ179" s="629"/>
      <c r="CK179" s="629"/>
      <c r="CL179" s="629"/>
      <c r="CM179" s="629"/>
      <c r="CN179" s="629"/>
      <c r="CO179" s="629"/>
      <c r="CP179" s="629"/>
      <c r="CQ179" s="629"/>
      <c r="CR179" s="629"/>
      <c r="CS179" s="629"/>
      <c r="CT179" s="629"/>
      <c r="CU179" s="629"/>
      <c r="CV179" s="629"/>
      <c r="CW179" s="629"/>
      <c r="CX179" s="629"/>
      <c r="CY179" s="629"/>
      <c r="CZ179" s="629"/>
      <c r="DA179" s="629"/>
      <c r="DB179" s="629"/>
      <c r="DC179" s="629"/>
      <c r="DD179" s="629"/>
      <c r="DE179" s="629"/>
      <c r="DF179" s="629"/>
      <c r="DG179" s="629"/>
      <c r="DH179" s="629"/>
      <c r="DI179" s="629"/>
      <c r="DJ179" s="629"/>
      <c r="DK179" s="629"/>
      <c r="DL179" s="629"/>
      <c r="DM179" s="629"/>
      <c r="DN179" s="629"/>
      <c r="DO179" s="629"/>
      <c r="DP179" s="629"/>
      <c r="DQ179" s="629"/>
      <c r="DR179" s="629"/>
      <c r="DS179" s="629"/>
      <c r="DT179" s="629"/>
      <c r="DU179" s="629"/>
      <c r="DV179" s="629"/>
      <c r="DW179" s="629"/>
      <c r="DX179" s="629"/>
      <c r="DY179" s="629"/>
      <c r="DZ179" s="629"/>
      <c r="EA179" s="629"/>
      <c r="EB179" s="629"/>
      <c r="EC179" s="629"/>
      <c r="ED179" s="629"/>
      <c r="EE179" s="629"/>
      <c r="EF179" s="629"/>
      <c r="EG179" s="629"/>
      <c r="EH179" s="629"/>
      <c r="EI179" s="629"/>
      <c r="EJ179" s="629"/>
      <c r="EK179" s="629"/>
      <c r="EL179" s="629"/>
      <c r="EM179" s="629"/>
      <c r="EN179" s="629"/>
      <c r="EO179" s="629"/>
      <c r="EP179" s="629"/>
      <c r="EQ179" s="629"/>
      <c r="ER179" s="629"/>
      <c r="ES179" s="629"/>
      <c r="ET179" s="629"/>
      <c r="EU179" s="629"/>
      <c r="EV179" s="629"/>
      <c r="EW179" s="629"/>
      <c r="EX179" s="629"/>
      <c r="EY179" s="629"/>
      <c r="EZ179" s="629"/>
      <c r="FA179" s="629"/>
      <c r="FB179" s="629"/>
      <c r="FC179" s="629"/>
      <c r="FD179" s="629"/>
      <c r="FE179" s="629"/>
      <c r="FF179" s="629"/>
      <c r="FG179" s="629"/>
      <c r="FH179" s="629"/>
      <c r="FI179" s="629"/>
      <c r="FJ179" s="629"/>
      <c r="FK179" s="629"/>
      <c r="FL179" s="629"/>
      <c r="FM179" s="629"/>
      <c r="FN179" s="629"/>
      <c r="FO179" s="629"/>
      <c r="FP179" s="629"/>
      <c r="FQ179" s="629"/>
      <c r="FR179" s="629"/>
      <c r="FS179" s="629"/>
      <c r="FT179" s="629"/>
      <c r="FU179" s="629"/>
      <c r="FV179" s="629"/>
      <c r="FW179" s="629"/>
      <c r="FX179" s="629"/>
      <c r="FY179" s="629"/>
      <c r="FZ179" s="629"/>
      <c r="GA179" s="629"/>
      <c r="GB179" s="629"/>
      <c r="GC179" s="629"/>
      <c r="GD179" s="629"/>
      <c r="GE179" s="629"/>
      <c r="GF179" s="629"/>
      <c r="GG179" s="629"/>
      <c r="GH179" s="629"/>
      <c r="GI179" s="629"/>
      <c r="GJ179" s="629"/>
      <c r="GK179" s="629"/>
      <c r="GL179" s="629"/>
      <c r="GM179" s="629"/>
      <c r="GN179" s="629"/>
      <c r="GO179" s="629"/>
      <c r="GP179" s="629"/>
      <c r="GQ179" s="629"/>
      <c r="GR179" s="629"/>
      <c r="GS179" s="629"/>
      <c r="GT179" s="629"/>
      <c r="GU179" s="629"/>
      <c r="GV179" s="629"/>
      <c r="GW179" s="629"/>
      <c r="GX179" s="629"/>
      <c r="GY179" s="629"/>
      <c r="GZ179" s="629"/>
      <c r="HA179" s="629"/>
      <c r="HB179" s="629"/>
      <c r="HC179" s="629"/>
      <c r="HD179" s="629"/>
      <c r="HE179" s="629"/>
      <c r="HF179" s="629"/>
      <c r="HG179" s="629"/>
      <c r="HH179" s="629"/>
      <c r="HI179" s="629"/>
      <c r="HJ179" s="629"/>
      <c r="HK179" s="629"/>
      <c r="HL179" s="629"/>
      <c r="HM179" s="629"/>
      <c r="HN179" s="629"/>
      <c r="HO179" s="629"/>
      <c r="HP179" s="629"/>
      <c r="HQ179" s="629"/>
      <c r="HR179" s="629"/>
      <c r="HS179" s="629"/>
      <c r="HT179" s="629"/>
      <c r="HU179" s="629"/>
      <c r="HV179" s="629"/>
      <c r="HW179" s="629"/>
      <c r="HX179" s="629"/>
      <c r="HY179" s="629"/>
      <c r="HZ179" s="629"/>
      <c r="IA179" s="629"/>
      <c r="IB179" s="629"/>
      <c r="IC179" s="629"/>
      <c r="ID179" s="629"/>
      <c r="IE179" s="629"/>
      <c r="IF179" s="629"/>
      <c r="IG179" s="629"/>
      <c r="IH179" s="629"/>
      <c r="II179" s="629"/>
      <c r="IJ179" s="629"/>
      <c r="IK179" s="629"/>
      <c r="IL179" s="629"/>
      <c r="IM179" s="629"/>
      <c r="IN179" s="629"/>
      <c r="IO179" s="629"/>
      <c r="IP179" s="629"/>
      <c r="IQ179" s="629"/>
      <c r="IR179" s="629"/>
      <c r="IS179" s="629"/>
      <c r="IT179" s="629"/>
      <c r="IU179" s="629"/>
      <c r="IV179" s="629"/>
    </row>
    <row r="180" spans="1:256" s="23" customFormat="1" ht="18" customHeight="1" x14ac:dyDescent="0.2">
      <c r="A180" s="725" t="s">
        <v>395</v>
      </c>
      <c r="B180" s="726"/>
      <c r="C180" s="727"/>
      <c r="D180" s="89"/>
      <c r="E180" s="89"/>
      <c r="F180" s="731"/>
      <c r="G180" s="731"/>
      <c r="H180" s="732"/>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row>
    <row r="181" spans="1:256" s="23" customFormat="1" ht="18" customHeight="1" thickBot="1" x14ac:dyDescent="0.25">
      <c r="A181" s="750"/>
      <c r="B181" s="751"/>
      <c r="C181" s="752"/>
      <c r="D181" s="92"/>
      <c r="E181" s="92"/>
      <c r="F181" s="733"/>
      <c r="G181" s="733"/>
      <c r="H181" s="734"/>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pans="1:256" s="23" customFormat="1" ht="18" x14ac:dyDescent="0.2">
      <c r="A182" s="84"/>
      <c r="B182" s="84"/>
      <c r="C182" s="84"/>
      <c r="D182" s="84"/>
      <c r="E182" s="84"/>
      <c r="F182" s="84"/>
      <c r="G182" s="84"/>
      <c r="H182" s="84"/>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pans="1:256" s="23" customFormat="1" ht="22.5" customHeight="1" thickBot="1" x14ac:dyDescent="0.25">
      <c r="A183" s="748" t="s">
        <v>92</v>
      </c>
      <c r="B183" s="769"/>
      <c r="C183" s="769"/>
      <c r="D183" s="769"/>
      <c r="E183" s="769"/>
      <c r="F183" s="769"/>
      <c r="G183" s="769"/>
      <c r="H183" s="769"/>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pans="1:256" s="23" customFormat="1" ht="18" x14ac:dyDescent="0.2">
      <c r="A184" s="84"/>
      <c r="B184" s="84"/>
      <c r="C184" s="84"/>
      <c r="D184" s="84"/>
      <c r="E184" s="84"/>
      <c r="F184" s="84"/>
      <c r="G184" s="84"/>
      <c r="H184" s="84"/>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pans="1:256" s="23" customFormat="1" ht="18" customHeight="1" x14ac:dyDescent="0.2">
      <c r="A185" s="605" t="s">
        <v>210</v>
      </c>
      <c r="B185" s="606"/>
      <c r="C185" s="606"/>
      <c r="D185" s="606"/>
      <c r="E185" s="606"/>
      <c r="F185" s="606"/>
      <c r="G185" s="606"/>
      <c r="H185" s="607"/>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pans="1:256" s="23" customFormat="1" ht="18" customHeight="1" x14ac:dyDescent="0.2">
      <c r="A186" s="574" t="s">
        <v>15</v>
      </c>
      <c r="B186" s="575"/>
      <c r="C186" s="575"/>
      <c r="D186" s="575"/>
      <c r="E186" s="575"/>
      <c r="F186" s="575"/>
      <c r="G186" s="575"/>
      <c r="H186" s="576"/>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row>
    <row r="187" spans="1:256" s="23" customFormat="1" ht="18" customHeight="1" x14ac:dyDescent="0.2">
      <c r="A187" s="668"/>
      <c r="B187" s="669"/>
      <c r="C187" s="669"/>
      <c r="D187" s="669"/>
      <c r="E187" s="669"/>
      <c r="F187" s="669"/>
      <c r="G187" s="669"/>
      <c r="H187" s="67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row>
    <row r="188" spans="1:256" s="23" customFormat="1" ht="18" customHeight="1" x14ac:dyDescent="0.2">
      <c r="A188" s="668"/>
      <c r="B188" s="669"/>
      <c r="C188" s="669"/>
      <c r="D188" s="669"/>
      <c r="E188" s="669"/>
      <c r="F188" s="669"/>
      <c r="G188" s="669"/>
      <c r="H188" s="67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row>
    <row r="189" spans="1:256" s="23" customFormat="1" ht="18" customHeight="1" x14ac:dyDescent="0.2">
      <c r="A189" s="764"/>
      <c r="B189" s="765"/>
      <c r="C189" s="765"/>
      <c r="D189" s="765"/>
      <c r="E189" s="765"/>
      <c r="F189" s="765"/>
      <c r="G189" s="765"/>
      <c r="H189" s="766"/>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row>
    <row r="190" spans="1:256" ht="15" x14ac:dyDescent="0.2">
      <c r="A190" s="93"/>
      <c r="B190" s="98"/>
      <c r="C190" s="98"/>
      <c r="D190" s="98"/>
      <c r="E190" s="83"/>
      <c r="F190" s="83"/>
      <c r="G190" s="62"/>
      <c r="H190" s="62"/>
    </row>
    <row r="191" spans="1:256" ht="21" customHeight="1" x14ac:dyDescent="0.2">
      <c r="A191" s="161" t="s">
        <v>70</v>
      </c>
      <c r="B191" s="162"/>
      <c r="C191" s="162"/>
      <c r="D191" s="162"/>
      <c r="E191" s="162"/>
      <c r="F191" s="167"/>
      <c r="G191" s="168"/>
      <c r="H191" s="168"/>
    </row>
    <row r="192" spans="1:256" ht="78" customHeight="1" x14ac:dyDescent="0.2">
      <c r="A192" s="768" t="s">
        <v>397</v>
      </c>
      <c r="B192" s="768"/>
      <c r="C192" s="768"/>
      <c r="D192" s="768"/>
      <c r="E192" s="768"/>
      <c r="F192" s="768"/>
      <c r="G192" s="768"/>
      <c r="H192" s="768"/>
    </row>
    <row r="193" spans="1:8" ht="18" customHeight="1" x14ac:dyDescent="0.2">
      <c r="A193" s="137" t="s">
        <v>103</v>
      </c>
      <c r="B193" s="125" t="s">
        <v>297</v>
      </c>
      <c r="C193" s="125" t="s">
        <v>156</v>
      </c>
      <c r="D193" s="125" t="s">
        <v>155</v>
      </c>
      <c r="E193" s="324" t="s">
        <v>167</v>
      </c>
      <c r="F193" s="62"/>
      <c r="G193" s="62"/>
      <c r="H193" s="99"/>
    </row>
    <row r="194" spans="1:8" ht="18" customHeight="1" x14ac:dyDescent="0.2">
      <c r="A194" s="169"/>
      <c r="B194" s="170"/>
      <c r="C194" s="355"/>
      <c r="D194" s="357"/>
      <c r="E194" s="291">
        <f>SUM(C194*D194)</f>
        <v>0</v>
      </c>
      <c r="F194" s="62"/>
      <c r="G194" s="62"/>
      <c r="H194" s="99"/>
    </row>
    <row r="195" spans="1:8" ht="18" customHeight="1" x14ac:dyDescent="0.2">
      <c r="A195" s="169"/>
      <c r="B195" s="170"/>
      <c r="C195" s="355"/>
      <c r="D195" s="357"/>
      <c r="E195" s="291">
        <f>SUM(C195*D195)</f>
        <v>0</v>
      </c>
      <c r="F195" s="62"/>
      <c r="G195" s="62"/>
      <c r="H195" s="99"/>
    </row>
    <row r="196" spans="1:8" ht="18" customHeight="1" x14ac:dyDescent="0.2">
      <c r="A196" s="169"/>
      <c r="B196" s="170"/>
      <c r="C196" s="355"/>
      <c r="D196" s="357"/>
      <c r="E196" s="291">
        <f t="shared" ref="E196:E208" si="3">SUM(C196*D196)</f>
        <v>0</v>
      </c>
      <c r="F196" s="62"/>
      <c r="G196" s="62"/>
      <c r="H196" s="99"/>
    </row>
    <row r="197" spans="1:8" ht="18" customHeight="1" x14ac:dyDescent="0.2">
      <c r="A197" s="169"/>
      <c r="B197" s="170"/>
      <c r="C197" s="355"/>
      <c r="D197" s="357"/>
      <c r="E197" s="291">
        <f t="shared" si="3"/>
        <v>0</v>
      </c>
      <c r="F197" s="62"/>
      <c r="G197" s="62"/>
      <c r="H197" s="99"/>
    </row>
    <row r="198" spans="1:8" ht="18" customHeight="1" x14ac:dyDescent="0.2">
      <c r="A198" s="169"/>
      <c r="B198" s="170"/>
      <c r="C198" s="355"/>
      <c r="D198" s="357"/>
      <c r="E198" s="291">
        <f t="shared" si="3"/>
        <v>0</v>
      </c>
      <c r="F198" s="62"/>
      <c r="G198" s="62"/>
      <c r="H198" s="99"/>
    </row>
    <row r="199" spans="1:8" ht="18" customHeight="1" x14ac:dyDescent="0.2">
      <c r="A199" s="169"/>
      <c r="B199" s="170"/>
      <c r="C199" s="355"/>
      <c r="D199" s="357"/>
      <c r="E199" s="291">
        <f t="shared" si="3"/>
        <v>0</v>
      </c>
      <c r="F199" s="62"/>
      <c r="G199" s="62"/>
      <c r="H199" s="99"/>
    </row>
    <row r="200" spans="1:8" ht="18" customHeight="1" x14ac:dyDescent="0.2">
      <c r="A200" s="169"/>
      <c r="B200" s="170"/>
      <c r="C200" s="355"/>
      <c r="D200" s="357"/>
      <c r="E200" s="291">
        <f t="shared" si="3"/>
        <v>0</v>
      </c>
      <c r="F200" s="62"/>
      <c r="G200" s="62"/>
      <c r="H200" s="99"/>
    </row>
    <row r="201" spans="1:8" ht="18" customHeight="1" x14ac:dyDescent="0.2">
      <c r="A201" s="169"/>
      <c r="B201" s="170"/>
      <c r="C201" s="355"/>
      <c r="D201" s="357"/>
      <c r="E201" s="291">
        <f t="shared" si="3"/>
        <v>0</v>
      </c>
      <c r="F201" s="62"/>
      <c r="G201" s="62"/>
      <c r="H201" s="76"/>
    </row>
    <row r="202" spans="1:8" ht="18" customHeight="1" x14ac:dyDescent="0.2">
      <c r="A202" s="169"/>
      <c r="B202" s="170"/>
      <c r="C202" s="355"/>
      <c r="D202" s="357"/>
      <c r="E202" s="291">
        <f t="shared" si="3"/>
        <v>0</v>
      </c>
      <c r="F202" s="62"/>
      <c r="G202" s="62"/>
      <c r="H202" s="76"/>
    </row>
    <row r="203" spans="1:8" ht="18" customHeight="1" x14ac:dyDescent="0.2">
      <c r="A203" s="169"/>
      <c r="B203" s="170"/>
      <c r="C203" s="355"/>
      <c r="D203" s="357"/>
      <c r="E203" s="291">
        <f t="shared" si="3"/>
        <v>0</v>
      </c>
      <c r="F203" s="62"/>
      <c r="G203" s="62"/>
      <c r="H203" s="76"/>
    </row>
    <row r="204" spans="1:8" ht="18" customHeight="1" x14ac:dyDescent="0.2">
      <c r="A204" s="169"/>
      <c r="B204" s="170"/>
      <c r="C204" s="355"/>
      <c r="D204" s="357"/>
      <c r="E204" s="291">
        <f t="shared" si="3"/>
        <v>0</v>
      </c>
      <c r="F204" s="62"/>
      <c r="G204" s="62"/>
      <c r="H204" s="76"/>
    </row>
    <row r="205" spans="1:8" ht="18" customHeight="1" x14ac:dyDescent="0.2">
      <c r="A205" s="169"/>
      <c r="B205" s="170"/>
      <c r="C205" s="355"/>
      <c r="D205" s="357"/>
      <c r="E205" s="291">
        <f t="shared" si="3"/>
        <v>0</v>
      </c>
      <c r="F205" s="62"/>
      <c r="G205" s="62"/>
      <c r="H205" s="76"/>
    </row>
    <row r="206" spans="1:8" ht="18" customHeight="1" x14ac:dyDescent="0.2">
      <c r="A206" s="169"/>
      <c r="B206" s="170"/>
      <c r="C206" s="355"/>
      <c r="D206" s="357"/>
      <c r="E206" s="291">
        <f t="shared" si="3"/>
        <v>0</v>
      </c>
      <c r="F206" s="62"/>
      <c r="G206" s="62"/>
      <c r="H206" s="76"/>
    </row>
    <row r="207" spans="1:8" ht="18" customHeight="1" x14ac:dyDescent="0.2">
      <c r="A207" s="169"/>
      <c r="B207" s="170"/>
      <c r="C207" s="355"/>
      <c r="D207" s="357"/>
      <c r="E207" s="291">
        <f t="shared" si="3"/>
        <v>0</v>
      </c>
      <c r="F207" s="62"/>
      <c r="G207" s="62"/>
      <c r="H207" s="76"/>
    </row>
    <row r="208" spans="1:8" ht="18" customHeight="1" thickBot="1" x14ac:dyDescent="0.25">
      <c r="A208" s="171"/>
      <c r="B208" s="170"/>
      <c r="C208" s="356"/>
      <c r="D208" s="357"/>
      <c r="E208" s="291">
        <f t="shared" si="3"/>
        <v>0</v>
      </c>
      <c r="F208" s="62"/>
      <c r="G208" s="62"/>
      <c r="H208" s="76"/>
    </row>
    <row r="209" spans="1:8" ht="18" customHeight="1" thickTop="1" x14ac:dyDescent="0.2">
      <c r="A209" s="667" t="s">
        <v>86</v>
      </c>
      <c r="B209" s="588"/>
      <c r="C209" s="588"/>
      <c r="D209" s="325"/>
      <c r="E209" s="292">
        <f>SUM(E194:E208)</f>
        <v>0</v>
      </c>
      <c r="F209" s="62"/>
      <c r="G209" s="62"/>
      <c r="H209" s="76"/>
    </row>
    <row r="210" spans="1:8" ht="15" x14ac:dyDescent="0.2">
      <c r="A210" s="81"/>
      <c r="B210" s="81"/>
      <c r="C210" s="81"/>
      <c r="D210" s="82"/>
      <c r="E210" s="95"/>
      <c r="F210" s="95"/>
      <c r="G210" s="96"/>
      <c r="H210" s="96"/>
    </row>
    <row r="211" spans="1:8" ht="18" customHeight="1" x14ac:dyDescent="0.2">
      <c r="A211" s="175" t="s">
        <v>92</v>
      </c>
      <c r="B211" s="119"/>
      <c r="C211" s="120"/>
      <c r="D211" s="121" t="s">
        <v>287</v>
      </c>
      <c r="E211" s="122" t="s">
        <v>299</v>
      </c>
      <c r="F211" s="119"/>
      <c r="G211" s="119"/>
      <c r="H211" s="120"/>
    </row>
    <row r="212" spans="1:8" ht="18" customHeight="1" x14ac:dyDescent="0.2">
      <c r="A212" s="609" t="s">
        <v>57</v>
      </c>
      <c r="B212" s="610"/>
      <c r="C212" s="738"/>
      <c r="D212" s="87"/>
      <c r="E212" s="135"/>
      <c r="F212" s="135"/>
      <c r="G212" s="135"/>
      <c r="H212" s="136"/>
    </row>
    <row r="213" spans="1:8" ht="18" customHeight="1" x14ac:dyDescent="0.2">
      <c r="A213" s="589"/>
      <c r="B213" s="590"/>
      <c r="C213" s="723"/>
      <c r="D213" s="89"/>
      <c r="E213" s="150" t="s">
        <v>186</v>
      </c>
      <c r="F213" s="151"/>
      <c r="G213" s="151"/>
      <c r="H213" s="152"/>
    </row>
    <row r="214" spans="1:8" ht="18" customHeight="1" x14ac:dyDescent="0.2">
      <c r="A214" s="591"/>
      <c r="B214" s="592"/>
      <c r="C214" s="724"/>
      <c r="D214" s="89"/>
      <c r="E214" s="151"/>
      <c r="F214" s="151"/>
      <c r="G214" s="151"/>
      <c r="H214" s="152"/>
    </row>
    <row r="215" spans="1:8" ht="18" customHeight="1" x14ac:dyDescent="0.2">
      <c r="A215" s="591"/>
      <c r="B215" s="592"/>
      <c r="C215" s="724"/>
      <c r="D215" s="89"/>
      <c r="E215" s="150" t="s">
        <v>187</v>
      </c>
      <c r="F215" s="151"/>
      <c r="G215" s="151"/>
      <c r="H215" s="152"/>
    </row>
    <row r="216" spans="1:8" ht="18" customHeight="1" x14ac:dyDescent="0.2">
      <c r="A216" s="591"/>
      <c r="B216" s="592"/>
      <c r="C216" s="724"/>
      <c r="D216" s="89"/>
      <c r="E216" s="151"/>
      <c r="F216" s="151"/>
      <c r="G216" s="151"/>
      <c r="H216" s="152"/>
    </row>
    <row r="217" spans="1:8" ht="18" customHeight="1" x14ac:dyDescent="0.2">
      <c r="A217" s="591"/>
      <c r="B217" s="592"/>
      <c r="C217" s="724"/>
      <c r="D217" s="89"/>
      <c r="E217" s="150" t="s">
        <v>188</v>
      </c>
      <c r="F217" s="151"/>
      <c r="G217" s="151"/>
      <c r="H217" s="152"/>
    </row>
    <row r="218" spans="1:8" ht="18" customHeight="1" x14ac:dyDescent="0.2">
      <c r="A218" s="591"/>
      <c r="B218" s="592"/>
      <c r="C218" s="724"/>
      <c r="D218" s="89"/>
      <c r="E218" s="151"/>
      <c r="F218" s="151"/>
      <c r="G218" s="151"/>
      <c r="H218" s="152"/>
    </row>
    <row r="219" spans="1:8" ht="18" customHeight="1" x14ac:dyDescent="0.2">
      <c r="A219" s="591"/>
      <c r="B219" s="592"/>
      <c r="C219" s="724"/>
      <c r="D219" s="89"/>
      <c r="E219" s="150" t="s">
        <v>189</v>
      </c>
      <c r="F219" s="151"/>
      <c r="G219" s="151"/>
      <c r="H219" s="152"/>
    </row>
    <row r="220" spans="1:8" ht="18" customHeight="1" x14ac:dyDescent="0.2">
      <c r="A220" s="591"/>
      <c r="B220" s="592"/>
      <c r="C220" s="724"/>
      <c r="D220" s="89"/>
      <c r="E220" s="151"/>
      <c r="F220" s="151"/>
      <c r="G220" s="151"/>
      <c r="H220" s="152"/>
    </row>
    <row r="221" spans="1:8" ht="18" customHeight="1" x14ac:dyDescent="0.2">
      <c r="A221" s="591"/>
      <c r="B221" s="592"/>
      <c r="C221" s="724"/>
      <c r="D221" s="89"/>
      <c r="E221" s="150" t="s">
        <v>288</v>
      </c>
      <c r="F221" s="151"/>
      <c r="G221" s="151"/>
      <c r="H221" s="152"/>
    </row>
    <row r="222" spans="1:8" ht="18" customHeight="1" thickBot="1" x14ac:dyDescent="0.25">
      <c r="A222" s="591"/>
      <c r="B222" s="592"/>
      <c r="C222" s="724"/>
      <c r="D222" s="89"/>
      <c r="E222" s="151"/>
      <c r="F222" s="151"/>
      <c r="G222" s="151"/>
      <c r="H222" s="152"/>
    </row>
    <row r="223" spans="1:8" ht="18" customHeight="1" x14ac:dyDescent="0.2">
      <c r="A223" s="725" t="s">
        <v>395</v>
      </c>
      <c r="B223" s="726"/>
      <c r="C223" s="727"/>
      <c r="D223" s="89"/>
      <c r="E223" s="90" t="s">
        <v>65</v>
      </c>
      <c r="F223" s="583" t="s">
        <v>304</v>
      </c>
      <c r="G223" s="731"/>
      <c r="H223" s="732"/>
    </row>
    <row r="224" spans="1:8" ht="18" customHeight="1" x14ac:dyDescent="0.2">
      <c r="A224" s="728"/>
      <c r="B224" s="729"/>
      <c r="C224" s="730"/>
      <c r="D224" s="89"/>
      <c r="E224" s="89"/>
      <c r="F224" s="731"/>
      <c r="G224" s="731"/>
      <c r="H224" s="732"/>
    </row>
    <row r="225" spans="1:8" ht="18" customHeight="1" thickBot="1" x14ac:dyDescent="0.25">
      <c r="A225" s="257"/>
      <c r="B225" s="258"/>
      <c r="C225" s="259"/>
      <c r="D225" s="92"/>
      <c r="E225" s="92"/>
      <c r="F225" s="733"/>
      <c r="G225" s="733"/>
      <c r="H225" s="734"/>
    </row>
    <row r="226" spans="1:8" ht="15" x14ac:dyDescent="0.2">
      <c r="A226" s="84"/>
      <c r="B226" s="84"/>
      <c r="C226" s="84"/>
      <c r="D226" s="84"/>
      <c r="E226" s="84"/>
      <c r="F226" s="84"/>
      <c r="G226" s="84"/>
      <c r="H226" s="84"/>
    </row>
    <row r="227" spans="1:8" ht="18.75" thickBot="1" x14ac:dyDescent="0.25">
      <c r="A227" s="608" t="s">
        <v>71</v>
      </c>
      <c r="B227" s="608"/>
      <c r="C227" s="608"/>
      <c r="D227" s="608"/>
      <c r="E227" s="608"/>
      <c r="F227" s="608"/>
      <c r="G227" s="608"/>
      <c r="H227" s="608"/>
    </row>
    <row r="228" spans="1:8" ht="18" customHeight="1" x14ac:dyDescent="0.2">
      <c r="A228" s="126"/>
      <c r="B228" s="126"/>
      <c r="C228" s="126"/>
      <c r="D228" s="127"/>
      <c r="E228" s="128"/>
      <c r="F228" s="128"/>
      <c r="G228" s="129"/>
      <c r="H228" s="129"/>
    </row>
    <row r="229" spans="1:8" ht="18" customHeight="1" x14ac:dyDescent="0.2">
      <c r="A229" s="605" t="s">
        <v>211</v>
      </c>
      <c r="B229" s="606"/>
      <c r="C229" s="606"/>
      <c r="D229" s="606"/>
      <c r="E229" s="606"/>
      <c r="F229" s="606"/>
      <c r="G229" s="606"/>
      <c r="H229" s="607"/>
    </row>
    <row r="230" spans="1:8" ht="18" customHeight="1" x14ac:dyDescent="0.2">
      <c r="A230" s="574" t="s">
        <v>28</v>
      </c>
      <c r="B230" s="575"/>
      <c r="C230" s="575"/>
      <c r="D230" s="575"/>
      <c r="E230" s="575"/>
      <c r="F230" s="575"/>
      <c r="G230" s="575"/>
      <c r="H230" s="576"/>
    </row>
    <row r="231" spans="1:8" ht="18" customHeight="1" x14ac:dyDescent="0.2">
      <c r="A231" s="668"/>
      <c r="B231" s="669"/>
      <c r="C231" s="669"/>
      <c r="D231" s="669"/>
      <c r="E231" s="669"/>
      <c r="F231" s="669"/>
      <c r="G231" s="669"/>
      <c r="H231" s="670"/>
    </row>
    <row r="232" spans="1:8" ht="18" customHeight="1" x14ac:dyDescent="0.2">
      <c r="A232" s="668"/>
      <c r="B232" s="669"/>
      <c r="C232" s="669"/>
      <c r="D232" s="669"/>
      <c r="E232" s="669"/>
      <c r="F232" s="669"/>
      <c r="G232" s="669"/>
      <c r="H232" s="670"/>
    </row>
    <row r="233" spans="1:8" ht="18" customHeight="1" x14ac:dyDescent="0.2">
      <c r="A233" s="81"/>
      <c r="B233" s="81"/>
      <c r="C233" s="81"/>
      <c r="D233" s="82"/>
      <c r="E233" s="95"/>
      <c r="F233" s="95"/>
      <c r="G233" s="96"/>
      <c r="H233" s="96"/>
    </row>
    <row r="234" spans="1:8" ht="18" customHeight="1" x14ac:dyDescent="0.2">
      <c r="A234" s="130" t="s">
        <v>71</v>
      </c>
      <c r="B234" s="131"/>
      <c r="C234" s="131"/>
      <c r="D234" s="127"/>
      <c r="E234" s="128"/>
      <c r="F234" s="95"/>
      <c r="G234" s="96"/>
      <c r="H234" s="96"/>
    </row>
    <row r="235" spans="1:8" ht="18" customHeight="1" x14ac:dyDescent="0.2">
      <c r="A235" s="406" t="s">
        <v>166</v>
      </c>
      <c r="B235" s="407"/>
      <c r="C235" s="125" t="s">
        <v>199</v>
      </c>
      <c r="D235" s="125" t="s">
        <v>156</v>
      </c>
      <c r="E235" s="125" t="s">
        <v>167</v>
      </c>
      <c r="F235" s="83"/>
      <c r="G235" s="62"/>
      <c r="H235" s="62"/>
    </row>
    <row r="236" spans="1:8" ht="18" customHeight="1" x14ac:dyDescent="0.2">
      <c r="A236" s="619"/>
      <c r="B236" s="620"/>
      <c r="C236" s="400"/>
      <c r="D236" s="280"/>
      <c r="E236" s="296">
        <f>SUM(C236*D236)</f>
        <v>0</v>
      </c>
      <c r="F236" s="83"/>
      <c r="G236" s="62"/>
      <c r="H236" s="62"/>
    </row>
    <row r="237" spans="1:8" ht="18" customHeight="1" x14ac:dyDescent="0.2">
      <c r="A237" s="619"/>
      <c r="B237" s="620"/>
      <c r="C237" s="400"/>
      <c r="D237" s="280"/>
      <c r="E237" s="296">
        <f t="shared" ref="E237:E252" si="4">SUM(C237*D237)</f>
        <v>0</v>
      </c>
      <c r="F237" s="83"/>
      <c r="G237" s="62"/>
      <c r="H237" s="62"/>
    </row>
    <row r="238" spans="1:8" ht="18" customHeight="1" x14ac:dyDescent="0.2">
      <c r="A238" s="619"/>
      <c r="B238" s="620"/>
      <c r="C238" s="400"/>
      <c r="D238" s="280"/>
      <c r="E238" s="296">
        <f t="shared" si="4"/>
        <v>0</v>
      </c>
      <c r="F238" s="83"/>
      <c r="G238" s="62"/>
      <c r="H238" s="62"/>
    </row>
    <row r="239" spans="1:8" ht="18" customHeight="1" x14ac:dyDescent="0.2">
      <c r="A239" s="619"/>
      <c r="B239" s="620"/>
      <c r="C239" s="400"/>
      <c r="D239" s="280"/>
      <c r="E239" s="296">
        <f t="shared" si="4"/>
        <v>0</v>
      </c>
      <c r="F239" s="83"/>
      <c r="G239" s="62"/>
      <c r="H239" s="62"/>
    </row>
    <row r="240" spans="1:8" ht="18" customHeight="1" x14ac:dyDescent="0.2">
      <c r="A240" s="619"/>
      <c r="B240" s="620"/>
      <c r="C240" s="400"/>
      <c r="D240" s="280"/>
      <c r="E240" s="296">
        <f t="shared" si="4"/>
        <v>0</v>
      </c>
      <c r="F240" s="83"/>
      <c r="G240" s="62"/>
      <c r="H240" s="62"/>
    </row>
    <row r="241" spans="1:8" ht="18" customHeight="1" x14ac:dyDescent="0.2">
      <c r="A241" s="619"/>
      <c r="B241" s="620"/>
      <c r="C241" s="400"/>
      <c r="D241" s="280"/>
      <c r="E241" s="296">
        <f t="shared" si="4"/>
        <v>0</v>
      </c>
      <c r="F241" s="83"/>
      <c r="G241" s="62"/>
      <c r="H241" s="62"/>
    </row>
    <row r="242" spans="1:8" ht="18" customHeight="1" x14ac:dyDescent="0.2">
      <c r="A242" s="619"/>
      <c r="B242" s="620"/>
      <c r="C242" s="400"/>
      <c r="D242" s="280"/>
      <c r="E242" s="296">
        <f t="shared" si="4"/>
        <v>0</v>
      </c>
      <c r="F242" s="83"/>
      <c r="G242" s="62"/>
      <c r="H242" s="62"/>
    </row>
    <row r="243" spans="1:8" ht="18" customHeight="1" x14ac:dyDescent="0.2">
      <c r="A243" s="619"/>
      <c r="B243" s="620"/>
      <c r="C243" s="400"/>
      <c r="D243" s="280"/>
      <c r="E243" s="296">
        <f t="shared" si="4"/>
        <v>0</v>
      </c>
      <c r="F243" s="83"/>
      <c r="G243" s="62"/>
      <c r="H243" s="62"/>
    </row>
    <row r="244" spans="1:8" ht="18" customHeight="1" x14ac:dyDescent="0.2">
      <c r="A244" s="619"/>
      <c r="B244" s="620"/>
      <c r="C244" s="400"/>
      <c r="D244" s="280"/>
      <c r="E244" s="296">
        <f t="shared" si="4"/>
        <v>0</v>
      </c>
      <c r="F244" s="83"/>
      <c r="G244" s="62"/>
      <c r="H244" s="62"/>
    </row>
    <row r="245" spans="1:8" ht="18" customHeight="1" x14ac:dyDescent="0.2">
      <c r="A245" s="619"/>
      <c r="B245" s="620"/>
      <c r="C245" s="400"/>
      <c r="D245" s="280"/>
      <c r="E245" s="296">
        <f t="shared" si="4"/>
        <v>0</v>
      </c>
      <c r="F245" s="83"/>
      <c r="G245" s="62"/>
      <c r="H245" s="62"/>
    </row>
    <row r="246" spans="1:8" ht="18" customHeight="1" x14ac:dyDescent="0.2">
      <c r="A246" s="619"/>
      <c r="B246" s="620"/>
      <c r="C246" s="400"/>
      <c r="D246" s="280"/>
      <c r="E246" s="296">
        <f t="shared" si="4"/>
        <v>0</v>
      </c>
      <c r="F246" s="83"/>
      <c r="G246" s="62"/>
      <c r="H246" s="62"/>
    </row>
    <row r="247" spans="1:8" ht="18" customHeight="1" x14ac:dyDescent="0.2">
      <c r="A247" s="619"/>
      <c r="B247" s="620"/>
      <c r="C247" s="400"/>
      <c r="D247" s="280"/>
      <c r="E247" s="296">
        <f t="shared" si="4"/>
        <v>0</v>
      </c>
      <c r="F247" s="83"/>
      <c r="G247" s="62"/>
      <c r="H247" s="62"/>
    </row>
    <row r="248" spans="1:8" ht="18" customHeight="1" x14ac:dyDescent="0.2">
      <c r="A248" s="619"/>
      <c r="B248" s="620"/>
      <c r="C248" s="400"/>
      <c r="D248" s="280"/>
      <c r="E248" s="296">
        <f t="shared" si="4"/>
        <v>0</v>
      </c>
      <c r="F248" s="62"/>
      <c r="G248" s="62"/>
      <c r="H248" s="62"/>
    </row>
    <row r="249" spans="1:8" ht="18" customHeight="1" x14ac:dyDescent="0.2">
      <c r="A249" s="619"/>
      <c r="B249" s="620"/>
      <c r="C249" s="400"/>
      <c r="D249" s="280"/>
      <c r="E249" s="296">
        <f t="shared" si="4"/>
        <v>0</v>
      </c>
      <c r="F249" s="62"/>
      <c r="G249" s="62"/>
      <c r="H249" s="62"/>
    </row>
    <row r="250" spans="1:8" ht="18" customHeight="1" x14ac:dyDescent="0.2">
      <c r="A250" s="619"/>
      <c r="B250" s="620"/>
      <c r="C250" s="400"/>
      <c r="D250" s="280"/>
      <c r="E250" s="296">
        <f t="shared" si="4"/>
        <v>0</v>
      </c>
      <c r="F250" s="62"/>
      <c r="G250" s="62"/>
      <c r="H250" s="62"/>
    </row>
    <row r="251" spans="1:8" ht="18" customHeight="1" x14ac:dyDescent="0.2">
      <c r="A251" s="619"/>
      <c r="B251" s="620"/>
      <c r="C251" s="400"/>
      <c r="D251" s="280"/>
      <c r="E251" s="296">
        <f t="shared" si="4"/>
        <v>0</v>
      </c>
      <c r="F251" s="62"/>
      <c r="G251" s="62"/>
      <c r="H251" s="62"/>
    </row>
    <row r="252" spans="1:8" ht="18" customHeight="1" x14ac:dyDescent="0.2">
      <c r="A252" s="619"/>
      <c r="B252" s="620"/>
      <c r="C252" s="400"/>
      <c r="D252" s="280"/>
      <c r="E252" s="296">
        <f t="shared" si="4"/>
        <v>0</v>
      </c>
      <c r="F252" s="62"/>
      <c r="G252" s="62"/>
      <c r="H252" s="62"/>
    </row>
    <row r="253" spans="1:8" ht="18" customHeight="1" x14ac:dyDescent="0.2">
      <c r="A253" s="418" t="s">
        <v>86</v>
      </c>
      <c r="B253" s="107"/>
      <c r="C253" s="107"/>
      <c r="D253" s="108"/>
      <c r="E253" s="297">
        <f>SUM(E236:E252)</f>
        <v>0</v>
      </c>
      <c r="F253" s="62"/>
      <c r="G253" s="62"/>
      <c r="H253" s="62"/>
    </row>
    <row r="254" spans="1:8" ht="15" x14ac:dyDescent="0.2">
      <c r="A254" s="60"/>
      <c r="B254" s="62"/>
      <c r="C254" s="62"/>
      <c r="D254" s="83"/>
      <c r="E254" s="62"/>
      <c r="F254" s="62"/>
      <c r="G254" s="62"/>
      <c r="H254" s="62"/>
    </row>
    <row r="255" spans="1:8" ht="18" customHeight="1" x14ac:dyDescent="0.2">
      <c r="A255" s="118" t="s">
        <v>71</v>
      </c>
      <c r="B255" s="119"/>
      <c r="C255" s="120"/>
      <c r="D255" s="121" t="s">
        <v>287</v>
      </c>
      <c r="E255" s="122" t="s">
        <v>299</v>
      </c>
      <c r="F255" s="119"/>
      <c r="G255" s="119"/>
      <c r="H255" s="120"/>
    </row>
    <row r="256" spans="1:8" ht="18" customHeight="1" x14ac:dyDescent="0.2">
      <c r="A256" s="609" t="s">
        <v>63</v>
      </c>
      <c r="B256" s="610"/>
      <c r="C256" s="738"/>
      <c r="D256" s="87"/>
      <c r="E256" s="135"/>
      <c r="F256" s="135"/>
      <c r="G256" s="135"/>
      <c r="H256" s="136"/>
    </row>
    <row r="257" spans="1:8" ht="18" customHeight="1" x14ac:dyDescent="0.2">
      <c r="A257" s="589"/>
      <c r="B257" s="590"/>
      <c r="C257" s="723"/>
      <c r="D257" s="89"/>
      <c r="E257" s="150" t="s">
        <v>186</v>
      </c>
      <c r="F257" s="151"/>
      <c r="G257" s="151"/>
      <c r="H257" s="152"/>
    </row>
    <row r="258" spans="1:8" ht="18" customHeight="1" x14ac:dyDescent="0.2">
      <c r="A258" s="591"/>
      <c r="B258" s="592"/>
      <c r="C258" s="724"/>
      <c r="D258" s="89"/>
      <c r="E258" s="151"/>
      <c r="F258" s="151"/>
      <c r="G258" s="151"/>
      <c r="H258" s="152"/>
    </row>
    <row r="259" spans="1:8" ht="18" customHeight="1" x14ac:dyDescent="0.2">
      <c r="A259" s="591"/>
      <c r="B259" s="592"/>
      <c r="C259" s="724"/>
      <c r="D259" s="89"/>
      <c r="E259" s="150" t="s">
        <v>187</v>
      </c>
      <c r="F259" s="151"/>
      <c r="G259" s="151"/>
      <c r="H259" s="152"/>
    </row>
    <row r="260" spans="1:8" ht="18" customHeight="1" x14ac:dyDescent="0.2">
      <c r="A260" s="591"/>
      <c r="B260" s="592"/>
      <c r="C260" s="724"/>
      <c r="D260" s="89"/>
      <c r="E260" s="151"/>
      <c r="F260" s="151"/>
      <c r="G260" s="151"/>
      <c r="H260" s="152"/>
    </row>
    <row r="261" spans="1:8" ht="18" customHeight="1" x14ac:dyDescent="0.2">
      <c r="A261" s="591"/>
      <c r="B261" s="592"/>
      <c r="C261" s="724"/>
      <c r="D261" s="89"/>
      <c r="E261" s="150" t="s">
        <v>188</v>
      </c>
      <c r="F261" s="151"/>
      <c r="G261" s="151"/>
      <c r="H261" s="152"/>
    </row>
    <row r="262" spans="1:8" ht="18" customHeight="1" x14ac:dyDescent="0.2">
      <c r="A262" s="591"/>
      <c r="B262" s="592"/>
      <c r="C262" s="724"/>
      <c r="D262" s="89"/>
      <c r="E262" s="151"/>
      <c r="F262" s="151"/>
      <c r="G262" s="151"/>
      <c r="H262" s="152"/>
    </row>
    <row r="263" spans="1:8" ht="18" customHeight="1" x14ac:dyDescent="0.2">
      <c r="A263" s="591"/>
      <c r="B263" s="592"/>
      <c r="C263" s="724"/>
      <c r="D263" s="89"/>
      <c r="E263" s="150" t="s">
        <v>189</v>
      </c>
      <c r="F263" s="151"/>
      <c r="G263" s="151"/>
      <c r="H263" s="152"/>
    </row>
    <row r="264" spans="1:8" ht="18" customHeight="1" x14ac:dyDescent="0.2">
      <c r="A264" s="591"/>
      <c r="B264" s="592"/>
      <c r="C264" s="724"/>
      <c r="D264" s="89"/>
      <c r="E264" s="151"/>
      <c r="F264" s="151"/>
      <c r="G264" s="151"/>
      <c r="H264" s="152"/>
    </row>
    <row r="265" spans="1:8" ht="18" customHeight="1" x14ac:dyDescent="0.2">
      <c r="A265" s="591"/>
      <c r="B265" s="592"/>
      <c r="C265" s="724"/>
      <c r="D265" s="89"/>
      <c r="E265" s="150" t="s">
        <v>288</v>
      </c>
      <c r="F265" s="151"/>
      <c r="G265" s="151"/>
      <c r="H265" s="152"/>
    </row>
    <row r="266" spans="1:8" ht="18" customHeight="1" thickBot="1" x14ac:dyDescent="0.25">
      <c r="A266" s="591"/>
      <c r="B266" s="592"/>
      <c r="C266" s="724"/>
      <c r="D266" s="89"/>
      <c r="E266" s="151"/>
      <c r="F266" s="151"/>
      <c r="G266" s="151"/>
      <c r="H266" s="152"/>
    </row>
    <row r="267" spans="1:8" ht="18" customHeight="1" x14ac:dyDescent="0.2">
      <c r="A267" s="725" t="s">
        <v>395</v>
      </c>
      <c r="B267" s="726"/>
      <c r="C267" s="727"/>
      <c r="D267" s="89"/>
      <c r="E267" s="90" t="s">
        <v>303</v>
      </c>
      <c r="F267" s="583" t="s">
        <v>304</v>
      </c>
      <c r="G267" s="731"/>
      <c r="H267" s="732"/>
    </row>
    <row r="268" spans="1:8" ht="18" customHeight="1" x14ac:dyDescent="0.2">
      <c r="A268" s="728"/>
      <c r="B268" s="729"/>
      <c r="C268" s="730"/>
      <c r="D268" s="89"/>
      <c r="E268" s="89"/>
      <c r="F268" s="731"/>
      <c r="G268" s="731"/>
      <c r="H268" s="732"/>
    </row>
    <row r="269" spans="1:8" ht="18" customHeight="1" thickBot="1" x14ac:dyDescent="0.25">
      <c r="A269" s="257"/>
      <c r="B269" s="258"/>
      <c r="C269" s="259"/>
      <c r="D269" s="92"/>
      <c r="E269" s="92"/>
      <c r="F269" s="733"/>
      <c r="G269" s="733"/>
      <c r="H269" s="734"/>
    </row>
    <row r="270" spans="1:8" ht="15" x14ac:dyDescent="0.2">
      <c r="A270" s="84"/>
      <c r="B270" s="84"/>
      <c r="C270" s="84"/>
      <c r="D270" s="84"/>
      <c r="E270" s="84"/>
      <c r="F270" s="84"/>
      <c r="G270" s="84"/>
      <c r="H270" s="84"/>
    </row>
    <row r="271" spans="1:8" ht="18.75" thickBot="1" x14ac:dyDescent="0.25">
      <c r="A271" s="608" t="s">
        <v>65</v>
      </c>
      <c r="B271" s="608"/>
      <c r="C271" s="608"/>
      <c r="D271" s="608"/>
      <c r="E271" s="608"/>
      <c r="F271" s="608"/>
      <c r="G271" s="608"/>
      <c r="H271" s="608"/>
    </row>
    <row r="272" spans="1:8" ht="15" x14ac:dyDescent="0.2">
      <c r="A272" s="93"/>
      <c r="B272" s="98"/>
      <c r="C272" s="98"/>
      <c r="D272" s="98"/>
      <c r="E272" s="83"/>
      <c r="F272" s="83"/>
      <c r="G272" s="62"/>
      <c r="H272" s="62"/>
    </row>
    <row r="273" spans="1:8" ht="18" customHeight="1" x14ac:dyDescent="0.2">
      <c r="A273" s="605" t="s">
        <v>212</v>
      </c>
      <c r="B273" s="606"/>
      <c r="C273" s="606"/>
      <c r="D273" s="606"/>
      <c r="E273" s="606"/>
      <c r="F273" s="606"/>
      <c r="G273" s="606"/>
      <c r="H273" s="607"/>
    </row>
    <row r="274" spans="1:8" ht="18" customHeight="1" x14ac:dyDescent="0.2">
      <c r="A274" s="574" t="s">
        <v>341</v>
      </c>
      <c r="B274" s="575"/>
      <c r="C274" s="575"/>
      <c r="D274" s="575"/>
      <c r="E274" s="575"/>
      <c r="F274" s="575"/>
      <c r="G274" s="575"/>
      <c r="H274" s="576"/>
    </row>
    <row r="275" spans="1:8" ht="18" customHeight="1" x14ac:dyDescent="0.2">
      <c r="A275" s="668"/>
      <c r="B275" s="669"/>
      <c r="C275" s="669"/>
      <c r="D275" s="669"/>
      <c r="E275" s="669"/>
      <c r="F275" s="669"/>
      <c r="G275" s="669"/>
      <c r="H275" s="670"/>
    </row>
    <row r="276" spans="1:8" ht="15" x14ac:dyDescent="0.2">
      <c r="A276" s="84"/>
      <c r="B276" s="84"/>
      <c r="C276" s="84"/>
      <c r="D276" s="84"/>
      <c r="E276" s="84"/>
      <c r="F276" s="84"/>
      <c r="G276" s="84"/>
      <c r="H276" s="84"/>
    </row>
    <row r="277" spans="1:8" ht="15" x14ac:dyDescent="0.2">
      <c r="A277" s="598" t="s">
        <v>203</v>
      </c>
      <c r="B277" s="598"/>
      <c r="C277" s="598"/>
      <c r="D277" s="134"/>
      <c r="E277" s="148"/>
      <c r="F277" s="61"/>
      <c r="G277" s="62"/>
      <c r="H277" s="62"/>
    </row>
    <row r="278" spans="1:8" ht="18" customHeight="1" x14ac:dyDescent="0.2">
      <c r="A278" s="406" t="s">
        <v>103</v>
      </c>
      <c r="B278" s="407"/>
      <c r="C278" s="407" t="s">
        <v>199</v>
      </c>
      <c r="D278" s="407" t="s">
        <v>156</v>
      </c>
      <c r="E278" s="125" t="s">
        <v>167</v>
      </c>
      <c r="F278" s="61"/>
      <c r="G278" s="62"/>
      <c r="H278" s="62"/>
    </row>
    <row r="279" spans="1:8" ht="18" customHeight="1" x14ac:dyDescent="0.2">
      <c r="A279" s="596"/>
      <c r="B279" s="597"/>
      <c r="C279" s="399"/>
      <c r="D279" s="281"/>
      <c r="E279" s="293">
        <f t="shared" ref="E279:E284" si="5">SUM(C279*D279)</f>
        <v>0</v>
      </c>
      <c r="F279" s="61"/>
      <c r="G279" s="62"/>
      <c r="H279" s="62"/>
    </row>
    <row r="280" spans="1:8" ht="18" customHeight="1" x14ac:dyDescent="0.2">
      <c r="A280" s="596"/>
      <c r="B280" s="597"/>
      <c r="C280" s="399"/>
      <c r="D280" s="281"/>
      <c r="E280" s="293">
        <f t="shared" si="5"/>
        <v>0</v>
      </c>
      <c r="F280" s="61"/>
      <c r="G280" s="62"/>
      <c r="H280" s="62"/>
    </row>
    <row r="281" spans="1:8" ht="18" customHeight="1" x14ac:dyDescent="0.2">
      <c r="A281" s="596"/>
      <c r="B281" s="597"/>
      <c r="C281" s="399"/>
      <c r="D281" s="281"/>
      <c r="E281" s="293">
        <f t="shared" si="5"/>
        <v>0</v>
      </c>
      <c r="F281" s="61"/>
      <c r="G281" s="62"/>
      <c r="H281" s="62"/>
    </row>
    <row r="282" spans="1:8" ht="18" customHeight="1" x14ac:dyDescent="0.2">
      <c r="A282" s="596"/>
      <c r="B282" s="597"/>
      <c r="C282" s="399"/>
      <c r="D282" s="281"/>
      <c r="E282" s="293">
        <f t="shared" si="5"/>
        <v>0</v>
      </c>
      <c r="F282" s="61"/>
      <c r="G282" s="62"/>
      <c r="H282" s="62"/>
    </row>
    <row r="283" spans="1:8" ht="18" customHeight="1" x14ac:dyDescent="0.2">
      <c r="A283" s="596"/>
      <c r="B283" s="597"/>
      <c r="C283" s="399"/>
      <c r="D283" s="281"/>
      <c r="E283" s="293">
        <f t="shared" si="5"/>
        <v>0</v>
      </c>
      <c r="F283" s="61"/>
      <c r="G283" s="62"/>
      <c r="H283" s="62"/>
    </row>
    <row r="284" spans="1:8" ht="18" customHeight="1" thickBot="1" x14ac:dyDescent="0.25">
      <c r="A284" s="596"/>
      <c r="B284" s="597"/>
      <c r="C284" s="399"/>
      <c r="D284" s="281"/>
      <c r="E284" s="293">
        <f t="shared" si="5"/>
        <v>0</v>
      </c>
      <c r="F284" s="61"/>
      <c r="G284" s="62"/>
      <c r="H284" s="62"/>
    </row>
    <row r="285" spans="1:8" ht="18" customHeight="1" thickTop="1" x14ac:dyDescent="0.2">
      <c r="A285" s="667" t="s">
        <v>86</v>
      </c>
      <c r="B285" s="588"/>
      <c r="C285" s="397"/>
      <c r="D285" s="111"/>
      <c r="E285" s="294">
        <f>SUM(E279:E284)</f>
        <v>0</v>
      </c>
      <c r="F285" s="61"/>
      <c r="G285" s="62"/>
      <c r="H285" s="62"/>
    </row>
    <row r="286" spans="1:8" ht="15" x14ac:dyDescent="0.2">
      <c r="A286" s="60"/>
      <c r="B286" s="62"/>
      <c r="C286" s="62"/>
      <c r="D286" s="62"/>
      <c r="E286" s="62"/>
      <c r="F286" s="61"/>
      <c r="G286" s="62"/>
      <c r="H286" s="62"/>
    </row>
    <row r="287" spans="1:8" ht="18" customHeight="1" x14ac:dyDescent="0.2">
      <c r="A287" s="118" t="s">
        <v>65</v>
      </c>
      <c r="B287" s="119"/>
      <c r="C287" s="120"/>
      <c r="D287" s="121" t="s">
        <v>287</v>
      </c>
      <c r="E287" s="122" t="s">
        <v>299</v>
      </c>
      <c r="F287" s="119"/>
      <c r="G287" s="119"/>
      <c r="H287" s="120"/>
    </row>
    <row r="288" spans="1:8" ht="18" customHeight="1" x14ac:dyDescent="0.2">
      <c r="A288" s="594" t="s">
        <v>14</v>
      </c>
      <c r="B288" s="595"/>
      <c r="C288" s="749"/>
      <c r="D288" s="87"/>
      <c r="E288" s="135"/>
      <c r="F288" s="135"/>
      <c r="G288" s="135"/>
      <c r="H288" s="136"/>
    </row>
    <row r="289" spans="1:8" ht="18" customHeight="1" x14ac:dyDescent="0.2">
      <c r="A289" s="589"/>
      <c r="B289" s="590"/>
      <c r="C289" s="723"/>
      <c r="D289" s="89"/>
      <c r="E289" s="150" t="s">
        <v>186</v>
      </c>
      <c r="F289" s="151"/>
      <c r="G289" s="151"/>
      <c r="H289" s="152"/>
    </row>
    <row r="290" spans="1:8" ht="18" customHeight="1" x14ac:dyDescent="0.2">
      <c r="A290" s="591"/>
      <c r="B290" s="592"/>
      <c r="C290" s="724"/>
      <c r="D290" s="89"/>
      <c r="E290" s="151"/>
      <c r="F290" s="151"/>
      <c r="G290" s="151"/>
      <c r="H290" s="152"/>
    </row>
    <row r="291" spans="1:8" ht="18" customHeight="1" x14ac:dyDescent="0.2">
      <c r="A291" s="591"/>
      <c r="B291" s="592"/>
      <c r="C291" s="724"/>
      <c r="D291" s="89"/>
      <c r="E291" s="150" t="s">
        <v>187</v>
      </c>
      <c r="F291" s="151"/>
      <c r="G291" s="151"/>
      <c r="H291" s="152"/>
    </row>
    <row r="292" spans="1:8" ht="18" customHeight="1" x14ac:dyDescent="0.2">
      <c r="A292" s="591"/>
      <c r="B292" s="592"/>
      <c r="C292" s="724"/>
      <c r="D292" s="89"/>
      <c r="E292" s="151"/>
      <c r="F292" s="151"/>
      <c r="G292" s="151"/>
      <c r="H292" s="152"/>
    </row>
    <row r="293" spans="1:8" ht="18" customHeight="1" x14ac:dyDescent="0.2">
      <c r="A293" s="591"/>
      <c r="B293" s="592"/>
      <c r="C293" s="724"/>
      <c r="D293" s="89"/>
      <c r="E293" s="150" t="s">
        <v>188</v>
      </c>
      <c r="F293" s="151"/>
      <c r="G293" s="151"/>
      <c r="H293" s="152"/>
    </row>
    <row r="294" spans="1:8" ht="18" customHeight="1" x14ac:dyDescent="0.2">
      <c r="A294" s="591"/>
      <c r="B294" s="592"/>
      <c r="C294" s="724"/>
      <c r="D294" s="89"/>
      <c r="E294" s="151"/>
      <c r="F294" s="151"/>
      <c r="G294" s="151"/>
      <c r="H294" s="152"/>
    </row>
    <row r="295" spans="1:8" ht="18" customHeight="1" x14ac:dyDescent="0.2">
      <c r="A295" s="591"/>
      <c r="B295" s="592"/>
      <c r="C295" s="724"/>
      <c r="D295" s="89"/>
      <c r="E295" s="150" t="s">
        <v>189</v>
      </c>
      <c r="F295" s="151"/>
      <c r="G295" s="151"/>
      <c r="H295" s="152"/>
    </row>
    <row r="296" spans="1:8" ht="18" customHeight="1" x14ac:dyDescent="0.2">
      <c r="A296" s="591"/>
      <c r="B296" s="592"/>
      <c r="C296" s="724"/>
      <c r="D296" s="89"/>
      <c r="E296" s="151"/>
      <c r="F296" s="151"/>
      <c r="G296" s="151"/>
      <c r="H296" s="152"/>
    </row>
    <row r="297" spans="1:8" ht="18" customHeight="1" x14ac:dyDescent="0.2">
      <c r="A297" s="591"/>
      <c r="B297" s="592"/>
      <c r="C297" s="724"/>
      <c r="D297" s="89"/>
      <c r="E297" s="150" t="s">
        <v>288</v>
      </c>
      <c r="F297" s="151"/>
      <c r="G297" s="151"/>
      <c r="H297" s="152"/>
    </row>
    <row r="298" spans="1:8" ht="18" customHeight="1" thickBot="1" x14ac:dyDescent="0.25">
      <c r="A298" s="591"/>
      <c r="B298" s="592"/>
      <c r="C298" s="724"/>
      <c r="D298" s="89"/>
      <c r="E298" s="151"/>
      <c r="F298" s="151"/>
      <c r="G298" s="151"/>
      <c r="H298" s="152"/>
    </row>
    <row r="299" spans="1:8" ht="18" customHeight="1" x14ac:dyDescent="0.2">
      <c r="A299" s="725" t="s">
        <v>395</v>
      </c>
      <c r="B299" s="726"/>
      <c r="C299" s="727"/>
      <c r="D299" s="89"/>
      <c r="E299" s="90" t="s">
        <v>303</v>
      </c>
      <c r="F299" s="583" t="s">
        <v>304</v>
      </c>
      <c r="G299" s="731"/>
      <c r="H299" s="732"/>
    </row>
    <row r="300" spans="1:8" ht="18" customHeight="1" x14ac:dyDescent="0.2">
      <c r="A300" s="728"/>
      <c r="B300" s="729"/>
      <c r="C300" s="730"/>
      <c r="D300" s="89"/>
      <c r="E300" s="89"/>
      <c r="F300" s="731"/>
      <c r="G300" s="731"/>
      <c r="H300" s="732"/>
    </row>
    <row r="301" spans="1:8" ht="18" customHeight="1" thickBot="1" x14ac:dyDescent="0.25">
      <c r="A301" s="257"/>
      <c r="B301" s="258"/>
      <c r="C301" s="259"/>
      <c r="D301" s="92"/>
      <c r="E301" s="92"/>
      <c r="F301" s="733"/>
      <c r="G301" s="733"/>
      <c r="H301" s="734"/>
    </row>
    <row r="302" spans="1:8" ht="18" customHeight="1" x14ac:dyDescent="0.2">
      <c r="A302" s="84"/>
      <c r="B302" s="84"/>
      <c r="C302" s="84"/>
      <c r="D302" s="84"/>
      <c r="E302" s="84"/>
      <c r="F302" s="84"/>
      <c r="G302" s="84"/>
      <c r="H302" s="84"/>
    </row>
    <row r="303" spans="1:8" ht="18.75" thickBot="1" x14ac:dyDescent="0.25">
      <c r="A303" s="748" t="s">
        <v>169</v>
      </c>
      <c r="B303" s="748"/>
      <c r="C303" s="748"/>
      <c r="D303" s="748"/>
      <c r="E303" s="748"/>
      <c r="F303" s="748"/>
      <c r="G303" s="748"/>
      <c r="H303" s="748"/>
    </row>
    <row r="304" spans="1:8" ht="18" customHeight="1" x14ac:dyDescent="0.2">
      <c r="A304" s="84"/>
      <c r="B304" s="84"/>
      <c r="C304" s="84"/>
      <c r="D304" s="84"/>
      <c r="E304" s="84"/>
      <c r="F304" s="84"/>
      <c r="G304" s="84"/>
      <c r="H304" s="84"/>
    </row>
    <row r="305" spans="1:8" ht="18" customHeight="1" x14ac:dyDescent="0.2">
      <c r="A305" s="605" t="s">
        <v>213</v>
      </c>
      <c r="B305" s="606"/>
      <c r="C305" s="606"/>
      <c r="D305" s="606"/>
      <c r="E305" s="606"/>
      <c r="F305" s="606"/>
      <c r="G305" s="606"/>
      <c r="H305" s="607"/>
    </row>
    <row r="306" spans="1:8" ht="18" customHeight="1" x14ac:dyDescent="0.2">
      <c r="A306" s="739" t="s">
        <v>43</v>
      </c>
      <c r="B306" s="740"/>
      <c r="C306" s="740"/>
      <c r="D306" s="740"/>
      <c r="E306" s="740"/>
      <c r="F306" s="740"/>
      <c r="G306" s="740"/>
      <c r="H306" s="741"/>
    </row>
    <row r="307" spans="1:8" ht="18" customHeight="1" x14ac:dyDescent="0.2">
      <c r="A307" s="742"/>
      <c r="B307" s="743"/>
      <c r="C307" s="743"/>
      <c r="D307" s="743"/>
      <c r="E307" s="743"/>
      <c r="F307" s="743"/>
      <c r="G307" s="743"/>
      <c r="H307" s="744"/>
    </row>
    <row r="308" spans="1:8" ht="18" customHeight="1" x14ac:dyDescent="0.2">
      <c r="A308" s="742"/>
      <c r="B308" s="743"/>
      <c r="C308" s="743"/>
      <c r="D308" s="743"/>
      <c r="E308" s="743"/>
      <c r="F308" s="743"/>
      <c r="G308" s="743"/>
      <c r="H308" s="744"/>
    </row>
    <row r="309" spans="1:8" ht="18" customHeight="1" x14ac:dyDescent="0.2">
      <c r="A309" s="745"/>
      <c r="B309" s="746"/>
      <c r="C309" s="746"/>
      <c r="D309" s="746"/>
      <c r="E309" s="746"/>
      <c r="F309" s="746"/>
      <c r="G309" s="746"/>
      <c r="H309" s="747"/>
    </row>
    <row r="310" spans="1:8" ht="18" customHeight="1" x14ac:dyDescent="0.2">
      <c r="A310" s="60"/>
      <c r="B310" s="62"/>
      <c r="C310" s="62"/>
      <c r="D310" s="62"/>
      <c r="E310" s="62"/>
      <c r="F310" s="61"/>
      <c r="G310" s="62"/>
      <c r="H310" s="62"/>
    </row>
    <row r="311" spans="1:8" ht="18" customHeight="1" x14ac:dyDescent="0.2">
      <c r="A311" s="130" t="s">
        <v>72</v>
      </c>
      <c r="B311" s="131"/>
      <c r="C311" s="131"/>
      <c r="D311" s="134"/>
      <c r="E311" s="134"/>
      <c r="F311" s="148"/>
      <c r="G311" s="62"/>
      <c r="H311" s="62"/>
    </row>
    <row r="312" spans="1:8" ht="18" customHeight="1" x14ac:dyDescent="0.2">
      <c r="A312" s="408" t="s">
        <v>174</v>
      </c>
      <c r="B312" s="736" t="s">
        <v>214</v>
      </c>
      <c r="C312" s="737"/>
      <c r="D312" s="409" t="s">
        <v>291</v>
      </c>
      <c r="E312" s="251" t="s">
        <v>200</v>
      </c>
      <c r="F312" s="251" t="s">
        <v>167</v>
      </c>
      <c r="G312" s="62"/>
      <c r="H312" s="76"/>
    </row>
    <row r="313" spans="1:8" ht="18" customHeight="1" x14ac:dyDescent="0.2">
      <c r="A313" s="398"/>
      <c r="B313" s="596"/>
      <c r="C313" s="597"/>
      <c r="D313" s="349"/>
      <c r="E313" s="173"/>
      <c r="F313" s="309"/>
      <c r="G313" s="62"/>
      <c r="H313" s="76"/>
    </row>
    <row r="314" spans="1:8" ht="18" customHeight="1" x14ac:dyDescent="0.2">
      <c r="A314" s="398"/>
      <c r="B314" s="596"/>
      <c r="C314" s="597"/>
      <c r="D314" s="349"/>
      <c r="E314" s="173"/>
      <c r="F314" s="309"/>
      <c r="G314" s="62"/>
      <c r="H314" s="76"/>
    </row>
    <row r="315" spans="1:8" ht="18" customHeight="1" x14ac:dyDescent="0.2">
      <c r="A315" s="398"/>
      <c r="B315" s="596"/>
      <c r="C315" s="597"/>
      <c r="D315" s="349"/>
      <c r="E315" s="173"/>
      <c r="F315" s="309"/>
      <c r="G315" s="62"/>
      <c r="H315" s="76"/>
    </row>
    <row r="316" spans="1:8" ht="18" customHeight="1" x14ac:dyDescent="0.2">
      <c r="A316" s="398"/>
      <c r="B316" s="596"/>
      <c r="C316" s="597"/>
      <c r="D316" s="349"/>
      <c r="E316" s="173"/>
      <c r="F316" s="309"/>
      <c r="G316" s="62"/>
      <c r="H316" s="76"/>
    </row>
    <row r="317" spans="1:8" ht="18" customHeight="1" x14ac:dyDescent="0.2">
      <c r="A317" s="398"/>
      <c r="B317" s="596"/>
      <c r="C317" s="597"/>
      <c r="D317" s="349"/>
      <c r="E317" s="173"/>
      <c r="F317" s="309"/>
      <c r="G317" s="62"/>
      <c r="H317" s="76"/>
    </row>
    <row r="318" spans="1:8" ht="18" customHeight="1" thickBot="1" x14ac:dyDescent="0.25">
      <c r="A318" s="404"/>
      <c r="B318" s="683"/>
      <c r="C318" s="684"/>
      <c r="D318" s="419"/>
      <c r="E318" s="174"/>
      <c r="F318" s="309"/>
      <c r="G318" s="62"/>
      <c r="H318" s="76"/>
    </row>
    <row r="319" spans="1:8" ht="18" customHeight="1" thickTop="1" x14ac:dyDescent="0.2">
      <c r="A319" s="418" t="s">
        <v>86</v>
      </c>
      <c r="B319" s="107"/>
      <c r="C319" s="107"/>
      <c r="D319" s="107"/>
      <c r="E319" s="107"/>
      <c r="F319" s="294">
        <f>SUM(F313:F318)</f>
        <v>0</v>
      </c>
      <c r="G319" s="62"/>
      <c r="H319" s="76"/>
    </row>
    <row r="320" spans="1:8" ht="15" x14ac:dyDescent="0.2">
      <c r="A320" s="60"/>
      <c r="B320" s="62"/>
      <c r="C320" s="62"/>
      <c r="D320" s="62"/>
      <c r="E320" s="62"/>
      <c r="F320" s="61"/>
      <c r="G320" s="62"/>
      <c r="H320" s="62"/>
    </row>
    <row r="321" spans="1:8" ht="18" customHeight="1" x14ac:dyDescent="0.2">
      <c r="A321" s="118" t="s">
        <v>169</v>
      </c>
      <c r="B321" s="119"/>
      <c r="C321" s="120"/>
      <c r="D321" s="121" t="s">
        <v>287</v>
      </c>
      <c r="E321" s="122" t="s">
        <v>55</v>
      </c>
      <c r="F321" s="119"/>
      <c r="G321" s="119"/>
      <c r="H321" s="120"/>
    </row>
    <row r="322" spans="1:8" ht="18" customHeight="1" x14ac:dyDescent="0.2">
      <c r="A322" s="687" t="s">
        <v>64</v>
      </c>
      <c r="B322" s="688"/>
      <c r="C322" s="707"/>
      <c r="D322" s="87"/>
      <c r="E322" s="135"/>
      <c r="F322" s="135"/>
      <c r="G322" s="135"/>
      <c r="H322" s="136"/>
    </row>
    <row r="323" spans="1:8" ht="18" customHeight="1" x14ac:dyDescent="0.2">
      <c r="A323" s="689"/>
      <c r="B323" s="690"/>
      <c r="C323" s="735"/>
      <c r="D323" s="89"/>
      <c r="E323" s="150" t="s">
        <v>186</v>
      </c>
      <c r="F323" s="151"/>
      <c r="G323" s="151"/>
      <c r="H323" s="152"/>
    </row>
    <row r="324" spans="1:8" ht="18" customHeight="1" x14ac:dyDescent="0.2">
      <c r="A324" s="589"/>
      <c r="B324" s="590"/>
      <c r="C324" s="723"/>
      <c r="D324" s="89"/>
      <c r="E324" s="151"/>
      <c r="F324" s="151"/>
      <c r="G324" s="151"/>
      <c r="H324" s="152"/>
    </row>
    <row r="325" spans="1:8" ht="18" customHeight="1" x14ac:dyDescent="0.2">
      <c r="A325" s="591"/>
      <c r="B325" s="592"/>
      <c r="C325" s="724"/>
      <c r="D325" s="89"/>
      <c r="E325" s="150" t="s">
        <v>187</v>
      </c>
      <c r="F325" s="151"/>
      <c r="G325" s="151"/>
      <c r="H325" s="152"/>
    </row>
    <row r="326" spans="1:8" ht="18" customHeight="1" x14ac:dyDescent="0.2">
      <c r="A326" s="591"/>
      <c r="B326" s="592"/>
      <c r="C326" s="724"/>
      <c r="D326" s="89"/>
      <c r="E326" s="151"/>
      <c r="F326" s="151"/>
      <c r="G326" s="151"/>
      <c r="H326" s="152"/>
    </row>
    <row r="327" spans="1:8" ht="18" customHeight="1" x14ac:dyDescent="0.2">
      <c r="A327" s="591"/>
      <c r="B327" s="592"/>
      <c r="C327" s="724"/>
      <c r="D327" s="89"/>
      <c r="E327" s="150" t="s">
        <v>188</v>
      </c>
      <c r="F327" s="151"/>
      <c r="G327" s="151"/>
      <c r="H327" s="152"/>
    </row>
    <row r="328" spans="1:8" ht="18" customHeight="1" x14ac:dyDescent="0.2">
      <c r="A328" s="591"/>
      <c r="B328" s="592"/>
      <c r="C328" s="724"/>
      <c r="D328" s="89"/>
      <c r="E328" s="151"/>
      <c r="F328" s="151"/>
      <c r="G328" s="151"/>
      <c r="H328" s="152"/>
    </row>
    <row r="329" spans="1:8" ht="18" customHeight="1" x14ac:dyDescent="0.2">
      <c r="A329" s="591"/>
      <c r="B329" s="592"/>
      <c r="C329" s="724"/>
      <c r="D329" s="89"/>
      <c r="E329" s="150" t="s">
        <v>189</v>
      </c>
      <c r="F329" s="151"/>
      <c r="G329" s="151"/>
      <c r="H329" s="152"/>
    </row>
    <row r="330" spans="1:8" ht="18" customHeight="1" x14ac:dyDescent="0.2">
      <c r="A330" s="591"/>
      <c r="B330" s="592"/>
      <c r="C330" s="724"/>
      <c r="D330" s="89"/>
      <c r="E330" s="151"/>
      <c r="F330" s="151"/>
      <c r="G330" s="151"/>
      <c r="H330" s="152"/>
    </row>
    <row r="331" spans="1:8" ht="18" customHeight="1" x14ac:dyDescent="0.2">
      <c r="A331" s="591"/>
      <c r="B331" s="592"/>
      <c r="C331" s="724"/>
      <c r="D331" s="89"/>
      <c r="E331" s="150" t="s">
        <v>288</v>
      </c>
      <c r="F331" s="151"/>
      <c r="G331" s="151"/>
      <c r="H331" s="152"/>
    </row>
    <row r="332" spans="1:8" ht="18" customHeight="1" x14ac:dyDescent="0.2">
      <c r="A332" s="591"/>
      <c r="B332" s="592"/>
      <c r="C332" s="724"/>
      <c r="D332" s="89"/>
      <c r="E332" s="151"/>
      <c r="F332" s="151"/>
      <c r="G332" s="151"/>
      <c r="H332" s="152"/>
    </row>
    <row r="333" spans="1:8" ht="18" customHeight="1" thickBot="1" x14ac:dyDescent="0.25">
      <c r="A333" s="591"/>
      <c r="B333" s="592"/>
      <c r="C333" s="724"/>
      <c r="D333" s="89"/>
      <c r="E333" s="90" t="s">
        <v>191</v>
      </c>
      <c r="F333" s="583" t="s">
        <v>302</v>
      </c>
      <c r="G333" s="731"/>
      <c r="H333" s="732"/>
    </row>
    <row r="334" spans="1:8" ht="18" customHeight="1" x14ac:dyDescent="0.2">
      <c r="A334" s="725" t="s">
        <v>395</v>
      </c>
      <c r="B334" s="726"/>
      <c r="C334" s="727"/>
      <c r="D334" s="89"/>
      <c r="E334" s="89"/>
      <c r="F334" s="731"/>
      <c r="G334" s="731"/>
      <c r="H334" s="732"/>
    </row>
    <row r="335" spans="1:8" ht="18" customHeight="1" x14ac:dyDescent="0.2">
      <c r="A335" s="728"/>
      <c r="B335" s="729"/>
      <c r="C335" s="730"/>
      <c r="D335" s="92"/>
      <c r="E335" s="92"/>
      <c r="F335" s="733"/>
      <c r="G335" s="733"/>
      <c r="H335" s="734"/>
    </row>
    <row r="336" spans="1:8" ht="15" x14ac:dyDescent="0.2">
      <c r="A336" s="60"/>
      <c r="B336" s="62"/>
      <c r="C336" s="62"/>
      <c r="D336" s="62"/>
      <c r="E336" s="62"/>
      <c r="F336" s="61"/>
      <c r="G336" s="62"/>
      <c r="H336" s="62"/>
    </row>
    <row r="337" spans="1:8" ht="15" x14ac:dyDescent="0.2">
      <c r="A337" s="27"/>
      <c r="B337" s="26"/>
      <c r="C337" s="26"/>
      <c r="D337" s="26"/>
      <c r="E337" s="26"/>
      <c r="F337" s="28"/>
      <c r="G337" s="26"/>
      <c r="H337" s="26"/>
    </row>
    <row r="338" spans="1:8" ht="15" x14ac:dyDescent="0.2">
      <c r="A338" s="27"/>
      <c r="B338" s="26"/>
      <c r="C338" s="26"/>
      <c r="D338" s="26"/>
      <c r="E338" s="26"/>
      <c r="F338" s="28"/>
      <c r="G338" s="26"/>
      <c r="H338" s="26"/>
    </row>
    <row r="339" spans="1:8" ht="15" x14ac:dyDescent="0.2">
      <c r="A339" s="27"/>
      <c r="B339" s="26"/>
      <c r="C339" s="26"/>
      <c r="D339" s="26"/>
      <c r="E339" s="26"/>
      <c r="F339" s="28"/>
      <c r="G339" s="26"/>
      <c r="H339" s="26"/>
    </row>
    <row r="340" spans="1:8" ht="15" x14ac:dyDescent="0.2">
      <c r="A340" s="27"/>
      <c r="B340" s="26"/>
      <c r="C340" s="26"/>
      <c r="D340" s="26"/>
      <c r="E340" s="26"/>
      <c r="F340" s="28"/>
      <c r="G340" s="26"/>
      <c r="H340" s="26"/>
    </row>
    <row r="341" spans="1:8" ht="15" x14ac:dyDescent="0.2">
      <c r="A341" s="27"/>
      <c r="B341" s="26"/>
      <c r="C341" s="26"/>
      <c r="D341" s="26"/>
      <c r="E341" s="26"/>
      <c r="F341" s="28"/>
      <c r="G341" s="26"/>
      <c r="H341" s="26"/>
    </row>
    <row r="342" spans="1:8" ht="15" x14ac:dyDescent="0.2">
      <c r="A342" s="27"/>
      <c r="B342" s="26"/>
      <c r="C342" s="26"/>
      <c r="D342" s="26"/>
      <c r="E342" s="26"/>
      <c r="F342" s="28"/>
      <c r="G342" s="26"/>
      <c r="H342" s="26"/>
    </row>
    <row r="343" spans="1:8" ht="15" x14ac:dyDescent="0.2">
      <c r="A343" s="27"/>
      <c r="B343" s="26"/>
      <c r="C343" s="26"/>
      <c r="D343" s="26"/>
      <c r="E343" s="26"/>
      <c r="F343" s="28"/>
      <c r="G343" s="26"/>
      <c r="H343" s="26"/>
    </row>
    <row r="344" spans="1:8" ht="15" x14ac:dyDescent="0.2">
      <c r="A344" s="27"/>
      <c r="B344" s="26"/>
      <c r="C344" s="26"/>
      <c r="D344" s="26"/>
      <c r="E344" s="26"/>
      <c r="F344" s="28"/>
      <c r="G344" s="26"/>
      <c r="H344" s="26"/>
    </row>
    <row r="345" spans="1:8" ht="15" x14ac:dyDescent="0.2">
      <c r="A345" s="27"/>
      <c r="B345" s="26"/>
      <c r="C345" s="26"/>
      <c r="D345" s="26"/>
      <c r="E345" s="26"/>
      <c r="F345" s="28"/>
      <c r="G345" s="26"/>
      <c r="H345" s="26"/>
    </row>
    <row r="346" spans="1:8" ht="15" x14ac:dyDescent="0.2">
      <c r="A346" s="27"/>
      <c r="B346" s="26"/>
      <c r="C346" s="26"/>
      <c r="D346" s="26"/>
      <c r="E346" s="26"/>
      <c r="F346" s="28"/>
      <c r="G346" s="26"/>
      <c r="H346" s="26"/>
    </row>
    <row r="347" spans="1:8" ht="15" x14ac:dyDescent="0.2">
      <c r="A347" s="27"/>
      <c r="B347" s="26"/>
      <c r="C347" s="26"/>
      <c r="D347" s="26"/>
      <c r="E347" s="26"/>
      <c r="F347" s="28"/>
      <c r="G347" s="26"/>
      <c r="H347" s="26"/>
    </row>
    <row r="348" spans="1:8" ht="15" x14ac:dyDescent="0.2">
      <c r="A348" s="27"/>
      <c r="B348" s="26"/>
      <c r="C348" s="26"/>
      <c r="D348" s="26"/>
      <c r="E348" s="26"/>
      <c r="F348" s="28"/>
      <c r="G348" s="26"/>
      <c r="H348" s="26"/>
    </row>
    <row r="349" spans="1:8" ht="15" x14ac:dyDescent="0.2">
      <c r="A349" s="27"/>
      <c r="B349" s="26"/>
      <c r="C349" s="26"/>
      <c r="D349" s="26"/>
      <c r="E349" s="26"/>
      <c r="F349" s="28"/>
      <c r="G349" s="26"/>
      <c r="H349" s="26"/>
    </row>
    <row r="350" spans="1:8" ht="15" x14ac:dyDescent="0.2">
      <c r="A350" s="27"/>
      <c r="B350" s="26"/>
      <c r="C350" s="26"/>
      <c r="D350" s="26"/>
      <c r="E350" s="26"/>
      <c r="F350" s="28"/>
      <c r="G350" s="26"/>
      <c r="H350" s="26"/>
    </row>
    <row r="351" spans="1:8" ht="15" x14ac:dyDescent="0.2">
      <c r="A351" s="27"/>
      <c r="B351" s="26"/>
      <c r="C351" s="26"/>
      <c r="D351" s="26"/>
      <c r="E351" s="26"/>
      <c r="F351" s="28"/>
      <c r="G351" s="26"/>
      <c r="H351" s="26"/>
    </row>
    <row r="352" spans="1:8" ht="15" x14ac:dyDescent="0.2">
      <c r="A352" s="27"/>
      <c r="B352" s="26"/>
      <c r="C352" s="26"/>
      <c r="D352" s="26"/>
      <c r="E352" s="26"/>
      <c r="F352" s="28"/>
      <c r="G352" s="26"/>
      <c r="H352" s="26"/>
    </row>
    <row r="353" spans="1:8" ht="15" x14ac:dyDescent="0.2">
      <c r="A353" s="27"/>
      <c r="B353" s="26"/>
      <c r="C353" s="26"/>
      <c r="D353" s="26"/>
      <c r="E353" s="26"/>
      <c r="F353" s="28"/>
      <c r="G353" s="26"/>
      <c r="H353" s="26"/>
    </row>
    <row r="354" spans="1:8" ht="15" x14ac:dyDescent="0.2">
      <c r="A354" s="27"/>
      <c r="B354" s="26"/>
      <c r="C354" s="26"/>
      <c r="D354" s="26"/>
      <c r="E354" s="26"/>
      <c r="F354" s="28"/>
      <c r="G354" s="26"/>
      <c r="H354" s="26"/>
    </row>
    <row r="355" spans="1:8" ht="15" x14ac:dyDescent="0.2">
      <c r="A355" s="27"/>
      <c r="B355" s="26"/>
      <c r="C355" s="26"/>
      <c r="D355" s="26"/>
      <c r="E355" s="26"/>
      <c r="F355" s="28"/>
      <c r="G355" s="28"/>
      <c r="H355" s="26"/>
    </row>
    <row r="356" spans="1:8" ht="15" x14ac:dyDescent="0.2">
      <c r="A356" s="27"/>
      <c r="B356" s="26"/>
      <c r="C356" s="26"/>
      <c r="D356" s="26"/>
      <c r="E356" s="26"/>
      <c r="F356" s="28"/>
      <c r="G356" s="28"/>
      <c r="H356" s="26"/>
    </row>
    <row r="357" spans="1:8" ht="15" x14ac:dyDescent="0.2">
      <c r="A357" s="27"/>
      <c r="B357" s="26"/>
      <c r="C357" s="26"/>
      <c r="D357" s="26"/>
      <c r="E357" s="26"/>
      <c r="F357" s="28"/>
      <c r="G357" s="28"/>
      <c r="H357" s="26"/>
    </row>
    <row r="358" spans="1:8" ht="15" x14ac:dyDescent="0.2">
      <c r="A358" s="27"/>
      <c r="B358" s="26"/>
      <c r="C358" s="26"/>
      <c r="D358" s="26"/>
      <c r="E358" s="26"/>
      <c r="F358" s="28"/>
      <c r="G358" s="28"/>
      <c r="H358" s="26"/>
    </row>
    <row r="359" spans="1:8" ht="15" x14ac:dyDescent="0.2">
      <c r="A359" s="27"/>
      <c r="B359" s="26"/>
      <c r="C359" s="26"/>
      <c r="D359" s="26"/>
      <c r="E359" s="26"/>
      <c r="F359" s="28"/>
      <c r="G359" s="28"/>
      <c r="H359" s="26"/>
    </row>
    <row r="360" spans="1:8" ht="15" x14ac:dyDescent="0.2">
      <c r="A360" s="27"/>
      <c r="B360" s="26"/>
      <c r="C360" s="26"/>
      <c r="D360" s="26"/>
      <c r="E360" s="26"/>
      <c r="F360" s="28"/>
      <c r="G360" s="28"/>
      <c r="H360" s="26"/>
    </row>
    <row r="361" spans="1:8" ht="15" x14ac:dyDescent="0.2">
      <c r="A361" s="27"/>
      <c r="B361" s="26"/>
      <c r="C361" s="26"/>
      <c r="D361" s="26"/>
      <c r="E361" s="26"/>
      <c r="F361" s="28"/>
      <c r="G361" s="28"/>
      <c r="H361" s="26"/>
    </row>
    <row r="362" spans="1:8" ht="15" x14ac:dyDescent="0.2">
      <c r="A362" s="27"/>
      <c r="B362" s="26"/>
      <c r="C362" s="26"/>
      <c r="D362" s="26"/>
      <c r="E362" s="26"/>
      <c r="F362" s="28"/>
      <c r="G362" s="28"/>
      <c r="H362" s="26"/>
    </row>
    <row r="363" spans="1:8" ht="15" x14ac:dyDescent="0.2">
      <c r="A363" s="27"/>
      <c r="B363" s="26"/>
      <c r="C363" s="26"/>
      <c r="D363" s="26"/>
      <c r="E363" s="26"/>
      <c r="F363" s="28"/>
      <c r="G363" s="28"/>
      <c r="H363" s="26"/>
    </row>
    <row r="364" spans="1:8" ht="15" x14ac:dyDescent="0.2">
      <c r="A364" s="27"/>
      <c r="B364" s="26"/>
      <c r="C364" s="26"/>
      <c r="D364" s="26"/>
      <c r="E364" s="26"/>
      <c r="F364" s="28"/>
      <c r="G364" s="28"/>
      <c r="H364" s="26"/>
    </row>
    <row r="365" spans="1:8" ht="15" x14ac:dyDescent="0.2">
      <c r="A365" s="27"/>
      <c r="B365" s="26"/>
      <c r="C365" s="26"/>
      <c r="D365" s="26"/>
      <c r="E365" s="26"/>
      <c r="F365" s="28"/>
      <c r="G365" s="28"/>
      <c r="H365" s="26"/>
    </row>
    <row r="366" spans="1:8" ht="15" x14ac:dyDescent="0.2">
      <c r="A366" s="27"/>
      <c r="B366" s="26"/>
      <c r="C366" s="26"/>
      <c r="D366" s="26"/>
      <c r="E366" s="26"/>
      <c r="F366" s="28"/>
      <c r="G366" s="28"/>
      <c r="H366" s="26"/>
    </row>
    <row r="367" spans="1:8" ht="15" x14ac:dyDescent="0.2">
      <c r="A367" s="27"/>
      <c r="B367" s="26"/>
      <c r="C367" s="26"/>
      <c r="D367" s="26"/>
      <c r="E367" s="26"/>
      <c r="F367" s="28"/>
      <c r="G367" s="28"/>
      <c r="H367" s="26"/>
    </row>
    <row r="368" spans="1:8" ht="15" x14ac:dyDescent="0.2">
      <c r="A368" s="27"/>
      <c r="B368" s="26"/>
      <c r="C368" s="26"/>
      <c r="D368" s="26"/>
      <c r="E368" s="26"/>
      <c r="F368" s="28"/>
      <c r="G368" s="28"/>
      <c r="H368" s="26"/>
    </row>
    <row r="369" spans="1:8" ht="15" x14ac:dyDescent="0.2">
      <c r="A369" s="27"/>
      <c r="B369" s="26"/>
      <c r="C369" s="26"/>
      <c r="D369" s="26"/>
      <c r="E369" s="26"/>
      <c r="F369" s="28"/>
      <c r="G369" s="28"/>
      <c r="H369" s="26"/>
    </row>
    <row r="370" spans="1:8" ht="15" x14ac:dyDescent="0.2">
      <c r="A370" s="27"/>
      <c r="B370" s="26"/>
      <c r="C370" s="26"/>
      <c r="D370" s="26"/>
      <c r="E370" s="26"/>
      <c r="F370" s="28"/>
      <c r="G370" s="28"/>
      <c r="H370" s="26"/>
    </row>
    <row r="371" spans="1:8" ht="15" x14ac:dyDescent="0.2">
      <c r="A371" s="27"/>
      <c r="B371" s="26"/>
      <c r="C371" s="26"/>
      <c r="D371" s="26"/>
      <c r="E371" s="26"/>
      <c r="F371" s="28"/>
      <c r="G371" s="28"/>
      <c r="H371" s="26"/>
    </row>
    <row r="372" spans="1:8" ht="15" x14ac:dyDescent="0.2">
      <c r="A372" s="27"/>
      <c r="B372" s="26"/>
      <c r="C372" s="26"/>
      <c r="D372" s="26"/>
      <c r="E372" s="26"/>
      <c r="F372" s="28"/>
      <c r="G372" s="28"/>
      <c r="H372" s="26"/>
    </row>
    <row r="373" spans="1:8" ht="15" x14ac:dyDescent="0.2">
      <c r="A373" s="27"/>
      <c r="B373" s="26"/>
      <c r="C373" s="26"/>
      <c r="D373" s="26"/>
      <c r="E373" s="26"/>
      <c r="F373" s="28"/>
      <c r="G373" s="28"/>
      <c r="H373" s="26"/>
    </row>
    <row r="374" spans="1:8" ht="15" x14ac:dyDescent="0.2">
      <c r="A374" s="27"/>
      <c r="B374" s="26"/>
      <c r="C374" s="26"/>
      <c r="D374" s="26"/>
      <c r="E374" s="26"/>
      <c r="F374" s="28"/>
      <c r="G374" s="28"/>
      <c r="H374" s="26"/>
    </row>
    <row r="375" spans="1:8" ht="15" x14ac:dyDescent="0.2">
      <c r="A375" s="27"/>
      <c r="B375" s="26"/>
      <c r="C375" s="26"/>
      <c r="D375" s="26"/>
      <c r="E375" s="26"/>
      <c r="F375" s="28"/>
      <c r="G375" s="28"/>
      <c r="H375" s="26"/>
    </row>
    <row r="376" spans="1:8" ht="15" x14ac:dyDescent="0.2">
      <c r="A376" s="27"/>
      <c r="B376" s="26"/>
      <c r="C376" s="26"/>
      <c r="D376" s="26"/>
      <c r="E376" s="26"/>
      <c r="F376" s="28"/>
      <c r="G376" s="28"/>
      <c r="H376" s="26"/>
    </row>
    <row r="377" spans="1:8" ht="15" x14ac:dyDescent="0.2">
      <c r="A377" s="27"/>
      <c r="B377" s="26"/>
      <c r="C377" s="26"/>
      <c r="D377" s="26"/>
      <c r="E377" s="26"/>
      <c r="F377" s="28"/>
      <c r="G377" s="28"/>
      <c r="H377" s="26"/>
    </row>
    <row r="378" spans="1:8" ht="15" x14ac:dyDescent="0.2">
      <c r="A378" s="27"/>
      <c r="B378" s="26"/>
      <c r="C378" s="26"/>
      <c r="D378" s="26"/>
      <c r="E378" s="26"/>
      <c r="F378" s="28"/>
      <c r="G378" s="28"/>
      <c r="H378" s="26"/>
    </row>
    <row r="379" spans="1:8" ht="15" x14ac:dyDescent="0.2">
      <c r="A379" s="27"/>
      <c r="B379" s="26"/>
      <c r="C379" s="26"/>
      <c r="D379" s="26"/>
      <c r="E379" s="26"/>
      <c r="F379" s="28"/>
      <c r="G379" s="28"/>
      <c r="H379" s="26"/>
    </row>
    <row r="380" spans="1:8" ht="15" x14ac:dyDescent="0.2">
      <c r="A380" s="27"/>
      <c r="B380" s="26"/>
      <c r="C380" s="26"/>
      <c r="D380" s="26"/>
      <c r="E380" s="26"/>
      <c r="F380" s="28"/>
      <c r="G380" s="28"/>
      <c r="H380" s="26"/>
    </row>
    <row r="381" spans="1:8" ht="15" x14ac:dyDescent="0.2">
      <c r="A381" s="27"/>
      <c r="B381" s="26"/>
      <c r="C381" s="26"/>
      <c r="D381" s="26"/>
      <c r="E381" s="26"/>
      <c r="F381" s="28"/>
      <c r="G381" s="28"/>
      <c r="H381" s="26"/>
    </row>
    <row r="382" spans="1:8" ht="15" x14ac:dyDescent="0.2">
      <c r="A382" s="27"/>
      <c r="B382" s="26"/>
      <c r="C382" s="26"/>
      <c r="D382" s="26"/>
      <c r="E382" s="26"/>
      <c r="F382" s="28"/>
      <c r="G382" s="28"/>
      <c r="H382" s="26"/>
    </row>
    <row r="383" spans="1:8" ht="15" x14ac:dyDescent="0.2">
      <c r="A383" s="27"/>
      <c r="B383" s="26"/>
      <c r="C383" s="26"/>
      <c r="D383" s="26"/>
      <c r="E383" s="26"/>
      <c r="F383" s="28"/>
      <c r="G383" s="28"/>
      <c r="H383" s="26"/>
    </row>
    <row r="384" spans="1:8" ht="15" x14ac:dyDescent="0.2">
      <c r="A384" s="27"/>
      <c r="B384" s="26"/>
      <c r="C384" s="26"/>
      <c r="D384" s="26"/>
      <c r="E384" s="26"/>
      <c r="F384" s="28"/>
      <c r="G384" s="28"/>
      <c r="H384" s="26"/>
    </row>
    <row r="385" spans="1:8" ht="15" x14ac:dyDescent="0.2">
      <c r="A385" s="27"/>
      <c r="B385" s="26"/>
      <c r="C385" s="26"/>
      <c r="D385" s="26"/>
      <c r="E385" s="26"/>
      <c r="F385" s="28"/>
      <c r="G385" s="28"/>
      <c r="H385" s="26"/>
    </row>
    <row r="386" spans="1:8" ht="15" x14ac:dyDescent="0.2">
      <c r="A386" s="27"/>
      <c r="B386" s="26"/>
      <c r="C386" s="26"/>
      <c r="D386" s="26"/>
      <c r="E386" s="26"/>
      <c r="F386" s="28"/>
      <c r="G386" s="28"/>
      <c r="H386" s="26"/>
    </row>
    <row r="387" spans="1:8" ht="15" x14ac:dyDescent="0.2">
      <c r="A387" s="27"/>
      <c r="B387" s="26"/>
      <c r="C387" s="26"/>
      <c r="D387" s="26"/>
      <c r="E387" s="26"/>
      <c r="F387" s="28"/>
      <c r="G387" s="28"/>
      <c r="H387" s="26"/>
    </row>
    <row r="388" spans="1:8" ht="15" x14ac:dyDescent="0.2">
      <c r="A388" s="27"/>
      <c r="B388" s="26"/>
      <c r="C388" s="26"/>
      <c r="D388" s="26"/>
      <c r="E388" s="26"/>
      <c r="F388" s="28"/>
      <c r="G388" s="28"/>
      <c r="H388" s="26"/>
    </row>
    <row r="389" spans="1:8" ht="15" x14ac:dyDescent="0.2">
      <c r="A389" s="27"/>
      <c r="B389" s="26"/>
      <c r="C389" s="26"/>
      <c r="D389" s="26"/>
      <c r="E389" s="26"/>
      <c r="F389" s="28"/>
      <c r="G389" s="28"/>
      <c r="H389" s="26"/>
    </row>
    <row r="390" spans="1:8" ht="15" x14ac:dyDescent="0.2">
      <c r="A390" s="27"/>
      <c r="B390" s="26"/>
      <c r="C390" s="26"/>
      <c r="D390" s="26"/>
      <c r="E390" s="26"/>
      <c r="F390" s="28"/>
      <c r="G390" s="28"/>
      <c r="H390" s="26"/>
    </row>
    <row r="391" spans="1:8" ht="15" x14ac:dyDescent="0.2">
      <c r="A391" s="27"/>
      <c r="B391" s="26"/>
      <c r="C391" s="26"/>
      <c r="D391" s="26"/>
      <c r="E391" s="26"/>
      <c r="F391" s="28"/>
      <c r="G391" s="28"/>
      <c r="H391" s="26"/>
    </row>
    <row r="392" spans="1:8" ht="15" x14ac:dyDescent="0.2">
      <c r="A392" s="27"/>
      <c r="B392" s="26"/>
      <c r="C392" s="26"/>
      <c r="D392" s="26"/>
      <c r="E392" s="26"/>
      <c r="F392" s="28"/>
      <c r="G392" s="28"/>
      <c r="H392" s="26"/>
    </row>
    <row r="393" spans="1:8" ht="15" x14ac:dyDescent="0.2">
      <c r="A393" s="27"/>
      <c r="B393" s="26"/>
      <c r="C393" s="26"/>
      <c r="D393" s="26"/>
      <c r="E393" s="26"/>
      <c r="F393" s="28"/>
      <c r="G393" s="28"/>
      <c r="H393" s="26"/>
    </row>
    <row r="394" spans="1:8" ht="15" x14ac:dyDescent="0.2">
      <c r="A394" s="27"/>
      <c r="B394" s="26"/>
      <c r="C394" s="26"/>
      <c r="D394" s="26"/>
      <c r="E394" s="26"/>
      <c r="F394" s="28"/>
      <c r="G394" s="28"/>
      <c r="H394" s="26"/>
    </row>
    <row r="395" spans="1:8" ht="15" x14ac:dyDescent="0.2">
      <c r="A395" s="27"/>
      <c r="B395" s="26"/>
      <c r="C395" s="26"/>
      <c r="D395" s="26"/>
      <c r="E395" s="26"/>
      <c r="F395" s="28"/>
      <c r="G395" s="28"/>
      <c r="H395" s="26"/>
    </row>
    <row r="396" spans="1:8" ht="15" x14ac:dyDescent="0.2">
      <c r="A396" s="27"/>
      <c r="B396" s="26"/>
      <c r="C396" s="26"/>
      <c r="D396" s="26"/>
      <c r="E396" s="26"/>
      <c r="F396" s="28"/>
      <c r="G396" s="28"/>
      <c r="H396" s="26"/>
    </row>
    <row r="397" spans="1:8" ht="15" x14ac:dyDescent="0.2">
      <c r="A397" s="27"/>
      <c r="B397" s="26"/>
      <c r="C397" s="26"/>
      <c r="D397" s="26"/>
      <c r="E397" s="26"/>
      <c r="F397" s="28"/>
      <c r="G397" s="28"/>
      <c r="H397" s="26"/>
    </row>
    <row r="398" spans="1:8" ht="15" x14ac:dyDescent="0.2">
      <c r="A398" s="27"/>
      <c r="B398" s="26"/>
      <c r="C398" s="26"/>
      <c r="D398" s="26"/>
      <c r="E398" s="26"/>
      <c r="F398" s="28"/>
      <c r="G398" s="28"/>
      <c r="H398" s="26"/>
    </row>
    <row r="399" spans="1:8" ht="15" x14ac:dyDescent="0.2">
      <c r="A399" s="27"/>
      <c r="B399" s="26"/>
      <c r="C399" s="26"/>
      <c r="D399" s="26"/>
      <c r="E399" s="26"/>
      <c r="F399" s="28"/>
      <c r="G399" s="28"/>
      <c r="H399" s="26"/>
    </row>
    <row r="400" spans="1:8" ht="15" x14ac:dyDescent="0.2">
      <c r="A400" s="27"/>
      <c r="B400" s="26"/>
      <c r="C400" s="26"/>
      <c r="D400" s="26"/>
      <c r="E400" s="26"/>
      <c r="F400" s="28"/>
      <c r="G400" s="28"/>
      <c r="H400" s="26"/>
    </row>
    <row r="401" spans="1:8" ht="15" x14ac:dyDescent="0.2">
      <c r="A401" s="27"/>
      <c r="B401" s="26"/>
      <c r="C401" s="26"/>
      <c r="D401" s="26"/>
      <c r="E401" s="26"/>
      <c r="F401" s="28"/>
      <c r="G401" s="28"/>
      <c r="H401" s="26"/>
    </row>
    <row r="402" spans="1:8" ht="15" x14ac:dyDescent="0.2">
      <c r="A402" s="27"/>
      <c r="B402" s="26"/>
      <c r="C402" s="26"/>
      <c r="D402" s="26"/>
      <c r="E402" s="26"/>
      <c r="F402" s="28"/>
      <c r="G402" s="28"/>
      <c r="H402" s="26"/>
    </row>
    <row r="403" spans="1:8" ht="15" x14ac:dyDescent="0.2">
      <c r="A403" s="27"/>
      <c r="B403" s="26"/>
      <c r="C403" s="26"/>
      <c r="D403" s="26"/>
      <c r="E403" s="26"/>
      <c r="F403" s="28"/>
      <c r="G403" s="28"/>
      <c r="H403" s="26"/>
    </row>
    <row r="404" spans="1:8" ht="15" x14ac:dyDescent="0.2">
      <c r="A404" s="27"/>
      <c r="B404" s="26"/>
      <c r="C404" s="26"/>
      <c r="D404" s="26"/>
      <c r="E404" s="26"/>
      <c r="F404" s="28"/>
      <c r="G404" s="28"/>
      <c r="H404" s="26"/>
    </row>
    <row r="405" spans="1:8" ht="15" x14ac:dyDescent="0.2">
      <c r="A405" s="27"/>
      <c r="B405" s="26"/>
      <c r="C405" s="26"/>
      <c r="D405" s="26"/>
      <c r="E405" s="26"/>
      <c r="F405" s="28"/>
      <c r="G405" s="28"/>
      <c r="H405" s="26"/>
    </row>
    <row r="406" spans="1:8" ht="15" x14ac:dyDescent="0.2">
      <c r="A406" s="27"/>
      <c r="B406" s="26"/>
      <c r="C406" s="26"/>
      <c r="D406" s="26"/>
      <c r="E406" s="26"/>
      <c r="F406" s="28"/>
      <c r="G406" s="28"/>
      <c r="H406" s="26"/>
    </row>
    <row r="407" spans="1:8" ht="15" x14ac:dyDescent="0.2">
      <c r="A407" s="27"/>
      <c r="B407" s="26"/>
      <c r="C407" s="26"/>
      <c r="D407" s="26"/>
      <c r="E407" s="26"/>
      <c r="F407" s="28"/>
      <c r="G407" s="28"/>
      <c r="H407" s="26"/>
    </row>
    <row r="408" spans="1:8" ht="15" x14ac:dyDescent="0.2">
      <c r="A408" s="27"/>
      <c r="B408" s="26"/>
      <c r="C408" s="26"/>
      <c r="D408" s="26"/>
      <c r="E408" s="26"/>
      <c r="F408" s="28"/>
      <c r="G408" s="28"/>
      <c r="H408" s="26"/>
    </row>
    <row r="409" spans="1:8" ht="15" x14ac:dyDescent="0.2">
      <c r="A409" s="27"/>
      <c r="B409" s="26"/>
      <c r="C409" s="26"/>
      <c r="D409" s="26"/>
      <c r="E409" s="26"/>
      <c r="F409" s="28"/>
      <c r="G409" s="28"/>
      <c r="H409" s="26"/>
    </row>
    <row r="410" spans="1:8" ht="15" x14ac:dyDescent="0.2">
      <c r="A410" s="27"/>
      <c r="B410" s="26"/>
      <c r="C410" s="26"/>
      <c r="D410" s="26"/>
      <c r="E410" s="26"/>
      <c r="F410" s="28"/>
      <c r="G410" s="28"/>
      <c r="H410" s="26"/>
    </row>
    <row r="411" spans="1:8" ht="15" x14ac:dyDescent="0.2">
      <c r="A411" s="27"/>
      <c r="B411" s="26"/>
      <c r="C411" s="26"/>
      <c r="D411" s="26"/>
      <c r="E411" s="26"/>
      <c r="F411" s="28"/>
      <c r="G411" s="28"/>
      <c r="H411" s="26"/>
    </row>
    <row r="412" spans="1:8" ht="15" x14ac:dyDescent="0.2">
      <c r="A412" s="27"/>
      <c r="B412" s="26"/>
      <c r="C412" s="26"/>
      <c r="D412" s="26"/>
      <c r="E412" s="26"/>
      <c r="F412" s="28"/>
      <c r="G412" s="28"/>
      <c r="H412" s="26"/>
    </row>
    <row r="413" spans="1:8" ht="15" x14ac:dyDescent="0.2">
      <c r="A413" s="27"/>
      <c r="B413" s="26"/>
      <c r="C413" s="26"/>
      <c r="D413" s="26"/>
      <c r="E413" s="26"/>
      <c r="F413" s="28"/>
      <c r="G413" s="28"/>
      <c r="H413" s="26"/>
    </row>
    <row r="414" spans="1:8" ht="15" x14ac:dyDescent="0.2">
      <c r="A414" s="27"/>
      <c r="B414" s="26"/>
      <c r="C414" s="26"/>
      <c r="D414" s="26"/>
      <c r="E414" s="26"/>
      <c r="F414" s="28"/>
      <c r="G414" s="28"/>
      <c r="H414" s="26"/>
    </row>
    <row r="415" spans="1:8" ht="15" x14ac:dyDescent="0.2">
      <c r="A415" s="27"/>
      <c r="B415" s="26"/>
      <c r="C415" s="26"/>
      <c r="D415" s="26"/>
      <c r="E415" s="26"/>
      <c r="F415" s="28"/>
      <c r="G415" s="28"/>
      <c r="H415" s="26"/>
    </row>
    <row r="416" spans="1:8" ht="15" x14ac:dyDescent="0.2">
      <c r="A416" s="27"/>
      <c r="B416" s="26"/>
      <c r="C416" s="26"/>
      <c r="D416" s="26"/>
      <c r="E416" s="26"/>
      <c r="F416" s="28"/>
      <c r="G416" s="28"/>
      <c r="H416" s="26"/>
    </row>
    <row r="417" spans="1:8" ht="15" x14ac:dyDescent="0.2">
      <c r="A417" s="27"/>
      <c r="B417" s="26"/>
      <c r="C417" s="26"/>
      <c r="D417" s="26"/>
      <c r="E417" s="26"/>
      <c r="F417" s="28"/>
      <c r="G417" s="28"/>
      <c r="H417" s="26"/>
    </row>
    <row r="418" spans="1:8" ht="15" x14ac:dyDescent="0.2">
      <c r="A418" s="27"/>
      <c r="B418" s="26"/>
      <c r="C418" s="26"/>
      <c r="D418" s="26"/>
      <c r="E418" s="26"/>
      <c r="F418" s="28"/>
      <c r="G418" s="28"/>
      <c r="H418" s="26"/>
    </row>
    <row r="419" spans="1:8" ht="15" x14ac:dyDescent="0.2">
      <c r="A419" s="27"/>
      <c r="B419" s="26"/>
      <c r="C419" s="26"/>
      <c r="D419" s="26"/>
      <c r="E419" s="26"/>
      <c r="F419" s="28"/>
      <c r="G419" s="28"/>
      <c r="H419" s="26"/>
    </row>
    <row r="420" spans="1:8" ht="15" x14ac:dyDescent="0.2">
      <c r="A420" s="27"/>
      <c r="B420" s="26"/>
      <c r="C420" s="26"/>
      <c r="D420" s="26"/>
      <c r="E420" s="26"/>
      <c r="F420" s="28"/>
      <c r="G420" s="28"/>
      <c r="H420" s="26"/>
    </row>
    <row r="421" spans="1:8" ht="15" x14ac:dyDescent="0.2">
      <c r="A421" s="27"/>
      <c r="B421" s="26"/>
      <c r="C421" s="26"/>
      <c r="D421" s="26"/>
      <c r="E421" s="26"/>
      <c r="F421" s="28"/>
      <c r="G421" s="28"/>
      <c r="H421" s="26"/>
    </row>
    <row r="422" spans="1:8" ht="15" x14ac:dyDescent="0.2">
      <c r="A422" s="27"/>
      <c r="B422" s="26"/>
      <c r="C422" s="26"/>
      <c r="D422" s="26"/>
      <c r="E422" s="26"/>
      <c r="F422" s="28"/>
      <c r="G422" s="28"/>
      <c r="H422" s="26"/>
    </row>
    <row r="423" spans="1:8" ht="15" x14ac:dyDescent="0.2">
      <c r="A423" s="27"/>
      <c r="B423" s="26"/>
      <c r="C423" s="26"/>
      <c r="D423" s="26"/>
      <c r="E423" s="26"/>
      <c r="F423" s="28"/>
      <c r="G423" s="28"/>
      <c r="H423" s="26"/>
    </row>
    <row r="424" spans="1:8" ht="15" x14ac:dyDescent="0.2">
      <c r="A424" s="27"/>
      <c r="B424" s="26"/>
      <c r="C424" s="26"/>
      <c r="D424" s="26"/>
      <c r="E424" s="26"/>
      <c r="F424" s="28"/>
      <c r="G424" s="28"/>
      <c r="H424" s="26"/>
    </row>
    <row r="425" spans="1:8" ht="15" x14ac:dyDescent="0.2">
      <c r="A425" s="27"/>
      <c r="B425" s="26"/>
      <c r="C425" s="26"/>
      <c r="D425" s="26"/>
      <c r="E425" s="26"/>
      <c r="F425" s="28"/>
      <c r="G425" s="28"/>
      <c r="H425" s="26"/>
    </row>
    <row r="426" spans="1:8" ht="15" x14ac:dyDescent="0.2">
      <c r="A426" s="27"/>
      <c r="B426" s="26"/>
      <c r="C426" s="26"/>
      <c r="D426" s="26"/>
      <c r="E426" s="26"/>
      <c r="F426" s="28"/>
      <c r="G426" s="28"/>
      <c r="H426" s="26"/>
    </row>
    <row r="427" spans="1:8" ht="15" x14ac:dyDescent="0.2">
      <c r="A427" s="27"/>
      <c r="B427" s="26"/>
      <c r="C427" s="26"/>
      <c r="D427" s="26"/>
      <c r="E427" s="26"/>
      <c r="F427" s="28"/>
      <c r="G427" s="28"/>
      <c r="H427" s="26"/>
    </row>
    <row r="428" spans="1:8" ht="15" x14ac:dyDescent="0.2">
      <c r="A428" s="27"/>
      <c r="B428" s="26"/>
      <c r="C428" s="26"/>
      <c r="D428" s="26"/>
      <c r="E428" s="26"/>
      <c r="F428" s="28"/>
      <c r="G428" s="28"/>
      <c r="H428" s="26"/>
    </row>
    <row r="429" spans="1:8" ht="15" x14ac:dyDescent="0.2">
      <c r="A429" s="27"/>
      <c r="B429" s="26"/>
      <c r="C429" s="26"/>
      <c r="D429" s="26"/>
      <c r="E429" s="26"/>
      <c r="F429" s="28"/>
      <c r="G429" s="28"/>
      <c r="H429" s="26"/>
    </row>
    <row r="430" spans="1:8" ht="15" x14ac:dyDescent="0.2">
      <c r="A430" s="27"/>
      <c r="B430" s="26"/>
      <c r="C430" s="26"/>
      <c r="D430" s="26"/>
      <c r="E430" s="26"/>
      <c r="F430" s="28"/>
      <c r="G430" s="28"/>
      <c r="H430" s="26"/>
    </row>
    <row r="431" spans="1:8" ht="15" x14ac:dyDescent="0.2">
      <c r="A431" s="27"/>
      <c r="B431" s="26"/>
      <c r="C431" s="26"/>
      <c r="D431" s="26"/>
      <c r="E431" s="26"/>
      <c r="F431" s="28"/>
      <c r="G431" s="28"/>
      <c r="H431" s="26"/>
    </row>
    <row r="432" spans="1:8" ht="15" x14ac:dyDescent="0.2">
      <c r="A432" s="27"/>
      <c r="B432" s="26"/>
      <c r="C432" s="26"/>
      <c r="D432" s="26"/>
      <c r="E432" s="26"/>
      <c r="F432" s="28"/>
      <c r="G432" s="28"/>
      <c r="H432" s="26"/>
    </row>
    <row r="433" spans="1:8" ht="15" x14ac:dyDescent="0.2">
      <c r="A433" s="27"/>
      <c r="B433" s="26"/>
      <c r="C433" s="26"/>
      <c r="D433" s="26"/>
      <c r="E433" s="26"/>
      <c r="F433" s="28"/>
      <c r="G433" s="28"/>
      <c r="H433" s="26"/>
    </row>
    <row r="434" spans="1:8" ht="15" x14ac:dyDescent="0.2">
      <c r="A434" s="27"/>
      <c r="B434" s="26"/>
      <c r="C434" s="26"/>
      <c r="D434" s="26"/>
      <c r="E434" s="26"/>
      <c r="F434" s="28"/>
      <c r="G434" s="28"/>
      <c r="H434" s="26"/>
    </row>
    <row r="435" spans="1:8" ht="15" x14ac:dyDescent="0.2">
      <c r="A435" s="27"/>
      <c r="B435" s="26"/>
      <c r="C435" s="26"/>
      <c r="D435" s="26"/>
      <c r="E435" s="26"/>
      <c r="F435" s="28"/>
      <c r="G435" s="28"/>
      <c r="H435" s="26"/>
    </row>
    <row r="436" spans="1:8" ht="15" x14ac:dyDescent="0.2">
      <c r="A436" s="27"/>
      <c r="B436" s="26"/>
      <c r="C436" s="26"/>
      <c r="D436" s="26"/>
      <c r="E436" s="26"/>
      <c r="F436" s="28"/>
      <c r="G436" s="28"/>
      <c r="H436" s="26"/>
    </row>
    <row r="437" spans="1:8" ht="15" x14ac:dyDescent="0.2">
      <c r="A437" s="27"/>
      <c r="B437" s="26"/>
      <c r="C437" s="26"/>
      <c r="D437" s="26"/>
      <c r="E437" s="26"/>
      <c r="F437" s="28"/>
      <c r="G437" s="28"/>
      <c r="H437" s="26"/>
    </row>
    <row r="438" spans="1:8" ht="15" x14ac:dyDescent="0.2">
      <c r="A438" s="27"/>
      <c r="B438" s="26"/>
      <c r="C438" s="26"/>
      <c r="D438" s="26"/>
      <c r="E438" s="26"/>
      <c r="F438" s="28"/>
      <c r="G438" s="28"/>
      <c r="H438" s="26"/>
    </row>
    <row r="439" spans="1:8" ht="15" x14ac:dyDescent="0.2">
      <c r="A439" s="27"/>
      <c r="B439" s="26"/>
      <c r="C439" s="26"/>
      <c r="D439" s="26"/>
      <c r="E439" s="26"/>
      <c r="F439" s="28"/>
      <c r="G439" s="28"/>
      <c r="H439" s="26"/>
    </row>
    <row r="440" spans="1:8" ht="15" x14ac:dyDescent="0.2">
      <c r="A440" s="27"/>
      <c r="B440" s="26"/>
      <c r="C440" s="26"/>
      <c r="D440" s="26"/>
      <c r="E440" s="26"/>
      <c r="F440" s="28"/>
      <c r="G440" s="28"/>
      <c r="H440" s="26"/>
    </row>
    <row r="441" spans="1:8" ht="15" x14ac:dyDescent="0.2">
      <c r="A441" s="27"/>
      <c r="B441" s="26"/>
      <c r="C441" s="26"/>
      <c r="D441" s="26"/>
      <c r="E441" s="26"/>
      <c r="F441" s="28"/>
      <c r="G441" s="28"/>
      <c r="H441" s="26"/>
    </row>
    <row r="442" spans="1:8" ht="15" x14ac:dyDescent="0.2">
      <c r="A442" s="27"/>
      <c r="B442" s="26"/>
      <c r="C442" s="26"/>
      <c r="D442" s="26"/>
      <c r="E442" s="26"/>
      <c r="F442" s="28"/>
      <c r="G442" s="28"/>
      <c r="H442" s="26"/>
    </row>
    <row r="443" spans="1:8" ht="15" x14ac:dyDescent="0.2">
      <c r="A443" s="27"/>
      <c r="B443" s="26"/>
      <c r="C443" s="26"/>
      <c r="D443" s="26"/>
      <c r="E443" s="26"/>
      <c r="F443" s="28"/>
      <c r="G443" s="28"/>
      <c r="H443" s="26"/>
    </row>
    <row r="444" spans="1:8" ht="15" x14ac:dyDescent="0.2">
      <c r="A444" s="27"/>
      <c r="B444" s="26"/>
      <c r="C444" s="26"/>
      <c r="D444" s="26"/>
      <c r="E444" s="26"/>
      <c r="F444" s="28"/>
      <c r="G444" s="28"/>
      <c r="H444" s="26"/>
    </row>
    <row r="445" spans="1:8" ht="15" x14ac:dyDescent="0.2">
      <c r="A445" s="27"/>
      <c r="B445" s="26"/>
      <c r="C445" s="26"/>
      <c r="D445" s="26"/>
      <c r="E445" s="26"/>
      <c r="F445" s="28"/>
      <c r="G445" s="28"/>
      <c r="H445" s="26"/>
    </row>
    <row r="446" spans="1:8" ht="15" x14ac:dyDescent="0.2">
      <c r="A446" s="27"/>
      <c r="B446" s="26"/>
      <c r="C446" s="26"/>
      <c r="D446" s="26"/>
      <c r="E446" s="26"/>
      <c r="F446" s="28"/>
      <c r="G446" s="28"/>
      <c r="H446" s="26"/>
    </row>
    <row r="447" spans="1:8" ht="15" x14ac:dyDescent="0.2">
      <c r="A447" s="27"/>
      <c r="B447" s="26"/>
      <c r="C447" s="26"/>
      <c r="D447" s="26"/>
      <c r="E447" s="26"/>
      <c r="F447" s="28"/>
      <c r="G447" s="28"/>
      <c r="H447" s="26"/>
    </row>
    <row r="448" spans="1:8" ht="15" x14ac:dyDescent="0.2">
      <c r="A448" s="27"/>
      <c r="B448" s="26"/>
      <c r="C448" s="26"/>
      <c r="D448" s="26"/>
      <c r="E448" s="26"/>
      <c r="F448" s="28"/>
      <c r="G448" s="28"/>
      <c r="H448" s="26"/>
    </row>
    <row r="449" spans="1:8" ht="15" x14ac:dyDescent="0.2">
      <c r="A449" s="27"/>
      <c r="B449" s="26"/>
      <c r="C449" s="26"/>
      <c r="D449" s="26"/>
      <c r="E449" s="26"/>
      <c r="F449" s="28"/>
      <c r="G449" s="28"/>
      <c r="H449" s="26"/>
    </row>
    <row r="450" spans="1:8" ht="15" x14ac:dyDescent="0.2">
      <c r="A450" s="27"/>
      <c r="B450" s="26"/>
      <c r="C450" s="26"/>
      <c r="D450" s="26"/>
      <c r="E450" s="26"/>
      <c r="F450" s="28"/>
      <c r="G450" s="28"/>
      <c r="H450" s="26"/>
    </row>
    <row r="451" spans="1:8" ht="15" x14ac:dyDescent="0.2">
      <c r="A451" s="27"/>
      <c r="B451" s="26"/>
      <c r="C451" s="26"/>
      <c r="D451" s="26"/>
      <c r="E451" s="26"/>
      <c r="F451" s="28"/>
      <c r="G451" s="28"/>
      <c r="H451" s="26"/>
    </row>
    <row r="452" spans="1:8" ht="15" x14ac:dyDescent="0.2">
      <c r="A452" s="27"/>
      <c r="B452" s="26"/>
      <c r="C452" s="26"/>
      <c r="D452" s="26"/>
      <c r="E452" s="26"/>
      <c r="F452" s="28"/>
      <c r="G452" s="28"/>
      <c r="H452" s="26"/>
    </row>
    <row r="453" spans="1:8" ht="15" x14ac:dyDescent="0.2">
      <c r="A453" s="27"/>
      <c r="B453" s="26"/>
      <c r="C453" s="26"/>
      <c r="D453" s="26"/>
      <c r="E453" s="26"/>
      <c r="F453" s="28"/>
      <c r="G453" s="28"/>
      <c r="H453" s="26"/>
    </row>
    <row r="454" spans="1:8" ht="15" x14ac:dyDescent="0.2">
      <c r="A454" s="27"/>
      <c r="B454" s="26"/>
      <c r="C454" s="26"/>
      <c r="D454" s="26"/>
      <c r="E454" s="26"/>
      <c r="F454" s="28"/>
      <c r="G454" s="28"/>
      <c r="H454" s="26"/>
    </row>
    <row r="455" spans="1:8" ht="15" x14ac:dyDescent="0.2">
      <c r="A455" s="27"/>
      <c r="B455" s="26"/>
      <c r="C455" s="26"/>
      <c r="D455" s="26"/>
      <c r="E455" s="26"/>
      <c r="F455" s="28"/>
      <c r="G455" s="28"/>
      <c r="H455" s="26"/>
    </row>
    <row r="456" spans="1:8" ht="15" x14ac:dyDescent="0.2">
      <c r="A456" s="27"/>
      <c r="B456" s="26"/>
      <c r="C456" s="26"/>
      <c r="D456" s="26"/>
      <c r="E456" s="26"/>
      <c r="F456" s="28"/>
      <c r="G456" s="28"/>
      <c r="H456" s="26"/>
    </row>
    <row r="457" spans="1:8" ht="15" x14ac:dyDescent="0.2">
      <c r="A457" s="27"/>
      <c r="B457" s="26"/>
      <c r="C457" s="26"/>
      <c r="D457" s="26"/>
      <c r="E457" s="26"/>
      <c r="F457" s="28"/>
      <c r="G457" s="28"/>
      <c r="H457" s="26"/>
    </row>
    <row r="458" spans="1:8" ht="15" x14ac:dyDescent="0.2">
      <c r="A458" s="27"/>
      <c r="B458" s="26"/>
      <c r="C458" s="26"/>
      <c r="D458" s="26"/>
      <c r="E458" s="26"/>
      <c r="F458" s="28"/>
      <c r="G458" s="28"/>
      <c r="H458" s="26"/>
    </row>
    <row r="459" spans="1:8" ht="15" x14ac:dyDescent="0.2">
      <c r="A459" s="27"/>
      <c r="B459" s="26"/>
      <c r="C459" s="26"/>
      <c r="D459" s="26"/>
      <c r="E459" s="26"/>
      <c r="F459" s="28"/>
      <c r="G459" s="28"/>
      <c r="H459" s="26"/>
    </row>
    <row r="460" spans="1:8" ht="15" x14ac:dyDescent="0.2">
      <c r="A460" s="27"/>
      <c r="B460" s="26"/>
      <c r="C460" s="26"/>
      <c r="D460" s="26"/>
      <c r="E460" s="26"/>
      <c r="F460" s="28"/>
      <c r="G460" s="28"/>
      <c r="H460" s="26"/>
    </row>
    <row r="461" spans="1:8" ht="15" x14ac:dyDescent="0.2">
      <c r="A461" s="27"/>
      <c r="B461" s="26"/>
      <c r="C461" s="26"/>
      <c r="D461" s="26"/>
      <c r="E461" s="26"/>
      <c r="F461" s="28"/>
      <c r="G461" s="28"/>
      <c r="H461" s="26"/>
    </row>
    <row r="462" spans="1:8" ht="15" x14ac:dyDescent="0.2">
      <c r="A462" s="27"/>
      <c r="B462" s="26"/>
      <c r="C462" s="26"/>
      <c r="D462" s="26"/>
      <c r="E462" s="26"/>
      <c r="F462" s="28"/>
      <c r="G462" s="28"/>
      <c r="H462" s="26"/>
    </row>
    <row r="463" spans="1:8" ht="15" x14ac:dyDescent="0.2">
      <c r="A463" s="27"/>
      <c r="B463" s="26"/>
      <c r="C463" s="26"/>
      <c r="D463" s="26"/>
      <c r="E463" s="26"/>
      <c r="F463" s="28"/>
      <c r="G463" s="28"/>
      <c r="H463" s="26"/>
    </row>
    <row r="464" spans="1:8" ht="15" x14ac:dyDescent="0.2">
      <c r="A464" s="27"/>
      <c r="B464" s="26"/>
      <c r="C464" s="26"/>
      <c r="D464" s="26"/>
      <c r="E464" s="26"/>
      <c r="F464" s="28"/>
      <c r="G464" s="28"/>
      <c r="H464" s="26"/>
    </row>
    <row r="465" spans="1:8" ht="15" x14ac:dyDescent="0.2">
      <c r="A465" s="27"/>
      <c r="B465" s="26"/>
      <c r="C465" s="26"/>
      <c r="D465" s="26"/>
      <c r="E465" s="26"/>
      <c r="F465" s="28"/>
      <c r="G465" s="28"/>
      <c r="H465" s="26"/>
    </row>
    <row r="466" spans="1:8" ht="15" x14ac:dyDescent="0.2">
      <c r="A466" s="27"/>
      <c r="B466" s="26"/>
      <c r="C466" s="26"/>
      <c r="D466" s="26"/>
      <c r="E466" s="26"/>
      <c r="F466" s="28"/>
      <c r="G466" s="28"/>
      <c r="H466" s="26"/>
    </row>
    <row r="467" spans="1:8" ht="15" x14ac:dyDescent="0.2">
      <c r="A467" s="27"/>
      <c r="B467" s="26"/>
      <c r="C467" s="26"/>
      <c r="D467" s="26"/>
      <c r="E467" s="26"/>
      <c r="F467" s="28"/>
      <c r="G467" s="28"/>
      <c r="H467" s="26"/>
    </row>
    <row r="468" spans="1:8" ht="15" x14ac:dyDescent="0.2">
      <c r="A468" s="27"/>
      <c r="B468" s="26"/>
      <c r="C468" s="26"/>
      <c r="D468" s="26"/>
      <c r="E468" s="26"/>
      <c r="F468" s="28"/>
      <c r="G468" s="28"/>
      <c r="H468" s="26"/>
    </row>
    <row r="469" spans="1:8" ht="15" x14ac:dyDescent="0.2">
      <c r="A469" s="27"/>
      <c r="B469" s="26"/>
      <c r="C469" s="26"/>
      <c r="D469" s="26"/>
      <c r="E469" s="26"/>
      <c r="F469" s="28"/>
      <c r="G469" s="28"/>
      <c r="H469" s="26"/>
    </row>
    <row r="470" spans="1:8" ht="15" x14ac:dyDescent="0.2">
      <c r="A470" s="27"/>
      <c r="B470" s="26"/>
      <c r="C470" s="26"/>
      <c r="D470" s="26"/>
      <c r="E470" s="26"/>
      <c r="F470" s="28"/>
      <c r="G470" s="28"/>
      <c r="H470" s="26"/>
    </row>
    <row r="471" spans="1:8" ht="15" x14ac:dyDescent="0.2">
      <c r="A471" s="27"/>
      <c r="B471" s="26"/>
      <c r="C471" s="26"/>
      <c r="D471" s="26"/>
      <c r="E471" s="26"/>
      <c r="F471" s="28"/>
      <c r="G471" s="28"/>
      <c r="H471" s="26"/>
    </row>
    <row r="472" spans="1:8" ht="15" x14ac:dyDescent="0.2">
      <c r="A472" s="27"/>
      <c r="B472" s="26"/>
      <c r="C472" s="26"/>
      <c r="D472" s="26"/>
      <c r="E472" s="26"/>
      <c r="F472" s="28"/>
      <c r="G472" s="28"/>
      <c r="H472" s="26"/>
    </row>
    <row r="473" spans="1:8" ht="15" x14ac:dyDescent="0.2">
      <c r="A473" s="27"/>
      <c r="B473" s="26"/>
      <c r="C473" s="26"/>
      <c r="D473" s="26"/>
      <c r="E473" s="26"/>
      <c r="F473" s="28"/>
      <c r="G473" s="28"/>
      <c r="H473" s="26"/>
    </row>
    <row r="474" spans="1:8" ht="15" x14ac:dyDescent="0.2">
      <c r="A474" s="27"/>
      <c r="B474" s="26"/>
      <c r="C474" s="26"/>
      <c r="D474" s="26"/>
      <c r="E474" s="26"/>
      <c r="F474" s="28"/>
      <c r="G474" s="28"/>
      <c r="H474" s="26"/>
    </row>
    <row r="475" spans="1:8" ht="15" x14ac:dyDescent="0.2">
      <c r="A475" s="27"/>
      <c r="B475" s="26"/>
      <c r="C475" s="26"/>
      <c r="D475" s="26"/>
      <c r="E475" s="26"/>
      <c r="F475" s="28"/>
      <c r="G475" s="28"/>
      <c r="H475" s="26"/>
    </row>
    <row r="476" spans="1:8" ht="15" x14ac:dyDescent="0.2">
      <c r="A476" s="27"/>
      <c r="B476" s="26"/>
      <c r="C476" s="26"/>
      <c r="D476" s="26"/>
      <c r="E476" s="26"/>
      <c r="F476" s="28"/>
      <c r="G476" s="28"/>
      <c r="H476" s="26"/>
    </row>
    <row r="477" spans="1:8" ht="15" x14ac:dyDescent="0.2">
      <c r="A477" s="27"/>
      <c r="B477" s="26"/>
      <c r="C477" s="26"/>
      <c r="D477" s="26"/>
      <c r="E477" s="26"/>
      <c r="F477" s="28"/>
      <c r="G477" s="28"/>
      <c r="H477" s="26"/>
    </row>
    <row r="478" spans="1:8" ht="15" x14ac:dyDescent="0.2">
      <c r="A478" s="27"/>
      <c r="B478" s="26"/>
      <c r="C478" s="26"/>
      <c r="D478" s="26"/>
      <c r="E478" s="26"/>
      <c r="F478" s="28"/>
      <c r="G478" s="28"/>
      <c r="H478" s="26"/>
    </row>
    <row r="479" spans="1:8" ht="15" x14ac:dyDescent="0.2">
      <c r="A479" s="27"/>
      <c r="B479" s="26"/>
      <c r="C479" s="26"/>
      <c r="D479" s="26"/>
      <c r="E479" s="26"/>
      <c r="F479" s="28"/>
      <c r="G479" s="28"/>
      <c r="H479" s="26"/>
    </row>
    <row r="480" spans="1:8" ht="15" x14ac:dyDescent="0.2">
      <c r="A480" s="27"/>
      <c r="B480" s="26"/>
      <c r="C480" s="26"/>
      <c r="D480" s="26"/>
      <c r="E480" s="26"/>
      <c r="F480" s="28"/>
      <c r="G480" s="28"/>
      <c r="H480" s="26"/>
    </row>
    <row r="481" spans="1:8" ht="15" x14ac:dyDescent="0.2">
      <c r="A481" s="27"/>
      <c r="B481" s="26"/>
      <c r="C481" s="26"/>
      <c r="D481" s="26"/>
      <c r="E481" s="26"/>
      <c r="F481" s="28"/>
      <c r="G481" s="28"/>
      <c r="H481" s="26"/>
    </row>
    <row r="482" spans="1:8" ht="15" x14ac:dyDescent="0.2">
      <c r="A482" s="27"/>
      <c r="B482" s="26"/>
      <c r="C482" s="26"/>
      <c r="D482" s="26"/>
      <c r="E482" s="26"/>
      <c r="F482" s="28"/>
      <c r="G482" s="28"/>
      <c r="H482" s="26"/>
    </row>
    <row r="483" spans="1:8" ht="15" x14ac:dyDescent="0.2">
      <c r="A483" s="27"/>
      <c r="B483" s="26"/>
      <c r="C483" s="26"/>
      <c r="D483" s="26"/>
      <c r="E483" s="26"/>
      <c r="F483" s="28"/>
      <c r="G483" s="28"/>
      <c r="H483" s="26"/>
    </row>
    <row r="484" spans="1:8" ht="15" x14ac:dyDescent="0.2">
      <c r="A484" s="27"/>
      <c r="B484" s="26"/>
      <c r="C484" s="26"/>
      <c r="D484" s="26"/>
      <c r="E484" s="26"/>
      <c r="F484" s="28"/>
      <c r="G484" s="28"/>
      <c r="H484" s="26"/>
    </row>
    <row r="485" spans="1:8" ht="15" x14ac:dyDescent="0.2">
      <c r="A485" s="27"/>
      <c r="B485" s="26"/>
      <c r="C485" s="26"/>
      <c r="D485" s="26"/>
      <c r="E485" s="26"/>
      <c r="F485" s="28"/>
      <c r="G485" s="28"/>
      <c r="H485" s="26"/>
    </row>
    <row r="486" spans="1:8" ht="15" x14ac:dyDescent="0.2">
      <c r="A486" s="27"/>
      <c r="B486" s="26"/>
      <c r="C486" s="26"/>
      <c r="D486" s="26"/>
      <c r="E486" s="26"/>
      <c r="F486" s="28"/>
      <c r="G486" s="28"/>
      <c r="H486" s="26"/>
    </row>
    <row r="487" spans="1:8" ht="15" x14ac:dyDescent="0.2">
      <c r="A487" s="27"/>
      <c r="B487" s="26"/>
      <c r="C487" s="26"/>
      <c r="D487" s="26"/>
      <c r="E487" s="26"/>
      <c r="F487" s="28"/>
      <c r="G487" s="28"/>
      <c r="H487" s="26"/>
    </row>
  </sheetData>
  <sheetProtection password="CB41" sheet="1" objects="1" scenarios="1"/>
  <dataConsolidate/>
  <mergeCells count="248">
    <mergeCell ref="FM83:FT83"/>
    <mergeCell ref="CC83:CJ83"/>
    <mergeCell ref="IO152:IV152"/>
    <mergeCell ref="IG152:IN152"/>
    <mergeCell ref="EO152:EV152"/>
    <mergeCell ref="EW152:FD152"/>
    <mergeCell ref="FE152:FL152"/>
    <mergeCell ref="GS152:GZ152"/>
    <mergeCell ref="HI152:HP152"/>
    <mergeCell ref="GK152:GR152"/>
    <mergeCell ref="FU152:GB152"/>
    <mergeCell ref="GC152:GJ152"/>
    <mergeCell ref="HY152:IF152"/>
    <mergeCell ref="HQ152:HX152"/>
    <mergeCell ref="FE83:FL83"/>
    <mergeCell ref="EW83:FD83"/>
    <mergeCell ref="CS83:CZ83"/>
    <mergeCell ref="DI84:DP93"/>
    <mergeCell ref="HA152:HH152"/>
    <mergeCell ref="FM152:FT152"/>
    <mergeCell ref="HA83:HH83"/>
    <mergeCell ref="FU83:GB83"/>
    <mergeCell ref="GC83:GJ83"/>
    <mergeCell ref="GK84:GR93"/>
    <mergeCell ref="A1:H1"/>
    <mergeCell ref="A13:H13"/>
    <mergeCell ref="A2:H2"/>
    <mergeCell ref="A21:H26"/>
    <mergeCell ref="A3:H12"/>
    <mergeCell ref="DI152:DP152"/>
    <mergeCell ref="CS152:CZ152"/>
    <mergeCell ref="A18:H18"/>
    <mergeCell ref="Y83:AF83"/>
    <mergeCell ref="AG83:AN83"/>
    <mergeCell ref="I83:P83"/>
    <mergeCell ref="Q83:X83"/>
    <mergeCell ref="BM83:BT83"/>
    <mergeCell ref="BU84:CB93"/>
    <mergeCell ref="CK84:CR93"/>
    <mergeCell ref="CS84:CZ93"/>
    <mergeCell ref="DA84:DH93"/>
    <mergeCell ref="DA83:DH83"/>
    <mergeCell ref="DI83:DP83"/>
    <mergeCell ref="DA152:DH152"/>
    <mergeCell ref="CK152:CR152"/>
    <mergeCell ref="BE152:BL152"/>
    <mergeCell ref="BU152:CB152"/>
    <mergeCell ref="CC152:CJ152"/>
    <mergeCell ref="GS84:GZ93"/>
    <mergeCell ref="IO83:IV83"/>
    <mergeCell ref="GC84:GJ93"/>
    <mergeCell ref="HY84:IF93"/>
    <mergeCell ref="HA84:HH93"/>
    <mergeCell ref="GK83:GR83"/>
    <mergeCell ref="GS83:GZ83"/>
    <mergeCell ref="HI83:HP83"/>
    <mergeCell ref="HQ83:HX83"/>
    <mergeCell ref="HI84:HP93"/>
    <mergeCell ref="HQ84:HX93"/>
    <mergeCell ref="IO84:IV93"/>
    <mergeCell ref="IG84:IN93"/>
    <mergeCell ref="IG83:IN83"/>
    <mergeCell ref="HY83:IF83"/>
    <mergeCell ref="FU84:GB93"/>
    <mergeCell ref="Q84:X93"/>
    <mergeCell ref="AO84:AV93"/>
    <mergeCell ref="AW84:BD93"/>
    <mergeCell ref="BE84:BL93"/>
    <mergeCell ref="EW84:FD93"/>
    <mergeCell ref="FE84:FL93"/>
    <mergeCell ref="FM84:FT93"/>
    <mergeCell ref="CC84:CJ93"/>
    <mergeCell ref="DY84:EF93"/>
    <mergeCell ref="EG84:EN93"/>
    <mergeCell ref="Y84:AF93"/>
    <mergeCell ref="AG84:AN93"/>
    <mergeCell ref="DQ83:DX83"/>
    <mergeCell ref="DY83:EF83"/>
    <mergeCell ref="EO83:EV83"/>
    <mergeCell ref="CK83:CR83"/>
    <mergeCell ref="AO83:AV83"/>
    <mergeCell ref="AW83:BD83"/>
    <mergeCell ref="EO84:EV93"/>
    <mergeCell ref="DQ84:DX93"/>
    <mergeCell ref="BE83:BL83"/>
    <mergeCell ref="EG83:EN83"/>
    <mergeCell ref="BU83:CB83"/>
    <mergeCell ref="DQ152:DX152"/>
    <mergeCell ref="DY152:EF152"/>
    <mergeCell ref="EG152:EN152"/>
    <mergeCell ref="HI153:HP166"/>
    <mergeCell ref="IO179:IV179"/>
    <mergeCell ref="HI179:HP179"/>
    <mergeCell ref="HQ179:HX179"/>
    <mergeCell ref="HY179:IF179"/>
    <mergeCell ref="IG179:IN179"/>
    <mergeCell ref="IO153:IV166"/>
    <mergeCell ref="HY153:IF166"/>
    <mergeCell ref="IG153:IN166"/>
    <mergeCell ref="HQ153:HX166"/>
    <mergeCell ref="FE179:FL179"/>
    <mergeCell ref="FM179:FT179"/>
    <mergeCell ref="FU179:GB179"/>
    <mergeCell ref="FU153:GB166"/>
    <mergeCell ref="EO153:EV166"/>
    <mergeCell ref="EG153:EN166"/>
    <mergeCell ref="EG179:EN179"/>
    <mergeCell ref="EO179:EV179"/>
    <mergeCell ref="CK179:CR179"/>
    <mergeCell ref="CS179:CZ179"/>
    <mergeCell ref="BU153:CB166"/>
    <mergeCell ref="CC153:CJ166"/>
    <mergeCell ref="BU179:CB179"/>
    <mergeCell ref="CC179:CJ179"/>
    <mergeCell ref="DY179:EF179"/>
    <mergeCell ref="DI179:DP179"/>
    <mergeCell ref="DQ179:DX179"/>
    <mergeCell ref="DY153:EF166"/>
    <mergeCell ref="DA153:DH166"/>
    <mergeCell ref="DI153:DP166"/>
    <mergeCell ref="DQ153:DX166"/>
    <mergeCell ref="Y179:AF179"/>
    <mergeCell ref="A209:C209"/>
    <mergeCell ref="A212:C212"/>
    <mergeCell ref="A192:H192"/>
    <mergeCell ref="A169:C179"/>
    <mergeCell ref="AG179:AN179"/>
    <mergeCell ref="AO179:AV179"/>
    <mergeCell ref="Y153:AF166"/>
    <mergeCell ref="BM179:BT179"/>
    <mergeCell ref="AW179:BD179"/>
    <mergeCell ref="AW153:BD166"/>
    <mergeCell ref="BM153:BT166"/>
    <mergeCell ref="AG153:AN166"/>
    <mergeCell ref="AO153:AV166"/>
    <mergeCell ref="BE153:BL166"/>
    <mergeCell ref="I179:P179"/>
    <mergeCell ref="Q179:X179"/>
    <mergeCell ref="A185:H185"/>
    <mergeCell ref="A168:C168"/>
    <mergeCell ref="A183:H183"/>
    <mergeCell ref="A180:C181"/>
    <mergeCell ref="F179:H181"/>
    <mergeCell ref="A186:H189"/>
    <mergeCell ref="A20:H20"/>
    <mergeCell ref="A81:H81"/>
    <mergeCell ref="A28:B28"/>
    <mergeCell ref="A79:H79"/>
    <mergeCell ref="F59:H61"/>
    <mergeCell ref="F75:H77"/>
    <mergeCell ref="A48:C49"/>
    <mergeCell ref="HA179:HH179"/>
    <mergeCell ref="GS153:GZ166"/>
    <mergeCell ref="GC179:GJ179"/>
    <mergeCell ref="EW179:FD179"/>
    <mergeCell ref="EW153:FD166"/>
    <mergeCell ref="FE153:FL166"/>
    <mergeCell ref="FM153:FT166"/>
    <mergeCell ref="GC153:GJ166"/>
    <mergeCell ref="GK153:GR166"/>
    <mergeCell ref="HA153:HH166"/>
    <mergeCell ref="A131:H131"/>
    <mergeCell ref="GK179:GR179"/>
    <mergeCell ref="GS179:GZ179"/>
    <mergeCell ref="CS153:CZ166"/>
    <mergeCell ref="CK153:CR166"/>
    <mergeCell ref="DA179:DH179"/>
    <mergeCell ref="BE179:BL179"/>
    <mergeCell ref="I152:P152"/>
    <mergeCell ref="Y152:AF152"/>
    <mergeCell ref="I153:P166"/>
    <mergeCell ref="Q153:X166"/>
    <mergeCell ref="Q152:X152"/>
    <mergeCell ref="BM152:BT152"/>
    <mergeCell ref="A50:C59"/>
    <mergeCell ref="A60:C61"/>
    <mergeCell ref="A67:C76"/>
    <mergeCell ref="A116:C117"/>
    <mergeCell ref="A64:C66"/>
    <mergeCell ref="A82:H86"/>
    <mergeCell ref="A118:C127"/>
    <mergeCell ref="A128:C129"/>
    <mergeCell ref="A87:H91"/>
    <mergeCell ref="F127:H129"/>
    <mergeCell ref="A133:H133"/>
    <mergeCell ref="A134:H139"/>
    <mergeCell ref="A142:H142"/>
    <mergeCell ref="AW152:BD152"/>
    <mergeCell ref="AG152:AN152"/>
    <mergeCell ref="AO152:AV152"/>
    <mergeCell ref="BM84:BT93"/>
    <mergeCell ref="I84:P93"/>
    <mergeCell ref="B312:C312"/>
    <mergeCell ref="A285:B285"/>
    <mergeCell ref="A256:C256"/>
    <mergeCell ref="A230:H232"/>
    <mergeCell ref="A247:B247"/>
    <mergeCell ref="A283:B283"/>
    <mergeCell ref="F299:H301"/>
    <mergeCell ref="A279:B279"/>
    <mergeCell ref="A277:C277"/>
    <mergeCell ref="F267:H269"/>
    <mergeCell ref="A284:B284"/>
    <mergeCell ref="A306:H309"/>
    <mergeCell ref="A303:H303"/>
    <mergeCell ref="A288:C288"/>
    <mergeCell ref="A289:C298"/>
    <mergeCell ref="A299:C300"/>
    <mergeCell ref="A305:H305"/>
    <mergeCell ref="A274:H275"/>
    <mergeCell ref="A236:B236"/>
    <mergeCell ref="A282:B282"/>
    <mergeCell ref="A273:H273"/>
    <mergeCell ref="A271:H271"/>
    <mergeCell ref="A267:C268"/>
    <mergeCell ref="A280:B280"/>
    <mergeCell ref="F333:H335"/>
    <mergeCell ref="B313:C313"/>
    <mergeCell ref="B314:C314"/>
    <mergeCell ref="B315:C315"/>
    <mergeCell ref="B316:C316"/>
    <mergeCell ref="A322:C323"/>
    <mergeCell ref="B318:C318"/>
    <mergeCell ref="A334:C335"/>
    <mergeCell ref="A324:C333"/>
    <mergeCell ref="B317:C317"/>
    <mergeCell ref="A281:B281"/>
    <mergeCell ref="A242:B242"/>
    <mergeCell ref="A237:B237"/>
    <mergeCell ref="A257:C266"/>
    <mergeCell ref="A249:B249"/>
    <mergeCell ref="A250:B250"/>
    <mergeCell ref="A251:B251"/>
    <mergeCell ref="A248:B248"/>
    <mergeCell ref="A238:B238"/>
    <mergeCell ref="A239:B239"/>
    <mergeCell ref="A252:B252"/>
    <mergeCell ref="A213:C222"/>
    <mergeCell ref="A223:C224"/>
    <mergeCell ref="A229:H229"/>
    <mergeCell ref="F223:H225"/>
    <mergeCell ref="A244:B244"/>
    <mergeCell ref="A240:B240"/>
    <mergeCell ref="A246:B246"/>
    <mergeCell ref="A245:B245"/>
    <mergeCell ref="A227:H227"/>
    <mergeCell ref="A243:B243"/>
    <mergeCell ref="A241:B241"/>
  </mergeCells>
  <phoneticPr fontId="2" type="noConversion"/>
  <dataValidations count="3">
    <dataValidation type="list" allowBlank="1" showInputMessage="1" showErrorMessage="1" sqref="C144:C164">
      <formula1>$U$51:$U$59</formula1>
    </dataValidation>
    <dataValidation type="list" allowBlank="1" showInputMessage="1" showErrorMessage="1" sqref="C30:C44">
      <formula1>$U$18:$U$19</formula1>
    </dataValidation>
    <dataValidation type="list" allowBlank="1" showInputMessage="1" showErrorMessage="1" sqref="A95:A103">
      <formula1>$V$22:$V$36</formula1>
    </dataValidation>
  </dataValidations>
  <printOptions horizontalCentered="1"/>
  <pageMargins left="0.75" right="0.75" top="0.75" bottom="0.75" header="0.5" footer="0.5"/>
  <pageSetup scale="42" fitToHeight="0" orientation="portrait" r:id="rId1"/>
  <headerFooter alignWithMargins="0">
    <oddFooter>&amp;L&amp;"Arial,Bold"&amp;9FEMA FORM 089-0-10D&amp;CSection 7
Training&amp;R&amp;"Arial,Bold"&amp;9Page &amp;P of 5</oddFooter>
  </headerFooter>
  <rowBreaks count="5" manualBreakCount="5">
    <brk id="78" max="7" man="1"/>
    <brk id="130" max="7" man="1"/>
    <brk id="182" max="7" man="1"/>
    <brk id="270" max="7" man="1"/>
    <brk id="3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117" r:id="rId4" name="Check Box 69">
              <controlPr defaultSize="0" autoFill="0" autoLine="0" autoPict="0">
                <anchor moveWithCells="1">
                  <from>
                    <xdr:col>3</xdr:col>
                    <xdr:colOff>1076325</xdr:colOff>
                    <xdr:row>321</xdr:row>
                    <xdr:rowOff>219075</xdr:rowOff>
                  </from>
                  <to>
                    <xdr:col>3</xdr:col>
                    <xdr:colOff>1381125</xdr:colOff>
                    <xdr:row>322</xdr:row>
                    <xdr:rowOff>209550</xdr:rowOff>
                  </to>
                </anchor>
              </controlPr>
            </control>
          </mc:Choice>
        </mc:AlternateContent>
        <mc:AlternateContent xmlns:mc="http://schemas.openxmlformats.org/markup-compatibility/2006">
          <mc:Choice Requires="x14">
            <control shapeId="2118" r:id="rId5" name="Check Box 70">
              <controlPr defaultSize="0" autoFill="0" autoLine="0" autoPict="0">
                <anchor moveWithCells="1">
                  <from>
                    <xdr:col>3</xdr:col>
                    <xdr:colOff>1076325</xdr:colOff>
                    <xdr:row>324</xdr:row>
                    <xdr:rowOff>0</xdr:rowOff>
                  </from>
                  <to>
                    <xdr:col>3</xdr:col>
                    <xdr:colOff>1381125</xdr:colOff>
                    <xdr:row>324</xdr:row>
                    <xdr:rowOff>219075</xdr:rowOff>
                  </to>
                </anchor>
              </controlPr>
            </control>
          </mc:Choice>
        </mc:AlternateContent>
        <mc:AlternateContent xmlns:mc="http://schemas.openxmlformats.org/markup-compatibility/2006">
          <mc:Choice Requires="x14">
            <control shapeId="2119" r:id="rId6" name="Check Box 71">
              <controlPr defaultSize="0" autoFill="0" autoLine="0" autoPict="0">
                <anchor moveWithCells="1">
                  <from>
                    <xdr:col>3</xdr:col>
                    <xdr:colOff>1076325</xdr:colOff>
                    <xdr:row>325</xdr:row>
                    <xdr:rowOff>219075</xdr:rowOff>
                  </from>
                  <to>
                    <xdr:col>3</xdr:col>
                    <xdr:colOff>1381125</xdr:colOff>
                    <xdr:row>326</xdr:row>
                    <xdr:rowOff>209550</xdr:rowOff>
                  </to>
                </anchor>
              </controlPr>
            </control>
          </mc:Choice>
        </mc:AlternateContent>
        <mc:AlternateContent xmlns:mc="http://schemas.openxmlformats.org/markup-compatibility/2006">
          <mc:Choice Requires="x14">
            <control shapeId="2120" r:id="rId7" name="Check Box 72">
              <controlPr defaultSize="0" autoFill="0" autoLine="0" autoPict="0">
                <anchor moveWithCells="1">
                  <from>
                    <xdr:col>3</xdr:col>
                    <xdr:colOff>1076325</xdr:colOff>
                    <xdr:row>328</xdr:row>
                    <xdr:rowOff>0</xdr:rowOff>
                  </from>
                  <to>
                    <xdr:col>3</xdr:col>
                    <xdr:colOff>1381125</xdr:colOff>
                    <xdr:row>328</xdr:row>
                    <xdr:rowOff>219075</xdr:rowOff>
                  </to>
                </anchor>
              </controlPr>
            </control>
          </mc:Choice>
        </mc:AlternateContent>
        <mc:AlternateContent xmlns:mc="http://schemas.openxmlformats.org/markup-compatibility/2006">
          <mc:Choice Requires="x14">
            <control shapeId="2121" r:id="rId8" name="Check Box 73">
              <controlPr defaultSize="0" autoFill="0" autoLine="0" autoPict="0">
                <anchor moveWithCells="1">
                  <from>
                    <xdr:col>3</xdr:col>
                    <xdr:colOff>1076325</xdr:colOff>
                    <xdr:row>329</xdr:row>
                    <xdr:rowOff>219075</xdr:rowOff>
                  </from>
                  <to>
                    <xdr:col>3</xdr:col>
                    <xdr:colOff>1381125</xdr:colOff>
                    <xdr:row>330</xdr:row>
                    <xdr:rowOff>209550</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3</xdr:col>
                    <xdr:colOff>1076325</xdr:colOff>
                    <xdr:row>332</xdr:row>
                    <xdr:rowOff>0</xdr:rowOff>
                  </from>
                  <to>
                    <xdr:col>3</xdr:col>
                    <xdr:colOff>1381125</xdr:colOff>
                    <xdr:row>332</xdr:row>
                    <xdr:rowOff>219075</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3</xdr:col>
                    <xdr:colOff>1076325</xdr:colOff>
                    <xdr:row>255</xdr:row>
                    <xdr:rowOff>219075</xdr:rowOff>
                  </from>
                  <to>
                    <xdr:col>3</xdr:col>
                    <xdr:colOff>1381125</xdr:colOff>
                    <xdr:row>256</xdr:row>
                    <xdr:rowOff>209550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3</xdr:col>
                    <xdr:colOff>1076325</xdr:colOff>
                    <xdr:row>257</xdr:row>
                    <xdr:rowOff>219075</xdr:rowOff>
                  </from>
                  <to>
                    <xdr:col>3</xdr:col>
                    <xdr:colOff>1381125</xdr:colOff>
                    <xdr:row>258</xdr:row>
                    <xdr:rowOff>209550</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3</xdr:col>
                    <xdr:colOff>1076325</xdr:colOff>
                    <xdr:row>259</xdr:row>
                    <xdr:rowOff>219075</xdr:rowOff>
                  </from>
                  <to>
                    <xdr:col>3</xdr:col>
                    <xdr:colOff>1381125</xdr:colOff>
                    <xdr:row>260</xdr:row>
                    <xdr:rowOff>209550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3</xdr:col>
                    <xdr:colOff>1076325</xdr:colOff>
                    <xdr:row>261</xdr:row>
                    <xdr:rowOff>219075</xdr:rowOff>
                  </from>
                  <to>
                    <xdr:col>3</xdr:col>
                    <xdr:colOff>1381125</xdr:colOff>
                    <xdr:row>262</xdr:row>
                    <xdr:rowOff>209550</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3</xdr:col>
                    <xdr:colOff>1076325</xdr:colOff>
                    <xdr:row>263</xdr:row>
                    <xdr:rowOff>219075</xdr:rowOff>
                  </from>
                  <to>
                    <xdr:col>3</xdr:col>
                    <xdr:colOff>1381125</xdr:colOff>
                    <xdr:row>264</xdr:row>
                    <xdr:rowOff>209550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3</xdr:col>
                    <xdr:colOff>1076325</xdr:colOff>
                    <xdr:row>265</xdr:row>
                    <xdr:rowOff>219075</xdr:rowOff>
                  </from>
                  <to>
                    <xdr:col>3</xdr:col>
                    <xdr:colOff>1381125</xdr:colOff>
                    <xdr:row>266</xdr:row>
                    <xdr:rowOff>209550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3</xdr:col>
                    <xdr:colOff>1076325</xdr:colOff>
                    <xdr:row>211</xdr:row>
                    <xdr:rowOff>219075</xdr:rowOff>
                  </from>
                  <to>
                    <xdr:col>3</xdr:col>
                    <xdr:colOff>1381125</xdr:colOff>
                    <xdr:row>212</xdr:row>
                    <xdr:rowOff>209550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3</xdr:col>
                    <xdr:colOff>1076325</xdr:colOff>
                    <xdr:row>213</xdr:row>
                    <xdr:rowOff>219075</xdr:rowOff>
                  </from>
                  <to>
                    <xdr:col>3</xdr:col>
                    <xdr:colOff>1381125</xdr:colOff>
                    <xdr:row>214</xdr:row>
                    <xdr:rowOff>209550</xdr:rowOff>
                  </to>
                </anchor>
              </controlPr>
            </control>
          </mc:Choice>
        </mc:AlternateContent>
        <mc:AlternateContent xmlns:mc="http://schemas.openxmlformats.org/markup-compatibility/2006">
          <mc:Choice Requires="x14">
            <control shapeId="2131" r:id="rId18" name="Check Box 83">
              <controlPr defaultSize="0" autoFill="0" autoLine="0" autoPict="0">
                <anchor moveWithCells="1">
                  <from>
                    <xdr:col>3</xdr:col>
                    <xdr:colOff>1076325</xdr:colOff>
                    <xdr:row>215</xdr:row>
                    <xdr:rowOff>219075</xdr:rowOff>
                  </from>
                  <to>
                    <xdr:col>3</xdr:col>
                    <xdr:colOff>1381125</xdr:colOff>
                    <xdr:row>216</xdr:row>
                    <xdr:rowOff>209550</xdr:rowOff>
                  </to>
                </anchor>
              </controlPr>
            </control>
          </mc:Choice>
        </mc:AlternateContent>
        <mc:AlternateContent xmlns:mc="http://schemas.openxmlformats.org/markup-compatibility/2006">
          <mc:Choice Requires="x14">
            <control shapeId="2132" r:id="rId19" name="Check Box 84">
              <controlPr defaultSize="0" autoFill="0" autoLine="0" autoPict="0">
                <anchor moveWithCells="1">
                  <from>
                    <xdr:col>3</xdr:col>
                    <xdr:colOff>1076325</xdr:colOff>
                    <xdr:row>217</xdr:row>
                    <xdr:rowOff>219075</xdr:rowOff>
                  </from>
                  <to>
                    <xdr:col>3</xdr:col>
                    <xdr:colOff>1381125</xdr:colOff>
                    <xdr:row>218</xdr:row>
                    <xdr:rowOff>209550</xdr:rowOff>
                  </to>
                </anchor>
              </controlPr>
            </control>
          </mc:Choice>
        </mc:AlternateContent>
        <mc:AlternateContent xmlns:mc="http://schemas.openxmlformats.org/markup-compatibility/2006">
          <mc:Choice Requires="x14">
            <control shapeId="2133" r:id="rId20" name="Check Box 85">
              <controlPr defaultSize="0" autoFill="0" autoLine="0" autoPict="0">
                <anchor moveWithCells="1">
                  <from>
                    <xdr:col>3</xdr:col>
                    <xdr:colOff>1076325</xdr:colOff>
                    <xdr:row>219</xdr:row>
                    <xdr:rowOff>219075</xdr:rowOff>
                  </from>
                  <to>
                    <xdr:col>3</xdr:col>
                    <xdr:colOff>1381125</xdr:colOff>
                    <xdr:row>220</xdr:row>
                    <xdr:rowOff>209550</xdr:rowOff>
                  </to>
                </anchor>
              </controlPr>
            </control>
          </mc:Choice>
        </mc:AlternateContent>
        <mc:AlternateContent xmlns:mc="http://schemas.openxmlformats.org/markup-compatibility/2006">
          <mc:Choice Requires="x14">
            <control shapeId="2134" r:id="rId21" name="Check Box 86">
              <controlPr defaultSize="0" autoFill="0" autoLine="0" autoPict="0">
                <anchor moveWithCells="1">
                  <from>
                    <xdr:col>3</xdr:col>
                    <xdr:colOff>1076325</xdr:colOff>
                    <xdr:row>221</xdr:row>
                    <xdr:rowOff>219075</xdr:rowOff>
                  </from>
                  <to>
                    <xdr:col>3</xdr:col>
                    <xdr:colOff>1381125</xdr:colOff>
                    <xdr:row>222</xdr:row>
                    <xdr:rowOff>209550</xdr:rowOff>
                  </to>
                </anchor>
              </controlPr>
            </control>
          </mc:Choice>
        </mc:AlternateContent>
        <mc:AlternateContent xmlns:mc="http://schemas.openxmlformats.org/markup-compatibility/2006">
          <mc:Choice Requires="x14">
            <control shapeId="2135" r:id="rId22" name="Check Box 87">
              <controlPr defaultSize="0" autoFill="0" autoLine="0" autoPict="0">
                <anchor moveWithCells="1">
                  <from>
                    <xdr:col>3</xdr:col>
                    <xdr:colOff>1143000</xdr:colOff>
                    <xdr:row>168</xdr:row>
                    <xdr:rowOff>0</xdr:rowOff>
                  </from>
                  <to>
                    <xdr:col>4</xdr:col>
                    <xdr:colOff>9525</xdr:colOff>
                    <xdr:row>168</xdr:row>
                    <xdr:rowOff>219075</xdr:rowOff>
                  </to>
                </anchor>
              </controlPr>
            </control>
          </mc:Choice>
        </mc:AlternateContent>
        <mc:AlternateContent xmlns:mc="http://schemas.openxmlformats.org/markup-compatibility/2006">
          <mc:Choice Requires="x14">
            <control shapeId="2136" r:id="rId23" name="Check Box 88">
              <controlPr defaultSize="0" autoFill="0" autoLine="0" autoPict="0">
                <anchor moveWithCells="1">
                  <from>
                    <xdr:col>3</xdr:col>
                    <xdr:colOff>1143000</xdr:colOff>
                    <xdr:row>169</xdr:row>
                    <xdr:rowOff>219075</xdr:rowOff>
                  </from>
                  <to>
                    <xdr:col>4</xdr:col>
                    <xdr:colOff>9525</xdr:colOff>
                    <xdr:row>170</xdr:row>
                    <xdr:rowOff>209550</xdr:rowOff>
                  </to>
                </anchor>
              </controlPr>
            </control>
          </mc:Choice>
        </mc:AlternateContent>
        <mc:AlternateContent xmlns:mc="http://schemas.openxmlformats.org/markup-compatibility/2006">
          <mc:Choice Requires="x14">
            <control shapeId="2137" r:id="rId24" name="Check Box 89">
              <controlPr defaultSize="0" autoFill="0" autoLine="0" autoPict="0">
                <anchor moveWithCells="1">
                  <from>
                    <xdr:col>3</xdr:col>
                    <xdr:colOff>1143000</xdr:colOff>
                    <xdr:row>172</xdr:row>
                    <xdr:rowOff>0</xdr:rowOff>
                  </from>
                  <to>
                    <xdr:col>4</xdr:col>
                    <xdr:colOff>9525</xdr:colOff>
                    <xdr:row>172</xdr:row>
                    <xdr:rowOff>219075</xdr:rowOff>
                  </to>
                </anchor>
              </controlPr>
            </control>
          </mc:Choice>
        </mc:AlternateContent>
        <mc:AlternateContent xmlns:mc="http://schemas.openxmlformats.org/markup-compatibility/2006">
          <mc:Choice Requires="x14">
            <control shapeId="2138" r:id="rId25" name="Check Box 90">
              <controlPr defaultSize="0" autoFill="0" autoLine="0" autoPict="0">
                <anchor moveWithCells="1">
                  <from>
                    <xdr:col>3</xdr:col>
                    <xdr:colOff>1143000</xdr:colOff>
                    <xdr:row>174</xdr:row>
                    <xdr:rowOff>0</xdr:rowOff>
                  </from>
                  <to>
                    <xdr:col>4</xdr:col>
                    <xdr:colOff>9525</xdr:colOff>
                    <xdr:row>174</xdr:row>
                    <xdr:rowOff>219075</xdr:rowOff>
                  </to>
                </anchor>
              </controlPr>
            </control>
          </mc:Choice>
        </mc:AlternateContent>
        <mc:AlternateContent xmlns:mc="http://schemas.openxmlformats.org/markup-compatibility/2006">
          <mc:Choice Requires="x14">
            <control shapeId="2139" r:id="rId26" name="Check Box 91">
              <controlPr defaultSize="0" autoFill="0" autoLine="0" autoPict="0">
                <anchor moveWithCells="1">
                  <from>
                    <xdr:col>3</xdr:col>
                    <xdr:colOff>1143000</xdr:colOff>
                    <xdr:row>176</xdr:row>
                    <xdr:rowOff>0</xdr:rowOff>
                  </from>
                  <to>
                    <xdr:col>4</xdr:col>
                    <xdr:colOff>9525</xdr:colOff>
                    <xdr:row>176</xdr:row>
                    <xdr:rowOff>219075</xdr:rowOff>
                  </to>
                </anchor>
              </controlPr>
            </control>
          </mc:Choice>
        </mc:AlternateContent>
        <mc:AlternateContent xmlns:mc="http://schemas.openxmlformats.org/markup-compatibility/2006">
          <mc:Choice Requires="x14">
            <control shapeId="2140" r:id="rId27" name="Check Box 92">
              <controlPr defaultSize="0" autoFill="0" autoLine="0" autoPict="0">
                <anchor moveWithCells="1">
                  <from>
                    <xdr:col>3</xdr:col>
                    <xdr:colOff>1143000</xdr:colOff>
                    <xdr:row>178</xdr:row>
                    <xdr:rowOff>0</xdr:rowOff>
                  </from>
                  <to>
                    <xdr:col>4</xdr:col>
                    <xdr:colOff>9525</xdr:colOff>
                    <xdr:row>178</xdr:row>
                    <xdr:rowOff>219075</xdr:rowOff>
                  </to>
                </anchor>
              </controlPr>
            </control>
          </mc:Choice>
        </mc:AlternateContent>
        <mc:AlternateContent xmlns:mc="http://schemas.openxmlformats.org/markup-compatibility/2006">
          <mc:Choice Requires="x14">
            <control shapeId="2141" r:id="rId28" name="Check Box 93">
              <controlPr defaultSize="0" autoFill="0" autoLine="0" autoPict="0">
                <anchor moveWithCells="1">
                  <from>
                    <xdr:col>3</xdr:col>
                    <xdr:colOff>1057275</xdr:colOff>
                    <xdr:row>116</xdr:row>
                    <xdr:rowOff>0</xdr:rowOff>
                  </from>
                  <to>
                    <xdr:col>3</xdr:col>
                    <xdr:colOff>1362075</xdr:colOff>
                    <xdr:row>116</xdr:row>
                    <xdr:rowOff>219075</xdr:rowOff>
                  </to>
                </anchor>
              </controlPr>
            </control>
          </mc:Choice>
        </mc:AlternateContent>
        <mc:AlternateContent xmlns:mc="http://schemas.openxmlformats.org/markup-compatibility/2006">
          <mc:Choice Requires="x14">
            <control shapeId="2142" r:id="rId29" name="Check Box 94">
              <controlPr defaultSize="0" autoFill="0" autoLine="0" autoPict="0">
                <anchor moveWithCells="1">
                  <from>
                    <xdr:col>3</xdr:col>
                    <xdr:colOff>1057275</xdr:colOff>
                    <xdr:row>118</xdr:row>
                    <xdr:rowOff>0</xdr:rowOff>
                  </from>
                  <to>
                    <xdr:col>3</xdr:col>
                    <xdr:colOff>1362075</xdr:colOff>
                    <xdr:row>118</xdr:row>
                    <xdr:rowOff>219075</xdr:rowOff>
                  </to>
                </anchor>
              </controlPr>
            </control>
          </mc:Choice>
        </mc:AlternateContent>
        <mc:AlternateContent xmlns:mc="http://schemas.openxmlformats.org/markup-compatibility/2006">
          <mc:Choice Requires="x14">
            <control shapeId="2143" r:id="rId30" name="Check Box 95">
              <controlPr defaultSize="0" autoFill="0" autoLine="0" autoPict="0">
                <anchor moveWithCells="1">
                  <from>
                    <xdr:col>3</xdr:col>
                    <xdr:colOff>1057275</xdr:colOff>
                    <xdr:row>120</xdr:row>
                    <xdr:rowOff>0</xdr:rowOff>
                  </from>
                  <to>
                    <xdr:col>3</xdr:col>
                    <xdr:colOff>1362075</xdr:colOff>
                    <xdr:row>120</xdr:row>
                    <xdr:rowOff>219075</xdr:rowOff>
                  </to>
                </anchor>
              </controlPr>
            </control>
          </mc:Choice>
        </mc:AlternateContent>
        <mc:AlternateContent xmlns:mc="http://schemas.openxmlformats.org/markup-compatibility/2006">
          <mc:Choice Requires="x14">
            <control shapeId="2144" r:id="rId31" name="Check Box 96">
              <controlPr defaultSize="0" autoFill="0" autoLine="0" autoPict="0">
                <anchor moveWithCells="1">
                  <from>
                    <xdr:col>3</xdr:col>
                    <xdr:colOff>1057275</xdr:colOff>
                    <xdr:row>122</xdr:row>
                    <xdr:rowOff>0</xdr:rowOff>
                  </from>
                  <to>
                    <xdr:col>3</xdr:col>
                    <xdr:colOff>1362075</xdr:colOff>
                    <xdr:row>122</xdr:row>
                    <xdr:rowOff>219075</xdr:rowOff>
                  </to>
                </anchor>
              </controlPr>
            </control>
          </mc:Choice>
        </mc:AlternateContent>
        <mc:AlternateContent xmlns:mc="http://schemas.openxmlformats.org/markup-compatibility/2006">
          <mc:Choice Requires="x14">
            <control shapeId="2145" r:id="rId32" name="Check Box 97">
              <controlPr defaultSize="0" autoFill="0" autoLine="0" autoPict="0">
                <anchor moveWithCells="1">
                  <from>
                    <xdr:col>3</xdr:col>
                    <xdr:colOff>1057275</xdr:colOff>
                    <xdr:row>124</xdr:row>
                    <xdr:rowOff>0</xdr:rowOff>
                  </from>
                  <to>
                    <xdr:col>3</xdr:col>
                    <xdr:colOff>1362075</xdr:colOff>
                    <xdr:row>124</xdr:row>
                    <xdr:rowOff>219075</xdr:rowOff>
                  </to>
                </anchor>
              </controlPr>
            </control>
          </mc:Choice>
        </mc:AlternateContent>
        <mc:AlternateContent xmlns:mc="http://schemas.openxmlformats.org/markup-compatibility/2006">
          <mc:Choice Requires="x14">
            <control shapeId="2146" r:id="rId33" name="Check Box 98">
              <controlPr defaultSize="0" autoFill="0" autoLine="0" autoPict="0">
                <anchor moveWithCells="1">
                  <from>
                    <xdr:col>3</xdr:col>
                    <xdr:colOff>1057275</xdr:colOff>
                    <xdr:row>126</xdr:row>
                    <xdr:rowOff>0</xdr:rowOff>
                  </from>
                  <to>
                    <xdr:col>3</xdr:col>
                    <xdr:colOff>1362075</xdr:colOff>
                    <xdr:row>126</xdr:row>
                    <xdr:rowOff>219075</xdr:rowOff>
                  </to>
                </anchor>
              </controlPr>
            </control>
          </mc:Choice>
        </mc:AlternateContent>
        <mc:AlternateContent xmlns:mc="http://schemas.openxmlformats.org/markup-compatibility/2006">
          <mc:Choice Requires="x14">
            <control shapeId="2147" r:id="rId34" name="Check Box 99">
              <controlPr defaultSize="0" autoFill="0" autoLine="0" autoPict="0">
                <anchor moveWithCells="1">
                  <from>
                    <xdr:col>3</xdr:col>
                    <xdr:colOff>1076325</xdr:colOff>
                    <xdr:row>47</xdr:row>
                    <xdr:rowOff>219075</xdr:rowOff>
                  </from>
                  <to>
                    <xdr:col>3</xdr:col>
                    <xdr:colOff>1381125</xdr:colOff>
                    <xdr:row>48</xdr:row>
                    <xdr:rowOff>209550</xdr:rowOff>
                  </to>
                </anchor>
              </controlPr>
            </control>
          </mc:Choice>
        </mc:AlternateContent>
        <mc:AlternateContent xmlns:mc="http://schemas.openxmlformats.org/markup-compatibility/2006">
          <mc:Choice Requires="x14">
            <control shapeId="2148" r:id="rId35" name="Check Box 100">
              <controlPr defaultSize="0" autoFill="0" autoLine="0" autoPict="0">
                <anchor moveWithCells="1">
                  <from>
                    <xdr:col>3</xdr:col>
                    <xdr:colOff>1076325</xdr:colOff>
                    <xdr:row>50</xdr:row>
                    <xdr:rowOff>0</xdr:rowOff>
                  </from>
                  <to>
                    <xdr:col>3</xdr:col>
                    <xdr:colOff>1381125</xdr:colOff>
                    <xdr:row>50</xdr:row>
                    <xdr:rowOff>219075</xdr:rowOff>
                  </to>
                </anchor>
              </controlPr>
            </control>
          </mc:Choice>
        </mc:AlternateContent>
        <mc:AlternateContent xmlns:mc="http://schemas.openxmlformats.org/markup-compatibility/2006">
          <mc:Choice Requires="x14">
            <control shapeId="2149" r:id="rId36" name="Check Box 101">
              <controlPr defaultSize="0" autoFill="0" autoLine="0" autoPict="0">
                <anchor moveWithCells="1">
                  <from>
                    <xdr:col>3</xdr:col>
                    <xdr:colOff>1076325</xdr:colOff>
                    <xdr:row>51</xdr:row>
                    <xdr:rowOff>219075</xdr:rowOff>
                  </from>
                  <to>
                    <xdr:col>3</xdr:col>
                    <xdr:colOff>1381125</xdr:colOff>
                    <xdr:row>52</xdr:row>
                    <xdr:rowOff>209550</xdr:rowOff>
                  </to>
                </anchor>
              </controlPr>
            </control>
          </mc:Choice>
        </mc:AlternateContent>
        <mc:AlternateContent xmlns:mc="http://schemas.openxmlformats.org/markup-compatibility/2006">
          <mc:Choice Requires="x14">
            <control shapeId="2150" r:id="rId37" name="Check Box 102">
              <controlPr defaultSize="0" autoFill="0" autoLine="0" autoPict="0">
                <anchor moveWithCells="1">
                  <from>
                    <xdr:col>3</xdr:col>
                    <xdr:colOff>1076325</xdr:colOff>
                    <xdr:row>53</xdr:row>
                    <xdr:rowOff>219075</xdr:rowOff>
                  </from>
                  <to>
                    <xdr:col>3</xdr:col>
                    <xdr:colOff>1381125</xdr:colOff>
                    <xdr:row>54</xdr:row>
                    <xdr:rowOff>209550</xdr:rowOff>
                  </to>
                </anchor>
              </controlPr>
            </control>
          </mc:Choice>
        </mc:AlternateContent>
        <mc:AlternateContent xmlns:mc="http://schemas.openxmlformats.org/markup-compatibility/2006">
          <mc:Choice Requires="x14">
            <control shapeId="2151" r:id="rId38" name="Check Box 103">
              <controlPr defaultSize="0" autoFill="0" autoLine="0" autoPict="0">
                <anchor moveWithCells="1">
                  <from>
                    <xdr:col>3</xdr:col>
                    <xdr:colOff>1076325</xdr:colOff>
                    <xdr:row>55</xdr:row>
                    <xdr:rowOff>219075</xdr:rowOff>
                  </from>
                  <to>
                    <xdr:col>3</xdr:col>
                    <xdr:colOff>1381125</xdr:colOff>
                    <xdr:row>56</xdr:row>
                    <xdr:rowOff>209550</xdr:rowOff>
                  </to>
                </anchor>
              </controlPr>
            </control>
          </mc:Choice>
        </mc:AlternateContent>
        <mc:AlternateContent xmlns:mc="http://schemas.openxmlformats.org/markup-compatibility/2006">
          <mc:Choice Requires="x14">
            <control shapeId="2152" r:id="rId39" name="Check Box 104">
              <controlPr defaultSize="0" autoFill="0" autoLine="0" autoPict="0">
                <anchor moveWithCells="1">
                  <from>
                    <xdr:col>3</xdr:col>
                    <xdr:colOff>1076325</xdr:colOff>
                    <xdr:row>57</xdr:row>
                    <xdr:rowOff>219075</xdr:rowOff>
                  </from>
                  <to>
                    <xdr:col>3</xdr:col>
                    <xdr:colOff>1381125</xdr:colOff>
                    <xdr:row>58</xdr:row>
                    <xdr:rowOff>209550</xdr:rowOff>
                  </to>
                </anchor>
              </controlPr>
            </control>
          </mc:Choice>
        </mc:AlternateContent>
        <mc:AlternateContent xmlns:mc="http://schemas.openxmlformats.org/markup-compatibility/2006">
          <mc:Choice Requires="x14">
            <control shapeId="2153" r:id="rId40" name="Check Box 105">
              <controlPr defaultSize="0" autoFill="0" autoLine="0" autoPict="0">
                <anchor moveWithCells="1">
                  <from>
                    <xdr:col>3</xdr:col>
                    <xdr:colOff>1076325</xdr:colOff>
                    <xdr:row>63</xdr:row>
                    <xdr:rowOff>219075</xdr:rowOff>
                  </from>
                  <to>
                    <xdr:col>3</xdr:col>
                    <xdr:colOff>1381125</xdr:colOff>
                    <xdr:row>64</xdr:row>
                    <xdr:rowOff>28575</xdr:rowOff>
                  </to>
                </anchor>
              </controlPr>
            </control>
          </mc:Choice>
        </mc:AlternateContent>
        <mc:AlternateContent xmlns:mc="http://schemas.openxmlformats.org/markup-compatibility/2006">
          <mc:Choice Requires="x14">
            <control shapeId="2154" r:id="rId41" name="Check Box 106">
              <controlPr defaultSize="0" autoFill="0" autoLine="0" autoPict="0">
                <anchor moveWithCells="1">
                  <from>
                    <xdr:col>3</xdr:col>
                    <xdr:colOff>1076325</xdr:colOff>
                    <xdr:row>65</xdr:row>
                    <xdr:rowOff>0</xdr:rowOff>
                  </from>
                  <to>
                    <xdr:col>3</xdr:col>
                    <xdr:colOff>1381125</xdr:colOff>
                    <xdr:row>66</xdr:row>
                    <xdr:rowOff>219075</xdr:rowOff>
                  </to>
                </anchor>
              </controlPr>
            </control>
          </mc:Choice>
        </mc:AlternateContent>
        <mc:AlternateContent xmlns:mc="http://schemas.openxmlformats.org/markup-compatibility/2006">
          <mc:Choice Requires="x14">
            <control shapeId="2155" r:id="rId42" name="Check Box 107">
              <controlPr defaultSize="0" autoFill="0" autoLine="0" autoPict="0">
                <anchor moveWithCells="1">
                  <from>
                    <xdr:col>3</xdr:col>
                    <xdr:colOff>1076325</xdr:colOff>
                    <xdr:row>67</xdr:row>
                    <xdr:rowOff>219075</xdr:rowOff>
                  </from>
                  <to>
                    <xdr:col>3</xdr:col>
                    <xdr:colOff>1381125</xdr:colOff>
                    <xdr:row>68</xdr:row>
                    <xdr:rowOff>209550</xdr:rowOff>
                  </to>
                </anchor>
              </controlPr>
            </control>
          </mc:Choice>
        </mc:AlternateContent>
        <mc:AlternateContent xmlns:mc="http://schemas.openxmlformats.org/markup-compatibility/2006">
          <mc:Choice Requires="x14">
            <control shapeId="2156" r:id="rId43" name="Check Box 108">
              <controlPr defaultSize="0" autoFill="0" autoLine="0" autoPict="0">
                <anchor moveWithCells="1">
                  <from>
                    <xdr:col>3</xdr:col>
                    <xdr:colOff>1076325</xdr:colOff>
                    <xdr:row>69</xdr:row>
                    <xdr:rowOff>219075</xdr:rowOff>
                  </from>
                  <to>
                    <xdr:col>3</xdr:col>
                    <xdr:colOff>1381125</xdr:colOff>
                    <xdr:row>70</xdr:row>
                    <xdr:rowOff>209550</xdr:rowOff>
                  </to>
                </anchor>
              </controlPr>
            </control>
          </mc:Choice>
        </mc:AlternateContent>
        <mc:AlternateContent xmlns:mc="http://schemas.openxmlformats.org/markup-compatibility/2006">
          <mc:Choice Requires="x14">
            <control shapeId="2157" r:id="rId44" name="Check Box 109">
              <controlPr defaultSize="0" autoFill="0" autoLine="0" autoPict="0">
                <anchor moveWithCells="1">
                  <from>
                    <xdr:col>3</xdr:col>
                    <xdr:colOff>1076325</xdr:colOff>
                    <xdr:row>71</xdr:row>
                    <xdr:rowOff>219075</xdr:rowOff>
                  </from>
                  <to>
                    <xdr:col>3</xdr:col>
                    <xdr:colOff>1381125</xdr:colOff>
                    <xdr:row>72</xdr:row>
                    <xdr:rowOff>209550</xdr:rowOff>
                  </to>
                </anchor>
              </controlPr>
            </control>
          </mc:Choice>
        </mc:AlternateContent>
        <mc:AlternateContent xmlns:mc="http://schemas.openxmlformats.org/markup-compatibility/2006">
          <mc:Choice Requires="x14">
            <control shapeId="2158" r:id="rId45" name="Check Box 110">
              <controlPr defaultSize="0" autoFill="0" autoLine="0" autoPict="0">
                <anchor moveWithCells="1">
                  <from>
                    <xdr:col>3</xdr:col>
                    <xdr:colOff>1076325</xdr:colOff>
                    <xdr:row>73</xdr:row>
                    <xdr:rowOff>219075</xdr:rowOff>
                  </from>
                  <to>
                    <xdr:col>3</xdr:col>
                    <xdr:colOff>1381125</xdr:colOff>
                    <xdr:row>74</xdr:row>
                    <xdr:rowOff>209550</xdr:rowOff>
                  </to>
                </anchor>
              </controlPr>
            </control>
          </mc:Choice>
        </mc:AlternateContent>
        <mc:AlternateContent xmlns:mc="http://schemas.openxmlformats.org/markup-compatibility/2006">
          <mc:Choice Requires="x14">
            <control shapeId="2164" r:id="rId46" name="Check Box 116">
              <controlPr defaultSize="0" autoFill="0" autoLine="0" autoPict="0">
                <anchor moveWithCells="1">
                  <from>
                    <xdr:col>3</xdr:col>
                    <xdr:colOff>1076325</xdr:colOff>
                    <xdr:row>287</xdr:row>
                    <xdr:rowOff>219075</xdr:rowOff>
                  </from>
                  <to>
                    <xdr:col>3</xdr:col>
                    <xdr:colOff>1381125</xdr:colOff>
                    <xdr:row>288</xdr:row>
                    <xdr:rowOff>219075</xdr:rowOff>
                  </to>
                </anchor>
              </controlPr>
            </control>
          </mc:Choice>
        </mc:AlternateContent>
        <mc:AlternateContent xmlns:mc="http://schemas.openxmlformats.org/markup-compatibility/2006">
          <mc:Choice Requires="x14">
            <control shapeId="2165" r:id="rId47" name="Check Box 117">
              <controlPr defaultSize="0" autoFill="0" autoLine="0" autoPict="0">
                <anchor moveWithCells="1">
                  <from>
                    <xdr:col>3</xdr:col>
                    <xdr:colOff>1076325</xdr:colOff>
                    <xdr:row>289</xdr:row>
                    <xdr:rowOff>219075</xdr:rowOff>
                  </from>
                  <to>
                    <xdr:col>3</xdr:col>
                    <xdr:colOff>1381125</xdr:colOff>
                    <xdr:row>290</xdr:row>
                    <xdr:rowOff>219075</xdr:rowOff>
                  </to>
                </anchor>
              </controlPr>
            </control>
          </mc:Choice>
        </mc:AlternateContent>
        <mc:AlternateContent xmlns:mc="http://schemas.openxmlformats.org/markup-compatibility/2006">
          <mc:Choice Requires="x14">
            <control shapeId="2166" r:id="rId48" name="Check Box 118">
              <controlPr defaultSize="0" autoFill="0" autoLine="0" autoPict="0">
                <anchor moveWithCells="1">
                  <from>
                    <xdr:col>3</xdr:col>
                    <xdr:colOff>1076325</xdr:colOff>
                    <xdr:row>291</xdr:row>
                    <xdr:rowOff>219075</xdr:rowOff>
                  </from>
                  <to>
                    <xdr:col>3</xdr:col>
                    <xdr:colOff>1381125</xdr:colOff>
                    <xdr:row>292</xdr:row>
                    <xdr:rowOff>219075</xdr:rowOff>
                  </to>
                </anchor>
              </controlPr>
            </control>
          </mc:Choice>
        </mc:AlternateContent>
        <mc:AlternateContent xmlns:mc="http://schemas.openxmlformats.org/markup-compatibility/2006">
          <mc:Choice Requires="x14">
            <control shapeId="2167" r:id="rId49" name="Check Box 119">
              <controlPr defaultSize="0" autoFill="0" autoLine="0" autoPict="0">
                <anchor moveWithCells="1">
                  <from>
                    <xdr:col>3</xdr:col>
                    <xdr:colOff>1076325</xdr:colOff>
                    <xdr:row>293</xdr:row>
                    <xdr:rowOff>219075</xdr:rowOff>
                  </from>
                  <to>
                    <xdr:col>3</xdr:col>
                    <xdr:colOff>1381125</xdr:colOff>
                    <xdr:row>294</xdr:row>
                    <xdr:rowOff>219075</xdr:rowOff>
                  </to>
                </anchor>
              </controlPr>
            </control>
          </mc:Choice>
        </mc:AlternateContent>
        <mc:AlternateContent xmlns:mc="http://schemas.openxmlformats.org/markup-compatibility/2006">
          <mc:Choice Requires="x14">
            <control shapeId="2168" r:id="rId50" name="Check Box 120">
              <controlPr defaultSize="0" autoFill="0" autoLine="0" autoPict="0">
                <anchor moveWithCells="1">
                  <from>
                    <xdr:col>3</xdr:col>
                    <xdr:colOff>1076325</xdr:colOff>
                    <xdr:row>295</xdr:row>
                    <xdr:rowOff>219075</xdr:rowOff>
                  </from>
                  <to>
                    <xdr:col>3</xdr:col>
                    <xdr:colOff>1381125</xdr:colOff>
                    <xdr:row>296</xdr:row>
                    <xdr:rowOff>219075</xdr:rowOff>
                  </to>
                </anchor>
              </controlPr>
            </control>
          </mc:Choice>
        </mc:AlternateContent>
        <mc:AlternateContent xmlns:mc="http://schemas.openxmlformats.org/markup-compatibility/2006">
          <mc:Choice Requires="x14">
            <control shapeId="2169" r:id="rId51" name="Check Box 121">
              <controlPr defaultSize="0" autoFill="0" autoLine="0" autoPict="0">
                <anchor moveWithCells="1">
                  <from>
                    <xdr:col>3</xdr:col>
                    <xdr:colOff>1076325</xdr:colOff>
                    <xdr:row>297</xdr:row>
                    <xdr:rowOff>219075</xdr:rowOff>
                  </from>
                  <to>
                    <xdr:col>3</xdr:col>
                    <xdr:colOff>1381125</xdr:colOff>
                    <xdr:row>298</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IV353"/>
  <sheetViews>
    <sheetView showRowColHeaders="0" showRuler="0" topLeftCell="A106" zoomScaleNormal="100" zoomScaleSheetLayoutView="75" zoomScalePageLayoutView="75" workbookViewId="0">
      <selection activeCell="A122" sqref="A122:H126"/>
    </sheetView>
  </sheetViews>
  <sheetFormatPr defaultRowHeight="12.75" x14ac:dyDescent="0.2"/>
  <cols>
    <col min="1" max="1" width="43.140625" style="2" customWidth="1"/>
    <col min="2" max="2" width="23.28515625" style="1" bestFit="1" customWidth="1"/>
    <col min="3" max="3" width="24.7109375" style="1" customWidth="1"/>
    <col min="4" max="4" width="29.7109375" style="1" bestFit="1" customWidth="1"/>
    <col min="5" max="5" width="36.42578125" style="1" customWidth="1"/>
    <col min="6" max="6" width="15.140625" style="3" bestFit="1" customWidth="1"/>
    <col min="7" max="7" width="18.5703125" style="3" customWidth="1"/>
    <col min="8" max="8" width="8.140625" style="1" customWidth="1"/>
    <col min="9" max="9" width="15.7109375" style="1" customWidth="1"/>
    <col min="10" max="10" width="12.140625" style="1" customWidth="1"/>
    <col min="11" max="11" width="11.42578125" style="1" customWidth="1"/>
    <col min="12" max="20" width="9.140625" style="1"/>
    <col min="21" max="21" width="71.5703125" style="1" bestFit="1" customWidth="1"/>
    <col min="22" max="16384" width="9.140625" style="1"/>
  </cols>
  <sheetData>
    <row r="1" spans="1:21" ht="27.75" x14ac:dyDescent="0.2">
      <c r="A1" s="770" t="s">
        <v>307</v>
      </c>
      <c r="B1" s="770"/>
      <c r="C1" s="770"/>
      <c r="D1" s="770"/>
      <c r="E1" s="770"/>
      <c r="F1" s="770"/>
      <c r="G1" s="770"/>
      <c r="H1" s="770"/>
      <c r="I1" s="22"/>
      <c r="J1" s="22"/>
      <c r="K1" s="22"/>
      <c r="L1" s="9"/>
      <c r="M1" s="9"/>
    </row>
    <row r="2" spans="1:21" ht="18" customHeight="1" x14ac:dyDescent="0.2">
      <c r="A2" s="701" t="s">
        <v>300</v>
      </c>
      <c r="B2" s="702"/>
      <c r="C2" s="702"/>
      <c r="D2" s="702"/>
      <c r="E2" s="702"/>
      <c r="F2" s="702"/>
      <c r="G2" s="702"/>
      <c r="H2" s="703"/>
    </row>
    <row r="3" spans="1:21" ht="18" customHeight="1" x14ac:dyDescent="0.25">
      <c r="A3" s="633" t="s">
        <v>412</v>
      </c>
      <c r="B3" s="799"/>
      <c r="C3" s="799"/>
      <c r="D3" s="799"/>
      <c r="E3" s="799"/>
      <c r="F3" s="799"/>
      <c r="G3" s="799"/>
      <c r="H3" s="800"/>
      <c r="I3" s="13"/>
      <c r="J3" s="13"/>
    </row>
    <row r="4" spans="1:21" ht="18" customHeight="1" x14ac:dyDescent="0.25">
      <c r="A4" s="801"/>
      <c r="B4" s="802"/>
      <c r="C4" s="802"/>
      <c r="D4" s="802"/>
      <c r="E4" s="802"/>
      <c r="F4" s="802"/>
      <c r="G4" s="802"/>
      <c r="H4" s="803"/>
      <c r="I4" s="13"/>
      <c r="J4" s="13"/>
      <c r="U4" s="6" t="s">
        <v>77</v>
      </c>
    </row>
    <row r="5" spans="1:21" ht="18" customHeight="1" x14ac:dyDescent="0.25">
      <c r="A5" s="801"/>
      <c r="B5" s="802"/>
      <c r="C5" s="802"/>
      <c r="D5" s="802"/>
      <c r="E5" s="802"/>
      <c r="F5" s="802"/>
      <c r="G5" s="802"/>
      <c r="H5" s="803"/>
      <c r="I5" s="13"/>
      <c r="J5" s="13"/>
      <c r="U5" s="7" t="s">
        <v>85</v>
      </c>
    </row>
    <row r="6" spans="1:21" ht="18" customHeight="1" x14ac:dyDescent="0.25">
      <c r="A6" s="801"/>
      <c r="B6" s="802"/>
      <c r="C6" s="802"/>
      <c r="D6" s="802"/>
      <c r="E6" s="802"/>
      <c r="F6" s="802"/>
      <c r="G6" s="802"/>
      <c r="H6" s="803"/>
      <c r="I6" s="13"/>
      <c r="J6" s="13"/>
      <c r="U6" s="7" t="s">
        <v>79</v>
      </c>
    </row>
    <row r="7" spans="1:21" ht="18" customHeight="1" x14ac:dyDescent="0.25">
      <c r="A7" s="801"/>
      <c r="B7" s="802"/>
      <c r="C7" s="802"/>
      <c r="D7" s="802"/>
      <c r="E7" s="802"/>
      <c r="F7" s="802"/>
      <c r="G7" s="802"/>
      <c r="H7" s="803"/>
      <c r="I7" s="13"/>
      <c r="J7" s="13"/>
      <c r="U7" s="7" t="s">
        <v>83</v>
      </c>
    </row>
    <row r="8" spans="1:21" ht="18" customHeight="1" x14ac:dyDescent="0.25">
      <c r="A8" s="801" t="s">
        <v>398</v>
      </c>
      <c r="B8" s="802"/>
      <c r="C8" s="802"/>
      <c r="D8" s="802"/>
      <c r="E8" s="802"/>
      <c r="F8" s="802"/>
      <c r="G8" s="802"/>
      <c r="H8" s="803"/>
      <c r="I8" s="13"/>
      <c r="J8" s="13"/>
      <c r="U8" s="7"/>
    </row>
    <row r="9" spans="1:21" ht="18" customHeight="1" x14ac:dyDescent="0.25">
      <c r="A9" s="801"/>
      <c r="B9" s="802"/>
      <c r="C9" s="802"/>
      <c r="D9" s="802"/>
      <c r="E9" s="802"/>
      <c r="F9" s="802"/>
      <c r="G9" s="802"/>
      <c r="H9" s="803"/>
      <c r="I9" s="13"/>
      <c r="J9" s="13"/>
      <c r="U9" s="7"/>
    </row>
    <row r="10" spans="1:21" s="5" customFormat="1" ht="18" customHeight="1" x14ac:dyDescent="0.2">
      <c r="A10" s="801"/>
      <c r="B10" s="802"/>
      <c r="C10" s="802"/>
      <c r="D10" s="802"/>
      <c r="E10" s="802"/>
      <c r="F10" s="802"/>
      <c r="G10" s="802"/>
      <c r="H10" s="803"/>
      <c r="U10" s="7" t="s">
        <v>82</v>
      </c>
    </row>
    <row r="11" spans="1:21" s="5" customFormat="1" ht="18" customHeight="1" x14ac:dyDescent="0.2">
      <c r="A11" s="804"/>
      <c r="B11" s="805"/>
      <c r="C11" s="805"/>
      <c r="D11" s="805"/>
      <c r="E11" s="805"/>
      <c r="F11" s="805"/>
      <c r="G11" s="805"/>
      <c r="H11" s="806"/>
      <c r="U11" s="7" t="s">
        <v>81</v>
      </c>
    </row>
    <row r="12" spans="1:21" s="5" customFormat="1" ht="23.25" thickBot="1" x14ac:dyDescent="0.25">
      <c r="A12" s="771"/>
      <c r="B12" s="771"/>
      <c r="C12" s="771"/>
      <c r="D12" s="771"/>
      <c r="E12" s="771"/>
      <c r="F12" s="771"/>
      <c r="G12" s="771"/>
      <c r="H12" s="771"/>
      <c r="U12" s="7" t="s">
        <v>78</v>
      </c>
    </row>
    <row r="13" spans="1:21" s="5" customFormat="1" ht="15" x14ac:dyDescent="0.2">
      <c r="A13" s="154"/>
      <c r="B13" s="155"/>
      <c r="C13" s="155"/>
      <c r="D13" s="155"/>
      <c r="E13" s="155"/>
      <c r="F13" s="78"/>
      <c r="G13" s="78"/>
      <c r="H13" s="62"/>
      <c r="U13" s="7" t="s">
        <v>80</v>
      </c>
    </row>
    <row r="14" spans="1:21" s="5" customFormat="1" ht="15" x14ac:dyDescent="0.2">
      <c r="A14" s="149" t="s">
        <v>75</v>
      </c>
      <c r="B14" s="62"/>
      <c r="C14" s="62"/>
      <c r="D14" s="78"/>
      <c r="E14" s="62"/>
      <c r="F14" s="62"/>
      <c r="G14" s="62"/>
      <c r="H14" s="62"/>
      <c r="U14" s="7" t="s">
        <v>84</v>
      </c>
    </row>
    <row r="15" spans="1:21" s="5" customFormat="1" ht="15" x14ac:dyDescent="0.2">
      <c r="A15" s="295">
        <f>SUM(G42,E102,F157,E203,E246,E278,F312)</f>
        <v>0</v>
      </c>
      <c r="B15" s="62"/>
      <c r="C15" s="62"/>
      <c r="D15" s="80"/>
      <c r="E15" s="62"/>
      <c r="F15" s="62"/>
      <c r="G15" s="62"/>
      <c r="H15" s="62"/>
    </row>
    <row r="16" spans="1:21" s="5" customFormat="1" ht="15" x14ac:dyDescent="0.2">
      <c r="A16" s="79"/>
      <c r="B16" s="62"/>
      <c r="C16" s="62"/>
      <c r="D16" s="80"/>
      <c r="E16" s="62"/>
      <c r="F16" s="62"/>
      <c r="G16" s="62"/>
      <c r="H16" s="62"/>
      <c r="U16" s="5" t="s">
        <v>90</v>
      </c>
    </row>
    <row r="17" spans="1:22" s="5" customFormat="1" ht="18.75" thickBot="1" x14ac:dyDescent="0.25">
      <c r="A17" s="662" t="s">
        <v>292</v>
      </c>
      <c r="B17" s="662"/>
      <c r="C17" s="662"/>
      <c r="D17" s="662"/>
      <c r="E17" s="662"/>
      <c r="F17" s="662"/>
      <c r="G17" s="662"/>
      <c r="H17" s="662"/>
      <c r="U17" s="5" t="s">
        <v>91</v>
      </c>
    </row>
    <row r="18" spans="1:22" s="5" customFormat="1" ht="15" x14ac:dyDescent="0.2">
      <c r="A18" s="147"/>
      <c r="B18" s="134"/>
      <c r="C18" s="134"/>
      <c r="D18" s="134"/>
      <c r="E18" s="134"/>
      <c r="F18" s="148"/>
      <c r="G18" s="148"/>
      <c r="H18" s="134"/>
    </row>
    <row r="19" spans="1:22" s="5" customFormat="1" ht="18" customHeight="1" x14ac:dyDescent="0.2">
      <c r="A19" s="605" t="s">
        <v>293</v>
      </c>
      <c r="B19" s="606"/>
      <c r="C19" s="606"/>
      <c r="D19" s="606"/>
      <c r="E19" s="606"/>
      <c r="F19" s="606"/>
      <c r="G19" s="606"/>
      <c r="H19" s="607"/>
      <c r="U19" s="7" t="s">
        <v>168</v>
      </c>
      <c r="V19" s="30" t="s">
        <v>195</v>
      </c>
    </row>
    <row r="20" spans="1:22" s="5" customFormat="1" ht="18" customHeight="1" x14ac:dyDescent="0.2">
      <c r="A20" s="574" t="s">
        <v>56</v>
      </c>
      <c r="B20" s="575"/>
      <c r="C20" s="575"/>
      <c r="D20" s="575"/>
      <c r="E20" s="575"/>
      <c r="F20" s="575"/>
      <c r="G20" s="575"/>
      <c r="H20" s="576"/>
      <c r="U20" s="7" t="s">
        <v>134</v>
      </c>
      <c r="V20" s="7" t="s">
        <v>134</v>
      </c>
    </row>
    <row r="21" spans="1:22" s="5" customFormat="1" ht="18" customHeight="1" x14ac:dyDescent="0.2">
      <c r="A21" s="668"/>
      <c r="B21" s="669"/>
      <c r="C21" s="669"/>
      <c r="D21" s="669"/>
      <c r="E21" s="669"/>
      <c r="F21" s="669"/>
      <c r="G21" s="669"/>
      <c r="H21" s="670"/>
      <c r="U21" s="7" t="s">
        <v>135</v>
      </c>
      <c r="V21" s="7" t="s">
        <v>135</v>
      </c>
    </row>
    <row r="22" spans="1:22" s="5" customFormat="1" ht="18" customHeight="1" x14ac:dyDescent="0.2">
      <c r="A22" s="668"/>
      <c r="B22" s="669"/>
      <c r="C22" s="669"/>
      <c r="D22" s="669"/>
      <c r="E22" s="669"/>
      <c r="F22" s="669"/>
      <c r="G22" s="669"/>
      <c r="H22" s="670"/>
      <c r="U22" s="7" t="s">
        <v>136</v>
      </c>
      <c r="V22" s="5" t="s">
        <v>298</v>
      </c>
    </row>
    <row r="23" spans="1:22" s="5" customFormat="1" ht="18" customHeight="1" x14ac:dyDescent="0.2">
      <c r="A23" s="668"/>
      <c r="B23" s="669"/>
      <c r="C23" s="669"/>
      <c r="D23" s="669"/>
      <c r="E23" s="669"/>
      <c r="F23" s="669"/>
      <c r="G23" s="669"/>
      <c r="H23" s="670"/>
      <c r="U23" s="7" t="s">
        <v>137</v>
      </c>
      <c r="V23" s="1" t="s">
        <v>115</v>
      </c>
    </row>
    <row r="24" spans="1:22" s="5" customFormat="1" ht="18" x14ac:dyDescent="0.2">
      <c r="A24" s="147"/>
      <c r="B24" s="148"/>
      <c r="C24" s="148"/>
      <c r="D24" s="134"/>
      <c r="E24" s="134"/>
      <c r="F24" s="134"/>
      <c r="G24" s="134"/>
      <c r="H24" s="134"/>
      <c r="I24" s="20"/>
      <c r="J24" s="4"/>
      <c r="U24" s="7" t="s">
        <v>145</v>
      </c>
      <c r="V24" s="7" t="s">
        <v>136</v>
      </c>
    </row>
    <row r="25" spans="1:22" s="5" customFormat="1" ht="18" x14ac:dyDescent="0.2">
      <c r="A25" s="671" t="s">
        <v>294</v>
      </c>
      <c r="B25" s="671"/>
      <c r="C25" s="148"/>
      <c r="D25" s="134"/>
      <c r="E25" s="134"/>
      <c r="F25" s="134"/>
      <c r="G25" s="134"/>
      <c r="H25" s="134"/>
      <c r="I25" s="20"/>
      <c r="J25" s="4"/>
      <c r="T25" s="16"/>
      <c r="V25" s="10" t="s">
        <v>114</v>
      </c>
    </row>
    <row r="26" spans="1:22" s="5" customFormat="1" ht="30" x14ac:dyDescent="0.2">
      <c r="A26" s="149" t="s">
        <v>87</v>
      </c>
      <c r="B26" s="149" t="s">
        <v>89</v>
      </c>
      <c r="C26" s="149" t="s">
        <v>184</v>
      </c>
      <c r="D26" s="149" t="s">
        <v>286</v>
      </c>
      <c r="E26" s="149" t="s">
        <v>201</v>
      </c>
      <c r="F26" s="149" t="s">
        <v>88</v>
      </c>
      <c r="G26" s="149" t="s">
        <v>132</v>
      </c>
      <c r="H26" s="177"/>
      <c r="I26" s="20"/>
      <c r="J26" s="4"/>
      <c r="T26" s="16"/>
      <c r="U26" s="17" t="s">
        <v>146</v>
      </c>
      <c r="V26" s="5" t="s">
        <v>138</v>
      </c>
    </row>
    <row r="27" spans="1:22" s="5" customFormat="1" ht="18" x14ac:dyDescent="0.2">
      <c r="A27" s="63"/>
      <c r="B27" s="158"/>
      <c r="C27" s="65"/>
      <c r="D27" s="66"/>
      <c r="E27" s="310"/>
      <c r="F27" s="310"/>
      <c r="G27" s="291">
        <f t="shared" ref="G27:G41" si="0">SUM(E27:F27)</f>
        <v>0</v>
      </c>
      <c r="H27" s="157"/>
      <c r="I27" s="20"/>
      <c r="J27" s="4"/>
      <c r="U27" s="18" t="s">
        <v>147</v>
      </c>
      <c r="V27" s="18" t="s">
        <v>148</v>
      </c>
    </row>
    <row r="28" spans="1:22" s="5" customFormat="1" ht="18" x14ac:dyDescent="0.2">
      <c r="A28" s="63"/>
      <c r="B28" s="158"/>
      <c r="C28" s="65"/>
      <c r="D28" s="66"/>
      <c r="E28" s="310"/>
      <c r="F28" s="310"/>
      <c r="G28" s="291">
        <f t="shared" si="0"/>
        <v>0</v>
      </c>
      <c r="H28" s="99"/>
      <c r="I28" s="20"/>
      <c r="J28" s="4"/>
      <c r="U28" s="18" t="s">
        <v>148</v>
      </c>
      <c r="V28" s="18" t="s">
        <v>148</v>
      </c>
    </row>
    <row r="29" spans="1:22" s="5" customFormat="1" ht="18" x14ac:dyDescent="0.2">
      <c r="A29" s="63"/>
      <c r="B29" s="158"/>
      <c r="C29" s="65"/>
      <c r="D29" s="66"/>
      <c r="E29" s="310"/>
      <c r="F29" s="310"/>
      <c r="G29" s="291">
        <f t="shared" si="0"/>
        <v>0</v>
      </c>
      <c r="H29" s="99"/>
      <c r="I29" s="20"/>
      <c r="J29" s="4"/>
      <c r="U29" s="18" t="s">
        <v>149</v>
      </c>
      <c r="V29" s="7" t="s">
        <v>139</v>
      </c>
    </row>
    <row r="30" spans="1:22" s="5" customFormat="1" ht="18" x14ac:dyDescent="0.2">
      <c r="A30" s="63"/>
      <c r="B30" s="158"/>
      <c r="C30" s="65"/>
      <c r="D30" s="66"/>
      <c r="E30" s="310"/>
      <c r="F30" s="310"/>
      <c r="G30" s="291">
        <f t="shared" si="0"/>
        <v>0</v>
      </c>
      <c r="H30" s="99"/>
      <c r="I30" s="20"/>
      <c r="J30" s="4"/>
      <c r="U30" s="18" t="s">
        <v>150</v>
      </c>
      <c r="V30" s="7" t="s">
        <v>140</v>
      </c>
    </row>
    <row r="31" spans="1:22" s="5" customFormat="1" ht="18" x14ac:dyDescent="0.2">
      <c r="A31" s="63"/>
      <c r="B31" s="158"/>
      <c r="C31" s="65"/>
      <c r="D31" s="66"/>
      <c r="E31" s="310"/>
      <c r="F31" s="310"/>
      <c r="G31" s="291">
        <f t="shared" si="0"/>
        <v>0</v>
      </c>
      <c r="H31" s="99"/>
      <c r="I31" s="20"/>
      <c r="J31" s="4"/>
      <c r="U31" s="10"/>
      <c r="V31" s="7" t="s">
        <v>141</v>
      </c>
    </row>
    <row r="32" spans="1:22" s="5" customFormat="1" ht="18" x14ac:dyDescent="0.2">
      <c r="A32" s="63"/>
      <c r="B32" s="158"/>
      <c r="C32" s="65"/>
      <c r="D32" s="66"/>
      <c r="E32" s="310"/>
      <c r="F32" s="310"/>
      <c r="G32" s="291">
        <f t="shared" si="0"/>
        <v>0</v>
      </c>
      <c r="H32" s="99"/>
      <c r="I32" s="20"/>
      <c r="J32" s="20"/>
      <c r="K32" s="4"/>
      <c r="U32" s="7"/>
      <c r="V32" s="7" t="s">
        <v>142</v>
      </c>
    </row>
    <row r="33" spans="1:22" s="5" customFormat="1" ht="18" x14ac:dyDescent="0.2">
      <c r="A33" s="63"/>
      <c r="B33" s="158"/>
      <c r="C33" s="65"/>
      <c r="D33" s="66"/>
      <c r="E33" s="310"/>
      <c r="F33" s="310"/>
      <c r="G33" s="291">
        <f t="shared" si="0"/>
        <v>0</v>
      </c>
      <c r="H33" s="99"/>
      <c r="I33" s="20"/>
      <c r="J33" s="20"/>
      <c r="K33" s="4"/>
      <c r="U33" s="19" t="s">
        <v>151</v>
      </c>
      <c r="V33" s="18" t="s">
        <v>149</v>
      </c>
    </row>
    <row r="34" spans="1:22" ht="18" x14ac:dyDescent="0.25">
      <c r="A34" s="420"/>
      <c r="B34" s="158"/>
      <c r="C34" s="65"/>
      <c r="D34" s="66"/>
      <c r="E34" s="310"/>
      <c r="F34" s="310"/>
      <c r="G34" s="291">
        <f t="shared" si="0"/>
        <v>0</v>
      </c>
      <c r="H34" s="99"/>
      <c r="I34" s="14"/>
      <c r="J34" s="14"/>
      <c r="K34" s="3"/>
      <c r="U34" s="18" t="s">
        <v>152</v>
      </c>
      <c r="V34" s="7" t="s">
        <v>143</v>
      </c>
    </row>
    <row r="35" spans="1:22" ht="18" x14ac:dyDescent="0.2">
      <c r="A35" s="63"/>
      <c r="B35" s="158"/>
      <c r="C35" s="65"/>
      <c r="D35" s="66"/>
      <c r="E35" s="310"/>
      <c r="F35" s="310"/>
      <c r="G35" s="291">
        <f t="shared" si="0"/>
        <v>0</v>
      </c>
      <c r="H35" s="99"/>
      <c r="R35" s="10"/>
      <c r="U35" s="18" t="s">
        <v>153</v>
      </c>
      <c r="V35" s="7" t="s">
        <v>144</v>
      </c>
    </row>
    <row r="36" spans="1:22" ht="18" x14ac:dyDescent="0.2">
      <c r="A36" s="67"/>
      <c r="B36" s="158"/>
      <c r="C36" s="65"/>
      <c r="D36" s="66"/>
      <c r="E36" s="310"/>
      <c r="F36" s="310"/>
      <c r="G36" s="291">
        <f t="shared" si="0"/>
        <v>0</v>
      </c>
      <c r="H36" s="99"/>
      <c r="R36" s="10"/>
      <c r="U36" s="18" t="s">
        <v>154</v>
      </c>
      <c r="V36" s="7" t="s">
        <v>145</v>
      </c>
    </row>
    <row r="37" spans="1:22" ht="18" x14ac:dyDescent="0.2">
      <c r="A37" s="67"/>
      <c r="B37" s="158"/>
      <c r="C37" s="65"/>
      <c r="D37" s="66"/>
      <c r="E37" s="310"/>
      <c r="F37" s="310"/>
      <c r="G37" s="291">
        <f t="shared" si="0"/>
        <v>0</v>
      </c>
      <c r="H37" s="99"/>
      <c r="R37" s="10"/>
      <c r="V37" s="18" t="s">
        <v>150</v>
      </c>
    </row>
    <row r="38" spans="1:22" ht="18" x14ac:dyDescent="0.2">
      <c r="A38" s="67"/>
      <c r="B38" s="158"/>
      <c r="C38" s="65"/>
      <c r="D38" s="66"/>
      <c r="E38" s="310"/>
      <c r="F38" s="310"/>
      <c r="G38" s="291">
        <f>SUM(E38:F38)</f>
        <v>0</v>
      </c>
      <c r="H38" s="99"/>
      <c r="R38" s="10"/>
      <c r="U38" s="15" t="s">
        <v>185</v>
      </c>
      <c r="V38" s="1" t="s">
        <v>116</v>
      </c>
    </row>
    <row r="39" spans="1:22" ht="18" x14ac:dyDescent="0.2">
      <c r="A39" s="67"/>
      <c r="B39" s="158"/>
      <c r="C39" s="65"/>
      <c r="D39" s="66"/>
      <c r="E39" s="310"/>
      <c r="F39" s="310"/>
      <c r="G39" s="291">
        <f t="shared" si="0"/>
        <v>0</v>
      </c>
      <c r="H39" s="99"/>
      <c r="R39" s="10"/>
      <c r="U39" s="1" t="s">
        <v>186</v>
      </c>
    </row>
    <row r="40" spans="1:22" ht="18" x14ac:dyDescent="0.2">
      <c r="A40" s="67"/>
      <c r="B40" s="158"/>
      <c r="C40" s="65"/>
      <c r="D40" s="66"/>
      <c r="E40" s="310"/>
      <c r="F40" s="310"/>
      <c r="G40" s="291">
        <f t="shared" si="0"/>
        <v>0</v>
      </c>
      <c r="H40" s="99"/>
      <c r="R40" s="10"/>
      <c r="U40" s="1" t="s">
        <v>187</v>
      </c>
    </row>
    <row r="41" spans="1:22" ht="18.75" thickBot="1" x14ac:dyDescent="0.25">
      <c r="A41" s="68"/>
      <c r="B41" s="159"/>
      <c r="C41" s="70"/>
      <c r="D41" s="71"/>
      <c r="E41" s="310"/>
      <c r="F41" s="310"/>
      <c r="G41" s="291">
        <f t="shared" si="0"/>
        <v>0</v>
      </c>
      <c r="H41" s="99"/>
      <c r="R41" s="10"/>
      <c r="U41" s="1" t="s">
        <v>188</v>
      </c>
    </row>
    <row r="42" spans="1:22" ht="18.75" thickTop="1" x14ac:dyDescent="0.2">
      <c r="A42" s="417" t="s">
        <v>132</v>
      </c>
      <c r="B42" s="72"/>
      <c r="C42" s="72"/>
      <c r="D42" s="72"/>
      <c r="E42" s="292">
        <f>SUM(E27:E41)</f>
        <v>0</v>
      </c>
      <c r="F42" s="295">
        <f>ROUND(SUM(F27:F41),0)</f>
        <v>0</v>
      </c>
      <c r="G42" s="295">
        <f>ROUND(SUM(G27:G41),0)</f>
        <v>0</v>
      </c>
      <c r="H42" s="99"/>
      <c r="R42" s="10"/>
      <c r="U42" s="1" t="s">
        <v>189</v>
      </c>
    </row>
    <row r="43" spans="1:22" ht="15" x14ac:dyDescent="0.2">
      <c r="A43" s="81"/>
      <c r="B43" s="81"/>
      <c r="C43" s="81"/>
      <c r="D43" s="82"/>
      <c r="E43" s="83"/>
      <c r="F43" s="83"/>
      <c r="G43" s="84"/>
      <c r="H43" s="84"/>
      <c r="R43" s="11"/>
      <c r="U43" s="1" t="s">
        <v>190</v>
      </c>
    </row>
    <row r="44" spans="1:22" ht="18" customHeight="1" x14ac:dyDescent="0.2">
      <c r="A44" s="118" t="s">
        <v>295</v>
      </c>
      <c r="B44" s="119"/>
      <c r="C44" s="120"/>
      <c r="D44" s="121" t="s">
        <v>287</v>
      </c>
      <c r="E44" s="122" t="s">
        <v>299</v>
      </c>
      <c r="F44" s="119"/>
      <c r="G44" s="119"/>
      <c r="H44" s="120"/>
      <c r="R44" s="11"/>
      <c r="U44" s="1" t="s">
        <v>191</v>
      </c>
    </row>
    <row r="45" spans="1:22" ht="18" customHeight="1" x14ac:dyDescent="0.2">
      <c r="A45" s="687" t="s">
        <v>13</v>
      </c>
      <c r="B45" s="688"/>
      <c r="C45" s="707"/>
      <c r="D45" s="87"/>
      <c r="E45" s="135"/>
      <c r="F45" s="144"/>
      <c r="G45" s="135"/>
      <c r="H45" s="136"/>
      <c r="R45" s="10"/>
    </row>
    <row r="46" spans="1:22" ht="18" customHeight="1" x14ac:dyDescent="0.2">
      <c r="A46" s="689"/>
      <c r="B46" s="690"/>
      <c r="C46" s="735"/>
      <c r="D46" s="89"/>
      <c r="E46" s="150" t="s">
        <v>186</v>
      </c>
      <c r="F46" s="153"/>
      <c r="G46" s="151"/>
      <c r="H46" s="152"/>
      <c r="R46" s="10"/>
      <c r="U46" s="15" t="s">
        <v>158</v>
      </c>
    </row>
    <row r="47" spans="1:22" ht="18" customHeight="1" x14ac:dyDescent="0.2">
      <c r="A47" s="589"/>
      <c r="B47" s="590"/>
      <c r="C47" s="723"/>
      <c r="D47" s="89"/>
      <c r="E47" s="151"/>
      <c r="F47" s="150"/>
      <c r="G47" s="151"/>
      <c r="H47" s="152"/>
      <c r="R47" s="10"/>
      <c r="U47" s="1" t="s">
        <v>159</v>
      </c>
    </row>
    <row r="48" spans="1:22" ht="18" customHeight="1" x14ac:dyDescent="0.2">
      <c r="A48" s="591"/>
      <c r="B48" s="592"/>
      <c r="C48" s="724"/>
      <c r="D48" s="89"/>
      <c r="E48" s="150" t="s">
        <v>187</v>
      </c>
      <c r="F48" s="150"/>
      <c r="G48" s="151"/>
      <c r="H48" s="152"/>
      <c r="P48" s="11"/>
      <c r="U48" s="1" t="s">
        <v>160</v>
      </c>
    </row>
    <row r="49" spans="1:21" ht="18" customHeight="1" x14ac:dyDescent="0.2">
      <c r="A49" s="591"/>
      <c r="B49" s="592"/>
      <c r="C49" s="724"/>
      <c r="D49" s="89"/>
      <c r="E49" s="151"/>
      <c r="F49" s="150"/>
      <c r="G49" s="151"/>
      <c r="H49" s="152"/>
      <c r="P49" s="12"/>
      <c r="U49" s="1" t="s">
        <v>161</v>
      </c>
    </row>
    <row r="50" spans="1:21" ht="18" customHeight="1" x14ac:dyDescent="0.2">
      <c r="A50" s="591"/>
      <c r="B50" s="592"/>
      <c r="C50" s="724"/>
      <c r="D50" s="89"/>
      <c r="E50" s="150" t="s">
        <v>188</v>
      </c>
      <c r="F50" s="150"/>
      <c r="G50" s="151"/>
      <c r="H50" s="152"/>
      <c r="P50" s="12"/>
      <c r="U50" s="1" t="s">
        <v>162</v>
      </c>
    </row>
    <row r="51" spans="1:21" ht="18" customHeight="1" x14ac:dyDescent="0.2">
      <c r="A51" s="591"/>
      <c r="B51" s="592"/>
      <c r="C51" s="724"/>
      <c r="D51" s="89"/>
      <c r="E51" s="151"/>
      <c r="F51" s="150"/>
      <c r="G51" s="151"/>
      <c r="H51" s="152"/>
      <c r="P51" s="12"/>
      <c r="U51" s="1" t="s">
        <v>101</v>
      </c>
    </row>
    <row r="52" spans="1:21" ht="18" customHeight="1" x14ac:dyDescent="0.2">
      <c r="A52" s="591"/>
      <c r="B52" s="592"/>
      <c r="C52" s="724"/>
      <c r="D52" s="89"/>
      <c r="E52" s="150" t="s">
        <v>189</v>
      </c>
      <c r="F52" s="150"/>
      <c r="G52" s="151"/>
      <c r="H52" s="152"/>
      <c r="P52" s="12"/>
      <c r="U52" s="1" t="s">
        <v>163</v>
      </c>
    </row>
    <row r="53" spans="1:21" ht="18" customHeight="1" x14ac:dyDescent="0.2">
      <c r="A53" s="591"/>
      <c r="B53" s="592"/>
      <c r="C53" s="724"/>
      <c r="D53" s="89"/>
      <c r="E53" s="151"/>
      <c r="F53" s="150"/>
      <c r="G53" s="151"/>
      <c r="H53" s="152"/>
      <c r="I53" s="20"/>
      <c r="J53" s="20"/>
      <c r="K53" s="3"/>
      <c r="T53" s="12"/>
      <c r="U53" s="1" t="s">
        <v>164</v>
      </c>
    </row>
    <row r="54" spans="1:21" ht="18" customHeight="1" x14ac:dyDescent="0.2">
      <c r="A54" s="591"/>
      <c r="B54" s="592"/>
      <c r="C54" s="724"/>
      <c r="D54" s="89"/>
      <c r="E54" s="150" t="s">
        <v>288</v>
      </c>
      <c r="F54" s="150"/>
      <c r="G54" s="151"/>
      <c r="H54" s="152"/>
      <c r="I54" s="20"/>
      <c r="J54" s="20"/>
      <c r="K54" s="3"/>
      <c r="T54" s="12"/>
      <c r="U54" s="1" t="s">
        <v>165</v>
      </c>
    </row>
    <row r="55" spans="1:21" ht="18" customHeight="1" x14ac:dyDescent="0.2">
      <c r="A55" s="591"/>
      <c r="B55" s="592"/>
      <c r="C55" s="724"/>
      <c r="D55" s="89"/>
      <c r="E55" s="151"/>
      <c r="F55" s="150"/>
      <c r="G55" s="151"/>
      <c r="H55" s="152"/>
      <c r="I55" s="20"/>
      <c r="J55" s="20"/>
      <c r="K55" s="3"/>
      <c r="T55" s="12"/>
      <c r="U55" s="1" t="s">
        <v>194</v>
      </c>
    </row>
    <row r="56" spans="1:21" ht="18" customHeight="1" x14ac:dyDescent="0.2">
      <c r="A56" s="591"/>
      <c r="B56" s="592"/>
      <c r="C56" s="724"/>
      <c r="D56" s="89"/>
      <c r="E56" s="90" t="s">
        <v>191</v>
      </c>
      <c r="F56" s="583" t="s">
        <v>305</v>
      </c>
      <c r="G56" s="731"/>
      <c r="H56" s="732"/>
      <c r="I56" s="20"/>
      <c r="J56" s="20"/>
      <c r="K56" s="3"/>
      <c r="T56" s="12"/>
      <c r="U56" s="18"/>
    </row>
    <row r="57" spans="1:21" ht="18" customHeight="1" thickBot="1" x14ac:dyDescent="0.25">
      <c r="A57" s="591"/>
      <c r="B57" s="593"/>
      <c r="C57" s="724"/>
      <c r="D57" s="89"/>
      <c r="E57" s="89"/>
      <c r="F57" s="731"/>
      <c r="G57" s="731"/>
      <c r="H57" s="732"/>
      <c r="I57" s="20"/>
      <c r="J57" s="20"/>
      <c r="K57" s="3"/>
      <c r="T57" s="12"/>
      <c r="U57" s="18"/>
    </row>
    <row r="58" spans="1:21" ht="18" customHeight="1" thickBot="1" x14ac:dyDescent="0.25">
      <c r="A58" s="786" t="s">
        <v>395</v>
      </c>
      <c r="B58" s="706"/>
      <c r="C58" s="789"/>
      <c r="D58" s="92"/>
      <c r="E58" s="92"/>
      <c r="F58" s="733"/>
      <c r="G58" s="733"/>
      <c r="H58" s="734"/>
      <c r="I58" s="20"/>
      <c r="J58" s="20"/>
      <c r="K58" s="3"/>
      <c r="T58" s="12"/>
      <c r="U58" s="18"/>
    </row>
    <row r="59" spans="1:21" ht="18" x14ac:dyDescent="0.2">
      <c r="A59" s="81"/>
      <c r="B59" s="81"/>
      <c r="C59" s="81"/>
      <c r="D59" s="82"/>
      <c r="E59" s="83"/>
      <c r="F59" s="83"/>
      <c r="G59" s="84"/>
      <c r="H59" s="84"/>
      <c r="I59" s="20"/>
      <c r="J59" s="20"/>
      <c r="K59" s="3"/>
      <c r="T59" s="12"/>
      <c r="U59" s="18"/>
    </row>
    <row r="60" spans="1:21" ht="18" customHeight="1" x14ac:dyDescent="0.2">
      <c r="A60" s="118" t="s">
        <v>201</v>
      </c>
      <c r="B60" s="119"/>
      <c r="C60" s="120"/>
      <c r="D60" s="121" t="s">
        <v>287</v>
      </c>
      <c r="E60" s="122" t="s">
        <v>299</v>
      </c>
      <c r="F60" s="119"/>
      <c r="G60" s="119"/>
      <c r="H60" s="120"/>
      <c r="I60" s="20"/>
      <c r="J60" s="20"/>
      <c r="K60" s="3"/>
      <c r="T60" s="12"/>
      <c r="U60" s="18"/>
    </row>
    <row r="61" spans="1:21" ht="18" customHeight="1" x14ac:dyDescent="0.2">
      <c r="A61" s="687" t="s">
        <v>315</v>
      </c>
      <c r="B61" s="688"/>
      <c r="C61" s="707"/>
      <c r="D61" s="87"/>
      <c r="E61" s="135"/>
      <c r="F61" s="144"/>
      <c r="G61" s="135"/>
      <c r="H61" s="136"/>
      <c r="I61" s="20"/>
      <c r="J61" s="20"/>
      <c r="K61" s="3"/>
      <c r="T61" s="12"/>
      <c r="U61" s="18"/>
    </row>
    <row r="62" spans="1:21" ht="18" customHeight="1" x14ac:dyDescent="0.2">
      <c r="A62" s="696"/>
      <c r="B62" s="697"/>
      <c r="C62" s="708"/>
      <c r="D62" s="89"/>
      <c r="E62" s="150" t="s">
        <v>186</v>
      </c>
      <c r="F62" s="153"/>
      <c r="G62" s="151"/>
      <c r="H62" s="152"/>
      <c r="I62" s="20"/>
      <c r="J62" s="20"/>
      <c r="K62" s="3"/>
      <c r="T62" s="12"/>
      <c r="U62" s="18"/>
    </row>
    <row r="63" spans="1:21" ht="18" customHeight="1" x14ac:dyDescent="0.2">
      <c r="A63" s="696"/>
      <c r="B63" s="697"/>
      <c r="C63" s="708"/>
      <c r="D63" s="89"/>
      <c r="E63" s="151"/>
      <c r="F63" s="150"/>
      <c r="G63" s="151"/>
      <c r="H63" s="152"/>
      <c r="I63" s="20"/>
      <c r="J63" s="20"/>
      <c r="K63" s="3"/>
      <c r="T63" s="12"/>
      <c r="U63" s="18"/>
    </row>
    <row r="64" spans="1:21" ht="18" customHeight="1" x14ac:dyDescent="0.2">
      <c r="A64" s="589"/>
      <c r="B64" s="590"/>
      <c r="C64" s="723"/>
      <c r="D64" s="89"/>
      <c r="E64" s="150" t="s">
        <v>187</v>
      </c>
      <c r="F64" s="150"/>
      <c r="G64" s="151"/>
      <c r="H64" s="152"/>
      <c r="I64" s="20"/>
      <c r="J64" s="20"/>
      <c r="K64" s="3"/>
      <c r="T64" s="12"/>
      <c r="U64" s="18"/>
    </row>
    <row r="65" spans="1:21" ht="18" customHeight="1" x14ac:dyDescent="0.2">
      <c r="A65" s="591"/>
      <c r="B65" s="592"/>
      <c r="C65" s="724"/>
      <c r="D65" s="89"/>
      <c r="E65" s="151"/>
      <c r="F65" s="150"/>
      <c r="G65" s="151"/>
      <c r="H65" s="152"/>
      <c r="I65" s="20"/>
      <c r="J65" s="20"/>
      <c r="K65" s="3"/>
      <c r="T65" s="12"/>
      <c r="U65" s="18"/>
    </row>
    <row r="66" spans="1:21" ht="18" customHeight="1" x14ac:dyDescent="0.2">
      <c r="A66" s="591"/>
      <c r="B66" s="592"/>
      <c r="C66" s="724"/>
      <c r="D66" s="89"/>
      <c r="E66" s="150" t="s">
        <v>188</v>
      </c>
      <c r="F66" s="150"/>
      <c r="G66" s="151"/>
      <c r="H66" s="152"/>
      <c r="I66" s="20"/>
      <c r="J66" s="20"/>
      <c r="K66" s="3"/>
      <c r="T66" s="12"/>
      <c r="U66" s="18"/>
    </row>
    <row r="67" spans="1:21" ht="18" customHeight="1" x14ac:dyDescent="0.2">
      <c r="A67" s="591"/>
      <c r="B67" s="592"/>
      <c r="C67" s="724"/>
      <c r="D67" s="89"/>
      <c r="E67" s="151"/>
      <c r="F67" s="150"/>
      <c r="G67" s="151"/>
      <c r="H67" s="152"/>
      <c r="I67" s="20"/>
      <c r="J67" s="20"/>
      <c r="K67" s="3"/>
      <c r="T67" s="12"/>
      <c r="U67" s="18"/>
    </row>
    <row r="68" spans="1:21" ht="18" customHeight="1" x14ac:dyDescent="0.2">
      <c r="A68" s="591"/>
      <c r="B68" s="592"/>
      <c r="C68" s="724"/>
      <c r="D68" s="89"/>
      <c r="E68" s="150" t="s">
        <v>189</v>
      </c>
      <c r="F68" s="150"/>
      <c r="G68" s="151"/>
      <c r="H68" s="152"/>
      <c r="I68" s="20"/>
      <c r="J68" s="20"/>
      <c r="K68" s="3"/>
      <c r="T68" s="12"/>
      <c r="U68" s="18"/>
    </row>
    <row r="69" spans="1:21" ht="18" customHeight="1" x14ac:dyDescent="0.2">
      <c r="A69" s="591"/>
      <c r="B69" s="592"/>
      <c r="C69" s="724"/>
      <c r="D69" s="89"/>
      <c r="E69" s="151"/>
      <c r="F69" s="150"/>
      <c r="G69" s="151"/>
      <c r="H69" s="152"/>
      <c r="I69" s="20"/>
      <c r="J69" s="20"/>
      <c r="K69" s="3"/>
      <c r="T69" s="12"/>
      <c r="U69" s="18"/>
    </row>
    <row r="70" spans="1:21" ht="18" customHeight="1" x14ac:dyDescent="0.2">
      <c r="A70" s="591"/>
      <c r="B70" s="592"/>
      <c r="C70" s="724"/>
      <c r="D70" s="89"/>
      <c r="E70" s="150" t="s">
        <v>288</v>
      </c>
      <c r="F70" s="150"/>
      <c r="G70" s="151"/>
      <c r="H70" s="152"/>
      <c r="I70" s="20"/>
      <c r="J70" s="20"/>
      <c r="K70" s="3"/>
      <c r="T70" s="12"/>
      <c r="U70" s="18"/>
    </row>
    <row r="71" spans="1:21" ht="18" customHeight="1" x14ac:dyDescent="0.25">
      <c r="A71" s="591"/>
      <c r="B71" s="592"/>
      <c r="C71" s="724"/>
      <c r="D71" s="89"/>
      <c r="E71" s="151"/>
      <c r="F71" s="150"/>
      <c r="G71" s="151"/>
      <c r="H71" s="152"/>
      <c r="I71" s="21"/>
      <c r="J71" s="21"/>
    </row>
    <row r="72" spans="1:21" ht="18" customHeight="1" x14ac:dyDescent="0.2">
      <c r="A72" s="591"/>
      <c r="B72" s="592"/>
      <c r="C72" s="724"/>
      <c r="D72" s="89"/>
      <c r="E72" s="90" t="s">
        <v>191</v>
      </c>
      <c r="F72" s="583" t="s">
        <v>304</v>
      </c>
      <c r="G72" s="731"/>
      <c r="H72" s="732"/>
    </row>
    <row r="73" spans="1:21" ht="18" customHeight="1" thickBot="1" x14ac:dyDescent="0.25">
      <c r="A73" s="591"/>
      <c r="B73" s="593"/>
      <c r="C73" s="724"/>
      <c r="D73" s="89"/>
      <c r="E73" s="89"/>
      <c r="F73" s="731"/>
      <c r="G73" s="731"/>
      <c r="H73" s="732"/>
    </row>
    <row r="74" spans="1:21" ht="18" customHeight="1" thickBot="1" x14ac:dyDescent="0.25">
      <c r="A74" s="786" t="s">
        <v>395</v>
      </c>
      <c r="B74" s="706"/>
      <c r="C74" s="789"/>
      <c r="D74" s="92"/>
      <c r="E74" s="92"/>
      <c r="F74" s="733"/>
      <c r="G74" s="733"/>
      <c r="H74" s="734"/>
    </row>
    <row r="75" spans="1:21" ht="15" x14ac:dyDescent="0.2">
      <c r="A75" s="93"/>
      <c r="B75" s="82"/>
      <c r="C75" s="94"/>
      <c r="D75" s="82"/>
      <c r="E75" s="95"/>
      <c r="F75" s="96"/>
      <c r="G75" s="84"/>
      <c r="H75" s="84"/>
    </row>
    <row r="76" spans="1:21" ht="18.75" thickBot="1" x14ac:dyDescent="0.25">
      <c r="A76" s="748" t="s">
        <v>68</v>
      </c>
      <c r="B76" s="748"/>
      <c r="C76" s="748"/>
      <c r="D76" s="748"/>
      <c r="E76" s="748"/>
      <c r="F76" s="748"/>
      <c r="G76" s="748"/>
      <c r="H76" s="748"/>
    </row>
    <row r="77" spans="1:21" ht="15" x14ac:dyDescent="0.2">
      <c r="A77" s="93"/>
      <c r="B77" s="98"/>
      <c r="C77" s="98"/>
      <c r="D77" s="98"/>
      <c r="E77" s="98"/>
      <c r="F77" s="95"/>
      <c r="G77" s="95"/>
      <c r="H77" s="160"/>
    </row>
    <row r="78" spans="1:21" ht="18" customHeight="1" x14ac:dyDescent="0.2">
      <c r="A78" s="605" t="s">
        <v>208</v>
      </c>
      <c r="B78" s="606"/>
      <c r="C78" s="606"/>
      <c r="D78" s="606"/>
      <c r="E78" s="606"/>
      <c r="F78" s="606"/>
      <c r="G78" s="606"/>
      <c r="H78" s="607"/>
    </row>
    <row r="79" spans="1:21" ht="18" customHeight="1" x14ac:dyDescent="0.2">
      <c r="A79" s="574" t="s">
        <v>325</v>
      </c>
      <c r="B79" s="575"/>
      <c r="C79" s="575"/>
      <c r="D79" s="575"/>
      <c r="E79" s="575"/>
      <c r="F79" s="575"/>
      <c r="G79" s="575"/>
      <c r="H79" s="576"/>
    </row>
    <row r="80" spans="1:21" ht="18" customHeight="1" x14ac:dyDescent="0.2">
      <c r="A80" s="668"/>
      <c r="B80" s="669"/>
      <c r="C80" s="669"/>
      <c r="D80" s="669"/>
      <c r="E80" s="669"/>
      <c r="F80" s="669"/>
      <c r="G80" s="669"/>
      <c r="H80" s="670"/>
    </row>
    <row r="81" spans="1:256" ht="18" customHeight="1" x14ac:dyDescent="0.2">
      <c r="A81" s="668"/>
      <c r="B81" s="669"/>
      <c r="C81" s="669"/>
      <c r="D81" s="669"/>
      <c r="E81" s="669"/>
      <c r="F81" s="669"/>
      <c r="G81" s="669"/>
      <c r="H81" s="670"/>
    </row>
    <row r="82" spans="1:256" ht="18" customHeight="1" x14ac:dyDescent="0.2">
      <c r="A82" s="668"/>
      <c r="B82" s="669"/>
      <c r="C82" s="669"/>
      <c r="D82" s="669"/>
      <c r="E82" s="669"/>
      <c r="F82" s="669"/>
      <c r="G82" s="669"/>
      <c r="H82" s="670"/>
    </row>
    <row r="83" spans="1:256" ht="18" customHeight="1" x14ac:dyDescent="0.2">
      <c r="A83" s="668"/>
      <c r="B83" s="669"/>
      <c r="C83" s="669"/>
      <c r="D83" s="669"/>
      <c r="E83" s="669"/>
      <c r="F83" s="669"/>
      <c r="G83" s="669"/>
      <c r="H83" s="670"/>
    </row>
    <row r="84" spans="1:256" s="23" customFormat="1" ht="15" x14ac:dyDescent="0.2">
      <c r="A84" s="814"/>
      <c r="B84" s="814"/>
      <c r="C84" s="814"/>
      <c r="D84" s="814"/>
      <c r="E84" s="814"/>
      <c r="F84" s="133"/>
      <c r="G84" s="134"/>
      <c r="H84" s="134"/>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628"/>
      <c r="BB84" s="628"/>
      <c r="BC84" s="628"/>
      <c r="BD84" s="628"/>
      <c r="BE84" s="628"/>
      <c r="BF84" s="628"/>
      <c r="BG84" s="628"/>
      <c r="BH84" s="628"/>
      <c r="BI84" s="628"/>
      <c r="BJ84" s="628"/>
      <c r="BK84" s="628"/>
      <c r="BL84" s="628"/>
      <c r="BM84" s="628"/>
      <c r="BN84" s="628"/>
      <c r="BO84" s="628"/>
      <c r="BP84" s="628"/>
      <c r="BQ84" s="628"/>
      <c r="BR84" s="628"/>
      <c r="BS84" s="628"/>
      <c r="BT84" s="628"/>
      <c r="BU84" s="628"/>
      <c r="BV84" s="628"/>
      <c r="BW84" s="628"/>
      <c r="BX84" s="628"/>
      <c r="BY84" s="628"/>
      <c r="BZ84" s="628"/>
      <c r="CA84" s="628"/>
      <c r="CB84" s="628"/>
      <c r="CC84" s="628"/>
      <c r="CD84" s="628"/>
      <c r="CE84" s="628"/>
      <c r="CF84" s="628"/>
      <c r="CG84" s="628"/>
      <c r="CH84" s="628"/>
      <c r="CI84" s="628"/>
      <c r="CJ84" s="628"/>
      <c r="CK84" s="628"/>
      <c r="CL84" s="628"/>
      <c r="CM84" s="628"/>
      <c r="CN84" s="628"/>
      <c r="CO84" s="628"/>
      <c r="CP84" s="628"/>
      <c r="CQ84" s="628"/>
      <c r="CR84" s="628"/>
      <c r="CS84" s="628"/>
      <c r="CT84" s="628"/>
      <c r="CU84" s="628"/>
      <c r="CV84" s="628"/>
      <c r="CW84" s="628"/>
      <c r="CX84" s="628"/>
      <c r="CY84" s="628"/>
      <c r="CZ84" s="628"/>
      <c r="DA84" s="628"/>
      <c r="DB84" s="628"/>
      <c r="DC84" s="628"/>
      <c r="DD84" s="628"/>
      <c r="DE84" s="628"/>
      <c r="DF84" s="628"/>
      <c r="DG84" s="628"/>
      <c r="DH84" s="628"/>
      <c r="DI84" s="628"/>
      <c r="DJ84" s="628"/>
      <c r="DK84" s="628"/>
      <c r="DL84" s="628"/>
      <c r="DM84" s="628"/>
      <c r="DN84" s="628"/>
      <c r="DO84" s="628"/>
      <c r="DP84" s="628"/>
      <c r="DQ84" s="628"/>
      <c r="DR84" s="628"/>
      <c r="DS84" s="628"/>
      <c r="DT84" s="628"/>
      <c r="DU84" s="628"/>
      <c r="DV84" s="628"/>
      <c r="DW84" s="628"/>
      <c r="DX84" s="628"/>
      <c r="DY84" s="628"/>
      <c r="DZ84" s="628"/>
      <c r="EA84" s="628"/>
      <c r="EB84" s="628"/>
      <c r="EC84" s="628"/>
      <c r="ED84" s="628"/>
      <c r="EE84" s="628"/>
      <c r="EF84" s="628"/>
      <c r="EG84" s="628"/>
      <c r="EH84" s="628"/>
      <c r="EI84" s="628"/>
      <c r="EJ84" s="628"/>
      <c r="EK84" s="628"/>
      <c r="EL84" s="628"/>
      <c r="EM84" s="628"/>
      <c r="EN84" s="628"/>
      <c r="EO84" s="628"/>
      <c r="EP84" s="628"/>
      <c r="EQ84" s="628"/>
      <c r="ER84" s="628"/>
      <c r="ES84" s="628"/>
      <c r="ET84" s="628"/>
      <c r="EU84" s="628"/>
      <c r="EV84" s="628"/>
      <c r="EW84" s="628"/>
      <c r="EX84" s="628"/>
      <c r="EY84" s="628"/>
      <c r="EZ84" s="628"/>
      <c r="FA84" s="628"/>
      <c r="FB84" s="628"/>
      <c r="FC84" s="628"/>
      <c r="FD84" s="628"/>
      <c r="FE84" s="628"/>
      <c r="FF84" s="628"/>
      <c r="FG84" s="628"/>
      <c r="FH84" s="628"/>
      <c r="FI84" s="628"/>
      <c r="FJ84" s="628"/>
      <c r="FK84" s="628"/>
      <c r="FL84" s="628"/>
      <c r="FM84" s="628"/>
      <c r="FN84" s="628"/>
      <c r="FO84" s="628"/>
      <c r="FP84" s="628"/>
      <c r="FQ84" s="628"/>
      <c r="FR84" s="628"/>
      <c r="FS84" s="628"/>
      <c r="FT84" s="628"/>
      <c r="FU84" s="628"/>
      <c r="FV84" s="628"/>
      <c r="FW84" s="628"/>
      <c r="FX84" s="628"/>
      <c r="FY84" s="628"/>
      <c r="FZ84" s="628"/>
      <c r="GA84" s="628"/>
      <c r="GB84" s="628"/>
      <c r="GC84" s="628"/>
      <c r="GD84" s="628"/>
      <c r="GE84" s="628"/>
      <c r="GF84" s="628"/>
      <c r="GG84" s="628"/>
      <c r="GH84" s="628"/>
      <c r="GI84" s="628"/>
      <c r="GJ84" s="628"/>
      <c r="GK84" s="628"/>
      <c r="GL84" s="628"/>
      <c r="GM84" s="628"/>
      <c r="GN84" s="628"/>
      <c r="GO84" s="628"/>
      <c r="GP84" s="628"/>
      <c r="GQ84" s="628"/>
      <c r="GR84" s="628"/>
      <c r="GS84" s="628"/>
      <c r="GT84" s="628"/>
      <c r="GU84" s="628"/>
      <c r="GV84" s="628"/>
      <c r="GW84" s="628"/>
      <c r="GX84" s="628"/>
      <c r="GY84" s="628"/>
      <c r="GZ84" s="628"/>
      <c r="HA84" s="628"/>
      <c r="HB84" s="628"/>
      <c r="HC84" s="628"/>
      <c r="HD84" s="628"/>
      <c r="HE84" s="628"/>
      <c r="HF84" s="628"/>
      <c r="HG84" s="628"/>
      <c r="HH84" s="628"/>
      <c r="HI84" s="628"/>
      <c r="HJ84" s="628"/>
      <c r="HK84" s="628"/>
      <c r="HL84" s="628"/>
      <c r="HM84" s="628"/>
      <c r="HN84" s="628"/>
      <c r="HO84" s="628"/>
      <c r="HP84" s="628"/>
      <c r="HQ84" s="628"/>
      <c r="HR84" s="628"/>
      <c r="HS84" s="628"/>
      <c r="HT84" s="628"/>
      <c r="HU84" s="628"/>
      <c r="HV84" s="628"/>
      <c r="HW84" s="628"/>
      <c r="HX84" s="628"/>
      <c r="HY84" s="628"/>
      <c r="HZ84" s="628"/>
      <c r="IA84" s="628"/>
      <c r="IB84" s="628"/>
      <c r="IC84" s="628"/>
      <c r="ID84" s="628"/>
      <c r="IE84" s="628"/>
      <c r="IF84" s="628"/>
      <c r="IG84" s="628"/>
      <c r="IH84" s="628"/>
      <c r="II84" s="628"/>
      <c r="IJ84" s="628"/>
      <c r="IK84" s="628"/>
      <c r="IL84" s="628"/>
      <c r="IM84" s="628"/>
      <c r="IN84" s="628"/>
      <c r="IO84" s="628"/>
      <c r="IP84" s="628"/>
      <c r="IQ84" s="628"/>
      <c r="IR84" s="628"/>
      <c r="IS84" s="628"/>
      <c r="IT84" s="628"/>
      <c r="IU84" s="628"/>
      <c r="IV84" s="628"/>
    </row>
    <row r="85" spans="1:256" s="23" customFormat="1" ht="18" customHeight="1" x14ac:dyDescent="0.2">
      <c r="A85" s="598" t="s">
        <v>204</v>
      </c>
      <c r="B85" s="598"/>
      <c r="C85" s="598"/>
      <c r="D85" s="196"/>
      <c r="E85" s="196"/>
      <c r="F85" s="196"/>
      <c r="G85" s="134"/>
      <c r="H85" s="134"/>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628"/>
      <c r="BE85" s="628"/>
      <c r="BF85" s="628"/>
      <c r="BG85" s="628"/>
      <c r="BH85" s="628"/>
      <c r="BI85" s="628"/>
      <c r="BJ85" s="628"/>
      <c r="BK85" s="628"/>
      <c r="BL85" s="628"/>
      <c r="BM85" s="628"/>
      <c r="BN85" s="628"/>
      <c r="BO85" s="628"/>
      <c r="BP85" s="628"/>
      <c r="BQ85" s="628"/>
      <c r="BR85" s="628"/>
      <c r="BS85" s="628"/>
      <c r="BT85" s="628"/>
      <c r="BU85" s="628"/>
      <c r="BV85" s="628"/>
      <c r="BW85" s="628"/>
      <c r="BX85" s="628"/>
      <c r="BY85" s="628"/>
      <c r="BZ85" s="628"/>
      <c r="CA85" s="628"/>
      <c r="CB85" s="628"/>
      <c r="CC85" s="628"/>
      <c r="CD85" s="628"/>
      <c r="CE85" s="628"/>
      <c r="CF85" s="628"/>
      <c r="CG85" s="628"/>
      <c r="CH85" s="628"/>
      <c r="CI85" s="628"/>
      <c r="CJ85" s="628"/>
      <c r="CK85" s="628"/>
      <c r="CL85" s="628"/>
      <c r="CM85" s="628"/>
      <c r="CN85" s="628"/>
      <c r="CO85" s="628"/>
      <c r="CP85" s="628"/>
      <c r="CQ85" s="628"/>
      <c r="CR85" s="628"/>
      <c r="CS85" s="628"/>
      <c r="CT85" s="628"/>
      <c r="CU85" s="628"/>
      <c r="CV85" s="628"/>
      <c r="CW85" s="628"/>
      <c r="CX85" s="628"/>
      <c r="CY85" s="628"/>
      <c r="CZ85" s="628"/>
      <c r="DA85" s="628"/>
      <c r="DB85" s="628"/>
      <c r="DC85" s="628"/>
      <c r="DD85" s="628"/>
      <c r="DE85" s="628"/>
      <c r="DF85" s="628"/>
      <c r="DG85" s="628"/>
      <c r="DH85" s="628"/>
      <c r="DI85" s="628"/>
      <c r="DJ85" s="628"/>
      <c r="DK85" s="628"/>
      <c r="DL85" s="628"/>
      <c r="DM85" s="628"/>
      <c r="DN85" s="628"/>
      <c r="DO85" s="628"/>
      <c r="DP85" s="628"/>
      <c r="DQ85" s="628"/>
      <c r="DR85" s="628"/>
      <c r="DS85" s="628"/>
      <c r="DT85" s="628"/>
      <c r="DU85" s="628"/>
      <c r="DV85" s="628"/>
      <c r="DW85" s="628"/>
      <c r="DX85" s="628"/>
      <c r="DY85" s="628"/>
      <c r="DZ85" s="628"/>
      <c r="EA85" s="628"/>
      <c r="EB85" s="628"/>
      <c r="EC85" s="628"/>
      <c r="ED85" s="628"/>
      <c r="EE85" s="628"/>
      <c r="EF85" s="628"/>
      <c r="EG85" s="628"/>
      <c r="EH85" s="628"/>
      <c r="EI85" s="628"/>
      <c r="EJ85" s="628"/>
      <c r="EK85" s="628"/>
      <c r="EL85" s="628"/>
      <c r="EM85" s="628"/>
      <c r="EN85" s="628"/>
      <c r="EO85" s="628"/>
      <c r="EP85" s="628"/>
      <c r="EQ85" s="628"/>
      <c r="ER85" s="628"/>
      <c r="ES85" s="628"/>
      <c r="ET85" s="628"/>
      <c r="EU85" s="628"/>
      <c r="EV85" s="628"/>
      <c r="EW85" s="628"/>
      <c r="EX85" s="628"/>
      <c r="EY85" s="628"/>
      <c r="EZ85" s="628"/>
      <c r="FA85" s="628"/>
      <c r="FB85" s="628"/>
      <c r="FC85" s="628"/>
      <c r="FD85" s="628"/>
      <c r="FE85" s="628"/>
      <c r="FF85" s="628"/>
      <c r="FG85" s="628"/>
      <c r="FH85" s="628"/>
      <c r="FI85" s="628"/>
      <c r="FJ85" s="628"/>
      <c r="FK85" s="628"/>
      <c r="FL85" s="628"/>
      <c r="FM85" s="628"/>
      <c r="FN85" s="628"/>
      <c r="FO85" s="628"/>
      <c r="FP85" s="628"/>
      <c r="FQ85" s="628"/>
      <c r="FR85" s="628"/>
      <c r="FS85" s="628"/>
      <c r="FT85" s="628"/>
      <c r="FU85" s="628"/>
      <c r="FV85" s="628"/>
      <c r="FW85" s="628"/>
      <c r="FX85" s="628"/>
      <c r="FY85" s="628"/>
      <c r="FZ85" s="628"/>
      <c r="GA85" s="628"/>
      <c r="GB85" s="628"/>
      <c r="GC85" s="628"/>
      <c r="GD85" s="628"/>
      <c r="GE85" s="628"/>
      <c r="GF85" s="628"/>
      <c r="GG85" s="628"/>
      <c r="GH85" s="628"/>
      <c r="GI85" s="628"/>
      <c r="GJ85" s="628"/>
      <c r="GK85" s="628"/>
      <c r="GL85" s="628"/>
      <c r="GM85" s="628"/>
      <c r="GN85" s="628"/>
      <c r="GO85" s="628"/>
      <c r="GP85" s="628"/>
      <c r="GQ85" s="628"/>
      <c r="GR85" s="628"/>
      <c r="GS85" s="628"/>
      <c r="GT85" s="628"/>
      <c r="GU85" s="628"/>
      <c r="GV85" s="628"/>
      <c r="GW85" s="628"/>
      <c r="GX85" s="628"/>
      <c r="GY85" s="628"/>
      <c r="GZ85" s="628"/>
      <c r="HA85" s="628"/>
      <c r="HB85" s="628"/>
      <c r="HC85" s="628"/>
      <c r="HD85" s="628"/>
      <c r="HE85" s="628"/>
      <c r="HF85" s="628"/>
      <c r="HG85" s="628"/>
      <c r="HH85" s="628"/>
      <c r="HI85" s="628"/>
      <c r="HJ85" s="628"/>
      <c r="HK85" s="628"/>
      <c r="HL85" s="628"/>
      <c r="HM85" s="628"/>
      <c r="HN85" s="628"/>
      <c r="HO85" s="628"/>
      <c r="HP85" s="628"/>
      <c r="HQ85" s="628"/>
      <c r="HR85" s="628"/>
      <c r="HS85" s="628"/>
      <c r="HT85" s="628"/>
      <c r="HU85" s="628"/>
      <c r="HV85" s="628"/>
      <c r="HW85" s="628"/>
      <c r="HX85" s="628"/>
      <c r="HY85" s="628"/>
      <c r="HZ85" s="628"/>
      <c r="IA85" s="628"/>
      <c r="IB85" s="628"/>
      <c r="IC85" s="628"/>
      <c r="ID85" s="628"/>
      <c r="IE85" s="628"/>
      <c r="IF85" s="628"/>
      <c r="IG85" s="628"/>
      <c r="IH85" s="628"/>
      <c r="II85" s="628"/>
      <c r="IJ85" s="628"/>
      <c r="IK85" s="628"/>
      <c r="IL85" s="628"/>
      <c r="IM85" s="628"/>
      <c r="IN85" s="628"/>
      <c r="IO85" s="628"/>
      <c r="IP85" s="628"/>
      <c r="IQ85" s="628"/>
      <c r="IR85" s="628"/>
      <c r="IS85" s="628"/>
      <c r="IT85" s="628"/>
      <c r="IU85" s="628"/>
      <c r="IV85" s="628"/>
    </row>
    <row r="86" spans="1:256" s="23" customFormat="1" ht="18" customHeight="1" x14ac:dyDescent="0.2">
      <c r="A86" s="137" t="s">
        <v>193</v>
      </c>
      <c r="B86" s="125" t="s">
        <v>133</v>
      </c>
      <c r="C86" s="125" t="s">
        <v>290</v>
      </c>
      <c r="D86" s="125" t="s">
        <v>175</v>
      </c>
      <c r="E86" s="125" t="s">
        <v>167</v>
      </c>
      <c r="F86" s="197"/>
      <c r="G86" s="134"/>
      <c r="H86" s="134"/>
      <c r="I86" s="628"/>
      <c r="J86" s="628"/>
      <c r="K86" s="628"/>
      <c r="L86" s="628"/>
      <c r="M86" s="628"/>
      <c r="N86" s="628"/>
      <c r="O86" s="628"/>
      <c r="P86" s="628"/>
      <c r="Q86" s="628"/>
      <c r="R86" s="628"/>
      <c r="S86" s="628"/>
      <c r="T86" s="628"/>
      <c r="U86" s="628"/>
      <c r="V86" s="628"/>
      <c r="W86" s="628"/>
      <c r="X86" s="628"/>
      <c r="Y86" s="628"/>
      <c r="Z86" s="628"/>
      <c r="AA86" s="628"/>
      <c r="AB86" s="628"/>
      <c r="AC86" s="628"/>
      <c r="AD86" s="628"/>
      <c r="AE86" s="628"/>
      <c r="AF86" s="628"/>
      <c r="AG86" s="628"/>
      <c r="AH86" s="628"/>
      <c r="AI86" s="628"/>
      <c r="AJ86" s="628"/>
      <c r="AK86" s="628"/>
      <c r="AL86" s="628"/>
      <c r="AM86" s="628"/>
      <c r="AN86" s="628"/>
      <c r="AO86" s="628"/>
      <c r="AP86" s="628"/>
      <c r="AQ86" s="628"/>
      <c r="AR86" s="628"/>
      <c r="AS86" s="628"/>
      <c r="AT86" s="628"/>
      <c r="AU86" s="628"/>
      <c r="AV86" s="628"/>
      <c r="AW86" s="628"/>
      <c r="AX86" s="628"/>
      <c r="AY86" s="628"/>
      <c r="AZ86" s="628"/>
      <c r="BA86" s="628"/>
      <c r="BB86" s="628"/>
      <c r="BC86" s="628"/>
      <c r="BD86" s="628"/>
      <c r="BE86" s="628"/>
      <c r="BF86" s="628"/>
      <c r="BG86" s="628"/>
      <c r="BH86" s="628"/>
      <c r="BI86" s="628"/>
      <c r="BJ86" s="628"/>
      <c r="BK86" s="628"/>
      <c r="BL86" s="628"/>
      <c r="BM86" s="628"/>
      <c r="BN86" s="628"/>
      <c r="BO86" s="628"/>
      <c r="BP86" s="628"/>
      <c r="BQ86" s="628"/>
      <c r="BR86" s="628"/>
      <c r="BS86" s="628"/>
      <c r="BT86" s="628"/>
      <c r="BU86" s="628"/>
      <c r="BV86" s="628"/>
      <c r="BW86" s="628"/>
      <c r="BX86" s="628"/>
      <c r="BY86" s="628"/>
      <c r="BZ86" s="628"/>
      <c r="CA86" s="628"/>
      <c r="CB86" s="628"/>
      <c r="CC86" s="628"/>
      <c r="CD86" s="628"/>
      <c r="CE86" s="628"/>
      <c r="CF86" s="628"/>
      <c r="CG86" s="628"/>
      <c r="CH86" s="628"/>
      <c r="CI86" s="628"/>
      <c r="CJ86" s="628"/>
      <c r="CK86" s="628"/>
      <c r="CL86" s="628"/>
      <c r="CM86" s="628"/>
      <c r="CN86" s="628"/>
      <c r="CO86" s="628"/>
      <c r="CP86" s="628"/>
      <c r="CQ86" s="628"/>
      <c r="CR86" s="628"/>
      <c r="CS86" s="628"/>
      <c r="CT86" s="628"/>
      <c r="CU86" s="628"/>
      <c r="CV86" s="628"/>
      <c r="CW86" s="628"/>
      <c r="CX86" s="628"/>
      <c r="CY86" s="628"/>
      <c r="CZ86" s="628"/>
      <c r="DA86" s="628"/>
      <c r="DB86" s="628"/>
      <c r="DC86" s="628"/>
      <c r="DD86" s="628"/>
      <c r="DE86" s="628"/>
      <c r="DF86" s="628"/>
      <c r="DG86" s="628"/>
      <c r="DH86" s="628"/>
      <c r="DI86" s="628"/>
      <c r="DJ86" s="628"/>
      <c r="DK86" s="628"/>
      <c r="DL86" s="628"/>
      <c r="DM86" s="628"/>
      <c r="DN86" s="628"/>
      <c r="DO86" s="628"/>
      <c r="DP86" s="628"/>
      <c r="DQ86" s="628"/>
      <c r="DR86" s="628"/>
      <c r="DS86" s="628"/>
      <c r="DT86" s="628"/>
      <c r="DU86" s="628"/>
      <c r="DV86" s="628"/>
      <c r="DW86" s="628"/>
      <c r="DX86" s="628"/>
      <c r="DY86" s="628"/>
      <c r="DZ86" s="628"/>
      <c r="EA86" s="628"/>
      <c r="EB86" s="628"/>
      <c r="EC86" s="628"/>
      <c r="ED86" s="628"/>
      <c r="EE86" s="628"/>
      <c r="EF86" s="628"/>
      <c r="EG86" s="628"/>
      <c r="EH86" s="628"/>
      <c r="EI86" s="628"/>
      <c r="EJ86" s="628"/>
      <c r="EK86" s="628"/>
      <c r="EL86" s="628"/>
      <c r="EM86" s="628"/>
      <c r="EN86" s="628"/>
      <c r="EO86" s="628"/>
      <c r="EP86" s="628"/>
      <c r="EQ86" s="628"/>
      <c r="ER86" s="628"/>
      <c r="ES86" s="628"/>
      <c r="ET86" s="628"/>
      <c r="EU86" s="628"/>
      <c r="EV86" s="628"/>
      <c r="EW86" s="628"/>
      <c r="EX86" s="628"/>
      <c r="EY86" s="628"/>
      <c r="EZ86" s="628"/>
      <c r="FA86" s="628"/>
      <c r="FB86" s="628"/>
      <c r="FC86" s="628"/>
      <c r="FD86" s="628"/>
      <c r="FE86" s="628"/>
      <c r="FF86" s="628"/>
      <c r="FG86" s="628"/>
      <c r="FH86" s="628"/>
      <c r="FI86" s="628"/>
      <c r="FJ86" s="628"/>
      <c r="FK86" s="628"/>
      <c r="FL86" s="628"/>
      <c r="FM86" s="628"/>
      <c r="FN86" s="628"/>
      <c r="FO86" s="628"/>
      <c r="FP86" s="628"/>
      <c r="FQ86" s="628"/>
      <c r="FR86" s="628"/>
      <c r="FS86" s="628"/>
      <c r="FT86" s="628"/>
      <c r="FU86" s="628"/>
      <c r="FV86" s="628"/>
      <c r="FW86" s="628"/>
      <c r="FX86" s="628"/>
      <c r="FY86" s="628"/>
      <c r="FZ86" s="628"/>
      <c r="GA86" s="628"/>
      <c r="GB86" s="628"/>
      <c r="GC86" s="628"/>
      <c r="GD86" s="628"/>
      <c r="GE86" s="628"/>
      <c r="GF86" s="628"/>
      <c r="GG86" s="628"/>
      <c r="GH86" s="628"/>
      <c r="GI86" s="628"/>
      <c r="GJ86" s="628"/>
      <c r="GK86" s="628"/>
      <c r="GL86" s="628"/>
      <c r="GM86" s="628"/>
      <c r="GN86" s="628"/>
      <c r="GO86" s="628"/>
      <c r="GP86" s="628"/>
      <c r="GQ86" s="628"/>
      <c r="GR86" s="628"/>
      <c r="GS86" s="628"/>
      <c r="GT86" s="628"/>
      <c r="GU86" s="628"/>
      <c r="GV86" s="628"/>
      <c r="GW86" s="628"/>
      <c r="GX86" s="628"/>
      <c r="GY86" s="628"/>
      <c r="GZ86" s="628"/>
      <c r="HA86" s="628"/>
      <c r="HB86" s="628"/>
      <c r="HC86" s="628"/>
      <c r="HD86" s="628"/>
      <c r="HE86" s="628"/>
      <c r="HF86" s="628"/>
      <c r="HG86" s="628"/>
      <c r="HH86" s="628"/>
      <c r="HI86" s="628"/>
      <c r="HJ86" s="628"/>
      <c r="HK86" s="628"/>
      <c r="HL86" s="628"/>
      <c r="HM86" s="628"/>
      <c r="HN86" s="628"/>
      <c r="HO86" s="628"/>
      <c r="HP86" s="628"/>
      <c r="HQ86" s="628"/>
      <c r="HR86" s="628"/>
      <c r="HS86" s="628"/>
      <c r="HT86" s="628"/>
      <c r="HU86" s="628"/>
      <c r="HV86" s="628"/>
      <c r="HW86" s="628"/>
      <c r="HX86" s="628"/>
      <c r="HY86" s="628"/>
      <c r="HZ86" s="628"/>
      <c r="IA86" s="628"/>
      <c r="IB86" s="628"/>
      <c r="IC86" s="628"/>
      <c r="ID86" s="628"/>
      <c r="IE86" s="628"/>
      <c r="IF86" s="628"/>
      <c r="IG86" s="628"/>
      <c r="IH86" s="628"/>
      <c r="II86" s="628"/>
      <c r="IJ86" s="628"/>
      <c r="IK86" s="628"/>
      <c r="IL86" s="628"/>
      <c r="IM86" s="628"/>
      <c r="IN86" s="628"/>
      <c r="IO86" s="628"/>
      <c r="IP86" s="628"/>
      <c r="IQ86" s="628"/>
      <c r="IR86" s="628"/>
      <c r="IS86" s="628"/>
      <c r="IT86" s="628"/>
      <c r="IU86" s="628"/>
      <c r="IV86" s="628"/>
    </row>
    <row r="87" spans="1:256" s="23" customFormat="1" ht="18" customHeight="1" x14ac:dyDescent="0.2">
      <c r="A87" s="179"/>
      <c r="B87" s="170"/>
      <c r="C87" s="180"/>
      <c r="D87" s="357"/>
      <c r="E87" s="291">
        <f>B87*C87*D87</f>
        <v>0</v>
      </c>
      <c r="F87" s="178"/>
      <c r="G87" s="62"/>
      <c r="H87" s="62"/>
      <c r="I87" s="628"/>
      <c r="J87" s="628"/>
      <c r="K87" s="628"/>
      <c r="L87" s="628"/>
      <c r="M87" s="628"/>
      <c r="N87" s="628"/>
      <c r="O87" s="628"/>
      <c r="P87" s="628"/>
      <c r="Q87" s="628"/>
      <c r="R87" s="628"/>
      <c r="S87" s="628"/>
      <c r="T87" s="628"/>
      <c r="U87" s="628"/>
      <c r="V87" s="628"/>
      <c r="W87" s="628"/>
      <c r="X87" s="628"/>
      <c r="Y87" s="628"/>
      <c r="Z87" s="628"/>
      <c r="AA87" s="628"/>
      <c r="AB87" s="628"/>
      <c r="AC87" s="628"/>
      <c r="AD87" s="628"/>
      <c r="AE87" s="628"/>
      <c r="AF87" s="628"/>
      <c r="AG87" s="628"/>
      <c r="AH87" s="628"/>
      <c r="AI87" s="628"/>
      <c r="AJ87" s="628"/>
      <c r="AK87" s="628"/>
      <c r="AL87" s="628"/>
      <c r="AM87" s="628"/>
      <c r="AN87" s="628"/>
      <c r="AO87" s="628"/>
      <c r="AP87" s="628"/>
      <c r="AQ87" s="628"/>
      <c r="AR87" s="628"/>
      <c r="AS87" s="628"/>
      <c r="AT87" s="628"/>
      <c r="AU87" s="628"/>
      <c r="AV87" s="628"/>
      <c r="AW87" s="628"/>
      <c r="AX87" s="628"/>
      <c r="AY87" s="628"/>
      <c r="AZ87" s="628"/>
      <c r="BA87" s="628"/>
      <c r="BB87" s="628"/>
      <c r="BC87" s="628"/>
      <c r="BD87" s="628"/>
      <c r="BE87" s="628"/>
      <c r="BF87" s="628"/>
      <c r="BG87" s="628"/>
      <c r="BH87" s="628"/>
      <c r="BI87" s="628"/>
      <c r="BJ87" s="628"/>
      <c r="BK87" s="628"/>
      <c r="BL87" s="628"/>
      <c r="BM87" s="628"/>
      <c r="BN87" s="628"/>
      <c r="BO87" s="628"/>
      <c r="BP87" s="628"/>
      <c r="BQ87" s="628"/>
      <c r="BR87" s="628"/>
      <c r="BS87" s="628"/>
      <c r="BT87" s="628"/>
      <c r="BU87" s="628"/>
      <c r="BV87" s="628"/>
      <c r="BW87" s="628"/>
      <c r="BX87" s="628"/>
      <c r="BY87" s="628"/>
      <c r="BZ87" s="628"/>
      <c r="CA87" s="628"/>
      <c r="CB87" s="628"/>
      <c r="CC87" s="628"/>
      <c r="CD87" s="628"/>
      <c r="CE87" s="628"/>
      <c r="CF87" s="628"/>
      <c r="CG87" s="628"/>
      <c r="CH87" s="628"/>
      <c r="CI87" s="628"/>
      <c r="CJ87" s="628"/>
      <c r="CK87" s="628"/>
      <c r="CL87" s="628"/>
      <c r="CM87" s="628"/>
      <c r="CN87" s="628"/>
      <c r="CO87" s="628"/>
      <c r="CP87" s="628"/>
      <c r="CQ87" s="628"/>
      <c r="CR87" s="628"/>
      <c r="CS87" s="628"/>
      <c r="CT87" s="628"/>
      <c r="CU87" s="628"/>
      <c r="CV87" s="628"/>
      <c r="CW87" s="628"/>
      <c r="CX87" s="628"/>
      <c r="CY87" s="628"/>
      <c r="CZ87" s="628"/>
      <c r="DA87" s="628"/>
      <c r="DB87" s="628"/>
      <c r="DC87" s="628"/>
      <c r="DD87" s="628"/>
      <c r="DE87" s="628"/>
      <c r="DF87" s="628"/>
      <c r="DG87" s="628"/>
      <c r="DH87" s="628"/>
      <c r="DI87" s="628"/>
      <c r="DJ87" s="628"/>
      <c r="DK87" s="628"/>
      <c r="DL87" s="628"/>
      <c r="DM87" s="628"/>
      <c r="DN87" s="628"/>
      <c r="DO87" s="628"/>
      <c r="DP87" s="628"/>
      <c r="DQ87" s="628"/>
      <c r="DR87" s="628"/>
      <c r="DS87" s="628"/>
      <c r="DT87" s="628"/>
      <c r="DU87" s="628"/>
      <c r="DV87" s="628"/>
      <c r="DW87" s="628"/>
      <c r="DX87" s="628"/>
      <c r="DY87" s="628"/>
      <c r="DZ87" s="628"/>
      <c r="EA87" s="628"/>
      <c r="EB87" s="628"/>
      <c r="EC87" s="628"/>
      <c r="ED87" s="628"/>
      <c r="EE87" s="628"/>
      <c r="EF87" s="628"/>
      <c r="EG87" s="628"/>
      <c r="EH87" s="628"/>
      <c r="EI87" s="628"/>
      <c r="EJ87" s="628"/>
      <c r="EK87" s="628"/>
      <c r="EL87" s="628"/>
      <c r="EM87" s="628"/>
      <c r="EN87" s="628"/>
      <c r="EO87" s="628"/>
      <c r="EP87" s="628"/>
      <c r="EQ87" s="628"/>
      <c r="ER87" s="628"/>
      <c r="ES87" s="628"/>
      <c r="ET87" s="628"/>
      <c r="EU87" s="628"/>
      <c r="EV87" s="628"/>
      <c r="EW87" s="628"/>
      <c r="EX87" s="628"/>
      <c r="EY87" s="628"/>
      <c r="EZ87" s="628"/>
      <c r="FA87" s="628"/>
      <c r="FB87" s="628"/>
      <c r="FC87" s="628"/>
      <c r="FD87" s="628"/>
      <c r="FE87" s="628"/>
      <c r="FF87" s="628"/>
      <c r="FG87" s="628"/>
      <c r="FH87" s="628"/>
      <c r="FI87" s="628"/>
      <c r="FJ87" s="628"/>
      <c r="FK87" s="628"/>
      <c r="FL87" s="628"/>
      <c r="FM87" s="628"/>
      <c r="FN87" s="628"/>
      <c r="FO87" s="628"/>
      <c r="FP87" s="628"/>
      <c r="FQ87" s="628"/>
      <c r="FR87" s="628"/>
      <c r="FS87" s="628"/>
      <c r="FT87" s="628"/>
      <c r="FU87" s="628"/>
      <c r="FV87" s="628"/>
      <c r="FW87" s="628"/>
      <c r="FX87" s="628"/>
      <c r="FY87" s="628"/>
      <c r="FZ87" s="628"/>
      <c r="GA87" s="628"/>
      <c r="GB87" s="628"/>
      <c r="GC87" s="628"/>
      <c r="GD87" s="628"/>
      <c r="GE87" s="628"/>
      <c r="GF87" s="628"/>
      <c r="GG87" s="628"/>
      <c r="GH87" s="628"/>
      <c r="GI87" s="628"/>
      <c r="GJ87" s="628"/>
      <c r="GK87" s="628"/>
      <c r="GL87" s="628"/>
      <c r="GM87" s="628"/>
      <c r="GN87" s="628"/>
      <c r="GO87" s="628"/>
      <c r="GP87" s="628"/>
      <c r="GQ87" s="628"/>
      <c r="GR87" s="628"/>
      <c r="GS87" s="628"/>
      <c r="GT87" s="628"/>
      <c r="GU87" s="628"/>
      <c r="GV87" s="628"/>
      <c r="GW87" s="628"/>
      <c r="GX87" s="628"/>
      <c r="GY87" s="628"/>
      <c r="GZ87" s="628"/>
      <c r="HA87" s="628"/>
      <c r="HB87" s="628"/>
      <c r="HC87" s="628"/>
      <c r="HD87" s="628"/>
      <c r="HE87" s="628"/>
      <c r="HF87" s="628"/>
      <c r="HG87" s="628"/>
      <c r="HH87" s="628"/>
      <c r="HI87" s="628"/>
      <c r="HJ87" s="628"/>
      <c r="HK87" s="628"/>
      <c r="HL87" s="628"/>
      <c r="HM87" s="628"/>
      <c r="HN87" s="628"/>
      <c r="HO87" s="628"/>
      <c r="HP87" s="628"/>
      <c r="HQ87" s="628"/>
      <c r="HR87" s="628"/>
      <c r="HS87" s="628"/>
      <c r="HT87" s="628"/>
      <c r="HU87" s="628"/>
      <c r="HV87" s="628"/>
      <c r="HW87" s="628"/>
      <c r="HX87" s="628"/>
      <c r="HY87" s="628"/>
      <c r="HZ87" s="628"/>
      <c r="IA87" s="628"/>
      <c r="IB87" s="628"/>
      <c r="IC87" s="628"/>
      <c r="ID87" s="628"/>
      <c r="IE87" s="628"/>
      <c r="IF87" s="628"/>
      <c r="IG87" s="628"/>
      <c r="IH87" s="628"/>
      <c r="II87" s="628"/>
      <c r="IJ87" s="628"/>
      <c r="IK87" s="628"/>
      <c r="IL87" s="628"/>
      <c r="IM87" s="628"/>
      <c r="IN87" s="628"/>
      <c r="IO87" s="628"/>
      <c r="IP87" s="628"/>
      <c r="IQ87" s="628"/>
      <c r="IR87" s="628"/>
      <c r="IS87" s="628"/>
      <c r="IT87" s="628"/>
      <c r="IU87" s="628"/>
      <c r="IV87" s="628"/>
    </row>
    <row r="88" spans="1:256" s="23" customFormat="1" ht="18" customHeight="1" x14ac:dyDescent="0.2">
      <c r="A88" s="179"/>
      <c r="B88" s="170"/>
      <c r="C88" s="180"/>
      <c r="D88" s="357"/>
      <c r="E88" s="291">
        <f t="shared" ref="E88:E101" si="1">B88*C88*D88</f>
        <v>0</v>
      </c>
      <c r="F88" s="178"/>
      <c r="G88" s="62"/>
      <c r="H88" s="62"/>
      <c r="I88" s="628"/>
      <c r="J88" s="628"/>
      <c r="K88" s="628"/>
      <c r="L88" s="628"/>
      <c r="M88" s="628"/>
      <c r="N88" s="628"/>
      <c r="O88" s="628"/>
      <c r="P88" s="628"/>
      <c r="Q88" s="628"/>
      <c r="R88" s="628"/>
      <c r="S88" s="628"/>
      <c r="T88" s="628"/>
      <c r="U88" s="628"/>
      <c r="V88" s="628"/>
      <c r="W88" s="628"/>
      <c r="X88" s="628"/>
      <c r="Y88" s="628"/>
      <c r="Z88" s="628"/>
      <c r="AA88" s="628"/>
      <c r="AB88" s="628"/>
      <c r="AC88" s="628"/>
      <c r="AD88" s="628"/>
      <c r="AE88" s="628"/>
      <c r="AF88" s="628"/>
      <c r="AG88" s="628"/>
      <c r="AH88" s="628"/>
      <c r="AI88" s="628"/>
      <c r="AJ88" s="628"/>
      <c r="AK88" s="628"/>
      <c r="AL88" s="628"/>
      <c r="AM88" s="628"/>
      <c r="AN88" s="628"/>
      <c r="AO88" s="628"/>
      <c r="AP88" s="628"/>
      <c r="AQ88" s="628"/>
      <c r="AR88" s="628"/>
      <c r="AS88" s="628"/>
      <c r="AT88" s="628"/>
      <c r="AU88" s="628"/>
      <c r="AV88" s="628"/>
      <c r="AW88" s="628"/>
      <c r="AX88" s="628"/>
      <c r="AY88" s="628"/>
      <c r="AZ88" s="628"/>
      <c r="BA88" s="628"/>
      <c r="BB88" s="628"/>
      <c r="BC88" s="628"/>
      <c r="BD88" s="628"/>
      <c r="BE88" s="628"/>
      <c r="BF88" s="628"/>
      <c r="BG88" s="628"/>
      <c r="BH88" s="628"/>
      <c r="BI88" s="628"/>
      <c r="BJ88" s="628"/>
      <c r="BK88" s="628"/>
      <c r="BL88" s="628"/>
      <c r="BM88" s="628"/>
      <c r="BN88" s="628"/>
      <c r="BO88" s="628"/>
      <c r="BP88" s="628"/>
      <c r="BQ88" s="628"/>
      <c r="BR88" s="628"/>
      <c r="BS88" s="628"/>
      <c r="BT88" s="628"/>
      <c r="BU88" s="628"/>
      <c r="BV88" s="628"/>
      <c r="BW88" s="628"/>
      <c r="BX88" s="628"/>
      <c r="BY88" s="628"/>
      <c r="BZ88" s="628"/>
      <c r="CA88" s="628"/>
      <c r="CB88" s="628"/>
      <c r="CC88" s="628"/>
      <c r="CD88" s="628"/>
      <c r="CE88" s="628"/>
      <c r="CF88" s="628"/>
      <c r="CG88" s="628"/>
      <c r="CH88" s="628"/>
      <c r="CI88" s="628"/>
      <c r="CJ88" s="628"/>
      <c r="CK88" s="628"/>
      <c r="CL88" s="628"/>
      <c r="CM88" s="628"/>
      <c r="CN88" s="628"/>
      <c r="CO88" s="628"/>
      <c r="CP88" s="628"/>
      <c r="CQ88" s="628"/>
      <c r="CR88" s="628"/>
      <c r="CS88" s="628"/>
      <c r="CT88" s="628"/>
      <c r="CU88" s="628"/>
      <c r="CV88" s="628"/>
      <c r="CW88" s="628"/>
      <c r="CX88" s="628"/>
      <c r="CY88" s="628"/>
      <c r="CZ88" s="628"/>
      <c r="DA88" s="628"/>
      <c r="DB88" s="628"/>
      <c r="DC88" s="628"/>
      <c r="DD88" s="628"/>
      <c r="DE88" s="628"/>
      <c r="DF88" s="628"/>
      <c r="DG88" s="628"/>
      <c r="DH88" s="628"/>
      <c r="DI88" s="628"/>
      <c r="DJ88" s="628"/>
      <c r="DK88" s="628"/>
      <c r="DL88" s="628"/>
      <c r="DM88" s="628"/>
      <c r="DN88" s="628"/>
      <c r="DO88" s="628"/>
      <c r="DP88" s="628"/>
      <c r="DQ88" s="628"/>
      <c r="DR88" s="628"/>
      <c r="DS88" s="628"/>
      <c r="DT88" s="628"/>
      <c r="DU88" s="628"/>
      <c r="DV88" s="628"/>
      <c r="DW88" s="628"/>
      <c r="DX88" s="628"/>
      <c r="DY88" s="628"/>
      <c r="DZ88" s="628"/>
      <c r="EA88" s="628"/>
      <c r="EB88" s="628"/>
      <c r="EC88" s="628"/>
      <c r="ED88" s="628"/>
      <c r="EE88" s="628"/>
      <c r="EF88" s="628"/>
      <c r="EG88" s="628"/>
      <c r="EH88" s="628"/>
      <c r="EI88" s="628"/>
      <c r="EJ88" s="628"/>
      <c r="EK88" s="628"/>
      <c r="EL88" s="628"/>
      <c r="EM88" s="628"/>
      <c r="EN88" s="628"/>
      <c r="EO88" s="628"/>
      <c r="EP88" s="628"/>
      <c r="EQ88" s="628"/>
      <c r="ER88" s="628"/>
      <c r="ES88" s="628"/>
      <c r="ET88" s="628"/>
      <c r="EU88" s="628"/>
      <c r="EV88" s="628"/>
      <c r="EW88" s="628"/>
      <c r="EX88" s="628"/>
      <c r="EY88" s="628"/>
      <c r="EZ88" s="628"/>
      <c r="FA88" s="628"/>
      <c r="FB88" s="628"/>
      <c r="FC88" s="628"/>
      <c r="FD88" s="628"/>
      <c r="FE88" s="628"/>
      <c r="FF88" s="628"/>
      <c r="FG88" s="628"/>
      <c r="FH88" s="628"/>
      <c r="FI88" s="628"/>
      <c r="FJ88" s="628"/>
      <c r="FK88" s="628"/>
      <c r="FL88" s="628"/>
      <c r="FM88" s="628"/>
      <c r="FN88" s="628"/>
      <c r="FO88" s="628"/>
      <c r="FP88" s="628"/>
      <c r="FQ88" s="628"/>
      <c r="FR88" s="628"/>
      <c r="FS88" s="628"/>
      <c r="FT88" s="628"/>
      <c r="FU88" s="628"/>
      <c r="FV88" s="628"/>
      <c r="FW88" s="628"/>
      <c r="FX88" s="628"/>
      <c r="FY88" s="628"/>
      <c r="FZ88" s="628"/>
      <c r="GA88" s="628"/>
      <c r="GB88" s="628"/>
      <c r="GC88" s="628"/>
      <c r="GD88" s="628"/>
      <c r="GE88" s="628"/>
      <c r="GF88" s="628"/>
      <c r="GG88" s="628"/>
      <c r="GH88" s="628"/>
      <c r="GI88" s="628"/>
      <c r="GJ88" s="628"/>
      <c r="GK88" s="628"/>
      <c r="GL88" s="628"/>
      <c r="GM88" s="628"/>
      <c r="GN88" s="628"/>
      <c r="GO88" s="628"/>
      <c r="GP88" s="628"/>
      <c r="GQ88" s="628"/>
      <c r="GR88" s="628"/>
      <c r="GS88" s="628"/>
      <c r="GT88" s="628"/>
      <c r="GU88" s="628"/>
      <c r="GV88" s="628"/>
      <c r="GW88" s="628"/>
      <c r="GX88" s="628"/>
      <c r="GY88" s="628"/>
      <c r="GZ88" s="628"/>
      <c r="HA88" s="628"/>
      <c r="HB88" s="628"/>
      <c r="HC88" s="628"/>
      <c r="HD88" s="628"/>
      <c r="HE88" s="628"/>
      <c r="HF88" s="628"/>
      <c r="HG88" s="628"/>
      <c r="HH88" s="628"/>
      <c r="HI88" s="628"/>
      <c r="HJ88" s="628"/>
      <c r="HK88" s="628"/>
      <c r="HL88" s="628"/>
      <c r="HM88" s="628"/>
      <c r="HN88" s="628"/>
      <c r="HO88" s="628"/>
      <c r="HP88" s="628"/>
      <c r="HQ88" s="628"/>
      <c r="HR88" s="628"/>
      <c r="HS88" s="628"/>
      <c r="HT88" s="628"/>
      <c r="HU88" s="628"/>
      <c r="HV88" s="628"/>
      <c r="HW88" s="628"/>
      <c r="HX88" s="628"/>
      <c r="HY88" s="628"/>
      <c r="HZ88" s="628"/>
      <c r="IA88" s="628"/>
      <c r="IB88" s="628"/>
      <c r="IC88" s="628"/>
      <c r="ID88" s="628"/>
      <c r="IE88" s="628"/>
      <c r="IF88" s="628"/>
      <c r="IG88" s="628"/>
      <c r="IH88" s="628"/>
      <c r="II88" s="628"/>
      <c r="IJ88" s="628"/>
      <c r="IK88" s="628"/>
      <c r="IL88" s="628"/>
      <c r="IM88" s="628"/>
      <c r="IN88" s="628"/>
      <c r="IO88" s="628"/>
      <c r="IP88" s="628"/>
      <c r="IQ88" s="628"/>
      <c r="IR88" s="628"/>
      <c r="IS88" s="628"/>
      <c r="IT88" s="628"/>
      <c r="IU88" s="628"/>
      <c r="IV88" s="628"/>
    </row>
    <row r="89" spans="1:256" s="23" customFormat="1" ht="18" customHeight="1" x14ac:dyDescent="0.2">
      <c r="A89" s="179"/>
      <c r="B89" s="170"/>
      <c r="C89" s="180"/>
      <c r="D89" s="357"/>
      <c r="E89" s="291">
        <f t="shared" si="1"/>
        <v>0</v>
      </c>
      <c r="F89" s="178"/>
      <c r="G89" s="62"/>
      <c r="H89" s="62"/>
      <c r="I89" s="628"/>
      <c r="J89" s="628"/>
      <c r="K89" s="628"/>
      <c r="L89" s="628"/>
      <c r="M89" s="628"/>
      <c r="N89" s="628"/>
      <c r="O89" s="628"/>
      <c r="P89" s="628"/>
      <c r="Q89" s="628"/>
      <c r="R89" s="628"/>
      <c r="S89" s="628"/>
      <c r="T89" s="628"/>
      <c r="U89" s="628"/>
      <c r="V89" s="628"/>
      <c r="W89" s="628"/>
      <c r="X89" s="628"/>
      <c r="Y89" s="628"/>
      <c r="Z89" s="628"/>
      <c r="AA89" s="628"/>
      <c r="AB89" s="628"/>
      <c r="AC89" s="628"/>
      <c r="AD89" s="628"/>
      <c r="AE89" s="628"/>
      <c r="AF89" s="628"/>
      <c r="AG89" s="628"/>
      <c r="AH89" s="628"/>
      <c r="AI89" s="628"/>
      <c r="AJ89" s="628"/>
      <c r="AK89" s="628"/>
      <c r="AL89" s="628"/>
      <c r="AM89" s="628"/>
      <c r="AN89" s="628"/>
      <c r="AO89" s="628"/>
      <c r="AP89" s="628"/>
      <c r="AQ89" s="628"/>
      <c r="AR89" s="628"/>
      <c r="AS89" s="628"/>
      <c r="AT89" s="628"/>
      <c r="AU89" s="628"/>
      <c r="AV89" s="628"/>
      <c r="AW89" s="628"/>
      <c r="AX89" s="628"/>
      <c r="AY89" s="628"/>
      <c r="AZ89" s="628"/>
      <c r="BA89" s="628"/>
      <c r="BB89" s="628"/>
      <c r="BC89" s="628"/>
      <c r="BD89" s="628"/>
      <c r="BE89" s="628"/>
      <c r="BF89" s="628"/>
      <c r="BG89" s="628"/>
      <c r="BH89" s="628"/>
      <c r="BI89" s="628"/>
      <c r="BJ89" s="628"/>
      <c r="BK89" s="628"/>
      <c r="BL89" s="628"/>
      <c r="BM89" s="628"/>
      <c r="BN89" s="628"/>
      <c r="BO89" s="628"/>
      <c r="BP89" s="628"/>
      <c r="BQ89" s="628"/>
      <c r="BR89" s="628"/>
      <c r="BS89" s="628"/>
      <c r="BT89" s="628"/>
      <c r="BU89" s="628"/>
      <c r="BV89" s="628"/>
      <c r="BW89" s="628"/>
      <c r="BX89" s="628"/>
      <c r="BY89" s="628"/>
      <c r="BZ89" s="628"/>
      <c r="CA89" s="628"/>
      <c r="CB89" s="628"/>
      <c r="CC89" s="628"/>
      <c r="CD89" s="628"/>
      <c r="CE89" s="628"/>
      <c r="CF89" s="628"/>
      <c r="CG89" s="628"/>
      <c r="CH89" s="628"/>
      <c r="CI89" s="628"/>
      <c r="CJ89" s="628"/>
      <c r="CK89" s="628"/>
      <c r="CL89" s="628"/>
      <c r="CM89" s="628"/>
      <c r="CN89" s="628"/>
      <c r="CO89" s="628"/>
      <c r="CP89" s="628"/>
      <c r="CQ89" s="628"/>
      <c r="CR89" s="628"/>
      <c r="CS89" s="628"/>
      <c r="CT89" s="628"/>
      <c r="CU89" s="628"/>
      <c r="CV89" s="628"/>
      <c r="CW89" s="628"/>
      <c r="CX89" s="628"/>
      <c r="CY89" s="628"/>
      <c r="CZ89" s="628"/>
      <c r="DA89" s="628"/>
      <c r="DB89" s="628"/>
      <c r="DC89" s="628"/>
      <c r="DD89" s="628"/>
      <c r="DE89" s="628"/>
      <c r="DF89" s="628"/>
      <c r="DG89" s="628"/>
      <c r="DH89" s="628"/>
      <c r="DI89" s="628"/>
      <c r="DJ89" s="628"/>
      <c r="DK89" s="628"/>
      <c r="DL89" s="628"/>
      <c r="DM89" s="628"/>
      <c r="DN89" s="628"/>
      <c r="DO89" s="628"/>
      <c r="DP89" s="628"/>
      <c r="DQ89" s="628"/>
      <c r="DR89" s="628"/>
      <c r="DS89" s="628"/>
      <c r="DT89" s="628"/>
      <c r="DU89" s="628"/>
      <c r="DV89" s="628"/>
      <c r="DW89" s="628"/>
      <c r="DX89" s="628"/>
      <c r="DY89" s="628"/>
      <c r="DZ89" s="628"/>
      <c r="EA89" s="628"/>
      <c r="EB89" s="628"/>
      <c r="EC89" s="628"/>
      <c r="ED89" s="628"/>
      <c r="EE89" s="628"/>
      <c r="EF89" s="628"/>
      <c r="EG89" s="628"/>
      <c r="EH89" s="628"/>
      <c r="EI89" s="628"/>
      <c r="EJ89" s="628"/>
      <c r="EK89" s="628"/>
      <c r="EL89" s="628"/>
      <c r="EM89" s="628"/>
      <c r="EN89" s="628"/>
      <c r="EO89" s="628"/>
      <c r="EP89" s="628"/>
      <c r="EQ89" s="628"/>
      <c r="ER89" s="628"/>
      <c r="ES89" s="628"/>
      <c r="ET89" s="628"/>
      <c r="EU89" s="628"/>
      <c r="EV89" s="628"/>
      <c r="EW89" s="628"/>
      <c r="EX89" s="628"/>
      <c r="EY89" s="628"/>
      <c r="EZ89" s="628"/>
      <c r="FA89" s="628"/>
      <c r="FB89" s="628"/>
      <c r="FC89" s="628"/>
      <c r="FD89" s="628"/>
      <c r="FE89" s="628"/>
      <c r="FF89" s="628"/>
      <c r="FG89" s="628"/>
      <c r="FH89" s="628"/>
      <c r="FI89" s="628"/>
      <c r="FJ89" s="628"/>
      <c r="FK89" s="628"/>
      <c r="FL89" s="628"/>
      <c r="FM89" s="628"/>
      <c r="FN89" s="628"/>
      <c r="FO89" s="628"/>
      <c r="FP89" s="628"/>
      <c r="FQ89" s="628"/>
      <c r="FR89" s="628"/>
      <c r="FS89" s="628"/>
      <c r="FT89" s="628"/>
      <c r="FU89" s="628"/>
      <c r="FV89" s="628"/>
      <c r="FW89" s="628"/>
      <c r="FX89" s="628"/>
      <c r="FY89" s="628"/>
      <c r="FZ89" s="628"/>
      <c r="GA89" s="628"/>
      <c r="GB89" s="628"/>
      <c r="GC89" s="628"/>
      <c r="GD89" s="628"/>
      <c r="GE89" s="628"/>
      <c r="GF89" s="628"/>
      <c r="GG89" s="628"/>
      <c r="GH89" s="628"/>
      <c r="GI89" s="628"/>
      <c r="GJ89" s="628"/>
      <c r="GK89" s="628"/>
      <c r="GL89" s="628"/>
      <c r="GM89" s="628"/>
      <c r="GN89" s="628"/>
      <c r="GO89" s="628"/>
      <c r="GP89" s="628"/>
      <c r="GQ89" s="628"/>
      <c r="GR89" s="628"/>
      <c r="GS89" s="628"/>
      <c r="GT89" s="628"/>
      <c r="GU89" s="628"/>
      <c r="GV89" s="628"/>
      <c r="GW89" s="628"/>
      <c r="GX89" s="628"/>
      <c r="GY89" s="628"/>
      <c r="GZ89" s="628"/>
      <c r="HA89" s="628"/>
      <c r="HB89" s="628"/>
      <c r="HC89" s="628"/>
      <c r="HD89" s="628"/>
      <c r="HE89" s="628"/>
      <c r="HF89" s="628"/>
      <c r="HG89" s="628"/>
      <c r="HH89" s="628"/>
      <c r="HI89" s="628"/>
      <c r="HJ89" s="628"/>
      <c r="HK89" s="628"/>
      <c r="HL89" s="628"/>
      <c r="HM89" s="628"/>
      <c r="HN89" s="628"/>
      <c r="HO89" s="628"/>
      <c r="HP89" s="628"/>
      <c r="HQ89" s="628"/>
      <c r="HR89" s="628"/>
      <c r="HS89" s="628"/>
      <c r="HT89" s="628"/>
      <c r="HU89" s="628"/>
      <c r="HV89" s="628"/>
      <c r="HW89" s="628"/>
      <c r="HX89" s="628"/>
      <c r="HY89" s="628"/>
      <c r="HZ89" s="628"/>
      <c r="IA89" s="628"/>
      <c r="IB89" s="628"/>
      <c r="IC89" s="628"/>
      <c r="ID89" s="628"/>
      <c r="IE89" s="628"/>
      <c r="IF89" s="628"/>
      <c r="IG89" s="628"/>
      <c r="IH89" s="628"/>
      <c r="II89" s="628"/>
      <c r="IJ89" s="628"/>
      <c r="IK89" s="628"/>
      <c r="IL89" s="628"/>
      <c r="IM89" s="628"/>
      <c r="IN89" s="628"/>
      <c r="IO89" s="628"/>
      <c r="IP89" s="628"/>
      <c r="IQ89" s="628"/>
      <c r="IR89" s="628"/>
      <c r="IS89" s="628"/>
      <c r="IT89" s="628"/>
      <c r="IU89" s="628"/>
      <c r="IV89" s="628"/>
    </row>
    <row r="90" spans="1:256" s="23" customFormat="1" ht="18" customHeight="1" x14ac:dyDescent="0.2">
      <c r="A90" s="179"/>
      <c r="B90" s="170"/>
      <c r="C90" s="180"/>
      <c r="D90" s="357"/>
      <c r="E90" s="291">
        <f t="shared" si="1"/>
        <v>0</v>
      </c>
      <c r="F90" s="178"/>
      <c r="G90" s="62"/>
      <c r="H90" s="62"/>
      <c r="I90" s="628"/>
      <c r="J90" s="628"/>
      <c r="K90" s="628"/>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628"/>
      <c r="AJ90" s="628"/>
      <c r="AK90" s="628"/>
      <c r="AL90" s="628"/>
      <c r="AM90" s="628"/>
      <c r="AN90" s="628"/>
      <c r="AO90" s="628"/>
      <c r="AP90" s="628"/>
      <c r="AQ90" s="628"/>
      <c r="AR90" s="628"/>
      <c r="AS90" s="628"/>
      <c r="AT90" s="628"/>
      <c r="AU90" s="628"/>
      <c r="AV90" s="628"/>
      <c r="AW90" s="628"/>
      <c r="AX90" s="628"/>
      <c r="AY90" s="628"/>
      <c r="AZ90" s="628"/>
      <c r="BA90" s="628"/>
      <c r="BB90" s="628"/>
      <c r="BC90" s="628"/>
      <c r="BD90" s="628"/>
      <c r="BE90" s="628"/>
      <c r="BF90" s="628"/>
      <c r="BG90" s="628"/>
      <c r="BH90" s="628"/>
      <c r="BI90" s="628"/>
      <c r="BJ90" s="628"/>
      <c r="BK90" s="628"/>
      <c r="BL90" s="628"/>
      <c r="BM90" s="628"/>
      <c r="BN90" s="628"/>
      <c r="BO90" s="628"/>
      <c r="BP90" s="628"/>
      <c r="BQ90" s="628"/>
      <c r="BR90" s="628"/>
      <c r="BS90" s="628"/>
      <c r="BT90" s="628"/>
      <c r="BU90" s="628"/>
      <c r="BV90" s="628"/>
      <c r="BW90" s="628"/>
      <c r="BX90" s="628"/>
      <c r="BY90" s="628"/>
      <c r="BZ90" s="628"/>
      <c r="CA90" s="628"/>
      <c r="CB90" s="628"/>
      <c r="CC90" s="628"/>
      <c r="CD90" s="628"/>
      <c r="CE90" s="628"/>
      <c r="CF90" s="628"/>
      <c r="CG90" s="628"/>
      <c r="CH90" s="628"/>
      <c r="CI90" s="628"/>
      <c r="CJ90" s="628"/>
      <c r="CK90" s="628"/>
      <c r="CL90" s="628"/>
      <c r="CM90" s="628"/>
      <c r="CN90" s="628"/>
      <c r="CO90" s="628"/>
      <c r="CP90" s="628"/>
      <c r="CQ90" s="628"/>
      <c r="CR90" s="628"/>
      <c r="CS90" s="628"/>
      <c r="CT90" s="628"/>
      <c r="CU90" s="628"/>
      <c r="CV90" s="628"/>
      <c r="CW90" s="628"/>
      <c r="CX90" s="628"/>
      <c r="CY90" s="628"/>
      <c r="CZ90" s="628"/>
      <c r="DA90" s="628"/>
      <c r="DB90" s="628"/>
      <c r="DC90" s="628"/>
      <c r="DD90" s="628"/>
      <c r="DE90" s="628"/>
      <c r="DF90" s="628"/>
      <c r="DG90" s="628"/>
      <c r="DH90" s="628"/>
      <c r="DI90" s="628"/>
      <c r="DJ90" s="628"/>
      <c r="DK90" s="628"/>
      <c r="DL90" s="628"/>
      <c r="DM90" s="628"/>
      <c r="DN90" s="628"/>
      <c r="DO90" s="628"/>
      <c r="DP90" s="628"/>
      <c r="DQ90" s="628"/>
      <c r="DR90" s="628"/>
      <c r="DS90" s="628"/>
      <c r="DT90" s="628"/>
      <c r="DU90" s="628"/>
      <c r="DV90" s="628"/>
      <c r="DW90" s="628"/>
      <c r="DX90" s="628"/>
      <c r="DY90" s="628"/>
      <c r="DZ90" s="628"/>
      <c r="EA90" s="628"/>
      <c r="EB90" s="628"/>
      <c r="EC90" s="628"/>
      <c r="ED90" s="628"/>
      <c r="EE90" s="628"/>
      <c r="EF90" s="628"/>
      <c r="EG90" s="628"/>
      <c r="EH90" s="628"/>
      <c r="EI90" s="628"/>
      <c r="EJ90" s="628"/>
      <c r="EK90" s="628"/>
      <c r="EL90" s="628"/>
      <c r="EM90" s="628"/>
      <c r="EN90" s="628"/>
      <c r="EO90" s="628"/>
      <c r="EP90" s="628"/>
      <c r="EQ90" s="628"/>
      <c r="ER90" s="628"/>
      <c r="ES90" s="628"/>
      <c r="ET90" s="628"/>
      <c r="EU90" s="628"/>
      <c r="EV90" s="628"/>
      <c r="EW90" s="628"/>
      <c r="EX90" s="628"/>
      <c r="EY90" s="628"/>
      <c r="EZ90" s="628"/>
      <c r="FA90" s="628"/>
      <c r="FB90" s="628"/>
      <c r="FC90" s="628"/>
      <c r="FD90" s="628"/>
      <c r="FE90" s="628"/>
      <c r="FF90" s="628"/>
      <c r="FG90" s="628"/>
      <c r="FH90" s="628"/>
      <c r="FI90" s="628"/>
      <c r="FJ90" s="628"/>
      <c r="FK90" s="628"/>
      <c r="FL90" s="628"/>
      <c r="FM90" s="628"/>
      <c r="FN90" s="628"/>
      <c r="FO90" s="628"/>
      <c r="FP90" s="628"/>
      <c r="FQ90" s="628"/>
      <c r="FR90" s="628"/>
      <c r="FS90" s="628"/>
      <c r="FT90" s="628"/>
      <c r="FU90" s="628"/>
      <c r="FV90" s="628"/>
      <c r="FW90" s="628"/>
      <c r="FX90" s="628"/>
      <c r="FY90" s="628"/>
      <c r="FZ90" s="628"/>
      <c r="GA90" s="628"/>
      <c r="GB90" s="628"/>
      <c r="GC90" s="628"/>
      <c r="GD90" s="628"/>
      <c r="GE90" s="628"/>
      <c r="GF90" s="628"/>
      <c r="GG90" s="628"/>
      <c r="GH90" s="628"/>
      <c r="GI90" s="628"/>
      <c r="GJ90" s="628"/>
      <c r="GK90" s="628"/>
      <c r="GL90" s="628"/>
      <c r="GM90" s="628"/>
      <c r="GN90" s="628"/>
      <c r="GO90" s="628"/>
      <c r="GP90" s="628"/>
      <c r="GQ90" s="628"/>
      <c r="GR90" s="628"/>
      <c r="GS90" s="628"/>
      <c r="GT90" s="628"/>
      <c r="GU90" s="628"/>
      <c r="GV90" s="628"/>
      <c r="GW90" s="628"/>
      <c r="GX90" s="628"/>
      <c r="GY90" s="628"/>
      <c r="GZ90" s="628"/>
      <c r="HA90" s="628"/>
      <c r="HB90" s="628"/>
      <c r="HC90" s="628"/>
      <c r="HD90" s="628"/>
      <c r="HE90" s="628"/>
      <c r="HF90" s="628"/>
      <c r="HG90" s="628"/>
      <c r="HH90" s="628"/>
      <c r="HI90" s="628"/>
      <c r="HJ90" s="628"/>
      <c r="HK90" s="628"/>
      <c r="HL90" s="628"/>
      <c r="HM90" s="628"/>
      <c r="HN90" s="628"/>
      <c r="HO90" s="628"/>
      <c r="HP90" s="628"/>
      <c r="HQ90" s="628"/>
      <c r="HR90" s="628"/>
      <c r="HS90" s="628"/>
      <c r="HT90" s="628"/>
      <c r="HU90" s="628"/>
      <c r="HV90" s="628"/>
      <c r="HW90" s="628"/>
      <c r="HX90" s="628"/>
      <c r="HY90" s="628"/>
      <c r="HZ90" s="628"/>
      <c r="IA90" s="628"/>
      <c r="IB90" s="628"/>
      <c r="IC90" s="628"/>
      <c r="ID90" s="628"/>
      <c r="IE90" s="628"/>
      <c r="IF90" s="628"/>
      <c r="IG90" s="628"/>
      <c r="IH90" s="628"/>
      <c r="II90" s="628"/>
      <c r="IJ90" s="628"/>
      <c r="IK90" s="628"/>
      <c r="IL90" s="628"/>
      <c r="IM90" s="628"/>
      <c r="IN90" s="628"/>
      <c r="IO90" s="628"/>
      <c r="IP90" s="628"/>
      <c r="IQ90" s="628"/>
      <c r="IR90" s="628"/>
      <c r="IS90" s="628"/>
      <c r="IT90" s="628"/>
      <c r="IU90" s="628"/>
      <c r="IV90" s="628"/>
    </row>
    <row r="91" spans="1:256" s="23" customFormat="1" ht="18" customHeight="1" x14ac:dyDescent="0.2">
      <c r="A91" s="179"/>
      <c r="B91" s="170"/>
      <c r="C91" s="180"/>
      <c r="D91" s="357"/>
      <c r="E91" s="291">
        <f t="shared" si="1"/>
        <v>0</v>
      </c>
      <c r="F91" s="178"/>
      <c r="G91" s="62"/>
      <c r="H91" s="62"/>
      <c r="I91" s="628"/>
      <c r="J91" s="628"/>
      <c r="K91" s="628"/>
      <c r="L91" s="628"/>
      <c r="M91" s="628"/>
      <c r="N91" s="628"/>
      <c r="O91" s="628"/>
      <c r="P91" s="628"/>
      <c r="Q91" s="628"/>
      <c r="R91" s="628"/>
      <c r="S91" s="628"/>
      <c r="T91" s="628"/>
      <c r="U91" s="628"/>
      <c r="V91" s="628"/>
      <c r="W91" s="628"/>
      <c r="X91" s="628"/>
      <c r="Y91" s="628"/>
      <c r="Z91" s="628"/>
      <c r="AA91" s="628"/>
      <c r="AB91" s="628"/>
      <c r="AC91" s="628"/>
      <c r="AD91" s="628"/>
      <c r="AE91" s="628"/>
      <c r="AF91" s="628"/>
      <c r="AG91" s="628"/>
      <c r="AH91" s="628"/>
      <c r="AI91" s="628"/>
      <c r="AJ91" s="628"/>
      <c r="AK91" s="628"/>
      <c r="AL91" s="628"/>
      <c r="AM91" s="628"/>
      <c r="AN91" s="628"/>
      <c r="AO91" s="628"/>
      <c r="AP91" s="628"/>
      <c r="AQ91" s="628"/>
      <c r="AR91" s="628"/>
      <c r="AS91" s="628"/>
      <c r="AT91" s="628"/>
      <c r="AU91" s="628"/>
      <c r="AV91" s="628"/>
      <c r="AW91" s="628"/>
      <c r="AX91" s="628"/>
      <c r="AY91" s="628"/>
      <c r="AZ91" s="628"/>
      <c r="BA91" s="628"/>
      <c r="BB91" s="628"/>
      <c r="BC91" s="628"/>
      <c r="BD91" s="628"/>
      <c r="BE91" s="628"/>
      <c r="BF91" s="628"/>
      <c r="BG91" s="628"/>
      <c r="BH91" s="628"/>
      <c r="BI91" s="628"/>
      <c r="BJ91" s="628"/>
      <c r="BK91" s="628"/>
      <c r="BL91" s="628"/>
      <c r="BM91" s="628"/>
      <c r="BN91" s="628"/>
      <c r="BO91" s="628"/>
      <c r="BP91" s="628"/>
      <c r="BQ91" s="628"/>
      <c r="BR91" s="628"/>
      <c r="BS91" s="628"/>
      <c r="BT91" s="628"/>
      <c r="BU91" s="628"/>
      <c r="BV91" s="628"/>
      <c r="BW91" s="628"/>
      <c r="BX91" s="628"/>
      <c r="BY91" s="628"/>
      <c r="BZ91" s="628"/>
      <c r="CA91" s="628"/>
      <c r="CB91" s="628"/>
      <c r="CC91" s="628"/>
      <c r="CD91" s="628"/>
      <c r="CE91" s="628"/>
      <c r="CF91" s="628"/>
      <c r="CG91" s="628"/>
      <c r="CH91" s="628"/>
      <c r="CI91" s="628"/>
      <c r="CJ91" s="628"/>
      <c r="CK91" s="628"/>
      <c r="CL91" s="628"/>
      <c r="CM91" s="628"/>
      <c r="CN91" s="628"/>
      <c r="CO91" s="628"/>
      <c r="CP91" s="628"/>
      <c r="CQ91" s="628"/>
      <c r="CR91" s="628"/>
      <c r="CS91" s="628"/>
      <c r="CT91" s="628"/>
      <c r="CU91" s="628"/>
      <c r="CV91" s="628"/>
      <c r="CW91" s="628"/>
      <c r="CX91" s="628"/>
      <c r="CY91" s="628"/>
      <c r="CZ91" s="628"/>
      <c r="DA91" s="628"/>
      <c r="DB91" s="628"/>
      <c r="DC91" s="628"/>
      <c r="DD91" s="628"/>
      <c r="DE91" s="628"/>
      <c r="DF91" s="628"/>
      <c r="DG91" s="628"/>
      <c r="DH91" s="628"/>
      <c r="DI91" s="628"/>
      <c r="DJ91" s="628"/>
      <c r="DK91" s="628"/>
      <c r="DL91" s="628"/>
      <c r="DM91" s="628"/>
      <c r="DN91" s="628"/>
      <c r="DO91" s="628"/>
      <c r="DP91" s="628"/>
      <c r="DQ91" s="628"/>
      <c r="DR91" s="628"/>
      <c r="DS91" s="628"/>
      <c r="DT91" s="628"/>
      <c r="DU91" s="628"/>
      <c r="DV91" s="628"/>
      <c r="DW91" s="628"/>
      <c r="DX91" s="628"/>
      <c r="DY91" s="628"/>
      <c r="DZ91" s="628"/>
      <c r="EA91" s="628"/>
      <c r="EB91" s="628"/>
      <c r="EC91" s="628"/>
      <c r="ED91" s="628"/>
      <c r="EE91" s="628"/>
      <c r="EF91" s="628"/>
      <c r="EG91" s="628"/>
      <c r="EH91" s="628"/>
      <c r="EI91" s="628"/>
      <c r="EJ91" s="628"/>
      <c r="EK91" s="628"/>
      <c r="EL91" s="628"/>
      <c r="EM91" s="628"/>
      <c r="EN91" s="628"/>
      <c r="EO91" s="628"/>
      <c r="EP91" s="628"/>
      <c r="EQ91" s="628"/>
      <c r="ER91" s="628"/>
      <c r="ES91" s="628"/>
      <c r="ET91" s="628"/>
      <c r="EU91" s="628"/>
      <c r="EV91" s="628"/>
      <c r="EW91" s="628"/>
      <c r="EX91" s="628"/>
      <c r="EY91" s="628"/>
      <c r="EZ91" s="628"/>
      <c r="FA91" s="628"/>
      <c r="FB91" s="628"/>
      <c r="FC91" s="628"/>
      <c r="FD91" s="628"/>
      <c r="FE91" s="628"/>
      <c r="FF91" s="628"/>
      <c r="FG91" s="628"/>
      <c r="FH91" s="628"/>
      <c r="FI91" s="628"/>
      <c r="FJ91" s="628"/>
      <c r="FK91" s="628"/>
      <c r="FL91" s="628"/>
      <c r="FM91" s="628"/>
      <c r="FN91" s="628"/>
      <c r="FO91" s="628"/>
      <c r="FP91" s="628"/>
      <c r="FQ91" s="628"/>
      <c r="FR91" s="628"/>
      <c r="FS91" s="628"/>
      <c r="FT91" s="628"/>
      <c r="FU91" s="628"/>
      <c r="FV91" s="628"/>
      <c r="FW91" s="628"/>
      <c r="FX91" s="628"/>
      <c r="FY91" s="628"/>
      <c r="FZ91" s="628"/>
      <c r="GA91" s="628"/>
      <c r="GB91" s="628"/>
      <c r="GC91" s="628"/>
      <c r="GD91" s="628"/>
      <c r="GE91" s="628"/>
      <c r="GF91" s="628"/>
      <c r="GG91" s="628"/>
      <c r="GH91" s="628"/>
      <c r="GI91" s="628"/>
      <c r="GJ91" s="628"/>
      <c r="GK91" s="628"/>
      <c r="GL91" s="628"/>
      <c r="GM91" s="628"/>
      <c r="GN91" s="628"/>
      <c r="GO91" s="628"/>
      <c r="GP91" s="628"/>
      <c r="GQ91" s="628"/>
      <c r="GR91" s="628"/>
      <c r="GS91" s="628"/>
      <c r="GT91" s="628"/>
      <c r="GU91" s="628"/>
      <c r="GV91" s="628"/>
      <c r="GW91" s="628"/>
      <c r="GX91" s="628"/>
      <c r="GY91" s="628"/>
      <c r="GZ91" s="628"/>
      <c r="HA91" s="628"/>
      <c r="HB91" s="628"/>
      <c r="HC91" s="628"/>
      <c r="HD91" s="628"/>
      <c r="HE91" s="628"/>
      <c r="HF91" s="628"/>
      <c r="HG91" s="628"/>
      <c r="HH91" s="628"/>
      <c r="HI91" s="628"/>
      <c r="HJ91" s="628"/>
      <c r="HK91" s="628"/>
      <c r="HL91" s="628"/>
      <c r="HM91" s="628"/>
      <c r="HN91" s="628"/>
      <c r="HO91" s="628"/>
      <c r="HP91" s="628"/>
      <c r="HQ91" s="628"/>
      <c r="HR91" s="628"/>
      <c r="HS91" s="628"/>
      <c r="HT91" s="628"/>
      <c r="HU91" s="628"/>
      <c r="HV91" s="628"/>
      <c r="HW91" s="628"/>
      <c r="HX91" s="628"/>
      <c r="HY91" s="628"/>
      <c r="HZ91" s="628"/>
      <c r="IA91" s="628"/>
      <c r="IB91" s="628"/>
      <c r="IC91" s="628"/>
      <c r="ID91" s="628"/>
      <c r="IE91" s="628"/>
      <c r="IF91" s="628"/>
      <c r="IG91" s="628"/>
      <c r="IH91" s="628"/>
      <c r="II91" s="628"/>
      <c r="IJ91" s="628"/>
      <c r="IK91" s="628"/>
      <c r="IL91" s="628"/>
      <c r="IM91" s="628"/>
      <c r="IN91" s="628"/>
      <c r="IO91" s="628"/>
      <c r="IP91" s="628"/>
      <c r="IQ91" s="628"/>
      <c r="IR91" s="628"/>
      <c r="IS91" s="628"/>
      <c r="IT91" s="628"/>
      <c r="IU91" s="628"/>
      <c r="IV91" s="628"/>
    </row>
    <row r="92" spans="1:256" s="23" customFormat="1" ht="18" customHeight="1" x14ac:dyDescent="0.2">
      <c r="A92" s="179"/>
      <c r="B92" s="170"/>
      <c r="C92" s="180"/>
      <c r="D92" s="357"/>
      <c r="E92" s="291">
        <f t="shared" si="1"/>
        <v>0</v>
      </c>
      <c r="F92" s="178"/>
      <c r="G92" s="62"/>
      <c r="H92" s="62"/>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row>
    <row r="93" spans="1:256" ht="18" customHeight="1" x14ac:dyDescent="0.2">
      <c r="A93" s="179"/>
      <c r="B93" s="170"/>
      <c r="C93" s="180"/>
      <c r="D93" s="357"/>
      <c r="E93" s="291">
        <f t="shared" si="1"/>
        <v>0</v>
      </c>
      <c r="F93" s="117"/>
      <c r="G93" s="62"/>
      <c r="H93" s="62"/>
    </row>
    <row r="94" spans="1:256" ht="18" customHeight="1" x14ac:dyDescent="0.2">
      <c r="A94" s="179"/>
      <c r="B94" s="170"/>
      <c r="C94" s="180"/>
      <c r="D94" s="357"/>
      <c r="E94" s="291">
        <f t="shared" si="1"/>
        <v>0</v>
      </c>
      <c r="F94" s="117"/>
      <c r="G94" s="62"/>
      <c r="H94" s="62"/>
    </row>
    <row r="95" spans="1:256" ht="18" customHeight="1" x14ac:dyDescent="0.2">
      <c r="A95" s="179"/>
      <c r="B95" s="170"/>
      <c r="C95" s="180"/>
      <c r="D95" s="357"/>
      <c r="E95" s="291">
        <f t="shared" si="1"/>
        <v>0</v>
      </c>
      <c r="F95" s="117"/>
      <c r="G95" s="62"/>
      <c r="H95" s="62"/>
    </row>
    <row r="96" spans="1:256" ht="18" customHeight="1" x14ac:dyDescent="0.2">
      <c r="A96" s="181" t="s">
        <v>105</v>
      </c>
      <c r="B96" s="170"/>
      <c r="C96" s="180"/>
      <c r="D96" s="357"/>
      <c r="E96" s="291">
        <f t="shared" si="1"/>
        <v>0</v>
      </c>
      <c r="F96" s="117"/>
      <c r="G96" s="62"/>
      <c r="H96" s="62"/>
    </row>
    <row r="97" spans="1:8" ht="18" customHeight="1" x14ac:dyDescent="0.2">
      <c r="A97" s="181" t="s">
        <v>105</v>
      </c>
      <c r="B97" s="170"/>
      <c r="C97" s="180"/>
      <c r="D97" s="357"/>
      <c r="E97" s="291">
        <f t="shared" si="1"/>
        <v>0</v>
      </c>
      <c r="F97" s="117"/>
      <c r="G97" s="62"/>
      <c r="H97" s="62"/>
    </row>
    <row r="98" spans="1:8" ht="18" customHeight="1" x14ac:dyDescent="0.2">
      <c r="A98" s="181" t="s">
        <v>105</v>
      </c>
      <c r="B98" s="170"/>
      <c r="C98" s="180"/>
      <c r="D98" s="357"/>
      <c r="E98" s="291">
        <f t="shared" si="1"/>
        <v>0</v>
      </c>
      <c r="F98" s="117"/>
      <c r="G98" s="62"/>
      <c r="H98" s="62"/>
    </row>
    <row r="99" spans="1:8" ht="18" customHeight="1" x14ac:dyDescent="0.2">
      <c r="A99" s="181" t="s">
        <v>105</v>
      </c>
      <c r="B99" s="170"/>
      <c r="C99" s="180"/>
      <c r="D99" s="357"/>
      <c r="E99" s="291">
        <f t="shared" si="1"/>
        <v>0</v>
      </c>
      <c r="F99" s="117"/>
      <c r="G99" s="62"/>
      <c r="H99" s="62"/>
    </row>
    <row r="100" spans="1:8" ht="18" customHeight="1" x14ac:dyDescent="0.2">
      <c r="A100" s="181" t="s">
        <v>105</v>
      </c>
      <c r="B100" s="170"/>
      <c r="C100" s="180"/>
      <c r="D100" s="357"/>
      <c r="E100" s="291">
        <f t="shared" si="1"/>
        <v>0</v>
      </c>
      <c r="F100" s="117"/>
      <c r="G100" s="62"/>
      <c r="H100" s="62"/>
    </row>
    <row r="101" spans="1:8" ht="18" customHeight="1" thickBot="1" x14ac:dyDescent="0.25">
      <c r="A101" s="181" t="s">
        <v>105</v>
      </c>
      <c r="B101" s="182"/>
      <c r="C101" s="180"/>
      <c r="D101" s="358"/>
      <c r="E101" s="291">
        <f t="shared" si="1"/>
        <v>0</v>
      </c>
      <c r="F101" s="117"/>
      <c r="G101" s="62"/>
      <c r="H101" s="62"/>
    </row>
    <row r="102" spans="1:8" ht="18" customHeight="1" thickTop="1" x14ac:dyDescent="0.2">
      <c r="A102" s="72" t="s">
        <v>86</v>
      </c>
      <c r="B102" s="72"/>
      <c r="C102" s="102"/>
      <c r="D102" s="300"/>
      <c r="E102" s="295">
        <f>SUM(E87:E101)</f>
        <v>0</v>
      </c>
      <c r="F102" s="98"/>
      <c r="G102" s="62"/>
      <c r="H102" s="62"/>
    </row>
    <row r="103" spans="1:8" ht="15" x14ac:dyDescent="0.2">
      <c r="A103" s="165"/>
      <c r="B103" s="166"/>
      <c r="C103" s="82"/>
      <c r="D103" s="82"/>
      <c r="E103" s="82"/>
      <c r="F103" s="98"/>
      <c r="G103" s="62"/>
      <c r="H103" s="62"/>
    </row>
    <row r="104" spans="1:8" ht="18" customHeight="1" x14ac:dyDescent="0.2">
      <c r="A104" s="118" t="s">
        <v>68</v>
      </c>
      <c r="B104" s="119"/>
      <c r="C104" s="120"/>
      <c r="D104" s="121" t="s">
        <v>287</v>
      </c>
      <c r="E104" s="122" t="s">
        <v>299</v>
      </c>
      <c r="F104" s="119"/>
      <c r="G104" s="119"/>
      <c r="H104" s="120"/>
    </row>
    <row r="105" spans="1:8" ht="18" customHeight="1" x14ac:dyDescent="0.2">
      <c r="A105" s="687" t="s">
        <v>31</v>
      </c>
      <c r="B105" s="688"/>
      <c r="C105" s="707"/>
      <c r="D105" s="87"/>
      <c r="E105" s="135"/>
      <c r="F105" s="144"/>
      <c r="G105" s="135"/>
      <c r="H105" s="136"/>
    </row>
    <row r="106" spans="1:8" ht="18" customHeight="1" x14ac:dyDescent="0.2">
      <c r="A106" s="811"/>
      <c r="B106" s="812"/>
      <c r="C106" s="813"/>
      <c r="D106" s="89"/>
      <c r="E106" s="150" t="s">
        <v>186</v>
      </c>
      <c r="F106" s="153"/>
      <c r="G106" s="151"/>
      <c r="H106" s="152"/>
    </row>
    <row r="107" spans="1:8" ht="18" customHeight="1" x14ac:dyDescent="0.2">
      <c r="A107" s="808"/>
      <c r="B107" s="590"/>
      <c r="C107" s="723"/>
      <c r="D107" s="89"/>
      <c r="E107" s="151"/>
      <c r="F107" s="150"/>
      <c r="G107" s="151"/>
      <c r="H107" s="152"/>
    </row>
    <row r="108" spans="1:8" ht="18" customHeight="1" x14ac:dyDescent="0.2">
      <c r="A108" s="591"/>
      <c r="B108" s="592"/>
      <c r="C108" s="724"/>
      <c r="D108" s="89"/>
      <c r="E108" s="150" t="s">
        <v>187</v>
      </c>
      <c r="F108" s="150"/>
      <c r="G108" s="151"/>
      <c r="H108" s="152"/>
    </row>
    <row r="109" spans="1:8" ht="18" customHeight="1" x14ac:dyDescent="0.2">
      <c r="A109" s="591"/>
      <c r="B109" s="592"/>
      <c r="C109" s="724"/>
      <c r="D109" s="89"/>
      <c r="E109" s="151"/>
      <c r="F109" s="150"/>
      <c r="G109" s="151"/>
      <c r="H109" s="152"/>
    </row>
    <row r="110" spans="1:8" ht="18" customHeight="1" x14ac:dyDescent="0.2">
      <c r="A110" s="591"/>
      <c r="B110" s="592"/>
      <c r="C110" s="724"/>
      <c r="D110" s="89"/>
      <c r="E110" s="150" t="s">
        <v>188</v>
      </c>
      <c r="F110" s="150"/>
      <c r="G110" s="151"/>
      <c r="H110" s="152"/>
    </row>
    <row r="111" spans="1:8" ht="18" customHeight="1" x14ac:dyDescent="0.2">
      <c r="A111" s="591"/>
      <c r="B111" s="592"/>
      <c r="C111" s="724"/>
      <c r="D111" s="89"/>
      <c r="E111" s="151"/>
      <c r="F111" s="150"/>
      <c r="G111" s="151"/>
      <c r="H111" s="152"/>
    </row>
    <row r="112" spans="1:8" ht="18" customHeight="1" x14ac:dyDescent="0.2">
      <c r="A112" s="591"/>
      <c r="B112" s="592"/>
      <c r="C112" s="724"/>
      <c r="D112" s="89"/>
      <c r="E112" s="150" t="s">
        <v>189</v>
      </c>
      <c r="F112" s="150"/>
      <c r="G112" s="151"/>
      <c r="H112" s="152"/>
    </row>
    <row r="113" spans="1:256" ht="18" customHeight="1" x14ac:dyDescent="0.2">
      <c r="A113" s="591"/>
      <c r="B113" s="592"/>
      <c r="C113" s="724"/>
      <c r="D113" s="89"/>
      <c r="E113" s="151"/>
      <c r="F113" s="150"/>
      <c r="G113" s="151"/>
      <c r="H113" s="152"/>
    </row>
    <row r="114" spans="1:256" ht="18" customHeight="1" x14ac:dyDescent="0.2">
      <c r="A114" s="591"/>
      <c r="B114" s="592"/>
      <c r="C114" s="724"/>
      <c r="D114" s="89"/>
      <c r="E114" s="150" t="s">
        <v>288</v>
      </c>
      <c r="F114" s="150"/>
      <c r="G114" s="151"/>
      <c r="H114" s="152"/>
    </row>
    <row r="115" spans="1:256" s="23" customFormat="1" ht="18" customHeight="1" x14ac:dyDescent="0.2">
      <c r="A115" s="591"/>
      <c r="B115" s="592"/>
      <c r="C115" s="724"/>
      <c r="D115" s="89"/>
      <c r="E115" s="151"/>
      <c r="F115" s="150"/>
      <c r="G115" s="151"/>
      <c r="H115" s="152"/>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row>
    <row r="116" spans="1:256" s="23" customFormat="1" ht="18" customHeight="1" x14ac:dyDescent="0.2">
      <c r="A116" s="591"/>
      <c r="B116" s="592"/>
      <c r="C116" s="724"/>
      <c r="D116" s="89"/>
      <c r="E116" s="90" t="s">
        <v>65</v>
      </c>
      <c r="F116" s="583" t="s">
        <v>305</v>
      </c>
      <c r="G116" s="731"/>
      <c r="H116" s="732"/>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row>
    <row r="117" spans="1:256" s="23" customFormat="1" ht="18" customHeight="1" thickBot="1" x14ac:dyDescent="0.25">
      <c r="A117" s="591"/>
      <c r="B117" s="592"/>
      <c r="C117" s="724"/>
      <c r="D117" s="89"/>
      <c r="E117" s="89"/>
      <c r="F117" s="731"/>
      <c r="G117" s="731"/>
      <c r="H117" s="732"/>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row>
    <row r="118" spans="1:256" s="23" customFormat="1" ht="18" customHeight="1" thickBot="1" x14ac:dyDescent="0.25">
      <c r="A118" s="786" t="s">
        <v>395</v>
      </c>
      <c r="B118" s="706"/>
      <c r="C118" s="789"/>
      <c r="D118" s="92"/>
      <c r="E118" s="92"/>
      <c r="F118" s="733"/>
      <c r="G118" s="733"/>
      <c r="H118" s="734"/>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row>
    <row r="119" spans="1:256" s="23" customFormat="1" ht="18" x14ac:dyDescent="0.2">
      <c r="A119" s="84"/>
      <c r="B119" s="84"/>
      <c r="C119" s="84"/>
      <c r="D119" s="84"/>
      <c r="E119" s="84"/>
      <c r="F119" s="84"/>
      <c r="G119" s="84"/>
      <c r="H119" s="84"/>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row>
    <row r="120" spans="1:256" s="23" customFormat="1" ht="22.5" customHeight="1" thickBot="1" x14ac:dyDescent="0.25">
      <c r="A120" s="608" t="s">
        <v>69</v>
      </c>
      <c r="B120" s="608"/>
      <c r="C120" s="608"/>
      <c r="D120" s="608"/>
      <c r="E120" s="608"/>
      <c r="F120" s="608"/>
      <c r="G120" s="608"/>
      <c r="H120" s="608"/>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row>
    <row r="121" spans="1:256" s="23" customFormat="1" ht="18" customHeight="1" x14ac:dyDescent="0.2">
      <c r="A121" s="605" t="s">
        <v>209</v>
      </c>
      <c r="B121" s="606"/>
      <c r="C121" s="606"/>
      <c r="D121" s="606"/>
      <c r="E121" s="606"/>
      <c r="F121" s="606"/>
      <c r="G121" s="606"/>
      <c r="H121" s="607"/>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row>
    <row r="122" spans="1:256" s="23" customFormat="1" ht="18" customHeight="1" x14ac:dyDescent="0.2">
      <c r="A122" s="574" t="s">
        <v>413</v>
      </c>
      <c r="B122" s="575"/>
      <c r="C122" s="575"/>
      <c r="D122" s="575"/>
      <c r="E122" s="575"/>
      <c r="F122" s="575"/>
      <c r="G122" s="575"/>
      <c r="H122" s="576"/>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row>
    <row r="123" spans="1:256" s="23" customFormat="1" ht="18" customHeight="1" x14ac:dyDescent="0.2">
      <c r="A123" s="668"/>
      <c r="B123" s="669"/>
      <c r="C123" s="669"/>
      <c r="D123" s="669"/>
      <c r="E123" s="669"/>
      <c r="F123" s="669"/>
      <c r="G123" s="669"/>
      <c r="H123" s="67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row>
    <row r="124" spans="1:256" s="23" customFormat="1" ht="18" customHeight="1" x14ac:dyDescent="0.2">
      <c r="A124" s="668"/>
      <c r="B124" s="669"/>
      <c r="C124" s="669"/>
      <c r="D124" s="669"/>
      <c r="E124" s="669"/>
      <c r="F124" s="669"/>
      <c r="G124" s="669"/>
      <c r="H124" s="67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row>
    <row r="125" spans="1:256" s="23" customFormat="1" ht="18" customHeight="1" x14ac:dyDescent="0.2">
      <c r="A125" s="668"/>
      <c r="B125" s="669"/>
      <c r="C125" s="669"/>
      <c r="D125" s="669"/>
      <c r="E125" s="669"/>
      <c r="F125" s="669"/>
      <c r="G125" s="669"/>
      <c r="H125" s="67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row>
    <row r="126" spans="1:256" s="23" customFormat="1" ht="18" customHeight="1" x14ac:dyDescent="0.2">
      <c r="A126" s="668"/>
      <c r="B126" s="669"/>
      <c r="C126" s="669"/>
      <c r="D126" s="669"/>
      <c r="E126" s="669"/>
      <c r="F126" s="669"/>
      <c r="G126" s="669"/>
      <c r="H126" s="67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row>
    <row r="127" spans="1:256" s="23" customFormat="1" ht="18" customHeight="1" x14ac:dyDescent="0.2">
      <c r="A127" s="668" t="s">
        <v>399</v>
      </c>
      <c r="B127" s="669"/>
      <c r="C127" s="669"/>
      <c r="D127" s="669"/>
      <c r="E127" s="669"/>
      <c r="F127" s="669"/>
      <c r="G127" s="669"/>
      <c r="H127" s="67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row>
    <row r="128" spans="1:256" ht="18" customHeight="1" x14ac:dyDescent="0.2">
      <c r="A128" s="668"/>
      <c r="B128" s="669"/>
      <c r="C128" s="669"/>
      <c r="D128" s="669"/>
      <c r="E128" s="669"/>
      <c r="F128" s="669"/>
      <c r="G128" s="669"/>
      <c r="H128" s="670"/>
    </row>
    <row r="129" spans="1:8" ht="18" customHeight="1" x14ac:dyDescent="0.2">
      <c r="A129" s="668"/>
      <c r="B129" s="669"/>
      <c r="C129" s="669"/>
      <c r="D129" s="669"/>
      <c r="E129" s="669"/>
      <c r="F129" s="669"/>
      <c r="G129" s="669"/>
      <c r="H129" s="670"/>
    </row>
    <row r="130" spans="1:8" ht="18" customHeight="1" x14ac:dyDescent="0.2">
      <c r="A130" s="668"/>
      <c r="B130" s="669"/>
      <c r="C130" s="669"/>
      <c r="D130" s="669"/>
      <c r="E130" s="669"/>
      <c r="F130" s="669"/>
      <c r="G130" s="669"/>
      <c r="H130" s="670"/>
    </row>
    <row r="131" spans="1:8" ht="18" customHeight="1" x14ac:dyDescent="0.2">
      <c r="A131" s="764"/>
      <c r="B131" s="765"/>
      <c r="C131" s="765"/>
      <c r="D131" s="765"/>
      <c r="E131" s="765"/>
      <c r="F131" s="765"/>
      <c r="G131" s="765"/>
      <c r="H131" s="766"/>
    </row>
    <row r="132" spans="1:8" ht="15" x14ac:dyDescent="0.2">
      <c r="A132" s="140"/>
      <c r="B132" s="132"/>
      <c r="C132" s="132"/>
      <c r="D132" s="132"/>
      <c r="E132" s="132"/>
      <c r="F132" s="133"/>
      <c r="G132" s="134"/>
      <c r="H132" s="134"/>
    </row>
    <row r="133" spans="1:8" ht="17.25" customHeight="1" x14ac:dyDescent="0.2">
      <c r="A133" s="130" t="s">
        <v>69</v>
      </c>
      <c r="B133" s="131"/>
      <c r="C133" s="131"/>
      <c r="D133" s="131"/>
      <c r="E133" s="194"/>
      <c r="F133" s="194"/>
      <c r="G133" s="195"/>
      <c r="H133" s="195"/>
    </row>
    <row r="134" spans="1:8" ht="63.75" customHeight="1" x14ac:dyDescent="0.2">
      <c r="A134" s="807" t="s">
        <v>330</v>
      </c>
      <c r="B134" s="807"/>
      <c r="C134" s="807"/>
      <c r="D134" s="807"/>
      <c r="E134" s="807"/>
      <c r="F134" s="807"/>
      <c r="G134" s="807"/>
      <c r="H134" s="807"/>
    </row>
    <row r="135" spans="1:8" ht="18" customHeight="1" x14ac:dyDescent="0.2">
      <c r="A135" s="137" t="s">
        <v>214</v>
      </c>
      <c r="B135" s="125" t="s">
        <v>196</v>
      </c>
      <c r="C135" s="125" t="s">
        <v>297</v>
      </c>
      <c r="D135" s="125" t="s">
        <v>156</v>
      </c>
      <c r="E135" s="125" t="s">
        <v>155</v>
      </c>
      <c r="F135" s="125" t="s">
        <v>167</v>
      </c>
      <c r="G135" s="134"/>
      <c r="H135" s="138"/>
    </row>
    <row r="136" spans="1:8" ht="18" customHeight="1" x14ac:dyDescent="0.2">
      <c r="A136" s="63"/>
      <c r="B136" s="183"/>
      <c r="C136" s="63"/>
      <c r="D136" s="278"/>
      <c r="E136" s="184"/>
      <c r="F136" s="296">
        <f>D136*E136</f>
        <v>0</v>
      </c>
      <c r="G136" s="62"/>
      <c r="H136" s="99"/>
    </row>
    <row r="137" spans="1:8" ht="18" customHeight="1" x14ac:dyDescent="0.2">
      <c r="A137" s="63"/>
      <c r="B137" s="183"/>
      <c r="C137" s="63"/>
      <c r="D137" s="278"/>
      <c r="E137" s="185"/>
      <c r="F137" s="296">
        <f t="shared" ref="F137:F156" si="2">D137*E137</f>
        <v>0</v>
      </c>
      <c r="G137" s="62"/>
      <c r="H137" s="99"/>
    </row>
    <row r="138" spans="1:8" ht="18" customHeight="1" x14ac:dyDescent="0.2">
      <c r="A138" s="63"/>
      <c r="B138" s="183"/>
      <c r="C138" s="63"/>
      <c r="D138" s="278"/>
      <c r="E138" s="185"/>
      <c r="F138" s="296">
        <f t="shared" si="2"/>
        <v>0</v>
      </c>
      <c r="G138" s="62"/>
      <c r="H138" s="99"/>
    </row>
    <row r="139" spans="1:8" ht="18" customHeight="1" x14ac:dyDescent="0.2">
      <c r="A139" s="63"/>
      <c r="B139" s="183"/>
      <c r="C139" s="63"/>
      <c r="D139" s="278"/>
      <c r="E139" s="185"/>
      <c r="F139" s="296">
        <f t="shared" si="2"/>
        <v>0</v>
      </c>
      <c r="G139" s="62"/>
      <c r="H139" s="99"/>
    </row>
    <row r="140" spans="1:8" ht="18" customHeight="1" x14ac:dyDescent="0.2">
      <c r="A140" s="63"/>
      <c r="B140" s="183"/>
      <c r="C140" s="63"/>
      <c r="D140" s="278"/>
      <c r="E140" s="185"/>
      <c r="F140" s="296">
        <f t="shared" si="2"/>
        <v>0</v>
      </c>
      <c r="G140" s="62"/>
      <c r="H140" s="76"/>
    </row>
    <row r="141" spans="1:8" ht="18" customHeight="1" x14ac:dyDescent="0.2">
      <c r="A141" s="63"/>
      <c r="B141" s="183"/>
      <c r="C141" s="63"/>
      <c r="D141" s="278"/>
      <c r="E141" s="185"/>
      <c r="F141" s="296">
        <f t="shared" si="2"/>
        <v>0</v>
      </c>
      <c r="G141" s="62"/>
      <c r="H141" s="76"/>
    </row>
    <row r="142" spans="1:8" ht="18" customHeight="1" x14ac:dyDescent="0.2">
      <c r="A142" s="63"/>
      <c r="B142" s="183"/>
      <c r="C142" s="63"/>
      <c r="D142" s="278"/>
      <c r="E142" s="185"/>
      <c r="F142" s="296">
        <f t="shared" si="2"/>
        <v>0</v>
      </c>
      <c r="G142" s="62"/>
      <c r="H142" s="76"/>
    </row>
    <row r="143" spans="1:8" ht="18" customHeight="1" x14ac:dyDescent="0.2">
      <c r="A143" s="63"/>
      <c r="B143" s="183"/>
      <c r="C143" s="63"/>
      <c r="D143" s="278"/>
      <c r="E143" s="185"/>
      <c r="F143" s="296">
        <f t="shared" si="2"/>
        <v>0</v>
      </c>
      <c r="G143" s="62"/>
      <c r="H143" s="76"/>
    </row>
    <row r="144" spans="1:8" ht="18" customHeight="1" x14ac:dyDescent="0.2">
      <c r="A144" s="63"/>
      <c r="B144" s="183"/>
      <c r="C144" s="63"/>
      <c r="D144" s="278"/>
      <c r="E144" s="185"/>
      <c r="F144" s="296">
        <f t="shared" si="2"/>
        <v>0</v>
      </c>
      <c r="G144" s="62"/>
      <c r="H144" s="76"/>
    </row>
    <row r="145" spans="1:256" ht="18" customHeight="1" x14ac:dyDescent="0.2">
      <c r="A145" s="63"/>
      <c r="B145" s="183"/>
      <c r="C145" s="63"/>
      <c r="D145" s="278"/>
      <c r="E145" s="185"/>
      <c r="F145" s="296">
        <f t="shared" si="2"/>
        <v>0</v>
      </c>
      <c r="G145" s="62"/>
      <c r="H145" s="76"/>
    </row>
    <row r="146" spans="1:256" s="23" customFormat="1" ht="18" customHeight="1" x14ac:dyDescent="0.25">
      <c r="A146" s="63"/>
      <c r="B146" s="183"/>
      <c r="C146" s="63"/>
      <c r="D146" s="278"/>
      <c r="E146" s="185"/>
      <c r="F146" s="296">
        <f t="shared" si="2"/>
        <v>0</v>
      </c>
      <c r="G146" s="62"/>
      <c r="H146" s="76"/>
      <c r="I146" s="629"/>
      <c r="J146" s="629"/>
      <c r="K146" s="629"/>
      <c r="L146" s="629"/>
      <c r="M146" s="629"/>
      <c r="N146" s="629"/>
      <c r="O146" s="629"/>
      <c r="P146" s="629"/>
      <c r="Q146" s="629"/>
      <c r="R146" s="629"/>
      <c r="S146" s="629"/>
      <c r="T146" s="629"/>
      <c r="U146" s="629"/>
      <c r="V146" s="629"/>
      <c r="W146" s="629"/>
      <c r="X146" s="629"/>
      <c r="Y146" s="629"/>
      <c r="Z146" s="629"/>
      <c r="AA146" s="629"/>
      <c r="AB146" s="629"/>
      <c r="AC146" s="629"/>
      <c r="AD146" s="629"/>
      <c r="AE146" s="629"/>
      <c r="AF146" s="629"/>
      <c r="AG146" s="629"/>
      <c r="AH146" s="629"/>
      <c r="AI146" s="629"/>
      <c r="AJ146" s="629"/>
      <c r="AK146" s="629"/>
      <c r="AL146" s="629"/>
      <c r="AM146" s="629"/>
      <c r="AN146" s="629"/>
      <c r="AO146" s="629"/>
      <c r="AP146" s="629"/>
      <c r="AQ146" s="629"/>
      <c r="AR146" s="629"/>
      <c r="AS146" s="629"/>
      <c r="AT146" s="629"/>
      <c r="AU146" s="629"/>
      <c r="AV146" s="629"/>
      <c r="AW146" s="629"/>
      <c r="AX146" s="629"/>
      <c r="AY146" s="629"/>
      <c r="AZ146" s="629"/>
      <c r="BA146" s="629"/>
      <c r="BB146" s="629"/>
      <c r="BC146" s="629"/>
      <c r="BD146" s="629"/>
      <c r="BE146" s="629"/>
      <c r="BF146" s="629"/>
      <c r="BG146" s="629"/>
      <c r="BH146" s="629"/>
      <c r="BI146" s="629"/>
      <c r="BJ146" s="629"/>
      <c r="BK146" s="629"/>
      <c r="BL146" s="629"/>
      <c r="BM146" s="629"/>
      <c r="BN146" s="629"/>
      <c r="BO146" s="629"/>
      <c r="BP146" s="629"/>
      <c r="BQ146" s="629"/>
      <c r="BR146" s="629"/>
      <c r="BS146" s="629"/>
      <c r="BT146" s="629"/>
      <c r="BU146" s="629"/>
      <c r="BV146" s="629"/>
      <c r="BW146" s="629"/>
      <c r="BX146" s="629"/>
      <c r="BY146" s="629"/>
      <c r="BZ146" s="629"/>
      <c r="CA146" s="629"/>
      <c r="CB146" s="629"/>
      <c r="CC146" s="629"/>
      <c r="CD146" s="629"/>
      <c r="CE146" s="629"/>
      <c r="CF146" s="629"/>
      <c r="CG146" s="629"/>
      <c r="CH146" s="629"/>
      <c r="CI146" s="629"/>
      <c r="CJ146" s="629"/>
      <c r="CK146" s="629"/>
      <c r="CL146" s="629"/>
      <c r="CM146" s="629"/>
      <c r="CN146" s="629"/>
      <c r="CO146" s="629"/>
      <c r="CP146" s="629"/>
      <c r="CQ146" s="629"/>
      <c r="CR146" s="629"/>
      <c r="CS146" s="629"/>
      <c r="CT146" s="629"/>
      <c r="CU146" s="629"/>
      <c r="CV146" s="629"/>
      <c r="CW146" s="629"/>
      <c r="CX146" s="629"/>
      <c r="CY146" s="629"/>
      <c r="CZ146" s="629"/>
      <c r="DA146" s="629"/>
      <c r="DB146" s="629"/>
      <c r="DC146" s="629"/>
      <c r="DD146" s="629"/>
      <c r="DE146" s="629"/>
      <c r="DF146" s="629"/>
      <c r="DG146" s="629"/>
      <c r="DH146" s="629"/>
      <c r="DI146" s="629"/>
      <c r="DJ146" s="629"/>
      <c r="DK146" s="629"/>
      <c r="DL146" s="629"/>
      <c r="DM146" s="629"/>
      <c r="DN146" s="629"/>
      <c r="DO146" s="629"/>
      <c r="DP146" s="629"/>
      <c r="DQ146" s="629"/>
      <c r="DR146" s="629"/>
      <c r="DS146" s="629"/>
      <c r="DT146" s="629"/>
      <c r="DU146" s="629"/>
      <c r="DV146" s="629"/>
      <c r="DW146" s="629"/>
      <c r="DX146" s="629"/>
      <c r="DY146" s="629"/>
      <c r="DZ146" s="629"/>
      <c r="EA146" s="629"/>
      <c r="EB146" s="629"/>
      <c r="EC146" s="629"/>
      <c r="ED146" s="629"/>
      <c r="EE146" s="629"/>
      <c r="EF146" s="629"/>
      <c r="EG146" s="629"/>
      <c r="EH146" s="629"/>
      <c r="EI146" s="629"/>
      <c r="EJ146" s="629"/>
      <c r="EK146" s="629"/>
      <c r="EL146" s="629"/>
      <c r="EM146" s="629"/>
      <c r="EN146" s="629"/>
      <c r="EO146" s="629"/>
      <c r="EP146" s="629"/>
      <c r="EQ146" s="629"/>
      <c r="ER146" s="629"/>
      <c r="ES146" s="629"/>
      <c r="ET146" s="629"/>
      <c r="EU146" s="629"/>
      <c r="EV146" s="629"/>
      <c r="EW146" s="629"/>
      <c r="EX146" s="629"/>
      <c r="EY146" s="629"/>
      <c r="EZ146" s="629"/>
      <c r="FA146" s="629"/>
      <c r="FB146" s="629"/>
      <c r="FC146" s="629"/>
      <c r="FD146" s="629"/>
      <c r="FE146" s="629"/>
      <c r="FF146" s="629"/>
      <c r="FG146" s="629"/>
      <c r="FH146" s="629"/>
      <c r="FI146" s="629"/>
      <c r="FJ146" s="629"/>
      <c r="FK146" s="629"/>
      <c r="FL146" s="629"/>
      <c r="FM146" s="629"/>
      <c r="FN146" s="629"/>
      <c r="FO146" s="629"/>
      <c r="FP146" s="629"/>
      <c r="FQ146" s="629"/>
      <c r="FR146" s="629"/>
      <c r="FS146" s="629"/>
      <c r="FT146" s="629"/>
      <c r="FU146" s="629"/>
      <c r="FV146" s="629"/>
      <c r="FW146" s="629"/>
      <c r="FX146" s="629"/>
      <c r="FY146" s="629"/>
      <c r="FZ146" s="629"/>
      <c r="GA146" s="629"/>
      <c r="GB146" s="629"/>
      <c r="GC146" s="629"/>
      <c r="GD146" s="629"/>
      <c r="GE146" s="629"/>
      <c r="GF146" s="629"/>
      <c r="GG146" s="629"/>
      <c r="GH146" s="629"/>
      <c r="GI146" s="629"/>
      <c r="GJ146" s="629"/>
      <c r="GK146" s="629"/>
      <c r="GL146" s="629"/>
      <c r="GM146" s="629"/>
      <c r="GN146" s="629"/>
      <c r="GO146" s="629"/>
      <c r="GP146" s="629"/>
      <c r="GQ146" s="629"/>
      <c r="GR146" s="629"/>
      <c r="GS146" s="629"/>
      <c r="GT146" s="629"/>
      <c r="GU146" s="629"/>
      <c r="GV146" s="629"/>
      <c r="GW146" s="629"/>
      <c r="GX146" s="629"/>
      <c r="GY146" s="629"/>
      <c r="GZ146" s="629"/>
      <c r="HA146" s="629"/>
      <c r="HB146" s="629"/>
      <c r="HC146" s="629"/>
      <c r="HD146" s="629"/>
      <c r="HE146" s="629"/>
      <c r="HF146" s="629"/>
      <c r="HG146" s="629"/>
      <c r="HH146" s="629"/>
      <c r="HI146" s="629"/>
      <c r="HJ146" s="629"/>
      <c r="HK146" s="629"/>
      <c r="HL146" s="629"/>
      <c r="HM146" s="629"/>
      <c r="HN146" s="629"/>
      <c r="HO146" s="629"/>
      <c r="HP146" s="629"/>
      <c r="HQ146" s="629"/>
      <c r="HR146" s="629"/>
      <c r="HS146" s="629"/>
      <c r="HT146" s="629"/>
      <c r="HU146" s="629"/>
      <c r="HV146" s="629"/>
      <c r="HW146" s="629"/>
      <c r="HX146" s="629"/>
      <c r="HY146" s="629"/>
      <c r="HZ146" s="629"/>
      <c r="IA146" s="629"/>
      <c r="IB146" s="629"/>
      <c r="IC146" s="629"/>
      <c r="ID146" s="629"/>
      <c r="IE146" s="629"/>
      <c r="IF146" s="629"/>
      <c r="IG146" s="629"/>
      <c r="IH146" s="629"/>
      <c r="II146" s="629"/>
      <c r="IJ146" s="629"/>
      <c r="IK146" s="629"/>
      <c r="IL146" s="629"/>
      <c r="IM146" s="629"/>
      <c r="IN146" s="629"/>
      <c r="IO146" s="629"/>
      <c r="IP146" s="629"/>
      <c r="IQ146" s="629"/>
      <c r="IR146" s="629"/>
      <c r="IS146" s="629"/>
      <c r="IT146" s="629"/>
      <c r="IU146" s="629"/>
      <c r="IV146" s="629"/>
    </row>
    <row r="147" spans="1:256" s="23" customFormat="1" ht="18" customHeight="1" x14ac:dyDescent="0.2">
      <c r="A147" s="63"/>
      <c r="B147" s="183"/>
      <c r="C147" s="63"/>
      <c r="D147" s="278"/>
      <c r="E147" s="185"/>
      <c r="F147" s="296">
        <f t="shared" si="2"/>
        <v>0</v>
      </c>
      <c r="G147" s="62"/>
      <c r="H147" s="76"/>
      <c r="I147" s="628"/>
      <c r="J147" s="628"/>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c r="AK147" s="628"/>
      <c r="AL147" s="628"/>
      <c r="AM147" s="628"/>
      <c r="AN147" s="628"/>
      <c r="AO147" s="628"/>
      <c r="AP147" s="628"/>
      <c r="AQ147" s="628"/>
      <c r="AR147" s="628"/>
      <c r="AS147" s="628"/>
      <c r="AT147" s="628"/>
      <c r="AU147" s="628"/>
      <c r="AV147" s="628"/>
      <c r="AW147" s="628"/>
      <c r="AX147" s="628"/>
      <c r="AY147" s="628"/>
      <c r="AZ147" s="628"/>
      <c r="BA147" s="628"/>
      <c r="BB147" s="628"/>
      <c r="BC147" s="628"/>
      <c r="BD147" s="628"/>
      <c r="BE147" s="628"/>
      <c r="BF147" s="628"/>
      <c r="BG147" s="628"/>
      <c r="BH147" s="628"/>
      <c r="BI147" s="628"/>
      <c r="BJ147" s="628"/>
      <c r="BK147" s="628"/>
      <c r="BL147" s="628"/>
      <c r="BM147" s="628"/>
      <c r="BN147" s="628"/>
      <c r="BO147" s="628"/>
      <c r="BP147" s="628"/>
      <c r="BQ147" s="628"/>
      <c r="BR147" s="628"/>
      <c r="BS147" s="628"/>
      <c r="BT147" s="628"/>
      <c r="BU147" s="628"/>
      <c r="BV147" s="628"/>
      <c r="BW147" s="628"/>
      <c r="BX147" s="628"/>
      <c r="BY147" s="628"/>
      <c r="BZ147" s="628"/>
      <c r="CA147" s="628"/>
      <c r="CB147" s="628"/>
      <c r="CC147" s="628"/>
      <c r="CD147" s="628"/>
      <c r="CE147" s="628"/>
      <c r="CF147" s="628"/>
      <c r="CG147" s="628"/>
      <c r="CH147" s="628"/>
      <c r="CI147" s="628"/>
      <c r="CJ147" s="628"/>
      <c r="CK147" s="628"/>
      <c r="CL147" s="628"/>
      <c r="CM147" s="628"/>
      <c r="CN147" s="628"/>
      <c r="CO147" s="628"/>
      <c r="CP147" s="628"/>
      <c r="CQ147" s="628"/>
      <c r="CR147" s="628"/>
      <c r="CS147" s="628"/>
      <c r="CT147" s="628"/>
      <c r="CU147" s="628"/>
      <c r="CV147" s="628"/>
      <c r="CW147" s="628"/>
      <c r="CX147" s="628"/>
      <c r="CY147" s="628"/>
      <c r="CZ147" s="628"/>
      <c r="DA147" s="628"/>
      <c r="DB147" s="628"/>
      <c r="DC147" s="628"/>
      <c r="DD147" s="628"/>
      <c r="DE147" s="628"/>
      <c r="DF147" s="628"/>
      <c r="DG147" s="628"/>
      <c r="DH147" s="628"/>
      <c r="DI147" s="628"/>
      <c r="DJ147" s="628"/>
      <c r="DK147" s="628"/>
      <c r="DL147" s="628"/>
      <c r="DM147" s="628"/>
      <c r="DN147" s="628"/>
      <c r="DO147" s="628"/>
      <c r="DP147" s="628"/>
      <c r="DQ147" s="628"/>
      <c r="DR147" s="628"/>
      <c r="DS147" s="628"/>
      <c r="DT147" s="628"/>
      <c r="DU147" s="628"/>
      <c r="DV147" s="628"/>
      <c r="DW147" s="628"/>
      <c r="DX147" s="628"/>
      <c r="DY147" s="628"/>
      <c r="DZ147" s="628"/>
      <c r="EA147" s="628"/>
      <c r="EB147" s="628"/>
      <c r="EC147" s="628"/>
      <c r="ED147" s="628"/>
      <c r="EE147" s="628"/>
      <c r="EF147" s="628"/>
      <c r="EG147" s="628"/>
      <c r="EH147" s="628"/>
      <c r="EI147" s="628"/>
      <c r="EJ147" s="628"/>
      <c r="EK147" s="628"/>
      <c r="EL147" s="628"/>
      <c r="EM147" s="628"/>
      <c r="EN147" s="628"/>
      <c r="EO147" s="628"/>
      <c r="EP147" s="628"/>
      <c r="EQ147" s="628"/>
      <c r="ER147" s="628"/>
      <c r="ES147" s="628"/>
      <c r="ET147" s="628"/>
      <c r="EU147" s="628"/>
      <c r="EV147" s="628"/>
      <c r="EW147" s="628"/>
      <c r="EX147" s="628"/>
      <c r="EY147" s="628"/>
      <c r="EZ147" s="628"/>
      <c r="FA147" s="628"/>
      <c r="FB147" s="628"/>
      <c r="FC147" s="628"/>
      <c r="FD147" s="628"/>
      <c r="FE147" s="628"/>
      <c r="FF147" s="628"/>
      <c r="FG147" s="628"/>
      <c r="FH147" s="628"/>
      <c r="FI147" s="628"/>
      <c r="FJ147" s="628"/>
      <c r="FK147" s="628"/>
      <c r="FL147" s="628"/>
      <c r="FM147" s="628"/>
      <c r="FN147" s="628"/>
      <c r="FO147" s="628"/>
      <c r="FP147" s="628"/>
      <c r="FQ147" s="628"/>
      <c r="FR147" s="628"/>
      <c r="FS147" s="628"/>
      <c r="FT147" s="628"/>
      <c r="FU147" s="628"/>
      <c r="FV147" s="628"/>
      <c r="FW147" s="628"/>
      <c r="FX147" s="628"/>
      <c r="FY147" s="628"/>
      <c r="FZ147" s="628"/>
      <c r="GA147" s="628"/>
      <c r="GB147" s="628"/>
      <c r="GC147" s="628"/>
      <c r="GD147" s="628"/>
      <c r="GE147" s="628"/>
      <c r="GF147" s="628"/>
      <c r="GG147" s="628"/>
      <c r="GH147" s="628"/>
      <c r="GI147" s="628"/>
      <c r="GJ147" s="628"/>
      <c r="GK147" s="628"/>
      <c r="GL147" s="628"/>
      <c r="GM147" s="628"/>
      <c r="GN147" s="628"/>
      <c r="GO147" s="628"/>
      <c r="GP147" s="628"/>
      <c r="GQ147" s="628"/>
      <c r="GR147" s="628"/>
      <c r="GS147" s="628"/>
      <c r="GT147" s="628"/>
      <c r="GU147" s="628"/>
      <c r="GV147" s="628"/>
      <c r="GW147" s="628"/>
      <c r="GX147" s="628"/>
      <c r="GY147" s="628"/>
      <c r="GZ147" s="628"/>
      <c r="HA147" s="628"/>
      <c r="HB147" s="628"/>
      <c r="HC147" s="628"/>
      <c r="HD147" s="628"/>
      <c r="HE147" s="628"/>
      <c r="HF147" s="628"/>
      <c r="HG147" s="628"/>
      <c r="HH147" s="628"/>
      <c r="HI147" s="628"/>
      <c r="HJ147" s="628"/>
      <c r="HK147" s="628"/>
      <c r="HL147" s="628"/>
      <c r="HM147" s="628"/>
      <c r="HN147" s="628"/>
      <c r="HO147" s="628"/>
      <c r="HP147" s="628"/>
      <c r="HQ147" s="628"/>
      <c r="HR147" s="628"/>
      <c r="HS147" s="628"/>
      <c r="HT147" s="628"/>
      <c r="HU147" s="628"/>
      <c r="HV147" s="628"/>
      <c r="HW147" s="628"/>
      <c r="HX147" s="628"/>
      <c r="HY147" s="628"/>
      <c r="HZ147" s="628"/>
      <c r="IA147" s="628"/>
      <c r="IB147" s="628"/>
      <c r="IC147" s="628"/>
      <c r="ID147" s="628"/>
      <c r="IE147" s="628"/>
      <c r="IF147" s="628"/>
      <c r="IG147" s="628"/>
      <c r="IH147" s="628"/>
      <c r="II147" s="628"/>
      <c r="IJ147" s="628"/>
      <c r="IK147" s="628"/>
      <c r="IL147" s="628"/>
      <c r="IM147" s="628"/>
      <c r="IN147" s="628"/>
      <c r="IO147" s="628"/>
      <c r="IP147" s="628"/>
      <c r="IQ147" s="628"/>
      <c r="IR147" s="628"/>
      <c r="IS147" s="628"/>
      <c r="IT147" s="628"/>
      <c r="IU147" s="628"/>
      <c r="IV147" s="628"/>
    </row>
    <row r="148" spans="1:256" s="23" customFormat="1" ht="18" customHeight="1" x14ac:dyDescent="0.2">
      <c r="A148" s="63"/>
      <c r="B148" s="183"/>
      <c r="C148" s="63"/>
      <c r="D148" s="278"/>
      <c r="E148" s="185"/>
      <c r="F148" s="296">
        <f t="shared" si="2"/>
        <v>0</v>
      </c>
      <c r="G148" s="62"/>
      <c r="H148" s="76"/>
      <c r="I148" s="628"/>
      <c r="J148" s="628"/>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c r="AK148" s="628"/>
      <c r="AL148" s="628"/>
      <c r="AM148" s="628"/>
      <c r="AN148" s="628"/>
      <c r="AO148" s="628"/>
      <c r="AP148" s="628"/>
      <c r="AQ148" s="628"/>
      <c r="AR148" s="628"/>
      <c r="AS148" s="628"/>
      <c r="AT148" s="628"/>
      <c r="AU148" s="628"/>
      <c r="AV148" s="628"/>
      <c r="AW148" s="628"/>
      <c r="AX148" s="628"/>
      <c r="AY148" s="628"/>
      <c r="AZ148" s="628"/>
      <c r="BA148" s="628"/>
      <c r="BB148" s="628"/>
      <c r="BC148" s="628"/>
      <c r="BD148" s="628"/>
      <c r="BE148" s="628"/>
      <c r="BF148" s="628"/>
      <c r="BG148" s="628"/>
      <c r="BH148" s="628"/>
      <c r="BI148" s="628"/>
      <c r="BJ148" s="628"/>
      <c r="BK148" s="628"/>
      <c r="BL148" s="628"/>
      <c r="BM148" s="628"/>
      <c r="BN148" s="628"/>
      <c r="BO148" s="628"/>
      <c r="BP148" s="628"/>
      <c r="BQ148" s="628"/>
      <c r="BR148" s="628"/>
      <c r="BS148" s="628"/>
      <c r="BT148" s="628"/>
      <c r="BU148" s="628"/>
      <c r="BV148" s="628"/>
      <c r="BW148" s="628"/>
      <c r="BX148" s="628"/>
      <c r="BY148" s="628"/>
      <c r="BZ148" s="628"/>
      <c r="CA148" s="628"/>
      <c r="CB148" s="628"/>
      <c r="CC148" s="628"/>
      <c r="CD148" s="628"/>
      <c r="CE148" s="628"/>
      <c r="CF148" s="628"/>
      <c r="CG148" s="628"/>
      <c r="CH148" s="628"/>
      <c r="CI148" s="628"/>
      <c r="CJ148" s="628"/>
      <c r="CK148" s="628"/>
      <c r="CL148" s="628"/>
      <c r="CM148" s="628"/>
      <c r="CN148" s="628"/>
      <c r="CO148" s="628"/>
      <c r="CP148" s="628"/>
      <c r="CQ148" s="628"/>
      <c r="CR148" s="628"/>
      <c r="CS148" s="628"/>
      <c r="CT148" s="628"/>
      <c r="CU148" s="628"/>
      <c r="CV148" s="628"/>
      <c r="CW148" s="628"/>
      <c r="CX148" s="628"/>
      <c r="CY148" s="628"/>
      <c r="CZ148" s="628"/>
      <c r="DA148" s="628"/>
      <c r="DB148" s="628"/>
      <c r="DC148" s="628"/>
      <c r="DD148" s="628"/>
      <c r="DE148" s="628"/>
      <c r="DF148" s="628"/>
      <c r="DG148" s="628"/>
      <c r="DH148" s="628"/>
      <c r="DI148" s="628"/>
      <c r="DJ148" s="628"/>
      <c r="DK148" s="628"/>
      <c r="DL148" s="628"/>
      <c r="DM148" s="628"/>
      <c r="DN148" s="628"/>
      <c r="DO148" s="628"/>
      <c r="DP148" s="628"/>
      <c r="DQ148" s="628"/>
      <c r="DR148" s="628"/>
      <c r="DS148" s="628"/>
      <c r="DT148" s="628"/>
      <c r="DU148" s="628"/>
      <c r="DV148" s="628"/>
      <c r="DW148" s="628"/>
      <c r="DX148" s="628"/>
      <c r="DY148" s="628"/>
      <c r="DZ148" s="628"/>
      <c r="EA148" s="628"/>
      <c r="EB148" s="628"/>
      <c r="EC148" s="628"/>
      <c r="ED148" s="628"/>
      <c r="EE148" s="628"/>
      <c r="EF148" s="628"/>
      <c r="EG148" s="628"/>
      <c r="EH148" s="628"/>
      <c r="EI148" s="628"/>
      <c r="EJ148" s="628"/>
      <c r="EK148" s="628"/>
      <c r="EL148" s="628"/>
      <c r="EM148" s="628"/>
      <c r="EN148" s="628"/>
      <c r="EO148" s="628"/>
      <c r="EP148" s="628"/>
      <c r="EQ148" s="628"/>
      <c r="ER148" s="628"/>
      <c r="ES148" s="628"/>
      <c r="ET148" s="628"/>
      <c r="EU148" s="628"/>
      <c r="EV148" s="628"/>
      <c r="EW148" s="628"/>
      <c r="EX148" s="628"/>
      <c r="EY148" s="628"/>
      <c r="EZ148" s="628"/>
      <c r="FA148" s="628"/>
      <c r="FB148" s="628"/>
      <c r="FC148" s="628"/>
      <c r="FD148" s="628"/>
      <c r="FE148" s="628"/>
      <c r="FF148" s="628"/>
      <c r="FG148" s="628"/>
      <c r="FH148" s="628"/>
      <c r="FI148" s="628"/>
      <c r="FJ148" s="628"/>
      <c r="FK148" s="628"/>
      <c r="FL148" s="628"/>
      <c r="FM148" s="628"/>
      <c r="FN148" s="628"/>
      <c r="FO148" s="628"/>
      <c r="FP148" s="628"/>
      <c r="FQ148" s="628"/>
      <c r="FR148" s="628"/>
      <c r="FS148" s="628"/>
      <c r="FT148" s="628"/>
      <c r="FU148" s="628"/>
      <c r="FV148" s="628"/>
      <c r="FW148" s="628"/>
      <c r="FX148" s="628"/>
      <c r="FY148" s="628"/>
      <c r="FZ148" s="628"/>
      <c r="GA148" s="628"/>
      <c r="GB148" s="628"/>
      <c r="GC148" s="628"/>
      <c r="GD148" s="628"/>
      <c r="GE148" s="628"/>
      <c r="GF148" s="628"/>
      <c r="GG148" s="628"/>
      <c r="GH148" s="628"/>
      <c r="GI148" s="628"/>
      <c r="GJ148" s="628"/>
      <c r="GK148" s="628"/>
      <c r="GL148" s="628"/>
      <c r="GM148" s="628"/>
      <c r="GN148" s="628"/>
      <c r="GO148" s="628"/>
      <c r="GP148" s="628"/>
      <c r="GQ148" s="628"/>
      <c r="GR148" s="628"/>
      <c r="GS148" s="628"/>
      <c r="GT148" s="628"/>
      <c r="GU148" s="628"/>
      <c r="GV148" s="628"/>
      <c r="GW148" s="628"/>
      <c r="GX148" s="628"/>
      <c r="GY148" s="628"/>
      <c r="GZ148" s="628"/>
      <c r="HA148" s="628"/>
      <c r="HB148" s="628"/>
      <c r="HC148" s="628"/>
      <c r="HD148" s="628"/>
      <c r="HE148" s="628"/>
      <c r="HF148" s="628"/>
      <c r="HG148" s="628"/>
      <c r="HH148" s="628"/>
      <c r="HI148" s="628"/>
      <c r="HJ148" s="628"/>
      <c r="HK148" s="628"/>
      <c r="HL148" s="628"/>
      <c r="HM148" s="628"/>
      <c r="HN148" s="628"/>
      <c r="HO148" s="628"/>
      <c r="HP148" s="628"/>
      <c r="HQ148" s="628"/>
      <c r="HR148" s="628"/>
      <c r="HS148" s="628"/>
      <c r="HT148" s="628"/>
      <c r="HU148" s="628"/>
      <c r="HV148" s="628"/>
      <c r="HW148" s="628"/>
      <c r="HX148" s="628"/>
      <c r="HY148" s="628"/>
      <c r="HZ148" s="628"/>
      <c r="IA148" s="628"/>
      <c r="IB148" s="628"/>
      <c r="IC148" s="628"/>
      <c r="ID148" s="628"/>
      <c r="IE148" s="628"/>
      <c r="IF148" s="628"/>
      <c r="IG148" s="628"/>
      <c r="IH148" s="628"/>
      <c r="II148" s="628"/>
      <c r="IJ148" s="628"/>
      <c r="IK148" s="628"/>
      <c r="IL148" s="628"/>
      <c r="IM148" s="628"/>
      <c r="IN148" s="628"/>
      <c r="IO148" s="628"/>
      <c r="IP148" s="628"/>
      <c r="IQ148" s="628"/>
      <c r="IR148" s="628"/>
      <c r="IS148" s="628"/>
      <c r="IT148" s="628"/>
      <c r="IU148" s="628"/>
      <c r="IV148" s="628"/>
    </row>
    <row r="149" spans="1:256" s="23" customFormat="1" ht="18" customHeight="1" x14ac:dyDescent="0.2">
      <c r="A149" s="63"/>
      <c r="B149" s="183"/>
      <c r="C149" s="63"/>
      <c r="D149" s="278"/>
      <c r="E149" s="185"/>
      <c r="F149" s="296">
        <f t="shared" si="2"/>
        <v>0</v>
      </c>
      <c r="G149" s="62"/>
      <c r="H149" s="76"/>
      <c r="I149" s="628"/>
      <c r="J149" s="628"/>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c r="AK149" s="628"/>
      <c r="AL149" s="628"/>
      <c r="AM149" s="628"/>
      <c r="AN149" s="628"/>
      <c r="AO149" s="628"/>
      <c r="AP149" s="628"/>
      <c r="AQ149" s="628"/>
      <c r="AR149" s="628"/>
      <c r="AS149" s="628"/>
      <c r="AT149" s="628"/>
      <c r="AU149" s="628"/>
      <c r="AV149" s="628"/>
      <c r="AW149" s="628"/>
      <c r="AX149" s="628"/>
      <c r="AY149" s="628"/>
      <c r="AZ149" s="628"/>
      <c r="BA149" s="628"/>
      <c r="BB149" s="628"/>
      <c r="BC149" s="628"/>
      <c r="BD149" s="628"/>
      <c r="BE149" s="628"/>
      <c r="BF149" s="628"/>
      <c r="BG149" s="628"/>
      <c r="BH149" s="628"/>
      <c r="BI149" s="628"/>
      <c r="BJ149" s="628"/>
      <c r="BK149" s="628"/>
      <c r="BL149" s="628"/>
      <c r="BM149" s="628"/>
      <c r="BN149" s="628"/>
      <c r="BO149" s="628"/>
      <c r="BP149" s="628"/>
      <c r="BQ149" s="628"/>
      <c r="BR149" s="628"/>
      <c r="BS149" s="628"/>
      <c r="BT149" s="628"/>
      <c r="BU149" s="628"/>
      <c r="BV149" s="628"/>
      <c r="BW149" s="628"/>
      <c r="BX149" s="628"/>
      <c r="BY149" s="628"/>
      <c r="BZ149" s="628"/>
      <c r="CA149" s="628"/>
      <c r="CB149" s="628"/>
      <c r="CC149" s="628"/>
      <c r="CD149" s="628"/>
      <c r="CE149" s="628"/>
      <c r="CF149" s="628"/>
      <c r="CG149" s="628"/>
      <c r="CH149" s="628"/>
      <c r="CI149" s="628"/>
      <c r="CJ149" s="628"/>
      <c r="CK149" s="628"/>
      <c r="CL149" s="628"/>
      <c r="CM149" s="628"/>
      <c r="CN149" s="628"/>
      <c r="CO149" s="628"/>
      <c r="CP149" s="628"/>
      <c r="CQ149" s="628"/>
      <c r="CR149" s="628"/>
      <c r="CS149" s="628"/>
      <c r="CT149" s="628"/>
      <c r="CU149" s="628"/>
      <c r="CV149" s="628"/>
      <c r="CW149" s="628"/>
      <c r="CX149" s="628"/>
      <c r="CY149" s="628"/>
      <c r="CZ149" s="628"/>
      <c r="DA149" s="628"/>
      <c r="DB149" s="628"/>
      <c r="DC149" s="628"/>
      <c r="DD149" s="628"/>
      <c r="DE149" s="628"/>
      <c r="DF149" s="628"/>
      <c r="DG149" s="628"/>
      <c r="DH149" s="628"/>
      <c r="DI149" s="628"/>
      <c r="DJ149" s="628"/>
      <c r="DK149" s="628"/>
      <c r="DL149" s="628"/>
      <c r="DM149" s="628"/>
      <c r="DN149" s="628"/>
      <c r="DO149" s="628"/>
      <c r="DP149" s="628"/>
      <c r="DQ149" s="628"/>
      <c r="DR149" s="628"/>
      <c r="DS149" s="628"/>
      <c r="DT149" s="628"/>
      <c r="DU149" s="628"/>
      <c r="DV149" s="628"/>
      <c r="DW149" s="628"/>
      <c r="DX149" s="628"/>
      <c r="DY149" s="628"/>
      <c r="DZ149" s="628"/>
      <c r="EA149" s="628"/>
      <c r="EB149" s="628"/>
      <c r="EC149" s="628"/>
      <c r="ED149" s="628"/>
      <c r="EE149" s="628"/>
      <c r="EF149" s="628"/>
      <c r="EG149" s="628"/>
      <c r="EH149" s="628"/>
      <c r="EI149" s="628"/>
      <c r="EJ149" s="628"/>
      <c r="EK149" s="628"/>
      <c r="EL149" s="628"/>
      <c r="EM149" s="628"/>
      <c r="EN149" s="628"/>
      <c r="EO149" s="628"/>
      <c r="EP149" s="628"/>
      <c r="EQ149" s="628"/>
      <c r="ER149" s="628"/>
      <c r="ES149" s="628"/>
      <c r="ET149" s="628"/>
      <c r="EU149" s="628"/>
      <c r="EV149" s="628"/>
      <c r="EW149" s="628"/>
      <c r="EX149" s="628"/>
      <c r="EY149" s="628"/>
      <c r="EZ149" s="628"/>
      <c r="FA149" s="628"/>
      <c r="FB149" s="628"/>
      <c r="FC149" s="628"/>
      <c r="FD149" s="628"/>
      <c r="FE149" s="628"/>
      <c r="FF149" s="628"/>
      <c r="FG149" s="628"/>
      <c r="FH149" s="628"/>
      <c r="FI149" s="628"/>
      <c r="FJ149" s="628"/>
      <c r="FK149" s="628"/>
      <c r="FL149" s="628"/>
      <c r="FM149" s="628"/>
      <c r="FN149" s="628"/>
      <c r="FO149" s="628"/>
      <c r="FP149" s="628"/>
      <c r="FQ149" s="628"/>
      <c r="FR149" s="628"/>
      <c r="FS149" s="628"/>
      <c r="FT149" s="628"/>
      <c r="FU149" s="628"/>
      <c r="FV149" s="628"/>
      <c r="FW149" s="628"/>
      <c r="FX149" s="628"/>
      <c r="FY149" s="628"/>
      <c r="FZ149" s="628"/>
      <c r="GA149" s="628"/>
      <c r="GB149" s="628"/>
      <c r="GC149" s="628"/>
      <c r="GD149" s="628"/>
      <c r="GE149" s="628"/>
      <c r="GF149" s="628"/>
      <c r="GG149" s="628"/>
      <c r="GH149" s="628"/>
      <c r="GI149" s="628"/>
      <c r="GJ149" s="628"/>
      <c r="GK149" s="628"/>
      <c r="GL149" s="628"/>
      <c r="GM149" s="628"/>
      <c r="GN149" s="628"/>
      <c r="GO149" s="628"/>
      <c r="GP149" s="628"/>
      <c r="GQ149" s="628"/>
      <c r="GR149" s="628"/>
      <c r="GS149" s="628"/>
      <c r="GT149" s="628"/>
      <c r="GU149" s="628"/>
      <c r="GV149" s="628"/>
      <c r="GW149" s="628"/>
      <c r="GX149" s="628"/>
      <c r="GY149" s="628"/>
      <c r="GZ149" s="628"/>
      <c r="HA149" s="628"/>
      <c r="HB149" s="628"/>
      <c r="HC149" s="628"/>
      <c r="HD149" s="628"/>
      <c r="HE149" s="628"/>
      <c r="HF149" s="628"/>
      <c r="HG149" s="628"/>
      <c r="HH149" s="628"/>
      <c r="HI149" s="628"/>
      <c r="HJ149" s="628"/>
      <c r="HK149" s="628"/>
      <c r="HL149" s="628"/>
      <c r="HM149" s="628"/>
      <c r="HN149" s="628"/>
      <c r="HO149" s="628"/>
      <c r="HP149" s="628"/>
      <c r="HQ149" s="628"/>
      <c r="HR149" s="628"/>
      <c r="HS149" s="628"/>
      <c r="HT149" s="628"/>
      <c r="HU149" s="628"/>
      <c r="HV149" s="628"/>
      <c r="HW149" s="628"/>
      <c r="HX149" s="628"/>
      <c r="HY149" s="628"/>
      <c r="HZ149" s="628"/>
      <c r="IA149" s="628"/>
      <c r="IB149" s="628"/>
      <c r="IC149" s="628"/>
      <c r="ID149" s="628"/>
      <c r="IE149" s="628"/>
      <c r="IF149" s="628"/>
      <c r="IG149" s="628"/>
      <c r="IH149" s="628"/>
      <c r="II149" s="628"/>
      <c r="IJ149" s="628"/>
      <c r="IK149" s="628"/>
      <c r="IL149" s="628"/>
      <c r="IM149" s="628"/>
      <c r="IN149" s="628"/>
      <c r="IO149" s="628"/>
      <c r="IP149" s="628"/>
      <c r="IQ149" s="628"/>
      <c r="IR149" s="628"/>
      <c r="IS149" s="628"/>
      <c r="IT149" s="628"/>
      <c r="IU149" s="628"/>
      <c r="IV149" s="628"/>
    </row>
    <row r="150" spans="1:256" s="23" customFormat="1" ht="18" customHeight="1" x14ac:dyDescent="0.2">
      <c r="A150" s="63"/>
      <c r="B150" s="183"/>
      <c r="C150" s="63"/>
      <c r="D150" s="278"/>
      <c r="E150" s="185"/>
      <c r="F150" s="296">
        <f t="shared" si="2"/>
        <v>0</v>
      </c>
      <c r="G150" s="62"/>
      <c r="H150" s="76"/>
      <c r="I150" s="628"/>
      <c r="J150" s="628"/>
      <c r="K150" s="628"/>
      <c r="L150" s="628"/>
      <c r="M150" s="628"/>
      <c r="N150" s="628"/>
      <c r="O150" s="628"/>
      <c r="P150" s="628"/>
      <c r="Q150" s="628"/>
      <c r="R150" s="628"/>
      <c r="S150" s="628"/>
      <c r="T150" s="628"/>
      <c r="U150" s="628"/>
      <c r="V150" s="628"/>
      <c r="W150" s="628"/>
      <c r="X150" s="628"/>
      <c r="Y150" s="628"/>
      <c r="Z150" s="628"/>
      <c r="AA150" s="628"/>
      <c r="AB150" s="628"/>
      <c r="AC150" s="628"/>
      <c r="AD150" s="628"/>
      <c r="AE150" s="628"/>
      <c r="AF150" s="628"/>
      <c r="AG150" s="628"/>
      <c r="AH150" s="628"/>
      <c r="AI150" s="628"/>
      <c r="AJ150" s="628"/>
      <c r="AK150" s="628"/>
      <c r="AL150" s="628"/>
      <c r="AM150" s="628"/>
      <c r="AN150" s="628"/>
      <c r="AO150" s="628"/>
      <c r="AP150" s="628"/>
      <c r="AQ150" s="628"/>
      <c r="AR150" s="628"/>
      <c r="AS150" s="628"/>
      <c r="AT150" s="628"/>
      <c r="AU150" s="628"/>
      <c r="AV150" s="628"/>
      <c r="AW150" s="628"/>
      <c r="AX150" s="628"/>
      <c r="AY150" s="628"/>
      <c r="AZ150" s="628"/>
      <c r="BA150" s="628"/>
      <c r="BB150" s="628"/>
      <c r="BC150" s="628"/>
      <c r="BD150" s="628"/>
      <c r="BE150" s="628"/>
      <c r="BF150" s="628"/>
      <c r="BG150" s="628"/>
      <c r="BH150" s="628"/>
      <c r="BI150" s="628"/>
      <c r="BJ150" s="628"/>
      <c r="BK150" s="628"/>
      <c r="BL150" s="628"/>
      <c r="BM150" s="628"/>
      <c r="BN150" s="628"/>
      <c r="BO150" s="628"/>
      <c r="BP150" s="628"/>
      <c r="BQ150" s="628"/>
      <c r="BR150" s="628"/>
      <c r="BS150" s="628"/>
      <c r="BT150" s="628"/>
      <c r="BU150" s="628"/>
      <c r="BV150" s="628"/>
      <c r="BW150" s="628"/>
      <c r="BX150" s="628"/>
      <c r="BY150" s="628"/>
      <c r="BZ150" s="628"/>
      <c r="CA150" s="628"/>
      <c r="CB150" s="628"/>
      <c r="CC150" s="628"/>
      <c r="CD150" s="628"/>
      <c r="CE150" s="628"/>
      <c r="CF150" s="628"/>
      <c r="CG150" s="628"/>
      <c r="CH150" s="628"/>
      <c r="CI150" s="628"/>
      <c r="CJ150" s="628"/>
      <c r="CK150" s="628"/>
      <c r="CL150" s="628"/>
      <c r="CM150" s="628"/>
      <c r="CN150" s="628"/>
      <c r="CO150" s="628"/>
      <c r="CP150" s="628"/>
      <c r="CQ150" s="628"/>
      <c r="CR150" s="628"/>
      <c r="CS150" s="628"/>
      <c r="CT150" s="628"/>
      <c r="CU150" s="628"/>
      <c r="CV150" s="628"/>
      <c r="CW150" s="628"/>
      <c r="CX150" s="628"/>
      <c r="CY150" s="628"/>
      <c r="CZ150" s="628"/>
      <c r="DA150" s="628"/>
      <c r="DB150" s="628"/>
      <c r="DC150" s="628"/>
      <c r="DD150" s="628"/>
      <c r="DE150" s="628"/>
      <c r="DF150" s="628"/>
      <c r="DG150" s="628"/>
      <c r="DH150" s="628"/>
      <c r="DI150" s="628"/>
      <c r="DJ150" s="628"/>
      <c r="DK150" s="628"/>
      <c r="DL150" s="628"/>
      <c r="DM150" s="628"/>
      <c r="DN150" s="628"/>
      <c r="DO150" s="628"/>
      <c r="DP150" s="628"/>
      <c r="DQ150" s="628"/>
      <c r="DR150" s="628"/>
      <c r="DS150" s="628"/>
      <c r="DT150" s="628"/>
      <c r="DU150" s="628"/>
      <c r="DV150" s="628"/>
      <c r="DW150" s="628"/>
      <c r="DX150" s="628"/>
      <c r="DY150" s="628"/>
      <c r="DZ150" s="628"/>
      <c r="EA150" s="628"/>
      <c r="EB150" s="628"/>
      <c r="EC150" s="628"/>
      <c r="ED150" s="628"/>
      <c r="EE150" s="628"/>
      <c r="EF150" s="628"/>
      <c r="EG150" s="628"/>
      <c r="EH150" s="628"/>
      <c r="EI150" s="628"/>
      <c r="EJ150" s="628"/>
      <c r="EK150" s="628"/>
      <c r="EL150" s="628"/>
      <c r="EM150" s="628"/>
      <c r="EN150" s="628"/>
      <c r="EO150" s="628"/>
      <c r="EP150" s="628"/>
      <c r="EQ150" s="628"/>
      <c r="ER150" s="628"/>
      <c r="ES150" s="628"/>
      <c r="ET150" s="628"/>
      <c r="EU150" s="628"/>
      <c r="EV150" s="628"/>
      <c r="EW150" s="628"/>
      <c r="EX150" s="628"/>
      <c r="EY150" s="628"/>
      <c r="EZ150" s="628"/>
      <c r="FA150" s="628"/>
      <c r="FB150" s="628"/>
      <c r="FC150" s="628"/>
      <c r="FD150" s="628"/>
      <c r="FE150" s="628"/>
      <c r="FF150" s="628"/>
      <c r="FG150" s="628"/>
      <c r="FH150" s="628"/>
      <c r="FI150" s="628"/>
      <c r="FJ150" s="628"/>
      <c r="FK150" s="628"/>
      <c r="FL150" s="628"/>
      <c r="FM150" s="628"/>
      <c r="FN150" s="628"/>
      <c r="FO150" s="628"/>
      <c r="FP150" s="628"/>
      <c r="FQ150" s="628"/>
      <c r="FR150" s="628"/>
      <c r="FS150" s="628"/>
      <c r="FT150" s="628"/>
      <c r="FU150" s="628"/>
      <c r="FV150" s="628"/>
      <c r="FW150" s="628"/>
      <c r="FX150" s="628"/>
      <c r="FY150" s="628"/>
      <c r="FZ150" s="628"/>
      <c r="GA150" s="628"/>
      <c r="GB150" s="628"/>
      <c r="GC150" s="628"/>
      <c r="GD150" s="628"/>
      <c r="GE150" s="628"/>
      <c r="GF150" s="628"/>
      <c r="GG150" s="628"/>
      <c r="GH150" s="628"/>
      <c r="GI150" s="628"/>
      <c r="GJ150" s="628"/>
      <c r="GK150" s="628"/>
      <c r="GL150" s="628"/>
      <c r="GM150" s="628"/>
      <c r="GN150" s="628"/>
      <c r="GO150" s="628"/>
      <c r="GP150" s="628"/>
      <c r="GQ150" s="628"/>
      <c r="GR150" s="628"/>
      <c r="GS150" s="628"/>
      <c r="GT150" s="628"/>
      <c r="GU150" s="628"/>
      <c r="GV150" s="628"/>
      <c r="GW150" s="628"/>
      <c r="GX150" s="628"/>
      <c r="GY150" s="628"/>
      <c r="GZ150" s="628"/>
      <c r="HA150" s="628"/>
      <c r="HB150" s="628"/>
      <c r="HC150" s="628"/>
      <c r="HD150" s="628"/>
      <c r="HE150" s="628"/>
      <c r="HF150" s="628"/>
      <c r="HG150" s="628"/>
      <c r="HH150" s="628"/>
      <c r="HI150" s="628"/>
      <c r="HJ150" s="628"/>
      <c r="HK150" s="628"/>
      <c r="HL150" s="628"/>
      <c r="HM150" s="628"/>
      <c r="HN150" s="628"/>
      <c r="HO150" s="628"/>
      <c r="HP150" s="628"/>
      <c r="HQ150" s="628"/>
      <c r="HR150" s="628"/>
      <c r="HS150" s="628"/>
      <c r="HT150" s="628"/>
      <c r="HU150" s="628"/>
      <c r="HV150" s="628"/>
      <c r="HW150" s="628"/>
      <c r="HX150" s="628"/>
      <c r="HY150" s="628"/>
      <c r="HZ150" s="628"/>
      <c r="IA150" s="628"/>
      <c r="IB150" s="628"/>
      <c r="IC150" s="628"/>
      <c r="ID150" s="628"/>
      <c r="IE150" s="628"/>
      <c r="IF150" s="628"/>
      <c r="IG150" s="628"/>
      <c r="IH150" s="628"/>
      <c r="II150" s="628"/>
      <c r="IJ150" s="628"/>
      <c r="IK150" s="628"/>
      <c r="IL150" s="628"/>
      <c r="IM150" s="628"/>
      <c r="IN150" s="628"/>
      <c r="IO150" s="628"/>
      <c r="IP150" s="628"/>
      <c r="IQ150" s="628"/>
      <c r="IR150" s="628"/>
      <c r="IS150" s="628"/>
      <c r="IT150" s="628"/>
      <c r="IU150" s="628"/>
      <c r="IV150" s="628"/>
    </row>
    <row r="151" spans="1:256" s="23" customFormat="1" ht="18" customHeight="1" x14ac:dyDescent="0.2">
      <c r="A151" s="63"/>
      <c r="B151" s="186"/>
      <c r="C151" s="63"/>
      <c r="D151" s="278"/>
      <c r="E151" s="185"/>
      <c r="F151" s="296">
        <f t="shared" si="2"/>
        <v>0</v>
      </c>
      <c r="G151" s="62"/>
      <c r="H151" s="76"/>
      <c r="I151" s="628"/>
      <c r="J151" s="628"/>
      <c r="K151" s="628"/>
      <c r="L151" s="628"/>
      <c r="M151" s="628"/>
      <c r="N151" s="628"/>
      <c r="O151" s="628"/>
      <c r="P151" s="628"/>
      <c r="Q151" s="628"/>
      <c r="R151" s="628"/>
      <c r="S151" s="628"/>
      <c r="T151" s="628"/>
      <c r="U151" s="628"/>
      <c r="V151" s="628"/>
      <c r="W151" s="628"/>
      <c r="X151" s="628"/>
      <c r="Y151" s="628"/>
      <c r="Z151" s="628"/>
      <c r="AA151" s="628"/>
      <c r="AB151" s="628"/>
      <c r="AC151" s="628"/>
      <c r="AD151" s="628"/>
      <c r="AE151" s="628"/>
      <c r="AF151" s="628"/>
      <c r="AG151" s="628"/>
      <c r="AH151" s="628"/>
      <c r="AI151" s="628"/>
      <c r="AJ151" s="628"/>
      <c r="AK151" s="628"/>
      <c r="AL151" s="628"/>
      <c r="AM151" s="628"/>
      <c r="AN151" s="628"/>
      <c r="AO151" s="628"/>
      <c r="AP151" s="628"/>
      <c r="AQ151" s="628"/>
      <c r="AR151" s="628"/>
      <c r="AS151" s="628"/>
      <c r="AT151" s="628"/>
      <c r="AU151" s="628"/>
      <c r="AV151" s="628"/>
      <c r="AW151" s="628"/>
      <c r="AX151" s="628"/>
      <c r="AY151" s="628"/>
      <c r="AZ151" s="628"/>
      <c r="BA151" s="628"/>
      <c r="BB151" s="628"/>
      <c r="BC151" s="628"/>
      <c r="BD151" s="628"/>
      <c r="BE151" s="628"/>
      <c r="BF151" s="628"/>
      <c r="BG151" s="628"/>
      <c r="BH151" s="628"/>
      <c r="BI151" s="628"/>
      <c r="BJ151" s="628"/>
      <c r="BK151" s="628"/>
      <c r="BL151" s="628"/>
      <c r="BM151" s="628"/>
      <c r="BN151" s="628"/>
      <c r="BO151" s="628"/>
      <c r="BP151" s="628"/>
      <c r="BQ151" s="628"/>
      <c r="BR151" s="628"/>
      <c r="BS151" s="628"/>
      <c r="BT151" s="628"/>
      <c r="BU151" s="628"/>
      <c r="BV151" s="628"/>
      <c r="BW151" s="628"/>
      <c r="BX151" s="628"/>
      <c r="BY151" s="628"/>
      <c r="BZ151" s="628"/>
      <c r="CA151" s="628"/>
      <c r="CB151" s="628"/>
      <c r="CC151" s="628"/>
      <c r="CD151" s="628"/>
      <c r="CE151" s="628"/>
      <c r="CF151" s="628"/>
      <c r="CG151" s="628"/>
      <c r="CH151" s="628"/>
      <c r="CI151" s="628"/>
      <c r="CJ151" s="628"/>
      <c r="CK151" s="628"/>
      <c r="CL151" s="628"/>
      <c r="CM151" s="628"/>
      <c r="CN151" s="628"/>
      <c r="CO151" s="628"/>
      <c r="CP151" s="628"/>
      <c r="CQ151" s="628"/>
      <c r="CR151" s="628"/>
      <c r="CS151" s="628"/>
      <c r="CT151" s="628"/>
      <c r="CU151" s="628"/>
      <c r="CV151" s="628"/>
      <c r="CW151" s="628"/>
      <c r="CX151" s="628"/>
      <c r="CY151" s="628"/>
      <c r="CZ151" s="628"/>
      <c r="DA151" s="628"/>
      <c r="DB151" s="628"/>
      <c r="DC151" s="628"/>
      <c r="DD151" s="628"/>
      <c r="DE151" s="628"/>
      <c r="DF151" s="628"/>
      <c r="DG151" s="628"/>
      <c r="DH151" s="628"/>
      <c r="DI151" s="628"/>
      <c r="DJ151" s="628"/>
      <c r="DK151" s="628"/>
      <c r="DL151" s="628"/>
      <c r="DM151" s="628"/>
      <c r="DN151" s="628"/>
      <c r="DO151" s="628"/>
      <c r="DP151" s="628"/>
      <c r="DQ151" s="628"/>
      <c r="DR151" s="628"/>
      <c r="DS151" s="628"/>
      <c r="DT151" s="628"/>
      <c r="DU151" s="628"/>
      <c r="DV151" s="628"/>
      <c r="DW151" s="628"/>
      <c r="DX151" s="628"/>
      <c r="DY151" s="628"/>
      <c r="DZ151" s="628"/>
      <c r="EA151" s="628"/>
      <c r="EB151" s="628"/>
      <c r="EC151" s="628"/>
      <c r="ED151" s="628"/>
      <c r="EE151" s="628"/>
      <c r="EF151" s="628"/>
      <c r="EG151" s="628"/>
      <c r="EH151" s="628"/>
      <c r="EI151" s="628"/>
      <c r="EJ151" s="628"/>
      <c r="EK151" s="628"/>
      <c r="EL151" s="628"/>
      <c r="EM151" s="628"/>
      <c r="EN151" s="628"/>
      <c r="EO151" s="628"/>
      <c r="EP151" s="628"/>
      <c r="EQ151" s="628"/>
      <c r="ER151" s="628"/>
      <c r="ES151" s="628"/>
      <c r="ET151" s="628"/>
      <c r="EU151" s="628"/>
      <c r="EV151" s="628"/>
      <c r="EW151" s="628"/>
      <c r="EX151" s="628"/>
      <c r="EY151" s="628"/>
      <c r="EZ151" s="628"/>
      <c r="FA151" s="628"/>
      <c r="FB151" s="628"/>
      <c r="FC151" s="628"/>
      <c r="FD151" s="628"/>
      <c r="FE151" s="628"/>
      <c r="FF151" s="628"/>
      <c r="FG151" s="628"/>
      <c r="FH151" s="628"/>
      <c r="FI151" s="628"/>
      <c r="FJ151" s="628"/>
      <c r="FK151" s="628"/>
      <c r="FL151" s="628"/>
      <c r="FM151" s="628"/>
      <c r="FN151" s="628"/>
      <c r="FO151" s="628"/>
      <c r="FP151" s="628"/>
      <c r="FQ151" s="628"/>
      <c r="FR151" s="628"/>
      <c r="FS151" s="628"/>
      <c r="FT151" s="628"/>
      <c r="FU151" s="628"/>
      <c r="FV151" s="628"/>
      <c r="FW151" s="628"/>
      <c r="FX151" s="628"/>
      <c r="FY151" s="628"/>
      <c r="FZ151" s="628"/>
      <c r="GA151" s="628"/>
      <c r="GB151" s="628"/>
      <c r="GC151" s="628"/>
      <c r="GD151" s="628"/>
      <c r="GE151" s="628"/>
      <c r="GF151" s="628"/>
      <c r="GG151" s="628"/>
      <c r="GH151" s="628"/>
      <c r="GI151" s="628"/>
      <c r="GJ151" s="628"/>
      <c r="GK151" s="628"/>
      <c r="GL151" s="628"/>
      <c r="GM151" s="628"/>
      <c r="GN151" s="628"/>
      <c r="GO151" s="628"/>
      <c r="GP151" s="628"/>
      <c r="GQ151" s="628"/>
      <c r="GR151" s="628"/>
      <c r="GS151" s="628"/>
      <c r="GT151" s="628"/>
      <c r="GU151" s="628"/>
      <c r="GV151" s="628"/>
      <c r="GW151" s="628"/>
      <c r="GX151" s="628"/>
      <c r="GY151" s="628"/>
      <c r="GZ151" s="628"/>
      <c r="HA151" s="628"/>
      <c r="HB151" s="628"/>
      <c r="HC151" s="628"/>
      <c r="HD151" s="628"/>
      <c r="HE151" s="628"/>
      <c r="HF151" s="628"/>
      <c r="HG151" s="628"/>
      <c r="HH151" s="628"/>
      <c r="HI151" s="628"/>
      <c r="HJ151" s="628"/>
      <c r="HK151" s="628"/>
      <c r="HL151" s="628"/>
      <c r="HM151" s="628"/>
      <c r="HN151" s="628"/>
      <c r="HO151" s="628"/>
      <c r="HP151" s="628"/>
      <c r="HQ151" s="628"/>
      <c r="HR151" s="628"/>
      <c r="HS151" s="628"/>
      <c r="HT151" s="628"/>
      <c r="HU151" s="628"/>
      <c r="HV151" s="628"/>
      <c r="HW151" s="628"/>
      <c r="HX151" s="628"/>
      <c r="HY151" s="628"/>
      <c r="HZ151" s="628"/>
      <c r="IA151" s="628"/>
      <c r="IB151" s="628"/>
      <c r="IC151" s="628"/>
      <c r="ID151" s="628"/>
      <c r="IE151" s="628"/>
      <c r="IF151" s="628"/>
      <c r="IG151" s="628"/>
      <c r="IH151" s="628"/>
      <c r="II151" s="628"/>
      <c r="IJ151" s="628"/>
      <c r="IK151" s="628"/>
      <c r="IL151" s="628"/>
      <c r="IM151" s="628"/>
      <c r="IN151" s="628"/>
      <c r="IO151" s="628"/>
      <c r="IP151" s="628"/>
      <c r="IQ151" s="628"/>
      <c r="IR151" s="628"/>
      <c r="IS151" s="628"/>
      <c r="IT151" s="628"/>
      <c r="IU151" s="628"/>
      <c r="IV151" s="628"/>
    </row>
    <row r="152" spans="1:256" s="23" customFormat="1" ht="18" customHeight="1" x14ac:dyDescent="0.2">
      <c r="A152" s="63"/>
      <c r="B152" s="186"/>
      <c r="C152" s="63"/>
      <c r="D152" s="278"/>
      <c r="E152" s="185"/>
      <c r="F152" s="296">
        <f t="shared" si="2"/>
        <v>0</v>
      </c>
      <c r="G152" s="62"/>
      <c r="H152" s="76"/>
      <c r="I152" s="628"/>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628"/>
      <c r="AF152" s="628"/>
      <c r="AG152" s="628"/>
      <c r="AH152" s="628"/>
      <c r="AI152" s="628"/>
      <c r="AJ152" s="628"/>
      <c r="AK152" s="628"/>
      <c r="AL152" s="628"/>
      <c r="AM152" s="628"/>
      <c r="AN152" s="628"/>
      <c r="AO152" s="628"/>
      <c r="AP152" s="628"/>
      <c r="AQ152" s="628"/>
      <c r="AR152" s="628"/>
      <c r="AS152" s="628"/>
      <c r="AT152" s="628"/>
      <c r="AU152" s="628"/>
      <c r="AV152" s="628"/>
      <c r="AW152" s="628"/>
      <c r="AX152" s="628"/>
      <c r="AY152" s="628"/>
      <c r="AZ152" s="628"/>
      <c r="BA152" s="628"/>
      <c r="BB152" s="628"/>
      <c r="BC152" s="628"/>
      <c r="BD152" s="628"/>
      <c r="BE152" s="628"/>
      <c r="BF152" s="628"/>
      <c r="BG152" s="628"/>
      <c r="BH152" s="628"/>
      <c r="BI152" s="628"/>
      <c r="BJ152" s="628"/>
      <c r="BK152" s="628"/>
      <c r="BL152" s="628"/>
      <c r="BM152" s="628"/>
      <c r="BN152" s="628"/>
      <c r="BO152" s="628"/>
      <c r="BP152" s="628"/>
      <c r="BQ152" s="628"/>
      <c r="BR152" s="628"/>
      <c r="BS152" s="628"/>
      <c r="BT152" s="628"/>
      <c r="BU152" s="628"/>
      <c r="BV152" s="628"/>
      <c r="BW152" s="628"/>
      <c r="BX152" s="628"/>
      <c r="BY152" s="628"/>
      <c r="BZ152" s="628"/>
      <c r="CA152" s="628"/>
      <c r="CB152" s="628"/>
      <c r="CC152" s="628"/>
      <c r="CD152" s="628"/>
      <c r="CE152" s="628"/>
      <c r="CF152" s="628"/>
      <c r="CG152" s="628"/>
      <c r="CH152" s="628"/>
      <c r="CI152" s="628"/>
      <c r="CJ152" s="628"/>
      <c r="CK152" s="628"/>
      <c r="CL152" s="628"/>
      <c r="CM152" s="628"/>
      <c r="CN152" s="628"/>
      <c r="CO152" s="628"/>
      <c r="CP152" s="628"/>
      <c r="CQ152" s="628"/>
      <c r="CR152" s="628"/>
      <c r="CS152" s="628"/>
      <c r="CT152" s="628"/>
      <c r="CU152" s="628"/>
      <c r="CV152" s="628"/>
      <c r="CW152" s="628"/>
      <c r="CX152" s="628"/>
      <c r="CY152" s="628"/>
      <c r="CZ152" s="628"/>
      <c r="DA152" s="628"/>
      <c r="DB152" s="628"/>
      <c r="DC152" s="628"/>
      <c r="DD152" s="628"/>
      <c r="DE152" s="628"/>
      <c r="DF152" s="628"/>
      <c r="DG152" s="628"/>
      <c r="DH152" s="628"/>
      <c r="DI152" s="628"/>
      <c r="DJ152" s="628"/>
      <c r="DK152" s="628"/>
      <c r="DL152" s="628"/>
      <c r="DM152" s="628"/>
      <c r="DN152" s="628"/>
      <c r="DO152" s="628"/>
      <c r="DP152" s="628"/>
      <c r="DQ152" s="628"/>
      <c r="DR152" s="628"/>
      <c r="DS152" s="628"/>
      <c r="DT152" s="628"/>
      <c r="DU152" s="628"/>
      <c r="DV152" s="628"/>
      <c r="DW152" s="628"/>
      <c r="DX152" s="628"/>
      <c r="DY152" s="628"/>
      <c r="DZ152" s="628"/>
      <c r="EA152" s="628"/>
      <c r="EB152" s="628"/>
      <c r="EC152" s="628"/>
      <c r="ED152" s="628"/>
      <c r="EE152" s="628"/>
      <c r="EF152" s="628"/>
      <c r="EG152" s="628"/>
      <c r="EH152" s="628"/>
      <c r="EI152" s="628"/>
      <c r="EJ152" s="628"/>
      <c r="EK152" s="628"/>
      <c r="EL152" s="628"/>
      <c r="EM152" s="628"/>
      <c r="EN152" s="628"/>
      <c r="EO152" s="628"/>
      <c r="EP152" s="628"/>
      <c r="EQ152" s="628"/>
      <c r="ER152" s="628"/>
      <c r="ES152" s="628"/>
      <c r="ET152" s="628"/>
      <c r="EU152" s="628"/>
      <c r="EV152" s="628"/>
      <c r="EW152" s="628"/>
      <c r="EX152" s="628"/>
      <c r="EY152" s="628"/>
      <c r="EZ152" s="628"/>
      <c r="FA152" s="628"/>
      <c r="FB152" s="628"/>
      <c r="FC152" s="628"/>
      <c r="FD152" s="628"/>
      <c r="FE152" s="628"/>
      <c r="FF152" s="628"/>
      <c r="FG152" s="628"/>
      <c r="FH152" s="628"/>
      <c r="FI152" s="628"/>
      <c r="FJ152" s="628"/>
      <c r="FK152" s="628"/>
      <c r="FL152" s="628"/>
      <c r="FM152" s="628"/>
      <c r="FN152" s="628"/>
      <c r="FO152" s="628"/>
      <c r="FP152" s="628"/>
      <c r="FQ152" s="628"/>
      <c r="FR152" s="628"/>
      <c r="FS152" s="628"/>
      <c r="FT152" s="628"/>
      <c r="FU152" s="628"/>
      <c r="FV152" s="628"/>
      <c r="FW152" s="628"/>
      <c r="FX152" s="628"/>
      <c r="FY152" s="628"/>
      <c r="FZ152" s="628"/>
      <c r="GA152" s="628"/>
      <c r="GB152" s="628"/>
      <c r="GC152" s="628"/>
      <c r="GD152" s="628"/>
      <c r="GE152" s="628"/>
      <c r="GF152" s="628"/>
      <c r="GG152" s="628"/>
      <c r="GH152" s="628"/>
      <c r="GI152" s="628"/>
      <c r="GJ152" s="628"/>
      <c r="GK152" s="628"/>
      <c r="GL152" s="628"/>
      <c r="GM152" s="628"/>
      <c r="GN152" s="628"/>
      <c r="GO152" s="628"/>
      <c r="GP152" s="628"/>
      <c r="GQ152" s="628"/>
      <c r="GR152" s="628"/>
      <c r="GS152" s="628"/>
      <c r="GT152" s="628"/>
      <c r="GU152" s="628"/>
      <c r="GV152" s="628"/>
      <c r="GW152" s="628"/>
      <c r="GX152" s="628"/>
      <c r="GY152" s="628"/>
      <c r="GZ152" s="628"/>
      <c r="HA152" s="628"/>
      <c r="HB152" s="628"/>
      <c r="HC152" s="628"/>
      <c r="HD152" s="628"/>
      <c r="HE152" s="628"/>
      <c r="HF152" s="628"/>
      <c r="HG152" s="628"/>
      <c r="HH152" s="628"/>
      <c r="HI152" s="628"/>
      <c r="HJ152" s="628"/>
      <c r="HK152" s="628"/>
      <c r="HL152" s="628"/>
      <c r="HM152" s="628"/>
      <c r="HN152" s="628"/>
      <c r="HO152" s="628"/>
      <c r="HP152" s="628"/>
      <c r="HQ152" s="628"/>
      <c r="HR152" s="628"/>
      <c r="HS152" s="628"/>
      <c r="HT152" s="628"/>
      <c r="HU152" s="628"/>
      <c r="HV152" s="628"/>
      <c r="HW152" s="628"/>
      <c r="HX152" s="628"/>
      <c r="HY152" s="628"/>
      <c r="HZ152" s="628"/>
      <c r="IA152" s="628"/>
      <c r="IB152" s="628"/>
      <c r="IC152" s="628"/>
      <c r="ID152" s="628"/>
      <c r="IE152" s="628"/>
      <c r="IF152" s="628"/>
      <c r="IG152" s="628"/>
      <c r="IH152" s="628"/>
      <c r="II152" s="628"/>
      <c r="IJ152" s="628"/>
      <c r="IK152" s="628"/>
      <c r="IL152" s="628"/>
      <c r="IM152" s="628"/>
      <c r="IN152" s="628"/>
      <c r="IO152" s="628"/>
      <c r="IP152" s="628"/>
      <c r="IQ152" s="628"/>
      <c r="IR152" s="628"/>
      <c r="IS152" s="628"/>
      <c r="IT152" s="628"/>
      <c r="IU152" s="628"/>
      <c r="IV152" s="628"/>
    </row>
    <row r="153" spans="1:256" s="23" customFormat="1" ht="18" customHeight="1" x14ac:dyDescent="0.2">
      <c r="A153" s="63"/>
      <c r="B153" s="186"/>
      <c r="C153" s="63"/>
      <c r="D153" s="278"/>
      <c r="E153" s="185"/>
      <c r="F153" s="296">
        <f t="shared" si="2"/>
        <v>0</v>
      </c>
      <c r="G153" s="62"/>
      <c r="H153" s="76"/>
      <c r="I153" s="628"/>
      <c r="J153" s="628"/>
      <c r="K153" s="628"/>
      <c r="L153" s="628"/>
      <c r="M153" s="628"/>
      <c r="N153" s="628"/>
      <c r="O153" s="628"/>
      <c r="P153" s="628"/>
      <c r="Q153" s="628"/>
      <c r="R153" s="628"/>
      <c r="S153" s="628"/>
      <c r="T153" s="628"/>
      <c r="U153" s="628"/>
      <c r="V153" s="628"/>
      <c r="W153" s="628"/>
      <c r="X153" s="628"/>
      <c r="Y153" s="628"/>
      <c r="Z153" s="628"/>
      <c r="AA153" s="628"/>
      <c r="AB153" s="628"/>
      <c r="AC153" s="628"/>
      <c r="AD153" s="628"/>
      <c r="AE153" s="628"/>
      <c r="AF153" s="628"/>
      <c r="AG153" s="628"/>
      <c r="AH153" s="628"/>
      <c r="AI153" s="628"/>
      <c r="AJ153" s="628"/>
      <c r="AK153" s="628"/>
      <c r="AL153" s="628"/>
      <c r="AM153" s="628"/>
      <c r="AN153" s="628"/>
      <c r="AO153" s="628"/>
      <c r="AP153" s="628"/>
      <c r="AQ153" s="628"/>
      <c r="AR153" s="628"/>
      <c r="AS153" s="628"/>
      <c r="AT153" s="628"/>
      <c r="AU153" s="628"/>
      <c r="AV153" s="628"/>
      <c r="AW153" s="628"/>
      <c r="AX153" s="628"/>
      <c r="AY153" s="628"/>
      <c r="AZ153" s="628"/>
      <c r="BA153" s="628"/>
      <c r="BB153" s="628"/>
      <c r="BC153" s="628"/>
      <c r="BD153" s="628"/>
      <c r="BE153" s="628"/>
      <c r="BF153" s="628"/>
      <c r="BG153" s="628"/>
      <c r="BH153" s="628"/>
      <c r="BI153" s="628"/>
      <c r="BJ153" s="628"/>
      <c r="BK153" s="628"/>
      <c r="BL153" s="628"/>
      <c r="BM153" s="628"/>
      <c r="BN153" s="628"/>
      <c r="BO153" s="628"/>
      <c r="BP153" s="628"/>
      <c r="BQ153" s="628"/>
      <c r="BR153" s="628"/>
      <c r="BS153" s="628"/>
      <c r="BT153" s="628"/>
      <c r="BU153" s="628"/>
      <c r="BV153" s="628"/>
      <c r="BW153" s="628"/>
      <c r="BX153" s="628"/>
      <c r="BY153" s="628"/>
      <c r="BZ153" s="628"/>
      <c r="CA153" s="628"/>
      <c r="CB153" s="628"/>
      <c r="CC153" s="628"/>
      <c r="CD153" s="628"/>
      <c r="CE153" s="628"/>
      <c r="CF153" s="628"/>
      <c r="CG153" s="628"/>
      <c r="CH153" s="628"/>
      <c r="CI153" s="628"/>
      <c r="CJ153" s="628"/>
      <c r="CK153" s="628"/>
      <c r="CL153" s="628"/>
      <c r="CM153" s="628"/>
      <c r="CN153" s="628"/>
      <c r="CO153" s="628"/>
      <c r="CP153" s="628"/>
      <c r="CQ153" s="628"/>
      <c r="CR153" s="628"/>
      <c r="CS153" s="628"/>
      <c r="CT153" s="628"/>
      <c r="CU153" s="628"/>
      <c r="CV153" s="628"/>
      <c r="CW153" s="628"/>
      <c r="CX153" s="628"/>
      <c r="CY153" s="628"/>
      <c r="CZ153" s="628"/>
      <c r="DA153" s="628"/>
      <c r="DB153" s="628"/>
      <c r="DC153" s="628"/>
      <c r="DD153" s="628"/>
      <c r="DE153" s="628"/>
      <c r="DF153" s="628"/>
      <c r="DG153" s="628"/>
      <c r="DH153" s="628"/>
      <c r="DI153" s="628"/>
      <c r="DJ153" s="628"/>
      <c r="DK153" s="628"/>
      <c r="DL153" s="628"/>
      <c r="DM153" s="628"/>
      <c r="DN153" s="628"/>
      <c r="DO153" s="628"/>
      <c r="DP153" s="628"/>
      <c r="DQ153" s="628"/>
      <c r="DR153" s="628"/>
      <c r="DS153" s="628"/>
      <c r="DT153" s="628"/>
      <c r="DU153" s="628"/>
      <c r="DV153" s="628"/>
      <c r="DW153" s="628"/>
      <c r="DX153" s="628"/>
      <c r="DY153" s="628"/>
      <c r="DZ153" s="628"/>
      <c r="EA153" s="628"/>
      <c r="EB153" s="628"/>
      <c r="EC153" s="628"/>
      <c r="ED153" s="628"/>
      <c r="EE153" s="628"/>
      <c r="EF153" s="628"/>
      <c r="EG153" s="628"/>
      <c r="EH153" s="628"/>
      <c r="EI153" s="628"/>
      <c r="EJ153" s="628"/>
      <c r="EK153" s="628"/>
      <c r="EL153" s="628"/>
      <c r="EM153" s="628"/>
      <c r="EN153" s="628"/>
      <c r="EO153" s="628"/>
      <c r="EP153" s="628"/>
      <c r="EQ153" s="628"/>
      <c r="ER153" s="628"/>
      <c r="ES153" s="628"/>
      <c r="ET153" s="628"/>
      <c r="EU153" s="628"/>
      <c r="EV153" s="628"/>
      <c r="EW153" s="628"/>
      <c r="EX153" s="628"/>
      <c r="EY153" s="628"/>
      <c r="EZ153" s="628"/>
      <c r="FA153" s="628"/>
      <c r="FB153" s="628"/>
      <c r="FC153" s="628"/>
      <c r="FD153" s="628"/>
      <c r="FE153" s="628"/>
      <c r="FF153" s="628"/>
      <c r="FG153" s="628"/>
      <c r="FH153" s="628"/>
      <c r="FI153" s="628"/>
      <c r="FJ153" s="628"/>
      <c r="FK153" s="628"/>
      <c r="FL153" s="628"/>
      <c r="FM153" s="628"/>
      <c r="FN153" s="628"/>
      <c r="FO153" s="628"/>
      <c r="FP153" s="628"/>
      <c r="FQ153" s="628"/>
      <c r="FR153" s="628"/>
      <c r="FS153" s="628"/>
      <c r="FT153" s="628"/>
      <c r="FU153" s="628"/>
      <c r="FV153" s="628"/>
      <c r="FW153" s="628"/>
      <c r="FX153" s="628"/>
      <c r="FY153" s="628"/>
      <c r="FZ153" s="628"/>
      <c r="GA153" s="628"/>
      <c r="GB153" s="628"/>
      <c r="GC153" s="628"/>
      <c r="GD153" s="628"/>
      <c r="GE153" s="628"/>
      <c r="GF153" s="628"/>
      <c r="GG153" s="628"/>
      <c r="GH153" s="628"/>
      <c r="GI153" s="628"/>
      <c r="GJ153" s="628"/>
      <c r="GK153" s="628"/>
      <c r="GL153" s="628"/>
      <c r="GM153" s="628"/>
      <c r="GN153" s="628"/>
      <c r="GO153" s="628"/>
      <c r="GP153" s="628"/>
      <c r="GQ153" s="628"/>
      <c r="GR153" s="628"/>
      <c r="GS153" s="628"/>
      <c r="GT153" s="628"/>
      <c r="GU153" s="628"/>
      <c r="GV153" s="628"/>
      <c r="GW153" s="628"/>
      <c r="GX153" s="628"/>
      <c r="GY153" s="628"/>
      <c r="GZ153" s="628"/>
      <c r="HA153" s="628"/>
      <c r="HB153" s="628"/>
      <c r="HC153" s="628"/>
      <c r="HD153" s="628"/>
      <c r="HE153" s="628"/>
      <c r="HF153" s="628"/>
      <c r="HG153" s="628"/>
      <c r="HH153" s="628"/>
      <c r="HI153" s="628"/>
      <c r="HJ153" s="628"/>
      <c r="HK153" s="628"/>
      <c r="HL153" s="628"/>
      <c r="HM153" s="628"/>
      <c r="HN153" s="628"/>
      <c r="HO153" s="628"/>
      <c r="HP153" s="628"/>
      <c r="HQ153" s="628"/>
      <c r="HR153" s="628"/>
      <c r="HS153" s="628"/>
      <c r="HT153" s="628"/>
      <c r="HU153" s="628"/>
      <c r="HV153" s="628"/>
      <c r="HW153" s="628"/>
      <c r="HX153" s="628"/>
      <c r="HY153" s="628"/>
      <c r="HZ153" s="628"/>
      <c r="IA153" s="628"/>
      <c r="IB153" s="628"/>
      <c r="IC153" s="628"/>
      <c r="ID153" s="628"/>
      <c r="IE153" s="628"/>
      <c r="IF153" s="628"/>
      <c r="IG153" s="628"/>
      <c r="IH153" s="628"/>
      <c r="II153" s="628"/>
      <c r="IJ153" s="628"/>
      <c r="IK153" s="628"/>
      <c r="IL153" s="628"/>
      <c r="IM153" s="628"/>
      <c r="IN153" s="628"/>
      <c r="IO153" s="628"/>
      <c r="IP153" s="628"/>
      <c r="IQ153" s="628"/>
      <c r="IR153" s="628"/>
      <c r="IS153" s="628"/>
      <c r="IT153" s="628"/>
      <c r="IU153" s="628"/>
      <c r="IV153" s="628"/>
    </row>
    <row r="154" spans="1:256" s="23" customFormat="1" ht="18" customHeight="1" x14ac:dyDescent="0.2">
      <c r="A154" s="63"/>
      <c r="B154" s="186"/>
      <c r="C154" s="63"/>
      <c r="D154" s="278"/>
      <c r="E154" s="185"/>
      <c r="F154" s="296">
        <f t="shared" si="2"/>
        <v>0</v>
      </c>
      <c r="G154" s="62"/>
      <c r="H154" s="76"/>
      <c r="I154" s="628"/>
      <c r="J154" s="628"/>
      <c r="K154" s="628"/>
      <c r="L154" s="628"/>
      <c r="M154" s="628"/>
      <c r="N154" s="628"/>
      <c r="O154" s="628"/>
      <c r="P154" s="628"/>
      <c r="Q154" s="628"/>
      <c r="R154" s="628"/>
      <c r="S154" s="628"/>
      <c r="T154" s="628"/>
      <c r="U154" s="628"/>
      <c r="V154" s="628"/>
      <c r="W154" s="628"/>
      <c r="X154" s="628"/>
      <c r="Y154" s="628"/>
      <c r="Z154" s="628"/>
      <c r="AA154" s="628"/>
      <c r="AB154" s="628"/>
      <c r="AC154" s="628"/>
      <c r="AD154" s="628"/>
      <c r="AE154" s="628"/>
      <c r="AF154" s="628"/>
      <c r="AG154" s="628"/>
      <c r="AH154" s="628"/>
      <c r="AI154" s="628"/>
      <c r="AJ154" s="628"/>
      <c r="AK154" s="628"/>
      <c r="AL154" s="628"/>
      <c r="AM154" s="628"/>
      <c r="AN154" s="628"/>
      <c r="AO154" s="628"/>
      <c r="AP154" s="628"/>
      <c r="AQ154" s="628"/>
      <c r="AR154" s="628"/>
      <c r="AS154" s="628"/>
      <c r="AT154" s="628"/>
      <c r="AU154" s="628"/>
      <c r="AV154" s="628"/>
      <c r="AW154" s="628"/>
      <c r="AX154" s="628"/>
      <c r="AY154" s="628"/>
      <c r="AZ154" s="628"/>
      <c r="BA154" s="628"/>
      <c r="BB154" s="628"/>
      <c r="BC154" s="628"/>
      <c r="BD154" s="628"/>
      <c r="BE154" s="628"/>
      <c r="BF154" s="628"/>
      <c r="BG154" s="628"/>
      <c r="BH154" s="628"/>
      <c r="BI154" s="628"/>
      <c r="BJ154" s="628"/>
      <c r="BK154" s="628"/>
      <c r="BL154" s="628"/>
      <c r="BM154" s="628"/>
      <c r="BN154" s="628"/>
      <c r="BO154" s="628"/>
      <c r="BP154" s="628"/>
      <c r="BQ154" s="628"/>
      <c r="BR154" s="628"/>
      <c r="BS154" s="628"/>
      <c r="BT154" s="628"/>
      <c r="BU154" s="628"/>
      <c r="BV154" s="628"/>
      <c r="BW154" s="628"/>
      <c r="BX154" s="628"/>
      <c r="BY154" s="628"/>
      <c r="BZ154" s="628"/>
      <c r="CA154" s="628"/>
      <c r="CB154" s="628"/>
      <c r="CC154" s="628"/>
      <c r="CD154" s="628"/>
      <c r="CE154" s="628"/>
      <c r="CF154" s="628"/>
      <c r="CG154" s="628"/>
      <c r="CH154" s="628"/>
      <c r="CI154" s="628"/>
      <c r="CJ154" s="628"/>
      <c r="CK154" s="628"/>
      <c r="CL154" s="628"/>
      <c r="CM154" s="628"/>
      <c r="CN154" s="628"/>
      <c r="CO154" s="628"/>
      <c r="CP154" s="628"/>
      <c r="CQ154" s="628"/>
      <c r="CR154" s="628"/>
      <c r="CS154" s="628"/>
      <c r="CT154" s="628"/>
      <c r="CU154" s="628"/>
      <c r="CV154" s="628"/>
      <c r="CW154" s="628"/>
      <c r="CX154" s="628"/>
      <c r="CY154" s="628"/>
      <c r="CZ154" s="628"/>
      <c r="DA154" s="628"/>
      <c r="DB154" s="628"/>
      <c r="DC154" s="628"/>
      <c r="DD154" s="628"/>
      <c r="DE154" s="628"/>
      <c r="DF154" s="628"/>
      <c r="DG154" s="628"/>
      <c r="DH154" s="628"/>
      <c r="DI154" s="628"/>
      <c r="DJ154" s="628"/>
      <c r="DK154" s="628"/>
      <c r="DL154" s="628"/>
      <c r="DM154" s="628"/>
      <c r="DN154" s="628"/>
      <c r="DO154" s="628"/>
      <c r="DP154" s="628"/>
      <c r="DQ154" s="628"/>
      <c r="DR154" s="628"/>
      <c r="DS154" s="628"/>
      <c r="DT154" s="628"/>
      <c r="DU154" s="628"/>
      <c r="DV154" s="628"/>
      <c r="DW154" s="628"/>
      <c r="DX154" s="628"/>
      <c r="DY154" s="628"/>
      <c r="DZ154" s="628"/>
      <c r="EA154" s="628"/>
      <c r="EB154" s="628"/>
      <c r="EC154" s="628"/>
      <c r="ED154" s="628"/>
      <c r="EE154" s="628"/>
      <c r="EF154" s="628"/>
      <c r="EG154" s="628"/>
      <c r="EH154" s="628"/>
      <c r="EI154" s="628"/>
      <c r="EJ154" s="628"/>
      <c r="EK154" s="628"/>
      <c r="EL154" s="628"/>
      <c r="EM154" s="628"/>
      <c r="EN154" s="628"/>
      <c r="EO154" s="628"/>
      <c r="EP154" s="628"/>
      <c r="EQ154" s="628"/>
      <c r="ER154" s="628"/>
      <c r="ES154" s="628"/>
      <c r="ET154" s="628"/>
      <c r="EU154" s="628"/>
      <c r="EV154" s="628"/>
      <c r="EW154" s="628"/>
      <c r="EX154" s="628"/>
      <c r="EY154" s="628"/>
      <c r="EZ154" s="628"/>
      <c r="FA154" s="628"/>
      <c r="FB154" s="628"/>
      <c r="FC154" s="628"/>
      <c r="FD154" s="628"/>
      <c r="FE154" s="628"/>
      <c r="FF154" s="628"/>
      <c r="FG154" s="628"/>
      <c r="FH154" s="628"/>
      <c r="FI154" s="628"/>
      <c r="FJ154" s="628"/>
      <c r="FK154" s="628"/>
      <c r="FL154" s="628"/>
      <c r="FM154" s="628"/>
      <c r="FN154" s="628"/>
      <c r="FO154" s="628"/>
      <c r="FP154" s="628"/>
      <c r="FQ154" s="628"/>
      <c r="FR154" s="628"/>
      <c r="FS154" s="628"/>
      <c r="FT154" s="628"/>
      <c r="FU154" s="628"/>
      <c r="FV154" s="628"/>
      <c r="FW154" s="628"/>
      <c r="FX154" s="628"/>
      <c r="FY154" s="628"/>
      <c r="FZ154" s="628"/>
      <c r="GA154" s="628"/>
      <c r="GB154" s="628"/>
      <c r="GC154" s="628"/>
      <c r="GD154" s="628"/>
      <c r="GE154" s="628"/>
      <c r="GF154" s="628"/>
      <c r="GG154" s="628"/>
      <c r="GH154" s="628"/>
      <c r="GI154" s="628"/>
      <c r="GJ154" s="628"/>
      <c r="GK154" s="628"/>
      <c r="GL154" s="628"/>
      <c r="GM154" s="628"/>
      <c r="GN154" s="628"/>
      <c r="GO154" s="628"/>
      <c r="GP154" s="628"/>
      <c r="GQ154" s="628"/>
      <c r="GR154" s="628"/>
      <c r="GS154" s="628"/>
      <c r="GT154" s="628"/>
      <c r="GU154" s="628"/>
      <c r="GV154" s="628"/>
      <c r="GW154" s="628"/>
      <c r="GX154" s="628"/>
      <c r="GY154" s="628"/>
      <c r="GZ154" s="628"/>
      <c r="HA154" s="628"/>
      <c r="HB154" s="628"/>
      <c r="HC154" s="628"/>
      <c r="HD154" s="628"/>
      <c r="HE154" s="628"/>
      <c r="HF154" s="628"/>
      <c r="HG154" s="628"/>
      <c r="HH154" s="628"/>
      <c r="HI154" s="628"/>
      <c r="HJ154" s="628"/>
      <c r="HK154" s="628"/>
      <c r="HL154" s="628"/>
      <c r="HM154" s="628"/>
      <c r="HN154" s="628"/>
      <c r="HO154" s="628"/>
      <c r="HP154" s="628"/>
      <c r="HQ154" s="628"/>
      <c r="HR154" s="628"/>
      <c r="HS154" s="628"/>
      <c r="HT154" s="628"/>
      <c r="HU154" s="628"/>
      <c r="HV154" s="628"/>
      <c r="HW154" s="628"/>
      <c r="HX154" s="628"/>
      <c r="HY154" s="628"/>
      <c r="HZ154" s="628"/>
      <c r="IA154" s="628"/>
      <c r="IB154" s="628"/>
      <c r="IC154" s="628"/>
      <c r="ID154" s="628"/>
      <c r="IE154" s="628"/>
      <c r="IF154" s="628"/>
      <c r="IG154" s="628"/>
      <c r="IH154" s="628"/>
      <c r="II154" s="628"/>
      <c r="IJ154" s="628"/>
      <c r="IK154" s="628"/>
      <c r="IL154" s="628"/>
      <c r="IM154" s="628"/>
      <c r="IN154" s="628"/>
      <c r="IO154" s="628"/>
      <c r="IP154" s="628"/>
      <c r="IQ154" s="628"/>
      <c r="IR154" s="628"/>
      <c r="IS154" s="628"/>
      <c r="IT154" s="628"/>
      <c r="IU154" s="628"/>
      <c r="IV154" s="628"/>
    </row>
    <row r="155" spans="1:256" s="23" customFormat="1" ht="18" customHeight="1" x14ac:dyDescent="0.2">
      <c r="A155" s="63"/>
      <c r="B155" s="186"/>
      <c r="C155" s="63"/>
      <c r="D155" s="278"/>
      <c r="E155" s="185"/>
      <c r="F155" s="296">
        <f t="shared" si="2"/>
        <v>0</v>
      </c>
      <c r="G155" s="62"/>
      <c r="H155" s="76"/>
      <c r="I155" s="628"/>
      <c r="J155" s="628"/>
      <c r="K155" s="628"/>
      <c r="L155" s="628"/>
      <c r="M155" s="628"/>
      <c r="N155" s="628"/>
      <c r="O155" s="628"/>
      <c r="P155" s="628"/>
      <c r="Q155" s="628"/>
      <c r="R155" s="628"/>
      <c r="S155" s="628"/>
      <c r="T155" s="628"/>
      <c r="U155" s="628"/>
      <c r="V155" s="628"/>
      <c r="W155" s="628"/>
      <c r="X155" s="628"/>
      <c r="Y155" s="628"/>
      <c r="Z155" s="628"/>
      <c r="AA155" s="628"/>
      <c r="AB155" s="628"/>
      <c r="AC155" s="628"/>
      <c r="AD155" s="628"/>
      <c r="AE155" s="628"/>
      <c r="AF155" s="628"/>
      <c r="AG155" s="628"/>
      <c r="AH155" s="628"/>
      <c r="AI155" s="628"/>
      <c r="AJ155" s="628"/>
      <c r="AK155" s="628"/>
      <c r="AL155" s="628"/>
      <c r="AM155" s="628"/>
      <c r="AN155" s="628"/>
      <c r="AO155" s="628"/>
      <c r="AP155" s="628"/>
      <c r="AQ155" s="628"/>
      <c r="AR155" s="628"/>
      <c r="AS155" s="628"/>
      <c r="AT155" s="628"/>
      <c r="AU155" s="628"/>
      <c r="AV155" s="628"/>
      <c r="AW155" s="628"/>
      <c r="AX155" s="628"/>
      <c r="AY155" s="628"/>
      <c r="AZ155" s="628"/>
      <c r="BA155" s="628"/>
      <c r="BB155" s="628"/>
      <c r="BC155" s="628"/>
      <c r="BD155" s="628"/>
      <c r="BE155" s="628"/>
      <c r="BF155" s="628"/>
      <c r="BG155" s="628"/>
      <c r="BH155" s="628"/>
      <c r="BI155" s="628"/>
      <c r="BJ155" s="628"/>
      <c r="BK155" s="628"/>
      <c r="BL155" s="628"/>
      <c r="BM155" s="628"/>
      <c r="BN155" s="628"/>
      <c r="BO155" s="628"/>
      <c r="BP155" s="628"/>
      <c r="BQ155" s="628"/>
      <c r="BR155" s="628"/>
      <c r="BS155" s="628"/>
      <c r="BT155" s="628"/>
      <c r="BU155" s="628"/>
      <c r="BV155" s="628"/>
      <c r="BW155" s="628"/>
      <c r="BX155" s="628"/>
      <c r="BY155" s="628"/>
      <c r="BZ155" s="628"/>
      <c r="CA155" s="628"/>
      <c r="CB155" s="628"/>
      <c r="CC155" s="628"/>
      <c r="CD155" s="628"/>
      <c r="CE155" s="628"/>
      <c r="CF155" s="628"/>
      <c r="CG155" s="628"/>
      <c r="CH155" s="628"/>
      <c r="CI155" s="628"/>
      <c r="CJ155" s="628"/>
      <c r="CK155" s="628"/>
      <c r="CL155" s="628"/>
      <c r="CM155" s="628"/>
      <c r="CN155" s="628"/>
      <c r="CO155" s="628"/>
      <c r="CP155" s="628"/>
      <c r="CQ155" s="628"/>
      <c r="CR155" s="628"/>
      <c r="CS155" s="628"/>
      <c r="CT155" s="628"/>
      <c r="CU155" s="628"/>
      <c r="CV155" s="628"/>
      <c r="CW155" s="628"/>
      <c r="CX155" s="628"/>
      <c r="CY155" s="628"/>
      <c r="CZ155" s="628"/>
      <c r="DA155" s="628"/>
      <c r="DB155" s="628"/>
      <c r="DC155" s="628"/>
      <c r="DD155" s="628"/>
      <c r="DE155" s="628"/>
      <c r="DF155" s="628"/>
      <c r="DG155" s="628"/>
      <c r="DH155" s="628"/>
      <c r="DI155" s="628"/>
      <c r="DJ155" s="628"/>
      <c r="DK155" s="628"/>
      <c r="DL155" s="628"/>
      <c r="DM155" s="628"/>
      <c r="DN155" s="628"/>
      <c r="DO155" s="628"/>
      <c r="DP155" s="628"/>
      <c r="DQ155" s="628"/>
      <c r="DR155" s="628"/>
      <c r="DS155" s="628"/>
      <c r="DT155" s="628"/>
      <c r="DU155" s="628"/>
      <c r="DV155" s="628"/>
      <c r="DW155" s="628"/>
      <c r="DX155" s="628"/>
      <c r="DY155" s="628"/>
      <c r="DZ155" s="628"/>
      <c r="EA155" s="628"/>
      <c r="EB155" s="628"/>
      <c r="EC155" s="628"/>
      <c r="ED155" s="628"/>
      <c r="EE155" s="628"/>
      <c r="EF155" s="628"/>
      <c r="EG155" s="628"/>
      <c r="EH155" s="628"/>
      <c r="EI155" s="628"/>
      <c r="EJ155" s="628"/>
      <c r="EK155" s="628"/>
      <c r="EL155" s="628"/>
      <c r="EM155" s="628"/>
      <c r="EN155" s="628"/>
      <c r="EO155" s="628"/>
      <c r="EP155" s="628"/>
      <c r="EQ155" s="628"/>
      <c r="ER155" s="628"/>
      <c r="ES155" s="628"/>
      <c r="ET155" s="628"/>
      <c r="EU155" s="628"/>
      <c r="EV155" s="628"/>
      <c r="EW155" s="628"/>
      <c r="EX155" s="628"/>
      <c r="EY155" s="628"/>
      <c r="EZ155" s="628"/>
      <c r="FA155" s="628"/>
      <c r="FB155" s="628"/>
      <c r="FC155" s="628"/>
      <c r="FD155" s="628"/>
      <c r="FE155" s="628"/>
      <c r="FF155" s="628"/>
      <c r="FG155" s="628"/>
      <c r="FH155" s="628"/>
      <c r="FI155" s="628"/>
      <c r="FJ155" s="628"/>
      <c r="FK155" s="628"/>
      <c r="FL155" s="628"/>
      <c r="FM155" s="628"/>
      <c r="FN155" s="628"/>
      <c r="FO155" s="628"/>
      <c r="FP155" s="628"/>
      <c r="FQ155" s="628"/>
      <c r="FR155" s="628"/>
      <c r="FS155" s="628"/>
      <c r="FT155" s="628"/>
      <c r="FU155" s="628"/>
      <c r="FV155" s="628"/>
      <c r="FW155" s="628"/>
      <c r="FX155" s="628"/>
      <c r="FY155" s="628"/>
      <c r="FZ155" s="628"/>
      <c r="GA155" s="628"/>
      <c r="GB155" s="628"/>
      <c r="GC155" s="628"/>
      <c r="GD155" s="628"/>
      <c r="GE155" s="628"/>
      <c r="GF155" s="628"/>
      <c r="GG155" s="628"/>
      <c r="GH155" s="628"/>
      <c r="GI155" s="628"/>
      <c r="GJ155" s="628"/>
      <c r="GK155" s="628"/>
      <c r="GL155" s="628"/>
      <c r="GM155" s="628"/>
      <c r="GN155" s="628"/>
      <c r="GO155" s="628"/>
      <c r="GP155" s="628"/>
      <c r="GQ155" s="628"/>
      <c r="GR155" s="628"/>
      <c r="GS155" s="628"/>
      <c r="GT155" s="628"/>
      <c r="GU155" s="628"/>
      <c r="GV155" s="628"/>
      <c r="GW155" s="628"/>
      <c r="GX155" s="628"/>
      <c r="GY155" s="628"/>
      <c r="GZ155" s="628"/>
      <c r="HA155" s="628"/>
      <c r="HB155" s="628"/>
      <c r="HC155" s="628"/>
      <c r="HD155" s="628"/>
      <c r="HE155" s="628"/>
      <c r="HF155" s="628"/>
      <c r="HG155" s="628"/>
      <c r="HH155" s="628"/>
      <c r="HI155" s="628"/>
      <c r="HJ155" s="628"/>
      <c r="HK155" s="628"/>
      <c r="HL155" s="628"/>
      <c r="HM155" s="628"/>
      <c r="HN155" s="628"/>
      <c r="HO155" s="628"/>
      <c r="HP155" s="628"/>
      <c r="HQ155" s="628"/>
      <c r="HR155" s="628"/>
      <c r="HS155" s="628"/>
      <c r="HT155" s="628"/>
      <c r="HU155" s="628"/>
      <c r="HV155" s="628"/>
      <c r="HW155" s="628"/>
      <c r="HX155" s="628"/>
      <c r="HY155" s="628"/>
      <c r="HZ155" s="628"/>
      <c r="IA155" s="628"/>
      <c r="IB155" s="628"/>
      <c r="IC155" s="628"/>
      <c r="ID155" s="628"/>
      <c r="IE155" s="628"/>
      <c r="IF155" s="628"/>
      <c r="IG155" s="628"/>
      <c r="IH155" s="628"/>
      <c r="II155" s="628"/>
      <c r="IJ155" s="628"/>
      <c r="IK155" s="628"/>
      <c r="IL155" s="628"/>
      <c r="IM155" s="628"/>
      <c r="IN155" s="628"/>
      <c r="IO155" s="628"/>
      <c r="IP155" s="628"/>
      <c r="IQ155" s="628"/>
      <c r="IR155" s="628"/>
      <c r="IS155" s="628"/>
      <c r="IT155" s="628"/>
      <c r="IU155" s="628"/>
      <c r="IV155" s="628"/>
    </row>
    <row r="156" spans="1:256" s="23" customFormat="1" ht="18" customHeight="1" thickBot="1" x14ac:dyDescent="0.25">
      <c r="A156" s="254"/>
      <c r="B156" s="187"/>
      <c r="C156" s="63"/>
      <c r="D156" s="278"/>
      <c r="E156" s="185"/>
      <c r="F156" s="296">
        <f t="shared" si="2"/>
        <v>0</v>
      </c>
      <c r="G156" s="62"/>
      <c r="H156" s="76"/>
      <c r="I156" s="628"/>
      <c r="J156" s="628"/>
      <c r="K156" s="628"/>
      <c r="L156" s="628"/>
      <c r="M156" s="628"/>
      <c r="N156" s="628"/>
      <c r="O156" s="628"/>
      <c r="P156" s="628"/>
      <c r="Q156" s="628"/>
      <c r="R156" s="628"/>
      <c r="S156" s="628"/>
      <c r="T156" s="628"/>
      <c r="U156" s="628"/>
      <c r="V156" s="628"/>
      <c r="W156" s="628"/>
      <c r="X156" s="628"/>
      <c r="Y156" s="628"/>
      <c r="Z156" s="628"/>
      <c r="AA156" s="628"/>
      <c r="AB156" s="628"/>
      <c r="AC156" s="628"/>
      <c r="AD156" s="628"/>
      <c r="AE156" s="628"/>
      <c r="AF156" s="628"/>
      <c r="AG156" s="628"/>
      <c r="AH156" s="628"/>
      <c r="AI156" s="628"/>
      <c r="AJ156" s="628"/>
      <c r="AK156" s="628"/>
      <c r="AL156" s="628"/>
      <c r="AM156" s="628"/>
      <c r="AN156" s="628"/>
      <c r="AO156" s="628"/>
      <c r="AP156" s="628"/>
      <c r="AQ156" s="628"/>
      <c r="AR156" s="628"/>
      <c r="AS156" s="628"/>
      <c r="AT156" s="628"/>
      <c r="AU156" s="628"/>
      <c r="AV156" s="628"/>
      <c r="AW156" s="628"/>
      <c r="AX156" s="628"/>
      <c r="AY156" s="628"/>
      <c r="AZ156" s="628"/>
      <c r="BA156" s="628"/>
      <c r="BB156" s="628"/>
      <c r="BC156" s="628"/>
      <c r="BD156" s="628"/>
      <c r="BE156" s="628"/>
      <c r="BF156" s="628"/>
      <c r="BG156" s="628"/>
      <c r="BH156" s="628"/>
      <c r="BI156" s="628"/>
      <c r="BJ156" s="628"/>
      <c r="BK156" s="628"/>
      <c r="BL156" s="628"/>
      <c r="BM156" s="628"/>
      <c r="BN156" s="628"/>
      <c r="BO156" s="628"/>
      <c r="BP156" s="628"/>
      <c r="BQ156" s="628"/>
      <c r="BR156" s="628"/>
      <c r="BS156" s="628"/>
      <c r="BT156" s="628"/>
      <c r="BU156" s="628"/>
      <c r="BV156" s="628"/>
      <c r="BW156" s="628"/>
      <c r="BX156" s="628"/>
      <c r="BY156" s="628"/>
      <c r="BZ156" s="628"/>
      <c r="CA156" s="628"/>
      <c r="CB156" s="628"/>
      <c r="CC156" s="628"/>
      <c r="CD156" s="628"/>
      <c r="CE156" s="628"/>
      <c r="CF156" s="628"/>
      <c r="CG156" s="628"/>
      <c r="CH156" s="628"/>
      <c r="CI156" s="628"/>
      <c r="CJ156" s="628"/>
      <c r="CK156" s="628"/>
      <c r="CL156" s="628"/>
      <c r="CM156" s="628"/>
      <c r="CN156" s="628"/>
      <c r="CO156" s="628"/>
      <c r="CP156" s="628"/>
      <c r="CQ156" s="628"/>
      <c r="CR156" s="628"/>
      <c r="CS156" s="628"/>
      <c r="CT156" s="628"/>
      <c r="CU156" s="628"/>
      <c r="CV156" s="628"/>
      <c r="CW156" s="628"/>
      <c r="CX156" s="628"/>
      <c r="CY156" s="628"/>
      <c r="CZ156" s="628"/>
      <c r="DA156" s="628"/>
      <c r="DB156" s="628"/>
      <c r="DC156" s="628"/>
      <c r="DD156" s="628"/>
      <c r="DE156" s="628"/>
      <c r="DF156" s="628"/>
      <c r="DG156" s="628"/>
      <c r="DH156" s="628"/>
      <c r="DI156" s="628"/>
      <c r="DJ156" s="628"/>
      <c r="DK156" s="628"/>
      <c r="DL156" s="628"/>
      <c r="DM156" s="628"/>
      <c r="DN156" s="628"/>
      <c r="DO156" s="628"/>
      <c r="DP156" s="628"/>
      <c r="DQ156" s="628"/>
      <c r="DR156" s="628"/>
      <c r="DS156" s="628"/>
      <c r="DT156" s="628"/>
      <c r="DU156" s="628"/>
      <c r="DV156" s="628"/>
      <c r="DW156" s="628"/>
      <c r="DX156" s="628"/>
      <c r="DY156" s="628"/>
      <c r="DZ156" s="628"/>
      <c r="EA156" s="628"/>
      <c r="EB156" s="628"/>
      <c r="EC156" s="628"/>
      <c r="ED156" s="628"/>
      <c r="EE156" s="628"/>
      <c r="EF156" s="628"/>
      <c r="EG156" s="628"/>
      <c r="EH156" s="628"/>
      <c r="EI156" s="628"/>
      <c r="EJ156" s="628"/>
      <c r="EK156" s="628"/>
      <c r="EL156" s="628"/>
      <c r="EM156" s="628"/>
      <c r="EN156" s="628"/>
      <c r="EO156" s="628"/>
      <c r="EP156" s="628"/>
      <c r="EQ156" s="628"/>
      <c r="ER156" s="628"/>
      <c r="ES156" s="628"/>
      <c r="ET156" s="628"/>
      <c r="EU156" s="628"/>
      <c r="EV156" s="628"/>
      <c r="EW156" s="628"/>
      <c r="EX156" s="628"/>
      <c r="EY156" s="628"/>
      <c r="EZ156" s="628"/>
      <c r="FA156" s="628"/>
      <c r="FB156" s="628"/>
      <c r="FC156" s="628"/>
      <c r="FD156" s="628"/>
      <c r="FE156" s="628"/>
      <c r="FF156" s="628"/>
      <c r="FG156" s="628"/>
      <c r="FH156" s="628"/>
      <c r="FI156" s="628"/>
      <c r="FJ156" s="628"/>
      <c r="FK156" s="628"/>
      <c r="FL156" s="628"/>
      <c r="FM156" s="628"/>
      <c r="FN156" s="628"/>
      <c r="FO156" s="628"/>
      <c r="FP156" s="628"/>
      <c r="FQ156" s="628"/>
      <c r="FR156" s="628"/>
      <c r="FS156" s="628"/>
      <c r="FT156" s="628"/>
      <c r="FU156" s="628"/>
      <c r="FV156" s="628"/>
      <c r="FW156" s="628"/>
      <c r="FX156" s="628"/>
      <c r="FY156" s="628"/>
      <c r="FZ156" s="628"/>
      <c r="GA156" s="628"/>
      <c r="GB156" s="628"/>
      <c r="GC156" s="628"/>
      <c r="GD156" s="628"/>
      <c r="GE156" s="628"/>
      <c r="GF156" s="628"/>
      <c r="GG156" s="628"/>
      <c r="GH156" s="628"/>
      <c r="GI156" s="628"/>
      <c r="GJ156" s="628"/>
      <c r="GK156" s="628"/>
      <c r="GL156" s="628"/>
      <c r="GM156" s="628"/>
      <c r="GN156" s="628"/>
      <c r="GO156" s="628"/>
      <c r="GP156" s="628"/>
      <c r="GQ156" s="628"/>
      <c r="GR156" s="628"/>
      <c r="GS156" s="628"/>
      <c r="GT156" s="628"/>
      <c r="GU156" s="628"/>
      <c r="GV156" s="628"/>
      <c r="GW156" s="628"/>
      <c r="GX156" s="628"/>
      <c r="GY156" s="628"/>
      <c r="GZ156" s="628"/>
      <c r="HA156" s="628"/>
      <c r="HB156" s="628"/>
      <c r="HC156" s="628"/>
      <c r="HD156" s="628"/>
      <c r="HE156" s="628"/>
      <c r="HF156" s="628"/>
      <c r="HG156" s="628"/>
      <c r="HH156" s="628"/>
      <c r="HI156" s="628"/>
      <c r="HJ156" s="628"/>
      <c r="HK156" s="628"/>
      <c r="HL156" s="628"/>
      <c r="HM156" s="628"/>
      <c r="HN156" s="628"/>
      <c r="HO156" s="628"/>
      <c r="HP156" s="628"/>
      <c r="HQ156" s="628"/>
      <c r="HR156" s="628"/>
      <c r="HS156" s="628"/>
      <c r="HT156" s="628"/>
      <c r="HU156" s="628"/>
      <c r="HV156" s="628"/>
      <c r="HW156" s="628"/>
      <c r="HX156" s="628"/>
      <c r="HY156" s="628"/>
      <c r="HZ156" s="628"/>
      <c r="IA156" s="628"/>
      <c r="IB156" s="628"/>
      <c r="IC156" s="628"/>
      <c r="ID156" s="628"/>
      <c r="IE156" s="628"/>
      <c r="IF156" s="628"/>
      <c r="IG156" s="628"/>
      <c r="IH156" s="628"/>
      <c r="II156" s="628"/>
      <c r="IJ156" s="628"/>
      <c r="IK156" s="628"/>
      <c r="IL156" s="628"/>
      <c r="IM156" s="628"/>
      <c r="IN156" s="628"/>
      <c r="IO156" s="628"/>
      <c r="IP156" s="628"/>
      <c r="IQ156" s="628"/>
      <c r="IR156" s="628"/>
      <c r="IS156" s="628"/>
      <c r="IT156" s="628"/>
      <c r="IU156" s="628"/>
      <c r="IV156" s="628"/>
    </row>
    <row r="157" spans="1:256" s="23" customFormat="1" ht="18" customHeight="1" thickTop="1" x14ac:dyDescent="0.2">
      <c r="A157" s="417" t="s">
        <v>86</v>
      </c>
      <c r="B157" s="72"/>
      <c r="C157" s="72"/>
      <c r="D157" s="72"/>
      <c r="E157" s="72"/>
      <c r="F157" s="301">
        <f>SUM(F136:F156)</f>
        <v>0</v>
      </c>
      <c r="G157" s="62"/>
      <c r="H157" s="76"/>
      <c r="I157" s="628"/>
      <c r="J157" s="628"/>
      <c r="K157" s="628"/>
      <c r="L157" s="628"/>
      <c r="M157" s="628"/>
      <c r="N157" s="628"/>
      <c r="O157" s="628"/>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628"/>
      <c r="AL157" s="628"/>
      <c r="AM157" s="628"/>
      <c r="AN157" s="628"/>
      <c r="AO157" s="628"/>
      <c r="AP157" s="628"/>
      <c r="AQ157" s="628"/>
      <c r="AR157" s="628"/>
      <c r="AS157" s="628"/>
      <c r="AT157" s="628"/>
      <c r="AU157" s="628"/>
      <c r="AV157" s="628"/>
      <c r="AW157" s="628"/>
      <c r="AX157" s="628"/>
      <c r="AY157" s="628"/>
      <c r="AZ157" s="628"/>
      <c r="BA157" s="628"/>
      <c r="BB157" s="628"/>
      <c r="BC157" s="628"/>
      <c r="BD157" s="628"/>
      <c r="BE157" s="628"/>
      <c r="BF157" s="628"/>
      <c r="BG157" s="628"/>
      <c r="BH157" s="628"/>
      <c r="BI157" s="628"/>
      <c r="BJ157" s="628"/>
      <c r="BK157" s="628"/>
      <c r="BL157" s="628"/>
      <c r="BM157" s="628"/>
      <c r="BN157" s="628"/>
      <c r="BO157" s="628"/>
      <c r="BP157" s="628"/>
      <c r="BQ157" s="628"/>
      <c r="BR157" s="628"/>
      <c r="BS157" s="628"/>
      <c r="BT157" s="628"/>
      <c r="BU157" s="628"/>
      <c r="BV157" s="628"/>
      <c r="BW157" s="628"/>
      <c r="BX157" s="628"/>
      <c r="BY157" s="628"/>
      <c r="BZ157" s="628"/>
      <c r="CA157" s="628"/>
      <c r="CB157" s="628"/>
      <c r="CC157" s="628"/>
      <c r="CD157" s="628"/>
      <c r="CE157" s="628"/>
      <c r="CF157" s="628"/>
      <c r="CG157" s="628"/>
      <c r="CH157" s="628"/>
      <c r="CI157" s="628"/>
      <c r="CJ157" s="628"/>
      <c r="CK157" s="628"/>
      <c r="CL157" s="628"/>
      <c r="CM157" s="628"/>
      <c r="CN157" s="628"/>
      <c r="CO157" s="628"/>
      <c r="CP157" s="628"/>
      <c r="CQ157" s="628"/>
      <c r="CR157" s="628"/>
      <c r="CS157" s="628"/>
      <c r="CT157" s="628"/>
      <c r="CU157" s="628"/>
      <c r="CV157" s="628"/>
      <c r="CW157" s="628"/>
      <c r="CX157" s="628"/>
      <c r="CY157" s="628"/>
      <c r="CZ157" s="628"/>
      <c r="DA157" s="628"/>
      <c r="DB157" s="628"/>
      <c r="DC157" s="628"/>
      <c r="DD157" s="628"/>
      <c r="DE157" s="628"/>
      <c r="DF157" s="628"/>
      <c r="DG157" s="628"/>
      <c r="DH157" s="628"/>
      <c r="DI157" s="628"/>
      <c r="DJ157" s="628"/>
      <c r="DK157" s="628"/>
      <c r="DL157" s="628"/>
      <c r="DM157" s="628"/>
      <c r="DN157" s="628"/>
      <c r="DO157" s="628"/>
      <c r="DP157" s="628"/>
      <c r="DQ157" s="628"/>
      <c r="DR157" s="628"/>
      <c r="DS157" s="628"/>
      <c r="DT157" s="628"/>
      <c r="DU157" s="628"/>
      <c r="DV157" s="628"/>
      <c r="DW157" s="628"/>
      <c r="DX157" s="628"/>
      <c r="DY157" s="628"/>
      <c r="DZ157" s="628"/>
      <c r="EA157" s="628"/>
      <c r="EB157" s="628"/>
      <c r="EC157" s="628"/>
      <c r="ED157" s="628"/>
      <c r="EE157" s="628"/>
      <c r="EF157" s="628"/>
      <c r="EG157" s="628"/>
      <c r="EH157" s="628"/>
      <c r="EI157" s="628"/>
      <c r="EJ157" s="628"/>
      <c r="EK157" s="628"/>
      <c r="EL157" s="628"/>
      <c r="EM157" s="628"/>
      <c r="EN157" s="628"/>
      <c r="EO157" s="628"/>
      <c r="EP157" s="628"/>
      <c r="EQ157" s="628"/>
      <c r="ER157" s="628"/>
      <c r="ES157" s="628"/>
      <c r="ET157" s="628"/>
      <c r="EU157" s="628"/>
      <c r="EV157" s="628"/>
      <c r="EW157" s="628"/>
      <c r="EX157" s="628"/>
      <c r="EY157" s="628"/>
      <c r="EZ157" s="628"/>
      <c r="FA157" s="628"/>
      <c r="FB157" s="628"/>
      <c r="FC157" s="628"/>
      <c r="FD157" s="628"/>
      <c r="FE157" s="628"/>
      <c r="FF157" s="628"/>
      <c r="FG157" s="628"/>
      <c r="FH157" s="628"/>
      <c r="FI157" s="628"/>
      <c r="FJ157" s="628"/>
      <c r="FK157" s="628"/>
      <c r="FL157" s="628"/>
      <c r="FM157" s="628"/>
      <c r="FN157" s="628"/>
      <c r="FO157" s="628"/>
      <c r="FP157" s="628"/>
      <c r="FQ157" s="628"/>
      <c r="FR157" s="628"/>
      <c r="FS157" s="628"/>
      <c r="FT157" s="628"/>
      <c r="FU157" s="628"/>
      <c r="FV157" s="628"/>
      <c r="FW157" s="628"/>
      <c r="FX157" s="628"/>
      <c r="FY157" s="628"/>
      <c r="FZ157" s="628"/>
      <c r="GA157" s="628"/>
      <c r="GB157" s="628"/>
      <c r="GC157" s="628"/>
      <c r="GD157" s="628"/>
      <c r="GE157" s="628"/>
      <c r="GF157" s="628"/>
      <c r="GG157" s="628"/>
      <c r="GH157" s="628"/>
      <c r="GI157" s="628"/>
      <c r="GJ157" s="628"/>
      <c r="GK157" s="628"/>
      <c r="GL157" s="628"/>
      <c r="GM157" s="628"/>
      <c r="GN157" s="628"/>
      <c r="GO157" s="628"/>
      <c r="GP157" s="628"/>
      <c r="GQ157" s="628"/>
      <c r="GR157" s="628"/>
      <c r="GS157" s="628"/>
      <c r="GT157" s="628"/>
      <c r="GU157" s="628"/>
      <c r="GV157" s="628"/>
      <c r="GW157" s="628"/>
      <c r="GX157" s="628"/>
      <c r="GY157" s="628"/>
      <c r="GZ157" s="628"/>
      <c r="HA157" s="628"/>
      <c r="HB157" s="628"/>
      <c r="HC157" s="628"/>
      <c r="HD157" s="628"/>
      <c r="HE157" s="628"/>
      <c r="HF157" s="628"/>
      <c r="HG157" s="628"/>
      <c r="HH157" s="628"/>
      <c r="HI157" s="628"/>
      <c r="HJ157" s="628"/>
      <c r="HK157" s="628"/>
      <c r="HL157" s="628"/>
      <c r="HM157" s="628"/>
      <c r="HN157" s="628"/>
      <c r="HO157" s="628"/>
      <c r="HP157" s="628"/>
      <c r="HQ157" s="628"/>
      <c r="HR157" s="628"/>
      <c r="HS157" s="628"/>
      <c r="HT157" s="628"/>
      <c r="HU157" s="628"/>
      <c r="HV157" s="628"/>
      <c r="HW157" s="628"/>
      <c r="HX157" s="628"/>
      <c r="HY157" s="628"/>
      <c r="HZ157" s="628"/>
      <c r="IA157" s="628"/>
      <c r="IB157" s="628"/>
      <c r="IC157" s="628"/>
      <c r="ID157" s="628"/>
      <c r="IE157" s="628"/>
      <c r="IF157" s="628"/>
      <c r="IG157" s="628"/>
      <c r="IH157" s="628"/>
      <c r="II157" s="628"/>
      <c r="IJ157" s="628"/>
      <c r="IK157" s="628"/>
      <c r="IL157" s="628"/>
      <c r="IM157" s="628"/>
      <c r="IN157" s="628"/>
      <c r="IO157" s="628"/>
      <c r="IP157" s="628"/>
      <c r="IQ157" s="628"/>
      <c r="IR157" s="628"/>
      <c r="IS157" s="628"/>
      <c r="IT157" s="628"/>
      <c r="IU157" s="628"/>
      <c r="IV157" s="628"/>
    </row>
    <row r="158" spans="1:256" s="23" customFormat="1" ht="15" x14ac:dyDescent="0.2">
      <c r="A158" s="81"/>
      <c r="B158" s="81"/>
      <c r="C158" s="81"/>
      <c r="D158" s="81"/>
      <c r="E158" s="104"/>
      <c r="F158" s="62"/>
      <c r="G158" s="62"/>
      <c r="H158" s="62"/>
      <c r="I158" s="628"/>
      <c r="J158" s="628"/>
      <c r="K158" s="628"/>
      <c r="L158" s="628"/>
      <c r="M158" s="628"/>
      <c r="N158" s="628"/>
      <c r="O158" s="628"/>
      <c r="P158" s="628"/>
      <c r="Q158" s="628"/>
      <c r="R158" s="628"/>
      <c r="S158" s="628"/>
      <c r="T158" s="628"/>
      <c r="U158" s="628"/>
      <c r="V158" s="628"/>
      <c r="W158" s="628"/>
      <c r="X158" s="628"/>
      <c r="Y158" s="628"/>
      <c r="Z158" s="628"/>
      <c r="AA158" s="628"/>
      <c r="AB158" s="628"/>
      <c r="AC158" s="628"/>
      <c r="AD158" s="628"/>
      <c r="AE158" s="628"/>
      <c r="AF158" s="628"/>
      <c r="AG158" s="628"/>
      <c r="AH158" s="628"/>
      <c r="AI158" s="628"/>
      <c r="AJ158" s="628"/>
      <c r="AK158" s="628"/>
      <c r="AL158" s="628"/>
      <c r="AM158" s="628"/>
      <c r="AN158" s="628"/>
      <c r="AO158" s="628"/>
      <c r="AP158" s="628"/>
      <c r="AQ158" s="628"/>
      <c r="AR158" s="628"/>
      <c r="AS158" s="628"/>
      <c r="AT158" s="628"/>
      <c r="AU158" s="628"/>
      <c r="AV158" s="628"/>
      <c r="AW158" s="628"/>
      <c r="AX158" s="628"/>
      <c r="AY158" s="628"/>
      <c r="AZ158" s="628"/>
      <c r="BA158" s="628"/>
      <c r="BB158" s="628"/>
      <c r="BC158" s="628"/>
      <c r="BD158" s="628"/>
      <c r="BE158" s="628"/>
      <c r="BF158" s="628"/>
      <c r="BG158" s="628"/>
      <c r="BH158" s="628"/>
      <c r="BI158" s="628"/>
      <c r="BJ158" s="628"/>
      <c r="BK158" s="628"/>
      <c r="BL158" s="628"/>
      <c r="BM158" s="628"/>
      <c r="BN158" s="628"/>
      <c r="BO158" s="628"/>
      <c r="BP158" s="628"/>
      <c r="BQ158" s="628"/>
      <c r="BR158" s="628"/>
      <c r="BS158" s="628"/>
      <c r="BT158" s="628"/>
      <c r="BU158" s="628"/>
      <c r="BV158" s="628"/>
      <c r="BW158" s="628"/>
      <c r="BX158" s="628"/>
      <c r="BY158" s="628"/>
      <c r="BZ158" s="628"/>
      <c r="CA158" s="628"/>
      <c r="CB158" s="628"/>
      <c r="CC158" s="628"/>
      <c r="CD158" s="628"/>
      <c r="CE158" s="628"/>
      <c r="CF158" s="628"/>
      <c r="CG158" s="628"/>
      <c r="CH158" s="628"/>
      <c r="CI158" s="628"/>
      <c r="CJ158" s="628"/>
      <c r="CK158" s="628"/>
      <c r="CL158" s="628"/>
      <c r="CM158" s="628"/>
      <c r="CN158" s="628"/>
      <c r="CO158" s="628"/>
      <c r="CP158" s="628"/>
      <c r="CQ158" s="628"/>
      <c r="CR158" s="628"/>
      <c r="CS158" s="628"/>
      <c r="CT158" s="628"/>
      <c r="CU158" s="628"/>
      <c r="CV158" s="628"/>
      <c r="CW158" s="628"/>
      <c r="CX158" s="628"/>
      <c r="CY158" s="628"/>
      <c r="CZ158" s="628"/>
      <c r="DA158" s="628"/>
      <c r="DB158" s="628"/>
      <c r="DC158" s="628"/>
      <c r="DD158" s="628"/>
      <c r="DE158" s="628"/>
      <c r="DF158" s="628"/>
      <c r="DG158" s="628"/>
      <c r="DH158" s="628"/>
      <c r="DI158" s="628"/>
      <c r="DJ158" s="628"/>
      <c r="DK158" s="628"/>
      <c r="DL158" s="628"/>
      <c r="DM158" s="628"/>
      <c r="DN158" s="628"/>
      <c r="DO158" s="628"/>
      <c r="DP158" s="628"/>
      <c r="DQ158" s="628"/>
      <c r="DR158" s="628"/>
      <c r="DS158" s="628"/>
      <c r="DT158" s="628"/>
      <c r="DU158" s="628"/>
      <c r="DV158" s="628"/>
      <c r="DW158" s="628"/>
      <c r="DX158" s="628"/>
      <c r="DY158" s="628"/>
      <c r="DZ158" s="628"/>
      <c r="EA158" s="628"/>
      <c r="EB158" s="628"/>
      <c r="EC158" s="628"/>
      <c r="ED158" s="628"/>
      <c r="EE158" s="628"/>
      <c r="EF158" s="628"/>
      <c r="EG158" s="628"/>
      <c r="EH158" s="628"/>
      <c r="EI158" s="628"/>
      <c r="EJ158" s="628"/>
      <c r="EK158" s="628"/>
      <c r="EL158" s="628"/>
      <c r="EM158" s="628"/>
      <c r="EN158" s="628"/>
      <c r="EO158" s="628"/>
      <c r="EP158" s="628"/>
      <c r="EQ158" s="628"/>
      <c r="ER158" s="628"/>
      <c r="ES158" s="628"/>
      <c r="ET158" s="628"/>
      <c r="EU158" s="628"/>
      <c r="EV158" s="628"/>
      <c r="EW158" s="628"/>
      <c r="EX158" s="628"/>
      <c r="EY158" s="628"/>
      <c r="EZ158" s="628"/>
      <c r="FA158" s="628"/>
      <c r="FB158" s="628"/>
      <c r="FC158" s="628"/>
      <c r="FD158" s="628"/>
      <c r="FE158" s="628"/>
      <c r="FF158" s="628"/>
      <c r="FG158" s="628"/>
      <c r="FH158" s="628"/>
      <c r="FI158" s="628"/>
      <c r="FJ158" s="628"/>
      <c r="FK158" s="628"/>
      <c r="FL158" s="628"/>
      <c r="FM158" s="628"/>
      <c r="FN158" s="628"/>
      <c r="FO158" s="628"/>
      <c r="FP158" s="628"/>
      <c r="FQ158" s="628"/>
      <c r="FR158" s="628"/>
      <c r="FS158" s="628"/>
      <c r="FT158" s="628"/>
      <c r="FU158" s="628"/>
      <c r="FV158" s="628"/>
      <c r="FW158" s="628"/>
      <c r="FX158" s="628"/>
      <c r="FY158" s="628"/>
      <c r="FZ158" s="628"/>
      <c r="GA158" s="628"/>
      <c r="GB158" s="628"/>
      <c r="GC158" s="628"/>
      <c r="GD158" s="628"/>
      <c r="GE158" s="628"/>
      <c r="GF158" s="628"/>
      <c r="GG158" s="628"/>
      <c r="GH158" s="628"/>
      <c r="GI158" s="628"/>
      <c r="GJ158" s="628"/>
      <c r="GK158" s="628"/>
      <c r="GL158" s="628"/>
      <c r="GM158" s="628"/>
      <c r="GN158" s="628"/>
      <c r="GO158" s="628"/>
      <c r="GP158" s="628"/>
      <c r="GQ158" s="628"/>
      <c r="GR158" s="628"/>
      <c r="GS158" s="628"/>
      <c r="GT158" s="628"/>
      <c r="GU158" s="628"/>
      <c r="GV158" s="628"/>
      <c r="GW158" s="628"/>
      <c r="GX158" s="628"/>
      <c r="GY158" s="628"/>
      <c r="GZ158" s="628"/>
      <c r="HA158" s="628"/>
      <c r="HB158" s="628"/>
      <c r="HC158" s="628"/>
      <c r="HD158" s="628"/>
      <c r="HE158" s="628"/>
      <c r="HF158" s="628"/>
      <c r="HG158" s="628"/>
      <c r="HH158" s="628"/>
      <c r="HI158" s="628"/>
      <c r="HJ158" s="628"/>
      <c r="HK158" s="628"/>
      <c r="HL158" s="628"/>
      <c r="HM158" s="628"/>
      <c r="HN158" s="628"/>
      <c r="HO158" s="628"/>
      <c r="HP158" s="628"/>
      <c r="HQ158" s="628"/>
      <c r="HR158" s="628"/>
      <c r="HS158" s="628"/>
      <c r="HT158" s="628"/>
      <c r="HU158" s="628"/>
      <c r="HV158" s="628"/>
      <c r="HW158" s="628"/>
      <c r="HX158" s="628"/>
      <c r="HY158" s="628"/>
      <c r="HZ158" s="628"/>
      <c r="IA158" s="628"/>
      <c r="IB158" s="628"/>
      <c r="IC158" s="628"/>
      <c r="ID158" s="628"/>
      <c r="IE158" s="628"/>
      <c r="IF158" s="628"/>
      <c r="IG158" s="628"/>
      <c r="IH158" s="628"/>
      <c r="II158" s="628"/>
      <c r="IJ158" s="628"/>
      <c r="IK158" s="628"/>
      <c r="IL158" s="628"/>
      <c r="IM158" s="628"/>
      <c r="IN158" s="628"/>
      <c r="IO158" s="628"/>
      <c r="IP158" s="628"/>
      <c r="IQ158" s="628"/>
      <c r="IR158" s="628"/>
      <c r="IS158" s="628"/>
      <c r="IT158" s="628"/>
      <c r="IU158" s="628"/>
      <c r="IV158" s="628"/>
    </row>
    <row r="159" spans="1:256" s="23" customFormat="1" ht="18" customHeight="1" x14ac:dyDescent="0.2">
      <c r="A159" s="175" t="s">
        <v>69</v>
      </c>
      <c r="B159" s="119"/>
      <c r="C159" s="120"/>
      <c r="D159" s="121" t="s">
        <v>287</v>
      </c>
      <c r="E159" s="122" t="s">
        <v>299</v>
      </c>
      <c r="F159" s="119"/>
      <c r="G159" s="119"/>
      <c r="H159" s="120"/>
      <c r="I159" s="628"/>
      <c r="J159" s="628"/>
      <c r="K159" s="628"/>
      <c r="L159" s="628"/>
      <c r="M159" s="628"/>
      <c r="N159" s="628"/>
      <c r="O159" s="628"/>
      <c r="P159" s="628"/>
      <c r="Q159" s="628"/>
      <c r="R159" s="628"/>
      <c r="S159" s="628"/>
      <c r="T159" s="628"/>
      <c r="U159" s="628"/>
      <c r="V159" s="628"/>
      <c r="W159" s="628"/>
      <c r="X159" s="628"/>
      <c r="Y159" s="628"/>
      <c r="Z159" s="628"/>
      <c r="AA159" s="628"/>
      <c r="AB159" s="628"/>
      <c r="AC159" s="628"/>
      <c r="AD159" s="628"/>
      <c r="AE159" s="628"/>
      <c r="AF159" s="628"/>
      <c r="AG159" s="628"/>
      <c r="AH159" s="628"/>
      <c r="AI159" s="628"/>
      <c r="AJ159" s="628"/>
      <c r="AK159" s="628"/>
      <c r="AL159" s="628"/>
      <c r="AM159" s="628"/>
      <c r="AN159" s="628"/>
      <c r="AO159" s="628"/>
      <c r="AP159" s="628"/>
      <c r="AQ159" s="628"/>
      <c r="AR159" s="628"/>
      <c r="AS159" s="628"/>
      <c r="AT159" s="628"/>
      <c r="AU159" s="628"/>
      <c r="AV159" s="628"/>
      <c r="AW159" s="628"/>
      <c r="AX159" s="628"/>
      <c r="AY159" s="628"/>
      <c r="AZ159" s="628"/>
      <c r="BA159" s="628"/>
      <c r="BB159" s="628"/>
      <c r="BC159" s="628"/>
      <c r="BD159" s="628"/>
      <c r="BE159" s="628"/>
      <c r="BF159" s="628"/>
      <c r="BG159" s="628"/>
      <c r="BH159" s="628"/>
      <c r="BI159" s="628"/>
      <c r="BJ159" s="628"/>
      <c r="BK159" s="628"/>
      <c r="BL159" s="628"/>
      <c r="BM159" s="628"/>
      <c r="BN159" s="628"/>
      <c r="BO159" s="628"/>
      <c r="BP159" s="628"/>
      <c r="BQ159" s="628"/>
      <c r="BR159" s="628"/>
      <c r="BS159" s="628"/>
      <c r="BT159" s="628"/>
      <c r="BU159" s="628"/>
      <c r="BV159" s="628"/>
      <c r="BW159" s="628"/>
      <c r="BX159" s="628"/>
      <c r="BY159" s="628"/>
      <c r="BZ159" s="628"/>
      <c r="CA159" s="628"/>
      <c r="CB159" s="628"/>
      <c r="CC159" s="628"/>
      <c r="CD159" s="628"/>
      <c r="CE159" s="628"/>
      <c r="CF159" s="628"/>
      <c r="CG159" s="628"/>
      <c r="CH159" s="628"/>
      <c r="CI159" s="628"/>
      <c r="CJ159" s="628"/>
      <c r="CK159" s="628"/>
      <c r="CL159" s="628"/>
      <c r="CM159" s="628"/>
      <c r="CN159" s="628"/>
      <c r="CO159" s="628"/>
      <c r="CP159" s="628"/>
      <c r="CQ159" s="628"/>
      <c r="CR159" s="628"/>
      <c r="CS159" s="628"/>
      <c r="CT159" s="628"/>
      <c r="CU159" s="628"/>
      <c r="CV159" s="628"/>
      <c r="CW159" s="628"/>
      <c r="CX159" s="628"/>
      <c r="CY159" s="628"/>
      <c r="CZ159" s="628"/>
      <c r="DA159" s="628"/>
      <c r="DB159" s="628"/>
      <c r="DC159" s="628"/>
      <c r="DD159" s="628"/>
      <c r="DE159" s="628"/>
      <c r="DF159" s="628"/>
      <c r="DG159" s="628"/>
      <c r="DH159" s="628"/>
      <c r="DI159" s="628"/>
      <c r="DJ159" s="628"/>
      <c r="DK159" s="628"/>
      <c r="DL159" s="628"/>
      <c r="DM159" s="628"/>
      <c r="DN159" s="628"/>
      <c r="DO159" s="628"/>
      <c r="DP159" s="628"/>
      <c r="DQ159" s="628"/>
      <c r="DR159" s="628"/>
      <c r="DS159" s="628"/>
      <c r="DT159" s="628"/>
      <c r="DU159" s="628"/>
      <c r="DV159" s="628"/>
      <c r="DW159" s="628"/>
      <c r="DX159" s="628"/>
      <c r="DY159" s="628"/>
      <c r="DZ159" s="628"/>
      <c r="EA159" s="628"/>
      <c r="EB159" s="628"/>
      <c r="EC159" s="628"/>
      <c r="ED159" s="628"/>
      <c r="EE159" s="628"/>
      <c r="EF159" s="628"/>
      <c r="EG159" s="628"/>
      <c r="EH159" s="628"/>
      <c r="EI159" s="628"/>
      <c r="EJ159" s="628"/>
      <c r="EK159" s="628"/>
      <c r="EL159" s="628"/>
      <c r="EM159" s="628"/>
      <c r="EN159" s="628"/>
      <c r="EO159" s="628"/>
      <c r="EP159" s="628"/>
      <c r="EQ159" s="628"/>
      <c r="ER159" s="628"/>
      <c r="ES159" s="628"/>
      <c r="ET159" s="628"/>
      <c r="EU159" s="628"/>
      <c r="EV159" s="628"/>
      <c r="EW159" s="628"/>
      <c r="EX159" s="628"/>
      <c r="EY159" s="628"/>
      <c r="EZ159" s="628"/>
      <c r="FA159" s="628"/>
      <c r="FB159" s="628"/>
      <c r="FC159" s="628"/>
      <c r="FD159" s="628"/>
      <c r="FE159" s="628"/>
      <c r="FF159" s="628"/>
      <c r="FG159" s="628"/>
      <c r="FH159" s="628"/>
      <c r="FI159" s="628"/>
      <c r="FJ159" s="628"/>
      <c r="FK159" s="628"/>
      <c r="FL159" s="628"/>
      <c r="FM159" s="628"/>
      <c r="FN159" s="628"/>
      <c r="FO159" s="628"/>
      <c r="FP159" s="628"/>
      <c r="FQ159" s="628"/>
      <c r="FR159" s="628"/>
      <c r="FS159" s="628"/>
      <c r="FT159" s="628"/>
      <c r="FU159" s="628"/>
      <c r="FV159" s="628"/>
      <c r="FW159" s="628"/>
      <c r="FX159" s="628"/>
      <c r="FY159" s="628"/>
      <c r="FZ159" s="628"/>
      <c r="GA159" s="628"/>
      <c r="GB159" s="628"/>
      <c r="GC159" s="628"/>
      <c r="GD159" s="628"/>
      <c r="GE159" s="628"/>
      <c r="GF159" s="628"/>
      <c r="GG159" s="628"/>
      <c r="GH159" s="628"/>
      <c r="GI159" s="628"/>
      <c r="GJ159" s="628"/>
      <c r="GK159" s="628"/>
      <c r="GL159" s="628"/>
      <c r="GM159" s="628"/>
      <c r="GN159" s="628"/>
      <c r="GO159" s="628"/>
      <c r="GP159" s="628"/>
      <c r="GQ159" s="628"/>
      <c r="GR159" s="628"/>
      <c r="GS159" s="628"/>
      <c r="GT159" s="628"/>
      <c r="GU159" s="628"/>
      <c r="GV159" s="628"/>
      <c r="GW159" s="628"/>
      <c r="GX159" s="628"/>
      <c r="GY159" s="628"/>
      <c r="GZ159" s="628"/>
      <c r="HA159" s="628"/>
      <c r="HB159" s="628"/>
      <c r="HC159" s="628"/>
      <c r="HD159" s="628"/>
      <c r="HE159" s="628"/>
      <c r="HF159" s="628"/>
      <c r="HG159" s="628"/>
      <c r="HH159" s="628"/>
      <c r="HI159" s="628"/>
      <c r="HJ159" s="628"/>
      <c r="HK159" s="628"/>
      <c r="HL159" s="628"/>
      <c r="HM159" s="628"/>
      <c r="HN159" s="628"/>
      <c r="HO159" s="628"/>
      <c r="HP159" s="628"/>
      <c r="HQ159" s="628"/>
      <c r="HR159" s="628"/>
      <c r="HS159" s="628"/>
      <c r="HT159" s="628"/>
      <c r="HU159" s="628"/>
      <c r="HV159" s="628"/>
      <c r="HW159" s="628"/>
      <c r="HX159" s="628"/>
      <c r="HY159" s="628"/>
      <c r="HZ159" s="628"/>
      <c r="IA159" s="628"/>
      <c r="IB159" s="628"/>
      <c r="IC159" s="628"/>
      <c r="ID159" s="628"/>
      <c r="IE159" s="628"/>
      <c r="IF159" s="628"/>
      <c r="IG159" s="628"/>
      <c r="IH159" s="628"/>
      <c r="II159" s="628"/>
      <c r="IJ159" s="628"/>
      <c r="IK159" s="628"/>
      <c r="IL159" s="628"/>
      <c r="IM159" s="628"/>
      <c r="IN159" s="628"/>
      <c r="IO159" s="628"/>
      <c r="IP159" s="628"/>
      <c r="IQ159" s="628"/>
      <c r="IR159" s="628"/>
      <c r="IS159" s="628"/>
      <c r="IT159" s="628"/>
      <c r="IU159" s="628"/>
      <c r="IV159" s="628"/>
    </row>
    <row r="160" spans="1:256" s="23" customFormat="1" ht="18" customHeight="1" x14ac:dyDescent="0.2">
      <c r="A160" s="687" t="s">
        <v>9</v>
      </c>
      <c r="B160" s="688"/>
      <c r="C160" s="707"/>
      <c r="D160" s="87"/>
      <c r="E160" s="135"/>
      <c r="F160" s="144"/>
      <c r="G160" s="135"/>
      <c r="H160" s="136"/>
      <c r="I160" s="628"/>
      <c r="J160" s="628"/>
      <c r="K160" s="628"/>
      <c r="L160" s="628"/>
      <c r="M160" s="628"/>
      <c r="N160" s="628"/>
      <c r="O160" s="628"/>
      <c r="P160" s="628"/>
      <c r="Q160" s="628"/>
      <c r="R160" s="628"/>
      <c r="S160" s="628"/>
      <c r="T160" s="628"/>
      <c r="U160" s="628"/>
      <c r="V160" s="628"/>
      <c r="W160" s="628"/>
      <c r="X160" s="628"/>
      <c r="Y160" s="628"/>
      <c r="Z160" s="628"/>
      <c r="AA160" s="628"/>
      <c r="AB160" s="628"/>
      <c r="AC160" s="628"/>
      <c r="AD160" s="628"/>
      <c r="AE160" s="628"/>
      <c r="AF160" s="628"/>
      <c r="AG160" s="628"/>
      <c r="AH160" s="628"/>
      <c r="AI160" s="628"/>
      <c r="AJ160" s="628"/>
      <c r="AK160" s="628"/>
      <c r="AL160" s="628"/>
      <c r="AM160" s="628"/>
      <c r="AN160" s="628"/>
      <c r="AO160" s="628"/>
      <c r="AP160" s="628"/>
      <c r="AQ160" s="628"/>
      <c r="AR160" s="628"/>
      <c r="AS160" s="628"/>
      <c r="AT160" s="628"/>
      <c r="AU160" s="628"/>
      <c r="AV160" s="628"/>
      <c r="AW160" s="628"/>
      <c r="AX160" s="628"/>
      <c r="AY160" s="628"/>
      <c r="AZ160" s="628"/>
      <c r="BA160" s="628"/>
      <c r="BB160" s="628"/>
      <c r="BC160" s="628"/>
      <c r="BD160" s="628"/>
      <c r="BE160" s="628"/>
      <c r="BF160" s="628"/>
      <c r="BG160" s="628"/>
      <c r="BH160" s="628"/>
      <c r="BI160" s="628"/>
      <c r="BJ160" s="628"/>
      <c r="BK160" s="628"/>
      <c r="BL160" s="628"/>
      <c r="BM160" s="628"/>
      <c r="BN160" s="628"/>
      <c r="BO160" s="628"/>
      <c r="BP160" s="628"/>
      <c r="BQ160" s="628"/>
      <c r="BR160" s="628"/>
      <c r="BS160" s="628"/>
      <c r="BT160" s="628"/>
      <c r="BU160" s="628"/>
      <c r="BV160" s="628"/>
      <c r="BW160" s="628"/>
      <c r="BX160" s="628"/>
      <c r="BY160" s="628"/>
      <c r="BZ160" s="628"/>
      <c r="CA160" s="628"/>
      <c r="CB160" s="628"/>
      <c r="CC160" s="628"/>
      <c r="CD160" s="628"/>
      <c r="CE160" s="628"/>
      <c r="CF160" s="628"/>
      <c r="CG160" s="628"/>
      <c r="CH160" s="628"/>
      <c r="CI160" s="628"/>
      <c r="CJ160" s="628"/>
      <c r="CK160" s="628"/>
      <c r="CL160" s="628"/>
      <c r="CM160" s="628"/>
      <c r="CN160" s="628"/>
      <c r="CO160" s="628"/>
      <c r="CP160" s="628"/>
      <c r="CQ160" s="628"/>
      <c r="CR160" s="628"/>
      <c r="CS160" s="628"/>
      <c r="CT160" s="628"/>
      <c r="CU160" s="628"/>
      <c r="CV160" s="628"/>
      <c r="CW160" s="628"/>
      <c r="CX160" s="628"/>
      <c r="CY160" s="628"/>
      <c r="CZ160" s="628"/>
      <c r="DA160" s="628"/>
      <c r="DB160" s="628"/>
      <c r="DC160" s="628"/>
      <c r="DD160" s="628"/>
      <c r="DE160" s="628"/>
      <c r="DF160" s="628"/>
      <c r="DG160" s="628"/>
      <c r="DH160" s="628"/>
      <c r="DI160" s="628"/>
      <c r="DJ160" s="628"/>
      <c r="DK160" s="628"/>
      <c r="DL160" s="628"/>
      <c r="DM160" s="628"/>
      <c r="DN160" s="628"/>
      <c r="DO160" s="628"/>
      <c r="DP160" s="628"/>
      <c r="DQ160" s="628"/>
      <c r="DR160" s="628"/>
      <c r="DS160" s="628"/>
      <c r="DT160" s="628"/>
      <c r="DU160" s="628"/>
      <c r="DV160" s="628"/>
      <c r="DW160" s="628"/>
      <c r="DX160" s="628"/>
      <c r="DY160" s="628"/>
      <c r="DZ160" s="628"/>
      <c r="EA160" s="628"/>
      <c r="EB160" s="628"/>
      <c r="EC160" s="628"/>
      <c r="ED160" s="628"/>
      <c r="EE160" s="628"/>
      <c r="EF160" s="628"/>
      <c r="EG160" s="628"/>
      <c r="EH160" s="628"/>
      <c r="EI160" s="628"/>
      <c r="EJ160" s="628"/>
      <c r="EK160" s="628"/>
      <c r="EL160" s="628"/>
      <c r="EM160" s="628"/>
      <c r="EN160" s="628"/>
      <c r="EO160" s="628"/>
      <c r="EP160" s="628"/>
      <c r="EQ160" s="628"/>
      <c r="ER160" s="628"/>
      <c r="ES160" s="628"/>
      <c r="ET160" s="628"/>
      <c r="EU160" s="628"/>
      <c r="EV160" s="628"/>
      <c r="EW160" s="628"/>
      <c r="EX160" s="628"/>
      <c r="EY160" s="628"/>
      <c r="EZ160" s="628"/>
      <c r="FA160" s="628"/>
      <c r="FB160" s="628"/>
      <c r="FC160" s="628"/>
      <c r="FD160" s="628"/>
      <c r="FE160" s="628"/>
      <c r="FF160" s="628"/>
      <c r="FG160" s="628"/>
      <c r="FH160" s="628"/>
      <c r="FI160" s="628"/>
      <c r="FJ160" s="628"/>
      <c r="FK160" s="628"/>
      <c r="FL160" s="628"/>
      <c r="FM160" s="628"/>
      <c r="FN160" s="628"/>
      <c r="FO160" s="628"/>
      <c r="FP160" s="628"/>
      <c r="FQ160" s="628"/>
      <c r="FR160" s="628"/>
      <c r="FS160" s="628"/>
      <c r="FT160" s="628"/>
      <c r="FU160" s="628"/>
      <c r="FV160" s="628"/>
      <c r="FW160" s="628"/>
      <c r="FX160" s="628"/>
      <c r="FY160" s="628"/>
      <c r="FZ160" s="628"/>
      <c r="GA160" s="628"/>
      <c r="GB160" s="628"/>
      <c r="GC160" s="628"/>
      <c r="GD160" s="628"/>
      <c r="GE160" s="628"/>
      <c r="GF160" s="628"/>
      <c r="GG160" s="628"/>
      <c r="GH160" s="628"/>
      <c r="GI160" s="628"/>
      <c r="GJ160" s="628"/>
      <c r="GK160" s="628"/>
      <c r="GL160" s="628"/>
      <c r="GM160" s="628"/>
      <c r="GN160" s="628"/>
      <c r="GO160" s="628"/>
      <c r="GP160" s="628"/>
      <c r="GQ160" s="628"/>
      <c r="GR160" s="628"/>
      <c r="GS160" s="628"/>
      <c r="GT160" s="628"/>
      <c r="GU160" s="628"/>
      <c r="GV160" s="628"/>
      <c r="GW160" s="628"/>
      <c r="GX160" s="628"/>
      <c r="GY160" s="628"/>
      <c r="GZ160" s="628"/>
      <c r="HA160" s="628"/>
      <c r="HB160" s="628"/>
      <c r="HC160" s="628"/>
      <c r="HD160" s="628"/>
      <c r="HE160" s="628"/>
      <c r="HF160" s="628"/>
      <c r="HG160" s="628"/>
      <c r="HH160" s="628"/>
      <c r="HI160" s="628"/>
      <c r="HJ160" s="628"/>
      <c r="HK160" s="628"/>
      <c r="HL160" s="628"/>
      <c r="HM160" s="628"/>
      <c r="HN160" s="628"/>
      <c r="HO160" s="628"/>
      <c r="HP160" s="628"/>
      <c r="HQ160" s="628"/>
      <c r="HR160" s="628"/>
      <c r="HS160" s="628"/>
      <c r="HT160" s="628"/>
      <c r="HU160" s="628"/>
      <c r="HV160" s="628"/>
      <c r="HW160" s="628"/>
      <c r="HX160" s="628"/>
      <c r="HY160" s="628"/>
      <c r="HZ160" s="628"/>
      <c r="IA160" s="628"/>
      <c r="IB160" s="628"/>
      <c r="IC160" s="628"/>
      <c r="ID160" s="628"/>
      <c r="IE160" s="628"/>
      <c r="IF160" s="628"/>
      <c r="IG160" s="628"/>
      <c r="IH160" s="628"/>
      <c r="II160" s="628"/>
      <c r="IJ160" s="628"/>
      <c r="IK160" s="628"/>
      <c r="IL160" s="628"/>
      <c r="IM160" s="628"/>
      <c r="IN160" s="628"/>
      <c r="IO160" s="628"/>
      <c r="IP160" s="628"/>
      <c r="IQ160" s="628"/>
      <c r="IR160" s="628"/>
      <c r="IS160" s="628"/>
      <c r="IT160" s="628"/>
      <c r="IU160" s="628"/>
      <c r="IV160" s="628"/>
    </row>
    <row r="161" spans="1:256" ht="18" customHeight="1" x14ac:dyDescent="0.2">
      <c r="A161" s="689"/>
      <c r="B161" s="690"/>
      <c r="C161" s="735"/>
      <c r="D161" s="89"/>
      <c r="E161" s="150" t="s">
        <v>186</v>
      </c>
      <c r="F161" s="153"/>
      <c r="G161" s="151"/>
      <c r="H161" s="152"/>
    </row>
    <row r="162" spans="1:256" ht="18" customHeight="1" x14ac:dyDescent="0.2">
      <c r="A162" s="589"/>
      <c r="B162" s="590"/>
      <c r="C162" s="723"/>
      <c r="D162" s="89"/>
      <c r="E162" s="151"/>
      <c r="F162" s="150"/>
      <c r="G162" s="151"/>
      <c r="H162" s="152"/>
    </row>
    <row r="163" spans="1:256" ht="18" customHeight="1" x14ac:dyDescent="0.2">
      <c r="A163" s="591"/>
      <c r="B163" s="592"/>
      <c r="C163" s="724"/>
      <c r="D163" s="89"/>
      <c r="E163" s="150" t="s">
        <v>187</v>
      </c>
      <c r="F163" s="150"/>
      <c r="G163" s="151"/>
      <c r="H163" s="152"/>
    </row>
    <row r="164" spans="1:256" ht="18" customHeight="1" x14ac:dyDescent="0.2">
      <c r="A164" s="591"/>
      <c r="B164" s="592"/>
      <c r="C164" s="724"/>
      <c r="D164" s="89"/>
      <c r="E164" s="151"/>
      <c r="F164" s="150"/>
      <c r="G164" s="151"/>
      <c r="H164" s="152"/>
    </row>
    <row r="165" spans="1:256" ht="18" customHeight="1" x14ac:dyDescent="0.2">
      <c r="A165" s="591"/>
      <c r="B165" s="592"/>
      <c r="C165" s="724"/>
      <c r="D165" s="89"/>
      <c r="E165" s="150" t="s">
        <v>188</v>
      </c>
      <c r="F165" s="150"/>
      <c r="G165" s="151"/>
      <c r="H165" s="152"/>
    </row>
    <row r="166" spans="1:256" ht="18" customHeight="1" x14ac:dyDescent="0.2">
      <c r="A166" s="591"/>
      <c r="B166" s="592"/>
      <c r="C166" s="724"/>
      <c r="D166" s="89"/>
      <c r="E166" s="151"/>
      <c r="F166" s="150"/>
      <c r="G166" s="151"/>
      <c r="H166" s="152"/>
    </row>
    <row r="167" spans="1:256" ht="18" customHeight="1" x14ac:dyDescent="0.2">
      <c r="A167" s="591"/>
      <c r="B167" s="592"/>
      <c r="C167" s="724"/>
      <c r="D167" s="89"/>
      <c r="E167" s="150" t="s">
        <v>189</v>
      </c>
      <c r="F167" s="150"/>
      <c r="G167" s="151"/>
      <c r="H167" s="152"/>
    </row>
    <row r="168" spans="1:256" ht="18" customHeight="1" x14ac:dyDescent="0.2">
      <c r="A168" s="591"/>
      <c r="B168" s="592"/>
      <c r="C168" s="724"/>
      <c r="D168" s="89"/>
      <c r="E168" s="151"/>
      <c r="F168" s="150"/>
      <c r="G168" s="151"/>
      <c r="H168" s="152"/>
    </row>
    <row r="169" spans="1:256" ht="18" customHeight="1" x14ac:dyDescent="0.2">
      <c r="A169" s="591"/>
      <c r="B169" s="592"/>
      <c r="C169" s="724"/>
      <c r="D169" s="89"/>
      <c r="E169" s="150" t="s">
        <v>288</v>
      </c>
      <c r="F169" s="150"/>
      <c r="G169" s="151"/>
      <c r="H169" s="152"/>
    </row>
    <row r="170" spans="1:256" ht="18" customHeight="1" x14ac:dyDescent="0.2">
      <c r="A170" s="591"/>
      <c r="B170" s="592"/>
      <c r="C170" s="724"/>
      <c r="D170" s="89"/>
      <c r="E170" s="151"/>
      <c r="F170" s="150"/>
      <c r="G170" s="151"/>
      <c r="H170" s="152"/>
    </row>
    <row r="171" spans="1:256" ht="18" customHeight="1" x14ac:dyDescent="0.2">
      <c r="A171" s="591"/>
      <c r="B171" s="592"/>
      <c r="C171" s="724"/>
      <c r="D171" s="89"/>
      <c r="E171" s="90" t="s">
        <v>191</v>
      </c>
      <c r="F171" s="583" t="s">
        <v>305</v>
      </c>
      <c r="G171" s="731"/>
      <c r="H171" s="732"/>
    </row>
    <row r="172" spans="1:256" ht="18" customHeight="1" thickBot="1" x14ac:dyDescent="0.25">
      <c r="A172" s="591"/>
      <c r="B172" s="593"/>
      <c r="C172" s="724"/>
      <c r="D172" s="89"/>
      <c r="E172" s="89"/>
      <c r="F172" s="731"/>
      <c r="G172" s="731"/>
      <c r="H172" s="732"/>
    </row>
    <row r="173" spans="1:256" s="23" customFormat="1" ht="18" customHeight="1" thickBot="1" x14ac:dyDescent="0.3">
      <c r="A173" s="786" t="s">
        <v>395</v>
      </c>
      <c r="B173" s="706"/>
      <c r="C173" s="789"/>
      <c r="D173" s="92"/>
      <c r="E173" s="92"/>
      <c r="F173" s="733"/>
      <c r="G173" s="733"/>
      <c r="H173" s="734"/>
      <c r="I173" s="629"/>
      <c r="J173" s="629"/>
      <c r="K173" s="629"/>
      <c r="L173" s="629"/>
      <c r="M173" s="629"/>
      <c r="N173" s="629"/>
      <c r="O173" s="629"/>
      <c r="P173" s="629"/>
      <c r="Q173" s="629"/>
      <c r="R173" s="629"/>
      <c r="S173" s="629"/>
      <c r="T173" s="629"/>
      <c r="U173" s="629"/>
      <c r="V173" s="629"/>
      <c r="W173" s="629"/>
      <c r="X173" s="629"/>
      <c r="Y173" s="629"/>
      <c r="Z173" s="629"/>
      <c r="AA173" s="629"/>
      <c r="AB173" s="629"/>
      <c r="AC173" s="629"/>
      <c r="AD173" s="629"/>
      <c r="AE173" s="629"/>
      <c r="AF173" s="629"/>
      <c r="AG173" s="629"/>
      <c r="AH173" s="629"/>
      <c r="AI173" s="629"/>
      <c r="AJ173" s="629"/>
      <c r="AK173" s="629"/>
      <c r="AL173" s="629"/>
      <c r="AM173" s="629"/>
      <c r="AN173" s="629"/>
      <c r="AO173" s="629"/>
      <c r="AP173" s="629"/>
      <c r="AQ173" s="629"/>
      <c r="AR173" s="629"/>
      <c r="AS173" s="629"/>
      <c r="AT173" s="629"/>
      <c r="AU173" s="629"/>
      <c r="AV173" s="629"/>
      <c r="AW173" s="629"/>
      <c r="AX173" s="629"/>
      <c r="AY173" s="629"/>
      <c r="AZ173" s="629"/>
      <c r="BA173" s="629"/>
      <c r="BB173" s="629"/>
      <c r="BC173" s="629"/>
      <c r="BD173" s="629"/>
      <c r="BE173" s="629"/>
      <c r="BF173" s="629"/>
      <c r="BG173" s="629"/>
      <c r="BH173" s="629"/>
      <c r="BI173" s="629"/>
      <c r="BJ173" s="629"/>
      <c r="BK173" s="629"/>
      <c r="BL173" s="629"/>
      <c r="BM173" s="629"/>
      <c r="BN173" s="629"/>
      <c r="BO173" s="629"/>
      <c r="BP173" s="629"/>
      <c r="BQ173" s="629"/>
      <c r="BR173" s="629"/>
      <c r="BS173" s="629"/>
      <c r="BT173" s="629"/>
      <c r="BU173" s="629"/>
      <c r="BV173" s="629"/>
      <c r="BW173" s="629"/>
      <c r="BX173" s="629"/>
      <c r="BY173" s="629"/>
      <c r="BZ173" s="629"/>
      <c r="CA173" s="629"/>
      <c r="CB173" s="629"/>
      <c r="CC173" s="629"/>
      <c r="CD173" s="629"/>
      <c r="CE173" s="629"/>
      <c r="CF173" s="629"/>
      <c r="CG173" s="629"/>
      <c r="CH173" s="629"/>
      <c r="CI173" s="629"/>
      <c r="CJ173" s="629"/>
      <c r="CK173" s="629"/>
      <c r="CL173" s="629"/>
      <c r="CM173" s="629"/>
      <c r="CN173" s="629"/>
      <c r="CO173" s="629"/>
      <c r="CP173" s="629"/>
      <c r="CQ173" s="629"/>
      <c r="CR173" s="629"/>
      <c r="CS173" s="629"/>
      <c r="CT173" s="629"/>
      <c r="CU173" s="629"/>
      <c r="CV173" s="629"/>
      <c r="CW173" s="629"/>
      <c r="CX173" s="629"/>
      <c r="CY173" s="629"/>
      <c r="CZ173" s="629"/>
      <c r="DA173" s="629"/>
      <c r="DB173" s="629"/>
      <c r="DC173" s="629"/>
      <c r="DD173" s="629"/>
      <c r="DE173" s="629"/>
      <c r="DF173" s="629"/>
      <c r="DG173" s="629"/>
      <c r="DH173" s="629"/>
      <c r="DI173" s="629"/>
      <c r="DJ173" s="629"/>
      <c r="DK173" s="629"/>
      <c r="DL173" s="629"/>
      <c r="DM173" s="629"/>
      <c r="DN173" s="629"/>
      <c r="DO173" s="629"/>
      <c r="DP173" s="629"/>
      <c r="DQ173" s="629"/>
      <c r="DR173" s="629"/>
      <c r="DS173" s="629"/>
      <c r="DT173" s="629"/>
      <c r="DU173" s="629"/>
      <c r="DV173" s="629"/>
      <c r="DW173" s="629"/>
      <c r="DX173" s="629"/>
      <c r="DY173" s="629"/>
      <c r="DZ173" s="629"/>
      <c r="EA173" s="629"/>
      <c r="EB173" s="629"/>
      <c r="EC173" s="629"/>
      <c r="ED173" s="629"/>
      <c r="EE173" s="629"/>
      <c r="EF173" s="629"/>
      <c r="EG173" s="629"/>
      <c r="EH173" s="629"/>
      <c r="EI173" s="629"/>
      <c r="EJ173" s="629"/>
      <c r="EK173" s="629"/>
      <c r="EL173" s="629"/>
      <c r="EM173" s="629"/>
      <c r="EN173" s="629"/>
      <c r="EO173" s="629"/>
      <c r="EP173" s="629"/>
      <c r="EQ173" s="629"/>
      <c r="ER173" s="629"/>
      <c r="ES173" s="629"/>
      <c r="ET173" s="629"/>
      <c r="EU173" s="629"/>
      <c r="EV173" s="629"/>
      <c r="EW173" s="629"/>
      <c r="EX173" s="629"/>
      <c r="EY173" s="629"/>
      <c r="EZ173" s="629"/>
      <c r="FA173" s="629"/>
      <c r="FB173" s="629"/>
      <c r="FC173" s="629"/>
      <c r="FD173" s="629"/>
      <c r="FE173" s="629"/>
      <c r="FF173" s="629"/>
      <c r="FG173" s="629"/>
      <c r="FH173" s="629"/>
      <c r="FI173" s="629"/>
      <c r="FJ173" s="629"/>
      <c r="FK173" s="629"/>
      <c r="FL173" s="629"/>
      <c r="FM173" s="629"/>
      <c r="FN173" s="629"/>
      <c r="FO173" s="629"/>
      <c r="FP173" s="629"/>
      <c r="FQ173" s="629"/>
      <c r="FR173" s="629"/>
      <c r="FS173" s="629"/>
      <c r="FT173" s="629"/>
      <c r="FU173" s="629"/>
      <c r="FV173" s="629"/>
      <c r="FW173" s="629"/>
      <c r="FX173" s="629"/>
      <c r="FY173" s="629"/>
      <c r="FZ173" s="629"/>
      <c r="GA173" s="629"/>
      <c r="GB173" s="629"/>
      <c r="GC173" s="629"/>
      <c r="GD173" s="629"/>
      <c r="GE173" s="629"/>
      <c r="GF173" s="629"/>
      <c r="GG173" s="629"/>
      <c r="GH173" s="629"/>
      <c r="GI173" s="629"/>
      <c r="GJ173" s="629"/>
      <c r="GK173" s="629"/>
      <c r="GL173" s="629"/>
      <c r="GM173" s="629"/>
      <c r="GN173" s="629"/>
      <c r="GO173" s="629"/>
      <c r="GP173" s="629"/>
      <c r="GQ173" s="629"/>
      <c r="GR173" s="629"/>
      <c r="GS173" s="629"/>
      <c r="GT173" s="629"/>
      <c r="GU173" s="629"/>
      <c r="GV173" s="629"/>
      <c r="GW173" s="629"/>
      <c r="GX173" s="629"/>
      <c r="GY173" s="629"/>
      <c r="GZ173" s="629"/>
      <c r="HA173" s="629"/>
      <c r="HB173" s="629"/>
      <c r="HC173" s="629"/>
      <c r="HD173" s="629"/>
      <c r="HE173" s="629"/>
      <c r="HF173" s="629"/>
      <c r="HG173" s="629"/>
      <c r="HH173" s="629"/>
      <c r="HI173" s="629"/>
      <c r="HJ173" s="629"/>
      <c r="HK173" s="629"/>
      <c r="HL173" s="629"/>
      <c r="HM173" s="629"/>
      <c r="HN173" s="629"/>
      <c r="HO173" s="629"/>
      <c r="HP173" s="629"/>
      <c r="HQ173" s="629"/>
      <c r="HR173" s="629"/>
      <c r="HS173" s="629"/>
      <c r="HT173" s="629"/>
      <c r="HU173" s="629"/>
      <c r="HV173" s="629"/>
      <c r="HW173" s="629"/>
      <c r="HX173" s="629"/>
      <c r="HY173" s="629"/>
      <c r="HZ173" s="629"/>
      <c r="IA173" s="629"/>
      <c r="IB173" s="629"/>
      <c r="IC173" s="629"/>
      <c r="ID173" s="629"/>
      <c r="IE173" s="629"/>
      <c r="IF173" s="629"/>
      <c r="IG173" s="629"/>
      <c r="IH173" s="629"/>
      <c r="II173" s="629"/>
      <c r="IJ173" s="629"/>
      <c r="IK173" s="629"/>
      <c r="IL173" s="629"/>
      <c r="IM173" s="629"/>
      <c r="IN173" s="629"/>
      <c r="IO173" s="629"/>
      <c r="IP173" s="629"/>
      <c r="IQ173" s="629"/>
      <c r="IR173" s="629"/>
      <c r="IS173" s="629"/>
      <c r="IT173" s="629"/>
      <c r="IU173" s="629"/>
      <c r="IV173" s="629"/>
    </row>
    <row r="174" spans="1:256" s="23" customFormat="1" ht="18" x14ac:dyDescent="0.2">
      <c r="A174" s="84"/>
      <c r="B174" s="84"/>
      <c r="C174" s="84"/>
      <c r="D174" s="84"/>
      <c r="E174" s="84"/>
      <c r="F174" s="84"/>
      <c r="G174" s="84"/>
      <c r="H174" s="84"/>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row>
    <row r="175" spans="1:256" s="23" customFormat="1" ht="22.5" customHeight="1" thickBot="1" x14ac:dyDescent="0.25">
      <c r="A175" s="608" t="s">
        <v>92</v>
      </c>
      <c r="B175" s="809"/>
      <c r="C175" s="809"/>
      <c r="D175" s="809"/>
      <c r="E175" s="809"/>
      <c r="F175" s="809"/>
      <c r="G175" s="809"/>
      <c r="H175" s="809"/>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row>
    <row r="176" spans="1:256" s="23" customFormat="1" ht="18" x14ac:dyDescent="0.2">
      <c r="A176" s="190"/>
      <c r="B176" s="191"/>
      <c r="C176" s="191"/>
      <c r="D176" s="191"/>
      <c r="E176" s="191"/>
      <c r="F176" s="191"/>
      <c r="G176" s="191"/>
      <c r="H176" s="192"/>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row>
    <row r="177" spans="1:256" s="23" customFormat="1" ht="18" x14ac:dyDescent="0.2">
      <c r="A177" s="605" t="s">
        <v>210</v>
      </c>
      <c r="B177" s="606"/>
      <c r="C177" s="606"/>
      <c r="D177" s="606"/>
      <c r="E177" s="606"/>
      <c r="F177" s="606"/>
      <c r="G177" s="606"/>
      <c r="H177" s="607"/>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row>
    <row r="178" spans="1:256" s="23" customFormat="1" ht="18" customHeight="1" x14ac:dyDescent="0.2">
      <c r="A178" s="574" t="s">
        <v>25</v>
      </c>
      <c r="B178" s="575"/>
      <c r="C178" s="575"/>
      <c r="D178" s="575"/>
      <c r="E178" s="575"/>
      <c r="F178" s="575"/>
      <c r="G178" s="575"/>
      <c r="H178" s="576"/>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row>
    <row r="179" spans="1:256" s="23" customFormat="1" ht="18" x14ac:dyDescent="0.2">
      <c r="A179" s="668"/>
      <c r="B179" s="669"/>
      <c r="C179" s="669"/>
      <c r="D179" s="669"/>
      <c r="E179" s="669"/>
      <c r="F179" s="669"/>
      <c r="G179" s="669"/>
      <c r="H179" s="67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row>
    <row r="180" spans="1:256" s="23" customFormat="1" ht="18" x14ac:dyDescent="0.2">
      <c r="A180" s="668"/>
      <c r="B180" s="669"/>
      <c r="C180" s="669"/>
      <c r="D180" s="669"/>
      <c r="E180" s="669"/>
      <c r="F180" s="669"/>
      <c r="G180" s="669"/>
      <c r="H180" s="67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row>
    <row r="181" spans="1:256" s="23" customFormat="1" ht="18" x14ac:dyDescent="0.2">
      <c r="A181" s="668"/>
      <c r="B181" s="669"/>
      <c r="C181" s="669"/>
      <c r="D181" s="669"/>
      <c r="E181" s="669"/>
      <c r="F181" s="669"/>
      <c r="G181" s="669"/>
      <c r="H181" s="67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row>
    <row r="182" spans="1:256" s="23" customFormat="1" ht="18" x14ac:dyDescent="0.2">
      <c r="A182" s="668"/>
      <c r="B182" s="669"/>
      <c r="C182" s="669"/>
      <c r="D182" s="669"/>
      <c r="E182" s="669"/>
      <c r="F182" s="669"/>
      <c r="G182" s="669"/>
      <c r="H182" s="67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row>
    <row r="183" spans="1:256" s="23" customFormat="1" ht="18" x14ac:dyDescent="0.2">
      <c r="A183" s="193"/>
      <c r="B183" s="193"/>
      <c r="C183" s="193"/>
      <c r="D183" s="193"/>
      <c r="E183" s="193"/>
      <c r="F183" s="193"/>
      <c r="G183" s="193"/>
      <c r="H183" s="193"/>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row>
    <row r="184" spans="1:256" ht="15" x14ac:dyDescent="0.2">
      <c r="A184" s="140"/>
      <c r="B184" s="132"/>
      <c r="C184" s="132"/>
      <c r="D184" s="132"/>
      <c r="E184" s="133"/>
      <c r="F184" s="133"/>
      <c r="G184" s="134"/>
      <c r="H184" s="134"/>
    </row>
    <row r="185" spans="1:256" ht="18.75" customHeight="1" x14ac:dyDescent="0.2">
      <c r="A185" s="130" t="s">
        <v>70</v>
      </c>
      <c r="B185" s="131"/>
      <c r="C185" s="131"/>
      <c r="D185" s="131"/>
      <c r="E185" s="131"/>
      <c r="F185" s="194"/>
      <c r="G185" s="195"/>
      <c r="H185" s="195"/>
    </row>
    <row r="186" spans="1:256" s="25" customFormat="1" ht="78.75" customHeight="1" x14ac:dyDescent="0.2">
      <c r="A186" s="810" t="s">
        <v>331</v>
      </c>
      <c r="B186" s="810"/>
      <c r="C186" s="810"/>
      <c r="D186" s="810"/>
      <c r="E186" s="810"/>
      <c r="F186" s="810"/>
      <c r="G186" s="810"/>
      <c r="H186" s="810"/>
    </row>
    <row r="187" spans="1:256" ht="18" customHeight="1" x14ac:dyDescent="0.2">
      <c r="A187" s="137" t="s">
        <v>103</v>
      </c>
      <c r="B187" s="125" t="s">
        <v>297</v>
      </c>
      <c r="C187" s="125" t="s">
        <v>156</v>
      </c>
      <c r="D187" s="125" t="s">
        <v>155</v>
      </c>
      <c r="E187" s="125" t="s">
        <v>167</v>
      </c>
      <c r="F187" s="134"/>
      <c r="G187" s="134"/>
      <c r="H187" s="138"/>
    </row>
    <row r="188" spans="1:256" ht="18" customHeight="1" x14ac:dyDescent="0.2">
      <c r="A188" s="64"/>
      <c r="B188" s="344"/>
      <c r="C188" s="345"/>
      <c r="D188" s="302"/>
      <c r="E188" s="295">
        <f>SUM(C188*D188)</f>
        <v>0</v>
      </c>
      <c r="F188" s="62"/>
      <c r="G188" s="62"/>
      <c r="H188" s="99"/>
    </row>
    <row r="189" spans="1:256" ht="18" customHeight="1" x14ac:dyDescent="0.2">
      <c r="A189" s="64"/>
      <c r="B189" s="344"/>
      <c r="C189" s="345"/>
      <c r="D189" s="302"/>
      <c r="E189" s="295">
        <f t="shared" ref="E189:E202" si="3">C189*D189</f>
        <v>0</v>
      </c>
      <c r="F189" s="62"/>
      <c r="G189" s="62"/>
      <c r="H189" s="99"/>
    </row>
    <row r="190" spans="1:256" ht="18" customHeight="1" x14ac:dyDescent="0.2">
      <c r="A190" s="64"/>
      <c r="B190" s="344"/>
      <c r="C190" s="345"/>
      <c r="D190" s="302"/>
      <c r="E190" s="295">
        <f t="shared" si="3"/>
        <v>0</v>
      </c>
      <c r="F190" s="62"/>
      <c r="G190" s="62"/>
      <c r="H190" s="99"/>
    </row>
    <row r="191" spans="1:256" ht="18" customHeight="1" x14ac:dyDescent="0.2">
      <c r="A191" s="64"/>
      <c r="B191" s="344"/>
      <c r="C191" s="345"/>
      <c r="D191" s="302"/>
      <c r="E191" s="295">
        <f t="shared" si="3"/>
        <v>0</v>
      </c>
      <c r="F191" s="62"/>
      <c r="G191" s="62"/>
      <c r="H191" s="99"/>
    </row>
    <row r="192" spans="1:256" ht="18" customHeight="1" x14ac:dyDescent="0.2">
      <c r="A192" s="64"/>
      <c r="B192" s="344"/>
      <c r="C192" s="345"/>
      <c r="D192" s="302"/>
      <c r="E192" s="295">
        <f t="shared" si="3"/>
        <v>0</v>
      </c>
      <c r="F192" s="62"/>
      <c r="G192" s="62"/>
      <c r="H192" s="99"/>
    </row>
    <row r="193" spans="1:8" ht="18" customHeight="1" x14ac:dyDescent="0.2">
      <c r="A193" s="64"/>
      <c r="B193" s="344"/>
      <c r="C193" s="345"/>
      <c r="D193" s="302"/>
      <c r="E193" s="295">
        <f t="shared" si="3"/>
        <v>0</v>
      </c>
      <c r="F193" s="62"/>
      <c r="G193" s="62"/>
      <c r="H193" s="99"/>
    </row>
    <row r="194" spans="1:8" ht="18" customHeight="1" x14ac:dyDescent="0.2">
      <c r="A194" s="64"/>
      <c r="B194" s="344"/>
      <c r="C194" s="345"/>
      <c r="D194" s="302"/>
      <c r="E194" s="295">
        <f t="shared" si="3"/>
        <v>0</v>
      </c>
      <c r="F194" s="62"/>
      <c r="G194" s="62"/>
      <c r="H194" s="99"/>
    </row>
    <row r="195" spans="1:8" ht="18" customHeight="1" x14ac:dyDescent="0.2">
      <c r="A195" s="64"/>
      <c r="B195" s="344"/>
      <c r="C195" s="345"/>
      <c r="D195" s="302"/>
      <c r="E195" s="295">
        <f t="shared" si="3"/>
        <v>0</v>
      </c>
      <c r="F195" s="62"/>
      <c r="G195" s="62"/>
      <c r="H195" s="99"/>
    </row>
    <row r="196" spans="1:8" ht="18" customHeight="1" x14ac:dyDescent="0.2">
      <c r="A196" s="64"/>
      <c r="B196" s="344"/>
      <c r="C196" s="345"/>
      <c r="D196" s="302"/>
      <c r="E196" s="295">
        <f t="shared" si="3"/>
        <v>0</v>
      </c>
      <c r="F196" s="62"/>
      <c r="G196" s="62"/>
      <c r="H196" s="99"/>
    </row>
    <row r="197" spans="1:8" ht="18" customHeight="1" x14ac:dyDescent="0.2">
      <c r="A197" s="64"/>
      <c r="B197" s="344"/>
      <c r="C197" s="345"/>
      <c r="D197" s="302"/>
      <c r="E197" s="295">
        <f t="shared" si="3"/>
        <v>0</v>
      </c>
      <c r="F197" s="62"/>
      <c r="G197" s="62"/>
      <c r="H197" s="76"/>
    </row>
    <row r="198" spans="1:8" ht="18" customHeight="1" x14ac:dyDescent="0.2">
      <c r="A198" s="64"/>
      <c r="B198" s="344"/>
      <c r="C198" s="345"/>
      <c r="D198" s="302"/>
      <c r="E198" s="295">
        <f t="shared" si="3"/>
        <v>0</v>
      </c>
      <c r="F198" s="62"/>
      <c r="G198" s="62"/>
      <c r="H198" s="76"/>
    </row>
    <row r="199" spans="1:8" ht="18" customHeight="1" x14ac:dyDescent="0.2">
      <c r="A199" s="64"/>
      <c r="B199" s="344"/>
      <c r="C199" s="345"/>
      <c r="D199" s="302"/>
      <c r="E199" s="295">
        <f t="shared" si="3"/>
        <v>0</v>
      </c>
      <c r="F199" s="62"/>
      <c r="G199" s="62"/>
      <c r="H199" s="76"/>
    </row>
    <row r="200" spans="1:8" ht="18" customHeight="1" x14ac:dyDescent="0.2">
      <c r="A200" s="64"/>
      <c r="B200" s="344"/>
      <c r="C200" s="345"/>
      <c r="D200" s="302"/>
      <c r="E200" s="295">
        <f t="shared" si="3"/>
        <v>0</v>
      </c>
      <c r="F200" s="62"/>
      <c r="G200" s="62"/>
      <c r="H200" s="76"/>
    </row>
    <row r="201" spans="1:8" ht="18" customHeight="1" x14ac:dyDescent="0.2">
      <c r="A201" s="64"/>
      <c r="B201" s="344"/>
      <c r="C201" s="345"/>
      <c r="D201" s="302"/>
      <c r="E201" s="295">
        <f t="shared" si="3"/>
        <v>0</v>
      </c>
      <c r="F201" s="62"/>
      <c r="G201" s="62"/>
      <c r="H201" s="76"/>
    </row>
    <row r="202" spans="1:8" ht="18" customHeight="1" thickBot="1" x14ac:dyDescent="0.25">
      <c r="A202" s="69"/>
      <c r="B202" s="344"/>
      <c r="C202" s="346"/>
      <c r="D202" s="359"/>
      <c r="E202" s="326">
        <f t="shared" si="3"/>
        <v>0</v>
      </c>
      <c r="F202" s="62"/>
      <c r="G202" s="62"/>
      <c r="H202" s="76"/>
    </row>
    <row r="203" spans="1:8" ht="18" customHeight="1" thickTop="1" x14ac:dyDescent="0.2">
      <c r="A203" s="667" t="s">
        <v>86</v>
      </c>
      <c r="B203" s="588"/>
      <c r="C203" s="588"/>
      <c r="D203" s="318"/>
      <c r="E203" s="327">
        <f>SUM(E188:E202)</f>
        <v>0</v>
      </c>
      <c r="F203" s="62"/>
      <c r="G203" s="62"/>
      <c r="H203" s="76"/>
    </row>
    <row r="204" spans="1:8" ht="15" x14ac:dyDescent="0.2">
      <c r="A204" s="81"/>
      <c r="B204" s="81"/>
      <c r="C204" s="81"/>
      <c r="D204" s="82"/>
      <c r="E204" s="95"/>
      <c r="F204" s="95"/>
      <c r="G204" s="96"/>
      <c r="H204" s="96"/>
    </row>
    <row r="205" spans="1:8" ht="18" customHeight="1" x14ac:dyDescent="0.2">
      <c r="A205" s="175" t="s">
        <v>92</v>
      </c>
      <c r="B205" s="119"/>
      <c r="C205" s="120"/>
      <c r="D205" s="121" t="s">
        <v>287</v>
      </c>
      <c r="E205" s="122" t="s">
        <v>299</v>
      </c>
      <c r="F205" s="119"/>
      <c r="G205" s="119"/>
      <c r="H205" s="120"/>
    </row>
    <row r="206" spans="1:8" ht="18" customHeight="1" x14ac:dyDescent="0.2">
      <c r="A206" s="687" t="s">
        <v>57</v>
      </c>
      <c r="B206" s="688"/>
      <c r="C206" s="707"/>
      <c r="D206" s="87"/>
      <c r="E206" s="135"/>
      <c r="F206" s="144"/>
      <c r="G206" s="135"/>
      <c r="H206" s="136"/>
    </row>
    <row r="207" spans="1:8" ht="18" customHeight="1" x14ac:dyDescent="0.2">
      <c r="A207" s="689"/>
      <c r="B207" s="690"/>
      <c r="C207" s="735"/>
      <c r="D207" s="89"/>
      <c r="E207" s="150" t="s">
        <v>186</v>
      </c>
      <c r="F207" s="153"/>
      <c r="G207" s="151"/>
      <c r="H207" s="152"/>
    </row>
    <row r="208" spans="1:8" ht="18" customHeight="1" x14ac:dyDescent="0.2">
      <c r="A208" s="589"/>
      <c r="B208" s="590"/>
      <c r="C208" s="723"/>
      <c r="D208" s="89"/>
      <c r="E208" s="151"/>
      <c r="F208" s="150"/>
      <c r="G208" s="151"/>
      <c r="H208" s="152"/>
    </row>
    <row r="209" spans="1:8" ht="18" customHeight="1" x14ac:dyDescent="0.2">
      <c r="A209" s="591"/>
      <c r="B209" s="592"/>
      <c r="C209" s="724"/>
      <c r="D209" s="89"/>
      <c r="E209" s="150" t="s">
        <v>187</v>
      </c>
      <c r="F209" s="150"/>
      <c r="G209" s="151"/>
      <c r="H209" s="152"/>
    </row>
    <row r="210" spans="1:8" ht="18" customHeight="1" x14ac:dyDescent="0.2">
      <c r="A210" s="591"/>
      <c r="B210" s="592"/>
      <c r="C210" s="724"/>
      <c r="D210" s="89"/>
      <c r="E210" s="151"/>
      <c r="F210" s="150"/>
      <c r="G210" s="151"/>
      <c r="H210" s="152"/>
    </row>
    <row r="211" spans="1:8" ht="18" customHeight="1" x14ac:dyDescent="0.2">
      <c r="A211" s="591"/>
      <c r="B211" s="592"/>
      <c r="C211" s="724"/>
      <c r="D211" s="89"/>
      <c r="E211" s="150" t="s">
        <v>188</v>
      </c>
      <c r="F211" s="150"/>
      <c r="G211" s="151"/>
      <c r="H211" s="152"/>
    </row>
    <row r="212" spans="1:8" ht="18" customHeight="1" x14ac:dyDescent="0.2">
      <c r="A212" s="591"/>
      <c r="B212" s="592"/>
      <c r="C212" s="724"/>
      <c r="D212" s="89"/>
      <c r="E212" s="151"/>
      <c r="F212" s="150"/>
      <c r="G212" s="151"/>
      <c r="H212" s="152"/>
    </row>
    <row r="213" spans="1:8" ht="18" customHeight="1" x14ac:dyDescent="0.2">
      <c r="A213" s="591"/>
      <c r="B213" s="592"/>
      <c r="C213" s="724"/>
      <c r="D213" s="89"/>
      <c r="E213" s="150" t="s">
        <v>189</v>
      </c>
      <c r="F213" s="150"/>
      <c r="G213" s="151"/>
      <c r="H213" s="152"/>
    </row>
    <row r="214" spans="1:8" ht="18" customHeight="1" x14ac:dyDescent="0.2">
      <c r="A214" s="591"/>
      <c r="B214" s="592"/>
      <c r="C214" s="724"/>
      <c r="D214" s="89"/>
      <c r="E214" s="151"/>
      <c r="F214" s="150"/>
      <c r="G214" s="151"/>
      <c r="H214" s="152"/>
    </row>
    <row r="215" spans="1:8" ht="18" customHeight="1" x14ac:dyDescent="0.2">
      <c r="A215" s="591"/>
      <c r="B215" s="592"/>
      <c r="C215" s="724"/>
      <c r="D215" s="89"/>
      <c r="E215" s="150" t="s">
        <v>288</v>
      </c>
      <c r="F215" s="150"/>
      <c r="G215" s="151"/>
      <c r="H215" s="152"/>
    </row>
    <row r="216" spans="1:8" ht="18" customHeight="1" x14ac:dyDescent="0.2">
      <c r="A216" s="591"/>
      <c r="B216" s="592"/>
      <c r="C216" s="724"/>
      <c r="D216" s="89"/>
      <c r="E216" s="151"/>
      <c r="F216" s="150"/>
      <c r="G216" s="151"/>
      <c r="H216" s="152"/>
    </row>
    <row r="217" spans="1:8" ht="18" customHeight="1" x14ac:dyDescent="0.2">
      <c r="A217" s="591"/>
      <c r="B217" s="592"/>
      <c r="C217" s="724"/>
      <c r="D217" s="89"/>
      <c r="E217" s="90" t="s">
        <v>65</v>
      </c>
      <c r="F217" s="583" t="s">
        <v>305</v>
      </c>
      <c r="G217" s="731"/>
      <c r="H217" s="732"/>
    </row>
    <row r="218" spans="1:8" ht="18" customHeight="1" thickBot="1" x14ac:dyDescent="0.25">
      <c r="A218" s="591"/>
      <c r="B218" s="593"/>
      <c r="C218" s="724"/>
      <c r="D218" s="89"/>
      <c r="E218" s="89"/>
      <c r="F218" s="731"/>
      <c r="G218" s="731"/>
      <c r="H218" s="732"/>
    </row>
    <row r="219" spans="1:8" ht="18" customHeight="1" thickBot="1" x14ac:dyDescent="0.25">
      <c r="A219" s="786" t="s">
        <v>395</v>
      </c>
      <c r="B219" s="706"/>
      <c r="C219" s="789"/>
      <c r="D219" s="92"/>
      <c r="E219" s="92"/>
      <c r="F219" s="733"/>
      <c r="G219" s="733"/>
      <c r="H219" s="734"/>
    </row>
    <row r="220" spans="1:8" ht="15" x14ac:dyDescent="0.2">
      <c r="A220" s="84"/>
      <c r="B220" s="84"/>
      <c r="C220" s="84"/>
      <c r="D220" s="84"/>
      <c r="E220" s="84"/>
      <c r="F220" s="84"/>
      <c r="G220" s="84"/>
      <c r="H220" s="84"/>
    </row>
    <row r="221" spans="1:8" ht="18.75" thickBot="1" x14ac:dyDescent="0.25">
      <c r="A221" s="608" t="s">
        <v>71</v>
      </c>
      <c r="B221" s="608"/>
      <c r="C221" s="608"/>
      <c r="D221" s="608"/>
      <c r="E221" s="608"/>
      <c r="F221" s="608"/>
      <c r="G221" s="608"/>
      <c r="H221" s="608"/>
    </row>
    <row r="222" spans="1:8" ht="15" x14ac:dyDescent="0.2">
      <c r="A222" s="126"/>
      <c r="B222" s="126"/>
      <c r="C222" s="126"/>
      <c r="D222" s="127"/>
      <c r="E222" s="128"/>
      <c r="F222" s="128"/>
      <c r="G222" s="129"/>
      <c r="H222" s="129"/>
    </row>
    <row r="223" spans="1:8" ht="18" customHeight="1" x14ac:dyDescent="0.2">
      <c r="A223" s="605" t="s">
        <v>211</v>
      </c>
      <c r="B223" s="606"/>
      <c r="C223" s="606"/>
      <c r="D223" s="606"/>
      <c r="E223" s="606"/>
      <c r="F223" s="606"/>
      <c r="G223" s="606"/>
      <c r="H223" s="607"/>
    </row>
    <row r="224" spans="1:8" ht="18" customHeight="1" x14ac:dyDescent="0.2">
      <c r="A224" s="574" t="s">
        <v>26</v>
      </c>
      <c r="B224" s="575"/>
      <c r="C224" s="575"/>
      <c r="D224" s="575"/>
      <c r="E224" s="575"/>
      <c r="F224" s="575"/>
      <c r="G224" s="575"/>
      <c r="H224" s="576"/>
    </row>
    <row r="225" spans="1:8" ht="18" customHeight="1" x14ac:dyDescent="0.2">
      <c r="A225" s="668"/>
      <c r="B225" s="669"/>
      <c r="C225" s="669"/>
      <c r="D225" s="669"/>
      <c r="E225" s="669"/>
      <c r="F225" s="669"/>
      <c r="G225" s="669"/>
      <c r="H225" s="670"/>
    </row>
    <row r="226" spans="1:8" ht="15" x14ac:dyDescent="0.2">
      <c r="A226" s="126"/>
      <c r="B226" s="126"/>
      <c r="C226" s="126"/>
      <c r="D226" s="127"/>
      <c r="E226" s="128"/>
      <c r="F226" s="128"/>
      <c r="G226" s="129"/>
      <c r="H226" s="129"/>
    </row>
    <row r="227" spans="1:8" ht="18" customHeight="1" x14ac:dyDescent="0.2">
      <c r="A227" s="130" t="s">
        <v>71</v>
      </c>
      <c r="B227" s="131"/>
      <c r="C227" s="131"/>
      <c r="D227" s="127"/>
      <c r="E227" s="128"/>
      <c r="F227" s="128"/>
      <c r="G227" s="129"/>
      <c r="H227" s="129"/>
    </row>
    <row r="228" spans="1:8" ht="18" customHeight="1" x14ac:dyDescent="0.2">
      <c r="A228" s="406" t="s">
        <v>166</v>
      </c>
      <c r="B228" s="407"/>
      <c r="C228" s="125" t="s">
        <v>199</v>
      </c>
      <c r="D228" s="125" t="s">
        <v>156</v>
      </c>
      <c r="E228" s="125" t="s">
        <v>167</v>
      </c>
      <c r="F228" s="133"/>
      <c r="G228" s="134"/>
      <c r="H228" s="134"/>
    </row>
    <row r="229" spans="1:8" ht="18" customHeight="1" x14ac:dyDescent="0.2">
      <c r="A229" s="619"/>
      <c r="B229" s="620"/>
      <c r="C229" s="400"/>
      <c r="D229" s="280"/>
      <c r="E229" s="296">
        <f>C229*D229</f>
        <v>0</v>
      </c>
      <c r="F229" s="83"/>
      <c r="G229" s="62"/>
      <c r="H229" s="62"/>
    </row>
    <row r="230" spans="1:8" ht="18" customHeight="1" x14ac:dyDescent="0.2">
      <c r="A230" s="619"/>
      <c r="B230" s="620"/>
      <c r="C230" s="400"/>
      <c r="D230" s="280"/>
      <c r="E230" s="296">
        <f t="shared" ref="E230:E245" si="4">C230*D230</f>
        <v>0</v>
      </c>
      <c r="F230" s="83"/>
      <c r="G230" s="62"/>
      <c r="H230" s="62"/>
    </row>
    <row r="231" spans="1:8" ht="18" customHeight="1" x14ac:dyDescent="0.2">
      <c r="A231" s="619"/>
      <c r="B231" s="620"/>
      <c r="C231" s="400"/>
      <c r="D231" s="280"/>
      <c r="E231" s="296">
        <f t="shared" si="4"/>
        <v>0</v>
      </c>
      <c r="F231" s="83"/>
      <c r="G231" s="62"/>
      <c r="H231" s="62"/>
    </row>
    <row r="232" spans="1:8" ht="18" customHeight="1" x14ac:dyDescent="0.2">
      <c r="A232" s="619"/>
      <c r="B232" s="620"/>
      <c r="C232" s="400"/>
      <c r="D232" s="280"/>
      <c r="E232" s="296">
        <f t="shared" si="4"/>
        <v>0</v>
      </c>
      <c r="F232" s="83"/>
      <c r="G232" s="62"/>
      <c r="H232" s="62"/>
    </row>
    <row r="233" spans="1:8" ht="18" customHeight="1" x14ac:dyDescent="0.2">
      <c r="A233" s="619"/>
      <c r="B233" s="620"/>
      <c r="C233" s="400"/>
      <c r="D233" s="280"/>
      <c r="E233" s="296">
        <f t="shared" si="4"/>
        <v>0</v>
      </c>
      <c r="F233" s="83"/>
      <c r="G233" s="62"/>
      <c r="H233" s="62"/>
    </row>
    <row r="234" spans="1:8" ht="18" customHeight="1" x14ac:dyDescent="0.2">
      <c r="A234" s="619"/>
      <c r="B234" s="620"/>
      <c r="C234" s="400"/>
      <c r="D234" s="280"/>
      <c r="E234" s="296">
        <f t="shared" si="4"/>
        <v>0</v>
      </c>
      <c r="F234" s="83"/>
      <c r="G234" s="62"/>
      <c r="H234" s="62"/>
    </row>
    <row r="235" spans="1:8" ht="18" customHeight="1" x14ac:dyDescent="0.2">
      <c r="A235" s="619"/>
      <c r="B235" s="620"/>
      <c r="C235" s="400"/>
      <c r="D235" s="280"/>
      <c r="E235" s="296">
        <f t="shared" si="4"/>
        <v>0</v>
      </c>
      <c r="F235" s="83"/>
      <c r="G235" s="62"/>
      <c r="H235" s="62"/>
    </row>
    <row r="236" spans="1:8" ht="18" customHeight="1" x14ac:dyDescent="0.2">
      <c r="A236" s="665"/>
      <c r="B236" s="666"/>
      <c r="C236" s="172"/>
      <c r="D236" s="280"/>
      <c r="E236" s="296">
        <f t="shared" si="4"/>
        <v>0</v>
      </c>
      <c r="F236" s="83"/>
      <c r="G236" s="62"/>
      <c r="H236" s="62"/>
    </row>
    <row r="237" spans="1:8" ht="18" customHeight="1" x14ac:dyDescent="0.2">
      <c r="A237" s="619"/>
      <c r="B237" s="620"/>
      <c r="C237" s="400"/>
      <c r="D237" s="280"/>
      <c r="E237" s="296">
        <f t="shared" si="4"/>
        <v>0</v>
      </c>
      <c r="F237" s="83"/>
      <c r="G237" s="62"/>
      <c r="H237" s="62"/>
    </row>
    <row r="238" spans="1:8" ht="18" customHeight="1" x14ac:dyDescent="0.2">
      <c r="A238" s="619"/>
      <c r="B238" s="620"/>
      <c r="C238" s="400"/>
      <c r="D238" s="280"/>
      <c r="E238" s="296">
        <f t="shared" si="4"/>
        <v>0</v>
      </c>
      <c r="F238" s="83"/>
      <c r="G238" s="62"/>
      <c r="H238" s="62"/>
    </row>
    <row r="239" spans="1:8" ht="18" customHeight="1" x14ac:dyDescent="0.2">
      <c r="A239" s="619"/>
      <c r="B239" s="620"/>
      <c r="C239" s="400"/>
      <c r="D239" s="280"/>
      <c r="E239" s="296">
        <f t="shared" si="4"/>
        <v>0</v>
      </c>
      <c r="F239" s="83"/>
      <c r="G239" s="62"/>
      <c r="H239" s="62"/>
    </row>
    <row r="240" spans="1:8" ht="18" customHeight="1" x14ac:dyDescent="0.2">
      <c r="A240" s="663"/>
      <c r="B240" s="664"/>
      <c r="C240" s="402"/>
      <c r="D240" s="280"/>
      <c r="E240" s="296">
        <f t="shared" si="4"/>
        <v>0</v>
      </c>
      <c r="F240" s="83"/>
      <c r="G240" s="62"/>
      <c r="H240" s="62"/>
    </row>
    <row r="241" spans="1:8" ht="18" customHeight="1" x14ac:dyDescent="0.2">
      <c r="A241" s="663"/>
      <c r="B241" s="664"/>
      <c r="C241" s="402"/>
      <c r="D241" s="280"/>
      <c r="E241" s="296">
        <f t="shared" si="4"/>
        <v>0</v>
      </c>
      <c r="F241" s="83"/>
      <c r="G241" s="62"/>
      <c r="H241" s="62"/>
    </row>
    <row r="242" spans="1:8" ht="18" customHeight="1" x14ac:dyDescent="0.2">
      <c r="A242" s="663"/>
      <c r="B242" s="664"/>
      <c r="C242" s="402"/>
      <c r="D242" s="280"/>
      <c r="E242" s="296">
        <f t="shared" si="4"/>
        <v>0</v>
      </c>
      <c r="F242" s="62"/>
      <c r="G242" s="62"/>
      <c r="H242" s="62"/>
    </row>
    <row r="243" spans="1:8" ht="18" customHeight="1" x14ac:dyDescent="0.2">
      <c r="A243" s="663"/>
      <c r="B243" s="664"/>
      <c r="C243" s="402"/>
      <c r="D243" s="280"/>
      <c r="E243" s="296">
        <f t="shared" si="4"/>
        <v>0</v>
      </c>
      <c r="F243" s="62"/>
      <c r="G243" s="62"/>
      <c r="H243" s="62"/>
    </row>
    <row r="244" spans="1:8" ht="18" customHeight="1" x14ac:dyDescent="0.2">
      <c r="A244" s="663"/>
      <c r="B244" s="664"/>
      <c r="C244" s="402"/>
      <c r="D244" s="280"/>
      <c r="E244" s="296">
        <f t="shared" si="4"/>
        <v>0</v>
      </c>
      <c r="F244" s="62"/>
      <c r="G244" s="62"/>
      <c r="H244" s="62"/>
    </row>
    <row r="245" spans="1:8" ht="18" customHeight="1" thickBot="1" x14ac:dyDescent="0.25">
      <c r="A245" s="796"/>
      <c r="B245" s="797"/>
      <c r="C245" s="421"/>
      <c r="D245" s="422"/>
      <c r="E245" s="423">
        <f t="shared" si="4"/>
        <v>0</v>
      </c>
      <c r="F245" s="62"/>
      <c r="G245" s="62"/>
      <c r="H245" s="62"/>
    </row>
    <row r="246" spans="1:8" ht="18" customHeight="1" thickTop="1" x14ac:dyDescent="0.2">
      <c r="A246" s="417" t="s">
        <v>86</v>
      </c>
      <c r="B246" s="72"/>
      <c r="C246" s="72"/>
      <c r="D246" s="304"/>
      <c r="E246" s="424">
        <f>SUM(E229:E245)</f>
        <v>0</v>
      </c>
      <c r="F246" s="62"/>
      <c r="G246" s="62"/>
      <c r="H246" s="62"/>
    </row>
    <row r="247" spans="1:8" ht="15" x14ac:dyDescent="0.2">
      <c r="A247" s="798"/>
      <c r="B247" s="798"/>
      <c r="C247" s="82"/>
      <c r="D247" s="95"/>
      <c r="E247" s="62"/>
      <c r="F247" s="62"/>
      <c r="G247" s="62"/>
      <c r="H247" s="62"/>
    </row>
    <row r="248" spans="1:8" ht="18" customHeight="1" x14ac:dyDescent="0.2">
      <c r="A248" s="118" t="s">
        <v>71</v>
      </c>
      <c r="B248" s="119"/>
      <c r="C248" s="120"/>
      <c r="D248" s="121" t="s">
        <v>287</v>
      </c>
      <c r="E248" s="188" t="s">
        <v>299</v>
      </c>
      <c r="F248" s="119"/>
      <c r="G248" s="119"/>
      <c r="H248" s="86"/>
    </row>
    <row r="249" spans="1:8" ht="18" customHeight="1" x14ac:dyDescent="0.2">
      <c r="A249" s="687" t="s">
        <v>63</v>
      </c>
      <c r="B249" s="688"/>
      <c r="C249" s="707"/>
      <c r="D249" s="87"/>
      <c r="E249" s="135"/>
      <c r="F249" s="144"/>
      <c r="G249" s="135"/>
      <c r="H249" s="88"/>
    </row>
    <row r="250" spans="1:8" ht="18" customHeight="1" x14ac:dyDescent="0.2">
      <c r="A250" s="689"/>
      <c r="B250" s="690"/>
      <c r="C250" s="735"/>
      <c r="D250" s="89"/>
      <c r="E250" s="150" t="s">
        <v>186</v>
      </c>
      <c r="F250" s="153"/>
      <c r="G250" s="151"/>
      <c r="H250" s="91"/>
    </row>
    <row r="251" spans="1:8" ht="18" customHeight="1" x14ac:dyDescent="0.2">
      <c r="A251" s="589"/>
      <c r="B251" s="590"/>
      <c r="C251" s="723"/>
      <c r="D251" s="89"/>
      <c r="E251" s="151"/>
      <c r="F251" s="150"/>
      <c r="G251" s="151"/>
      <c r="H251" s="91"/>
    </row>
    <row r="252" spans="1:8" ht="18" customHeight="1" x14ac:dyDescent="0.2">
      <c r="A252" s="591"/>
      <c r="B252" s="592"/>
      <c r="C252" s="724"/>
      <c r="D252" s="89"/>
      <c r="E252" s="150" t="s">
        <v>187</v>
      </c>
      <c r="F252" s="150"/>
      <c r="G252" s="151"/>
      <c r="H252" s="91"/>
    </row>
    <row r="253" spans="1:8" ht="18" customHeight="1" x14ac:dyDescent="0.2">
      <c r="A253" s="591"/>
      <c r="B253" s="592"/>
      <c r="C253" s="724"/>
      <c r="D253" s="89"/>
      <c r="E253" s="151"/>
      <c r="F253" s="150"/>
      <c r="G253" s="151"/>
      <c r="H253" s="91"/>
    </row>
    <row r="254" spans="1:8" ht="18" customHeight="1" x14ac:dyDescent="0.2">
      <c r="A254" s="591"/>
      <c r="B254" s="592"/>
      <c r="C254" s="724"/>
      <c r="D254" s="89"/>
      <c r="E254" s="150" t="s">
        <v>188</v>
      </c>
      <c r="F254" s="150"/>
      <c r="G254" s="151"/>
      <c r="H254" s="91"/>
    </row>
    <row r="255" spans="1:8" ht="18" customHeight="1" x14ac:dyDescent="0.2">
      <c r="A255" s="591"/>
      <c r="B255" s="592"/>
      <c r="C255" s="724"/>
      <c r="D255" s="89"/>
      <c r="E255" s="151"/>
      <c r="F255" s="150"/>
      <c r="G255" s="151"/>
      <c r="H255" s="91"/>
    </row>
    <row r="256" spans="1:8" ht="18" customHeight="1" x14ac:dyDescent="0.2">
      <c r="A256" s="591"/>
      <c r="B256" s="592"/>
      <c r="C256" s="724"/>
      <c r="D256" s="89"/>
      <c r="E256" s="150" t="s">
        <v>189</v>
      </c>
      <c r="F256" s="150"/>
      <c r="G256" s="151"/>
      <c r="H256" s="91"/>
    </row>
    <row r="257" spans="1:8" ht="18" customHeight="1" x14ac:dyDescent="0.2">
      <c r="A257" s="591"/>
      <c r="B257" s="592"/>
      <c r="C257" s="724"/>
      <c r="D257" s="89"/>
      <c r="E257" s="151"/>
      <c r="F257" s="150"/>
      <c r="G257" s="151"/>
      <c r="H257" s="91"/>
    </row>
    <row r="258" spans="1:8" ht="18" customHeight="1" x14ac:dyDescent="0.2">
      <c r="A258" s="591"/>
      <c r="B258" s="592"/>
      <c r="C258" s="724"/>
      <c r="D258" s="89"/>
      <c r="E258" s="150" t="s">
        <v>288</v>
      </c>
      <c r="F258" s="150"/>
      <c r="G258" s="151"/>
      <c r="H258" s="91"/>
    </row>
    <row r="259" spans="1:8" ht="18" customHeight="1" x14ac:dyDescent="0.2">
      <c r="A259" s="591"/>
      <c r="B259" s="592"/>
      <c r="C259" s="724"/>
      <c r="D259" s="89"/>
      <c r="E259" s="151"/>
      <c r="F259" s="150"/>
      <c r="G259" s="151"/>
      <c r="H259" s="91"/>
    </row>
    <row r="260" spans="1:8" ht="18" customHeight="1" x14ac:dyDescent="0.2">
      <c r="A260" s="591"/>
      <c r="B260" s="592"/>
      <c r="C260" s="724"/>
      <c r="D260" s="89"/>
      <c r="E260" s="90" t="s">
        <v>65</v>
      </c>
      <c r="F260" s="583" t="s">
        <v>305</v>
      </c>
      <c r="G260" s="731"/>
      <c r="H260" s="732"/>
    </row>
    <row r="261" spans="1:8" ht="18" customHeight="1" thickBot="1" x14ac:dyDescent="0.25">
      <c r="A261" s="591"/>
      <c r="B261" s="593"/>
      <c r="C261" s="724"/>
      <c r="D261" s="89"/>
      <c r="E261" s="89"/>
      <c r="F261" s="731"/>
      <c r="G261" s="731"/>
      <c r="H261" s="732"/>
    </row>
    <row r="262" spans="1:8" ht="18" customHeight="1" thickBot="1" x14ac:dyDescent="0.25">
      <c r="A262" s="786" t="s">
        <v>395</v>
      </c>
      <c r="B262" s="787"/>
      <c r="C262" s="788"/>
      <c r="D262" s="92"/>
      <c r="E262" s="92"/>
      <c r="F262" s="733"/>
      <c r="G262" s="733"/>
      <c r="H262" s="734"/>
    </row>
    <row r="263" spans="1:8" ht="15" x14ac:dyDescent="0.2">
      <c r="A263" s="84"/>
      <c r="B263" s="84"/>
      <c r="C263" s="84"/>
      <c r="D263" s="84"/>
      <c r="E263" s="84"/>
      <c r="F263" s="84"/>
      <c r="G263" s="84"/>
      <c r="H263" s="84"/>
    </row>
    <row r="264" spans="1:8" ht="18.75" thickBot="1" x14ac:dyDescent="0.25">
      <c r="A264" s="748" t="s">
        <v>65</v>
      </c>
      <c r="B264" s="748"/>
      <c r="C264" s="748"/>
      <c r="D264" s="748"/>
      <c r="E264" s="748"/>
      <c r="F264" s="748"/>
      <c r="G264" s="748"/>
      <c r="H264" s="748"/>
    </row>
    <row r="265" spans="1:8" ht="15" x14ac:dyDescent="0.2">
      <c r="A265" s="93"/>
      <c r="B265" s="98"/>
      <c r="C265" s="98"/>
      <c r="D265" s="98"/>
      <c r="E265" s="83"/>
      <c r="F265" s="83"/>
      <c r="G265" s="62"/>
      <c r="H265" s="62"/>
    </row>
    <row r="266" spans="1:8" ht="18" customHeight="1" x14ac:dyDescent="0.2">
      <c r="A266" s="605" t="s">
        <v>212</v>
      </c>
      <c r="B266" s="606"/>
      <c r="C266" s="606"/>
      <c r="D266" s="606"/>
      <c r="E266" s="606"/>
      <c r="F266" s="606"/>
      <c r="G266" s="606"/>
      <c r="H266" s="607"/>
    </row>
    <row r="267" spans="1:8" ht="18" customHeight="1" x14ac:dyDescent="0.2">
      <c r="A267" s="574" t="s">
        <v>342</v>
      </c>
      <c r="B267" s="575"/>
      <c r="C267" s="575"/>
      <c r="D267" s="575"/>
      <c r="E267" s="575"/>
      <c r="F267" s="575"/>
      <c r="G267" s="575"/>
      <c r="H267" s="576"/>
    </row>
    <row r="268" spans="1:8" ht="18" customHeight="1" x14ac:dyDescent="0.2">
      <c r="A268" s="668"/>
      <c r="B268" s="669"/>
      <c r="C268" s="669"/>
      <c r="D268" s="669"/>
      <c r="E268" s="669"/>
      <c r="F268" s="669"/>
      <c r="G268" s="669"/>
      <c r="H268" s="670"/>
    </row>
    <row r="269" spans="1:8" ht="15" x14ac:dyDescent="0.2">
      <c r="A269" s="143"/>
      <c r="B269" s="143"/>
      <c r="C269" s="143"/>
      <c r="D269" s="143"/>
      <c r="E269" s="143"/>
      <c r="F269" s="143"/>
      <c r="G269" s="143"/>
      <c r="H269" s="143"/>
    </row>
    <row r="270" spans="1:8" ht="18" customHeight="1" x14ac:dyDescent="0.2">
      <c r="A270" s="598" t="s">
        <v>191</v>
      </c>
      <c r="B270" s="598"/>
      <c r="C270" s="598"/>
      <c r="D270" s="134"/>
      <c r="E270" s="148"/>
      <c r="F270" s="148"/>
      <c r="G270" s="134"/>
      <c r="H270" s="134"/>
    </row>
    <row r="271" spans="1:8" ht="18" customHeight="1" x14ac:dyDescent="0.2">
      <c r="A271" s="406" t="s">
        <v>103</v>
      </c>
      <c r="B271" s="407"/>
      <c r="C271" s="407" t="s">
        <v>199</v>
      </c>
      <c r="D271" s="407" t="s">
        <v>156</v>
      </c>
      <c r="E271" s="125" t="s">
        <v>167</v>
      </c>
      <c r="F271" s="148"/>
      <c r="G271" s="134"/>
      <c r="H271" s="134"/>
    </row>
    <row r="272" spans="1:8" ht="18" customHeight="1" x14ac:dyDescent="0.2">
      <c r="A272" s="596"/>
      <c r="B272" s="597"/>
      <c r="C272" s="360">
        <v>0</v>
      </c>
      <c r="D272" s="362">
        <v>0</v>
      </c>
      <c r="E272" s="293">
        <f t="shared" ref="E272:E277" si="5">C272*D272</f>
        <v>0</v>
      </c>
      <c r="F272" s="61"/>
      <c r="G272" s="62"/>
      <c r="H272" s="62"/>
    </row>
    <row r="273" spans="1:8" ht="18" customHeight="1" x14ac:dyDescent="0.2">
      <c r="A273" s="596"/>
      <c r="B273" s="597"/>
      <c r="C273" s="360"/>
      <c r="D273" s="362"/>
      <c r="E273" s="293">
        <f t="shared" si="5"/>
        <v>0</v>
      </c>
      <c r="F273" s="61"/>
      <c r="G273" s="62"/>
      <c r="H273" s="62"/>
    </row>
    <row r="274" spans="1:8" ht="18" customHeight="1" x14ac:dyDescent="0.2">
      <c r="A274" s="596"/>
      <c r="B274" s="597"/>
      <c r="C274" s="360"/>
      <c r="D274" s="362"/>
      <c r="E274" s="293">
        <f t="shared" si="5"/>
        <v>0</v>
      </c>
      <c r="F274" s="61"/>
      <c r="G274" s="62"/>
      <c r="H274" s="62"/>
    </row>
    <row r="275" spans="1:8" ht="18" customHeight="1" x14ac:dyDescent="0.2">
      <c r="A275" s="596"/>
      <c r="B275" s="597"/>
      <c r="C275" s="360"/>
      <c r="D275" s="362"/>
      <c r="E275" s="293">
        <f t="shared" si="5"/>
        <v>0</v>
      </c>
      <c r="F275" s="61"/>
      <c r="G275" s="62"/>
      <c r="H275" s="62"/>
    </row>
    <row r="276" spans="1:8" ht="18" customHeight="1" x14ac:dyDescent="0.2">
      <c r="A276" s="596"/>
      <c r="B276" s="597"/>
      <c r="C276" s="360"/>
      <c r="D276" s="362"/>
      <c r="E276" s="293">
        <f t="shared" si="5"/>
        <v>0</v>
      </c>
      <c r="F276" s="61"/>
      <c r="G276" s="62"/>
      <c r="H276" s="62"/>
    </row>
    <row r="277" spans="1:8" ht="18" customHeight="1" thickBot="1" x14ac:dyDescent="0.25">
      <c r="A277" s="683"/>
      <c r="B277" s="684"/>
      <c r="C277" s="361"/>
      <c r="D277" s="363"/>
      <c r="E277" s="293">
        <f t="shared" si="5"/>
        <v>0</v>
      </c>
      <c r="F277" s="61"/>
      <c r="G277" s="62"/>
      <c r="H277" s="62"/>
    </row>
    <row r="278" spans="1:8" ht="18" customHeight="1" thickTop="1" x14ac:dyDescent="0.2">
      <c r="A278" s="667" t="s">
        <v>86</v>
      </c>
      <c r="B278" s="588"/>
      <c r="C278" s="397"/>
      <c r="D278" s="111"/>
      <c r="E278" s="292">
        <f>SUM(E272:E277)</f>
        <v>0</v>
      </c>
      <c r="F278" s="61"/>
      <c r="G278" s="62"/>
      <c r="H278" s="62"/>
    </row>
    <row r="279" spans="1:8" ht="18" customHeight="1" x14ac:dyDescent="0.2">
      <c r="A279" s="60"/>
      <c r="B279" s="62"/>
      <c r="C279" s="62"/>
      <c r="D279" s="62"/>
      <c r="E279" s="62"/>
      <c r="F279" s="61"/>
      <c r="G279" s="62"/>
      <c r="H279" s="62"/>
    </row>
    <row r="280" spans="1:8" ht="18" customHeight="1" x14ac:dyDescent="0.2">
      <c r="A280" s="118" t="s">
        <v>65</v>
      </c>
      <c r="B280" s="119"/>
      <c r="C280" s="120"/>
      <c r="D280" s="121" t="s">
        <v>287</v>
      </c>
      <c r="E280" s="188" t="s">
        <v>299</v>
      </c>
      <c r="F280" s="119"/>
      <c r="G280" s="119"/>
      <c r="H280" s="86"/>
    </row>
    <row r="281" spans="1:8" ht="18" customHeight="1" x14ac:dyDescent="0.2">
      <c r="A281" s="594" t="s">
        <v>14</v>
      </c>
      <c r="B281" s="595"/>
      <c r="C281" s="749"/>
      <c r="D281" s="87"/>
      <c r="E281" s="135"/>
      <c r="F281" s="144"/>
      <c r="G281" s="135"/>
      <c r="H281" s="88"/>
    </row>
    <row r="282" spans="1:8" ht="18" customHeight="1" x14ac:dyDescent="0.2">
      <c r="A282" s="790"/>
      <c r="B282" s="790"/>
      <c r="C282" s="791"/>
      <c r="D282" s="89"/>
      <c r="E282" s="150" t="s">
        <v>186</v>
      </c>
      <c r="F282" s="153"/>
      <c r="G282" s="151"/>
      <c r="H282" s="91"/>
    </row>
    <row r="283" spans="1:8" ht="18" customHeight="1" x14ac:dyDescent="0.2">
      <c r="A283" s="792"/>
      <c r="B283" s="792"/>
      <c r="C283" s="793"/>
      <c r="D283" s="89"/>
      <c r="E283" s="151"/>
      <c r="F283" s="150"/>
      <c r="G283" s="151"/>
      <c r="H283" s="91"/>
    </row>
    <row r="284" spans="1:8" ht="18" customHeight="1" x14ac:dyDescent="0.2">
      <c r="A284" s="792"/>
      <c r="B284" s="792"/>
      <c r="C284" s="793"/>
      <c r="D284" s="89"/>
      <c r="E284" s="150" t="s">
        <v>187</v>
      </c>
      <c r="F284" s="150"/>
      <c r="G284" s="151"/>
      <c r="H284" s="91"/>
    </row>
    <row r="285" spans="1:8" ht="18" customHeight="1" x14ac:dyDescent="0.2">
      <c r="A285" s="792"/>
      <c r="B285" s="792"/>
      <c r="C285" s="793"/>
      <c r="D285" s="89"/>
      <c r="E285" s="151"/>
      <c r="F285" s="150"/>
      <c r="G285" s="151"/>
      <c r="H285" s="91"/>
    </row>
    <row r="286" spans="1:8" ht="18" customHeight="1" x14ac:dyDescent="0.2">
      <c r="A286" s="792"/>
      <c r="B286" s="792"/>
      <c r="C286" s="793"/>
      <c r="D286" s="89"/>
      <c r="E286" s="150" t="s">
        <v>188</v>
      </c>
      <c r="F286" s="150"/>
      <c r="G286" s="151"/>
      <c r="H286" s="91"/>
    </row>
    <row r="287" spans="1:8" ht="18" customHeight="1" x14ac:dyDescent="0.2">
      <c r="A287" s="792"/>
      <c r="B287" s="792"/>
      <c r="C287" s="793"/>
      <c r="D287" s="89"/>
      <c r="E287" s="151"/>
      <c r="F287" s="150"/>
      <c r="G287" s="151"/>
      <c r="H287" s="91"/>
    </row>
    <row r="288" spans="1:8" ht="18" customHeight="1" x14ac:dyDescent="0.2">
      <c r="A288" s="792"/>
      <c r="B288" s="792"/>
      <c r="C288" s="793"/>
      <c r="D288" s="89"/>
      <c r="E288" s="150" t="s">
        <v>189</v>
      </c>
      <c r="F288" s="150"/>
      <c r="G288" s="151"/>
      <c r="H288" s="91"/>
    </row>
    <row r="289" spans="1:8" ht="18" customHeight="1" x14ac:dyDescent="0.2">
      <c r="A289" s="792"/>
      <c r="B289" s="792"/>
      <c r="C289" s="793"/>
      <c r="D289" s="89"/>
      <c r="E289" s="151"/>
      <c r="F289" s="150"/>
      <c r="G289" s="151"/>
      <c r="H289" s="91"/>
    </row>
    <row r="290" spans="1:8" ht="18" customHeight="1" x14ac:dyDescent="0.2">
      <c r="A290" s="792"/>
      <c r="B290" s="792"/>
      <c r="C290" s="793"/>
      <c r="D290" s="89"/>
      <c r="E290" s="150" t="s">
        <v>288</v>
      </c>
      <c r="F290" s="150"/>
      <c r="G290" s="151"/>
      <c r="H290" s="91"/>
    </row>
    <row r="291" spans="1:8" ht="18" customHeight="1" x14ac:dyDescent="0.2">
      <c r="A291" s="792"/>
      <c r="B291" s="792"/>
      <c r="C291" s="793"/>
      <c r="D291" s="89"/>
      <c r="E291" s="151"/>
      <c r="F291" s="150"/>
      <c r="G291" s="151"/>
      <c r="H291" s="91"/>
    </row>
    <row r="292" spans="1:8" ht="18" customHeight="1" x14ac:dyDescent="0.2">
      <c r="A292" s="792"/>
      <c r="B292" s="792"/>
      <c r="C292" s="793"/>
      <c r="D292" s="89"/>
      <c r="E292" s="90" t="s">
        <v>65</v>
      </c>
      <c r="F292" s="583" t="s">
        <v>305</v>
      </c>
      <c r="G292" s="731"/>
      <c r="H292" s="732"/>
    </row>
    <row r="293" spans="1:8" ht="18" customHeight="1" thickBot="1" x14ac:dyDescent="0.25">
      <c r="A293" s="794"/>
      <c r="B293" s="794"/>
      <c r="C293" s="795"/>
      <c r="D293" s="89"/>
      <c r="E293" s="89"/>
      <c r="F293" s="731"/>
      <c r="G293" s="731"/>
      <c r="H293" s="732"/>
    </row>
    <row r="294" spans="1:8" ht="18" customHeight="1" thickBot="1" x14ac:dyDescent="0.25">
      <c r="A294" s="786" t="s">
        <v>395</v>
      </c>
      <c r="B294" s="787"/>
      <c r="C294" s="788"/>
      <c r="D294" s="92"/>
      <c r="E294" s="92"/>
      <c r="F294" s="733"/>
      <c r="G294" s="733"/>
      <c r="H294" s="734"/>
    </row>
    <row r="295" spans="1:8" ht="18" customHeight="1" thickBot="1" x14ac:dyDescent="0.25">
      <c r="A295" s="319"/>
      <c r="B295" s="320"/>
      <c r="C295" s="320"/>
      <c r="D295" s="320"/>
      <c r="E295" s="320"/>
      <c r="F295" s="320"/>
      <c r="G295" s="320"/>
      <c r="H295" s="321"/>
    </row>
    <row r="296" spans="1:8" ht="18" customHeight="1" thickBot="1" x14ac:dyDescent="0.25">
      <c r="A296" s="608" t="s">
        <v>169</v>
      </c>
      <c r="B296" s="608"/>
      <c r="C296" s="608"/>
      <c r="D296" s="608"/>
      <c r="E296" s="608"/>
      <c r="F296" s="608"/>
      <c r="G296" s="608"/>
      <c r="H296" s="608"/>
    </row>
    <row r="297" spans="1:8" ht="18" customHeight="1" x14ac:dyDescent="0.2">
      <c r="A297" s="143"/>
      <c r="B297" s="143"/>
      <c r="C297" s="143"/>
      <c r="D297" s="143"/>
      <c r="E297" s="143"/>
      <c r="F297" s="143"/>
      <c r="G297" s="143"/>
      <c r="H297" s="143"/>
    </row>
    <row r="298" spans="1:8" ht="18" customHeight="1" x14ac:dyDescent="0.2">
      <c r="A298" s="605" t="s">
        <v>213</v>
      </c>
      <c r="B298" s="606"/>
      <c r="C298" s="606"/>
      <c r="D298" s="606"/>
      <c r="E298" s="606"/>
      <c r="F298" s="606"/>
      <c r="G298" s="606"/>
      <c r="H298" s="607"/>
    </row>
    <row r="299" spans="1:8" ht="18" customHeight="1" x14ac:dyDescent="0.2">
      <c r="A299" s="574" t="s">
        <v>343</v>
      </c>
      <c r="B299" s="575"/>
      <c r="C299" s="575"/>
      <c r="D299" s="575"/>
      <c r="E299" s="575"/>
      <c r="F299" s="575"/>
      <c r="G299" s="575"/>
      <c r="H299" s="576"/>
    </row>
    <row r="300" spans="1:8" ht="18" customHeight="1" x14ac:dyDescent="0.2">
      <c r="A300" s="668"/>
      <c r="B300" s="669"/>
      <c r="C300" s="669"/>
      <c r="D300" s="669"/>
      <c r="E300" s="669"/>
      <c r="F300" s="669"/>
      <c r="G300" s="669"/>
      <c r="H300" s="670"/>
    </row>
    <row r="301" spans="1:8" ht="18" customHeight="1" x14ac:dyDescent="0.2">
      <c r="A301" s="668"/>
      <c r="B301" s="669"/>
      <c r="C301" s="669"/>
      <c r="D301" s="669"/>
      <c r="E301" s="669"/>
      <c r="F301" s="669"/>
      <c r="G301" s="669"/>
      <c r="H301" s="670"/>
    </row>
    <row r="302" spans="1:8" ht="18" customHeight="1" x14ac:dyDescent="0.2">
      <c r="A302" s="668"/>
      <c r="B302" s="669"/>
      <c r="C302" s="669"/>
      <c r="D302" s="669"/>
      <c r="E302" s="669"/>
      <c r="F302" s="669"/>
      <c r="G302" s="669"/>
      <c r="H302" s="670"/>
    </row>
    <row r="303" spans="1:8" ht="18" customHeight="1" x14ac:dyDescent="0.2">
      <c r="A303" s="147"/>
      <c r="B303" s="134"/>
      <c r="C303" s="134"/>
      <c r="D303" s="134"/>
      <c r="E303" s="134"/>
      <c r="F303" s="148"/>
      <c r="G303" s="134"/>
      <c r="H303" s="134"/>
    </row>
    <row r="304" spans="1:8" ht="18" customHeight="1" x14ac:dyDescent="0.2">
      <c r="A304" s="130" t="s">
        <v>72</v>
      </c>
      <c r="B304" s="131"/>
      <c r="C304" s="131"/>
      <c r="D304" s="134"/>
      <c r="E304" s="134"/>
      <c r="F304" s="148"/>
      <c r="G304" s="134"/>
      <c r="H304" s="134"/>
    </row>
    <row r="305" spans="1:8" ht="18" customHeight="1" x14ac:dyDescent="0.2">
      <c r="A305" s="408" t="s">
        <v>174</v>
      </c>
      <c r="B305" s="736" t="s">
        <v>214</v>
      </c>
      <c r="C305" s="737"/>
      <c r="D305" s="409" t="s">
        <v>291</v>
      </c>
      <c r="E305" s="251" t="s">
        <v>200</v>
      </c>
      <c r="F305" s="125" t="s">
        <v>167</v>
      </c>
      <c r="G305" s="134"/>
      <c r="H305" s="189"/>
    </row>
    <row r="306" spans="1:8" ht="18" customHeight="1" x14ac:dyDescent="0.2">
      <c r="A306" s="410"/>
      <c r="B306" s="782"/>
      <c r="C306" s="783"/>
      <c r="D306" s="349"/>
      <c r="E306" s="173"/>
      <c r="F306" s="309"/>
      <c r="G306" s="62"/>
      <c r="H306" s="76"/>
    </row>
    <row r="307" spans="1:8" ht="18" customHeight="1" x14ac:dyDescent="0.2">
      <c r="A307" s="410"/>
      <c r="B307" s="782"/>
      <c r="C307" s="783"/>
      <c r="D307" s="349"/>
      <c r="E307" s="173"/>
      <c r="F307" s="309"/>
      <c r="G307" s="62"/>
      <c r="H307" s="76"/>
    </row>
    <row r="308" spans="1:8" ht="18" customHeight="1" x14ac:dyDescent="0.2">
      <c r="A308" s="410"/>
      <c r="B308" s="782"/>
      <c r="C308" s="783"/>
      <c r="D308" s="349"/>
      <c r="E308" s="173"/>
      <c r="F308" s="309"/>
      <c r="G308" s="62"/>
      <c r="H308" s="76"/>
    </row>
    <row r="309" spans="1:8" ht="18" customHeight="1" x14ac:dyDescent="0.2">
      <c r="A309" s="410"/>
      <c r="B309" s="782"/>
      <c r="C309" s="783"/>
      <c r="D309" s="350"/>
      <c r="E309" s="173"/>
      <c r="F309" s="309"/>
      <c r="G309" s="62"/>
      <c r="H309" s="76"/>
    </row>
    <row r="310" spans="1:8" ht="18" customHeight="1" x14ac:dyDescent="0.2">
      <c r="A310" s="410"/>
      <c r="B310" s="782"/>
      <c r="C310" s="783"/>
      <c r="D310" s="349"/>
      <c r="E310" s="173"/>
      <c r="F310" s="309"/>
      <c r="G310" s="62"/>
      <c r="H310" s="76"/>
    </row>
    <row r="311" spans="1:8" ht="18" customHeight="1" thickBot="1" x14ac:dyDescent="0.25">
      <c r="A311" s="410"/>
      <c r="B311" s="784"/>
      <c r="C311" s="785"/>
      <c r="D311" s="351"/>
      <c r="E311" s="174"/>
      <c r="F311" s="309"/>
      <c r="G311" s="62"/>
      <c r="H311" s="76"/>
    </row>
    <row r="312" spans="1:8" ht="18" customHeight="1" thickTop="1" x14ac:dyDescent="0.2">
      <c r="A312" s="425" t="s">
        <v>86</v>
      </c>
      <c r="B312" s="107"/>
      <c r="C312" s="107"/>
      <c r="D312" s="107"/>
      <c r="E312" s="72"/>
      <c r="F312" s="294">
        <f>SUM(F306:F311)</f>
        <v>0</v>
      </c>
      <c r="G312" s="62"/>
      <c r="H312" s="76"/>
    </row>
    <row r="313" spans="1:8" ht="18" customHeight="1" x14ac:dyDescent="0.2">
      <c r="A313" s="60"/>
      <c r="B313" s="62"/>
      <c r="C313" s="62"/>
      <c r="D313" s="62"/>
      <c r="E313" s="62"/>
      <c r="F313" s="61"/>
      <c r="G313" s="62"/>
      <c r="H313" s="62"/>
    </row>
    <row r="314" spans="1:8" ht="18" customHeight="1" x14ac:dyDescent="0.2">
      <c r="A314" s="118" t="s">
        <v>169</v>
      </c>
      <c r="B314" s="119"/>
      <c r="C314" s="120"/>
      <c r="D314" s="121" t="s">
        <v>287</v>
      </c>
      <c r="E314" s="188" t="s">
        <v>299</v>
      </c>
      <c r="F314" s="119"/>
      <c r="G314" s="119"/>
      <c r="H314" s="120"/>
    </row>
    <row r="315" spans="1:8" ht="18" customHeight="1" x14ac:dyDescent="0.2">
      <c r="A315" s="687" t="s">
        <v>64</v>
      </c>
      <c r="B315" s="688"/>
      <c r="C315" s="707"/>
      <c r="D315" s="87"/>
      <c r="E315" s="135"/>
      <c r="F315" s="144"/>
      <c r="G315" s="135"/>
      <c r="H315" s="136"/>
    </row>
    <row r="316" spans="1:8" ht="18" customHeight="1" x14ac:dyDescent="0.2">
      <c r="A316" s="696"/>
      <c r="B316" s="697"/>
      <c r="C316" s="708"/>
      <c r="D316" s="89"/>
      <c r="E316" s="150" t="s">
        <v>186</v>
      </c>
      <c r="F316" s="153"/>
      <c r="G316" s="151"/>
      <c r="H316" s="152"/>
    </row>
    <row r="317" spans="1:8" ht="18" customHeight="1" x14ac:dyDescent="0.2">
      <c r="A317" s="689"/>
      <c r="B317" s="690"/>
      <c r="C317" s="735"/>
      <c r="D317" s="89"/>
      <c r="E317" s="151"/>
      <c r="F317" s="150"/>
      <c r="G317" s="151"/>
      <c r="H317" s="152"/>
    </row>
    <row r="318" spans="1:8" ht="18" customHeight="1" x14ac:dyDescent="0.2">
      <c r="A318" s="589"/>
      <c r="B318" s="590"/>
      <c r="C318" s="723"/>
      <c r="D318" s="89"/>
      <c r="E318" s="150" t="s">
        <v>187</v>
      </c>
      <c r="F318" s="150"/>
      <c r="G318" s="151"/>
      <c r="H318" s="152"/>
    </row>
    <row r="319" spans="1:8" ht="18" customHeight="1" x14ac:dyDescent="0.2">
      <c r="A319" s="591"/>
      <c r="B319" s="592"/>
      <c r="C319" s="724"/>
      <c r="D319" s="89"/>
      <c r="E319" s="151"/>
      <c r="F319" s="150"/>
      <c r="G319" s="151"/>
      <c r="H319" s="152"/>
    </row>
    <row r="320" spans="1:8" ht="18" customHeight="1" x14ac:dyDescent="0.2">
      <c r="A320" s="591"/>
      <c r="B320" s="592"/>
      <c r="C320" s="724"/>
      <c r="D320" s="89"/>
      <c r="E320" s="150" t="s">
        <v>188</v>
      </c>
      <c r="F320" s="150"/>
      <c r="G320" s="151"/>
      <c r="H320" s="152"/>
    </row>
    <row r="321" spans="1:8" ht="18" customHeight="1" x14ac:dyDescent="0.2">
      <c r="A321" s="591"/>
      <c r="B321" s="592"/>
      <c r="C321" s="724"/>
      <c r="D321" s="89"/>
      <c r="E321" s="151"/>
      <c r="F321" s="150"/>
      <c r="G321" s="151"/>
      <c r="H321" s="152"/>
    </row>
    <row r="322" spans="1:8" ht="18" customHeight="1" x14ac:dyDescent="0.2">
      <c r="A322" s="591"/>
      <c r="B322" s="592"/>
      <c r="C322" s="724"/>
      <c r="D322" s="89"/>
      <c r="E322" s="150" t="s">
        <v>189</v>
      </c>
      <c r="F322" s="150"/>
      <c r="G322" s="151"/>
      <c r="H322" s="152"/>
    </row>
    <row r="323" spans="1:8" ht="18" customHeight="1" x14ac:dyDescent="0.2">
      <c r="A323" s="591"/>
      <c r="B323" s="592"/>
      <c r="C323" s="724"/>
      <c r="D323" s="89"/>
      <c r="E323" s="151"/>
      <c r="F323" s="150"/>
      <c r="G323" s="151"/>
      <c r="H323" s="152"/>
    </row>
    <row r="324" spans="1:8" ht="18" customHeight="1" x14ac:dyDescent="0.2">
      <c r="A324" s="591"/>
      <c r="B324" s="592"/>
      <c r="C324" s="724"/>
      <c r="D324" s="89"/>
      <c r="E324" s="150" t="s">
        <v>288</v>
      </c>
      <c r="F324" s="150"/>
      <c r="G324" s="151"/>
      <c r="H324" s="152"/>
    </row>
    <row r="325" spans="1:8" ht="18" customHeight="1" x14ac:dyDescent="0.2">
      <c r="A325" s="591"/>
      <c r="B325" s="592"/>
      <c r="C325" s="724"/>
      <c r="D325" s="89"/>
      <c r="E325" s="151"/>
      <c r="F325" s="150"/>
      <c r="G325" s="151"/>
      <c r="H325" s="152"/>
    </row>
    <row r="326" spans="1:8" ht="18" customHeight="1" x14ac:dyDescent="0.2">
      <c r="A326" s="591"/>
      <c r="B326" s="592"/>
      <c r="C326" s="724"/>
      <c r="D326" s="89"/>
      <c r="E326" s="90" t="s">
        <v>191</v>
      </c>
      <c r="F326" s="583" t="s">
        <v>305</v>
      </c>
      <c r="G326" s="731"/>
      <c r="H326" s="732"/>
    </row>
    <row r="327" spans="1:8" ht="18" customHeight="1" thickBot="1" x14ac:dyDescent="0.25">
      <c r="A327" s="591"/>
      <c r="B327" s="593"/>
      <c r="C327" s="724"/>
      <c r="D327" s="89"/>
      <c r="E327" s="89"/>
      <c r="F327" s="731"/>
      <c r="G327" s="731"/>
      <c r="H327" s="732"/>
    </row>
    <row r="328" spans="1:8" ht="18" customHeight="1" thickBot="1" x14ac:dyDescent="0.25">
      <c r="A328" s="786" t="s">
        <v>395</v>
      </c>
      <c r="B328" s="787"/>
      <c r="C328" s="788"/>
      <c r="D328" s="92"/>
      <c r="E328" s="92"/>
      <c r="F328" s="733"/>
      <c r="G328" s="733"/>
      <c r="H328" s="734"/>
    </row>
    <row r="329" spans="1:8" ht="15" x14ac:dyDescent="0.2">
      <c r="A329" s="60"/>
      <c r="B329" s="62"/>
      <c r="C329" s="62"/>
      <c r="D329" s="62"/>
      <c r="E329" s="62"/>
      <c r="F329" s="61"/>
      <c r="G329" s="62"/>
      <c r="H329" s="62"/>
    </row>
    <row r="330" spans="1:8" ht="15" x14ac:dyDescent="0.2">
      <c r="A330" s="60"/>
      <c r="B330" s="62"/>
      <c r="C330" s="62"/>
      <c r="D330" s="62"/>
      <c r="E330" s="62"/>
      <c r="F330" s="61"/>
      <c r="G330" s="62"/>
      <c r="H330" s="62"/>
    </row>
    <row r="331" spans="1:8" ht="15" x14ac:dyDescent="0.2">
      <c r="A331" s="27"/>
      <c r="B331" s="26"/>
      <c r="C331" s="26"/>
      <c r="D331" s="26"/>
      <c r="E331" s="26"/>
      <c r="F331" s="28"/>
      <c r="G331" s="26"/>
      <c r="H331" s="26"/>
    </row>
    <row r="332" spans="1:8" ht="15" x14ac:dyDescent="0.2">
      <c r="A332" s="27"/>
      <c r="B332" s="26"/>
      <c r="C332" s="26"/>
      <c r="D332" s="26"/>
      <c r="E332" s="26"/>
      <c r="F332" s="28"/>
      <c r="G332" s="26"/>
      <c r="H332" s="26"/>
    </row>
    <row r="333" spans="1:8" ht="15" x14ac:dyDescent="0.2">
      <c r="A333" s="27"/>
      <c r="B333" s="26"/>
      <c r="C333" s="26"/>
      <c r="D333" s="26"/>
      <c r="E333" s="26"/>
      <c r="F333" s="28"/>
      <c r="G333" s="26"/>
      <c r="H333" s="26"/>
    </row>
    <row r="334" spans="1:8" ht="15" x14ac:dyDescent="0.2">
      <c r="A334" s="27"/>
      <c r="B334" s="26"/>
      <c r="C334" s="26"/>
      <c r="D334" s="26"/>
      <c r="E334" s="26"/>
      <c r="F334" s="28"/>
      <c r="G334" s="26"/>
      <c r="H334" s="26"/>
    </row>
    <row r="335" spans="1:8" ht="15" x14ac:dyDescent="0.2">
      <c r="A335" s="27"/>
      <c r="B335" s="26"/>
      <c r="C335" s="26"/>
      <c r="D335" s="26"/>
      <c r="E335" s="26"/>
      <c r="F335" s="28"/>
      <c r="G335" s="26"/>
      <c r="H335" s="26"/>
    </row>
    <row r="336" spans="1:8" ht="15" x14ac:dyDescent="0.2">
      <c r="A336" s="27"/>
      <c r="B336" s="26"/>
      <c r="C336" s="26"/>
      <c r="D336" s="26"/>
      <c r="E336" s="26"/>
      <c r="F336" s="28"/>
      <c r="G336" s="26"/>
      <c r="H336" s="26"/>
    </row>
    <row r="337" spans="1:8" ht="15" x14ac:dyDescent="0.2">
      <c r="A337" s="27"/>
      <c r="B337" s="26"/>
      <c r="C337" s="26"/>
      <c r="D337" s="26"/>
      <c r="E337" s="26"/>
      <c r="F337" s="28"/>
      <c r="G337" s="26"/>
      <c r="H337" s="26"/>
    </row>
    <row r="338" spans="1:8" ht="15" x14ac:dyDescent="0.2">
      <c r="A338" s="27"/>
      <c r="B338" s="26"/>
      <c r="C338" s="26"/>
      <c r="D338" s="26"/>
      <c r="E338" s="26"/>
      <c r="F338" s="28"/>
      <c r="G338" s="26"/>
      <c r="H338" s="26"/>
    </row>
    <row r="339" spans="1:8" ht="15" x14ac:dyDescent="0.2">
      <c r="A339" s="27"/>
      <c r="B339" s="26"/>
      <c r="C339" s="26"/>
      <c r="D339" s="26"/>
      <c r="E339" s="26"/>
      <c r="F339" s="28"/>
      <c r="G339" s="26"/>
      <c r="H339" s="26"/>
    </row>
    <row r="340" spans="1:8" x14ac:dyDescent="0.2">
      <c r="G340" s="1"/>
    </row>
    <row r="341" spans="1:8" x14ac:dyDescent="0.2">
      <c r="G341" s="1"/>
    </row>
    <row r="342" spans="1:8" x14ac:dyDescent="0.2">
      <c r="G342" s="1"/>
    </row>
    <row r="343" spans="1:8" x14ac:dyDescent="0.2">
      <c r="G343" s="1"/>
    </row>
    <row r="344" spans="1:8" x14ac:dyDescent="0.2">
      <c r="G344" s="1"/>
    </row>
    <row r="345" spans="1:8" x14ac:dyDescent="0.2">
      <c r="G345" s="1"/>
    </row>
    <row r="346" spans="1:8" x14ac:dyDescent="0.2">
      <c r="G346" s="1"/>
    </row>
    <row r="347" spans="1:8" x14ac:dyDescent="0.2">
      <c r="G347" s="1"/>
    </row>
    <row r="348" spans="1:8" x14ac:dyDescent="0.2">
      <c r="G348" s="1"/>
    </row>
    <row r="349" spans="1:8" x14ac:dyDescent="0.2">
      <c r="G349" s="1"/>
    </row>
    <row r="350" spans="1:8" x14ac:dyDescent="0.2">
      <c r="G350" s="1"/>
    </row>
    <row r="351" spans="1:8" x14ac:dyDescent="0.2">
      <c r="G351" s="1"/>
    </row>
    <row r="352" spans="1:8" x14ac:dyDescent="0.2">
      <c r="G352" s="1"/>
    </row>
    <row r="353" spans="7:7" x14ac:dyDescent="0.2">
      <c r="G353" s="1"/>
    </row>
  </sheetData>
  <sheetProtection password="CB41" sheet="1" objects="1" scenarios="1"/>
  <dataConsolidate/>
  <mergeCells count="222">
    <mergeCell ref="GS147:GZ160"/>
    <mergeCell ref="HA147:HH160"/>
    <mergeCell ref="FM147:FT160"/>
    <mergeCell ref="FE147:FL160"/>
    <mergeCell ref="IO147:IV160"/>
    <mergeCell ref="IO173:IV173"/>
    <mergeCell ref="HI173:HP173"/>
    <mergeCell ref="HY173:IF173"/>
    <mergeCell ref="IG173:IN173"/>
    <mergeCell ref="HQ173:HX173"/>
    <mergeCell ref="IG147:IN160"/>
    <mergeCell ref="HI147:HP160"/>
    <mergeCell ref="HQ147:HX160"/>
    <mergeCell ref="HY147:IF160"/>
    <mergeCell ref="GC173:GJ173"/>
    <mergeCell ref="GK173:GR173"/>
    <mergeCell ref="I173:P173"/>
    <mergeCell ref="Q173:X173"/>
    <mergeCell ref="Y173:AF173"/>
    <mergeCell ref="AG173:AN173"/>
    <mergeCell ref="AO173:AV173"/>
    <mergeCell ref="CC147:CJ160"/>
    <mergeCell ref="BU147:CB160"/>
    <mergeCell ref="I147:P160"/>
    <mergeCell ref="Q147:X160"/>
    <mergeCell ref="Y147:AF160"/>
    <mergeCell ref="AG147:AN160"/>
    <mergeCell ref="AO147:AV160"/>
    <mergeCell ref="BE147:BL160"/>
    <mergeCell ref="EO147:EV160"/>
    <mergeCell ref="CS147:CZ160"/>
    <mergeCell ref="DA147:DH160"/>
    <mergeCell ref="DI147:DP160"/>
    <mergeCell ref="EG173:EN173"/>
    <mergeCell ref="EO173:EV173"/>
    <mergeCell ref="EW173:FD173"/>
    <mergeCell ref="DI173:DP173"/>
    <mergeCell ref="FM173:FT173"/>
    <mergeCell ref="FE173:FL173"/>
    <mergeCell ref="DY147:EF160"/>
    <mergeCell ref="CK147:CR160"/>
    <mergeCell ref="BE84:BL91"/>
    <mergeCell ref="AW146:BD146"/>
    <mergeCell ref="HA173:HH173"/>
    <mergeCell ref="BU173:CB173"/>
    <mergeCell ref="AW147:BD160"/>
    <mergeCell ref="BM147:BT160"/>
    <mergeCell ref="GS173:GZ173"/>
    <mergeCell ref="CS173:CZ173"/>
    <mergeCell ref="DA173:DH173"/>
    <mergeCell ref="AW173:BD173"/>
    <mergeCell ref="BE173:BL173"/>
    <mergeCell ref="BM173:BT173"/>
    <mergeCell ref="CK173:CR173"/>
    <mergeCell ref="GC147:GJ160"/>
    <mergeCell ref="GK147:GR160"/>
    <mergeCell ref="DQ173:DX173"/>
    <mergeCell ref="DY173:EF173"/>
    <mergeCell ref="FU173:GB173"/>
    <mergeCell ref="DQ147:DX160"/>
    <mergeCell ref="EW147:FD160"/>
    <mergeCell ref="CC173:CJ173"/>
    <mergeCell ref="FU147:GB160"/>
    <mergeCell ref="EG147:EN160"/>
    <mergeCell ref="GK84:GR91"/>
    <mergeCell ref="GS84:GZ91"/>
    <mergeCell ref="HA84:HH91"/>
    <mergeCell ref="IO84:IV91"/>
    <mergeCell ref="HQ84:HX91"/>
    <mergeCell ref="IG84:IN91"/>
    <mergeCell ref="HY84:IF91"/>
    <mergeCell ref="HI84:HP91"/>
    <mergeCell ref="IO146:IV146"/>
    <mergeCell ref="HY146:IF146"/>
    <mergeCell ref="IG146:IN146"/>
    <mergeCell ref="GS146:GZ146"/>
    <mergeCell ref="GK146:GR146"/>
    <mergeCell ref="HI146:HP146"/>
    <mergeCell ref="HQ146:HX146"/>
    <mergeCell ref="HA146:HH146"/>
    <mergeCell ref="DQ146:DX146"/>
    <mergeCell ref="DY146:EF146"/>
    <mergeCell ref="DA146:DH146"/>
    <mergeCell ref="DI146:DP146"/>
    <mergeCell ref="DA84:DH91"/>
    <mergeCell ref="DI84:DP91"/>
    <mergeCell ref="GC84:GJ91"/>
    <mergeCell ref="FE146:FL146"/>
    <mergeCell ref="GC146:GJ146"/>
    <mergeCell ref="FM146:FT146"/>
    <mergeCell ref="FU146:GB146"/>
    <mergeCell ref="FU84:GB91"/>
    <mergeCell ref="FM84:FT91"/>
    <mergeCell ref="FE84:FL91"/>
    <mergeCell ref="EW84:FD91"/>
    <mergeCell ref="EG84:EN91"/>
    <mergeCell ref="DQ84:DX91"/>
    <mergeCell ref="DY84:EF91"/>
    <mergeCell ref="EO84:EV91"/>
    <mergeCell ref="EG146:EN146"/>
    <mergeCell ref="EO146:EV146"/>
    <mergeCell ref="EW146:FD146"/>
    <mergeCell ref="A78:H78"/>
    <mergeCell ref="A85:C85"/>
    <mergeCell ref="I84:P91"/>
    <mergeCell ref="Q84:X91"/>
    <mergeCell ref="A120:H120"/>
    <mergeCell ref="A84:E84"/>
    <mergeCell ref="A118:C118"/>
    <mergeCell ref="A79:H83"/>
    <mergeCell ref="Y146:AF146"/>
    <mergeCell ref="Y84:AF91"/>
    <mergeCell ref="A239:B239"/>
    <mergeCell ref="A229:B229"/>
    <mergeCell ref="A208:C218"/>
    <mergeCell ref="A237:B237"/>
    <mergeCell ref="A236:B236"/>
    <mergeCell ref="CS84:CZ91"/>
    <mergeCell ref="CS146:CZ146"/>
    <mergeCell ref="I146:P146"/>
    <mergeCell ref="Q146:X146"/>
    <mergeCell ref="CK146:CR146"/>
    <mergeCell ref="BU146:CB146"/>
    <mergeCell ref="CK84:CR91"/>
    <mergeCell ref="A105:C106"/>
    <mergeCell ref="BM84:BT91"/>
    <mergeCell ref="AG146:AN146"/>
    <mergeCell ref="BM146:BT146"/>
    <mergeCell ref="CC146:CJ146"/>
    <mergeCell ref="AO146:AV146"/>
    <mergeCell ref="AW84:BD91"/>
    <mergeCell ref="BE146:BL146"/>
    <mergeCell ref="BU84:CB91"/>
    <mergeCell ref="CC84:CJ91"/>
    <mergeCell ref="AG84:AN91"/>
    <mergeCell ref="AO84:AV91"/>
    <mergeCell ref="A47:C57"/>
    <mergeCell ref="A58:C58"/>
    <mergeCell ref="A121:H121"/>
    <mergeCell ref="F116:H118"/>
    <mergeCell ref="A122:H126"/>
    <mergeCell ref="A74:C74"/>
    <mergeCell ref="F72:H74"/>
    <mergeCell ref="A243:B243"/>
    <mergeCell ref="A244:B244"/>
    <mergeCell ref="A107:C117"/>
    <mergeCell ref="A242:B242"/>
    <mergeCell ref="A160:C161"/>
    <mergeCell ref="A238:B238"/>
    <mergeCell ref="A178:H182"/>
    <mergeCell ref="A175:H175"/>
    <mergeCell ref="A76:H76"/>
    <mergeCell ref="A64:C73"/>
    <mergeCell ref="A203:C203"/>
    <mergeCell ref="A186:H186"/>
    <mergeCell ref="A177:H177"/>
    <mergeCell ref="A162:C172"/>
    <mergeCell ref="A240:B240"/>
    <mergeCell ref="F217:H219"/>
    <mergeCell ref="A206:C207"/>
    <mergeCell ref="A235:B235"/>
    <mergeCell ref="A223:H223"/>
    <mergeCell ref="A221:H221"/>
    <mergeCell ref="A233:B233"/>
    <mergeCell ref="A224:H225"/>
    <mergeCell ref="A232:B232"/>
    <mergeCell ref="A231:B231"/>
    <mergeCell ref="A230:B230"/>
    <mergeCell ref="A1:H1"/>
    <mergeCell ref="A17:H17"/>
    <mergeCell ref="A2:H2"/>
    <mergeCell ref="A12:H12"/>
    <mergeCell ref="A3:H7"/>
    <mergeCell ref="A8:H11"/>
    <mergeCell ref="A134:H134"/>
    <mergeCell ref="A127:H131"/>
    <mergeCell ref="A173:C173"/>
    <mergeCell ref="F171:H173"/>
    <mergeCell ref="A19:H19"/>
    <mergeCell ref="A25:B25"/>
    <mergeCell ref="A20:H23"/>
    <mergeCell ref="A45:C46"/>
    <mergeCell ref="F56:H58"/>
    <mergeCell ref="A61:C63"/>
    <mergeCell ref="A219:C219"/>
    <mergeCell ref="A249:C250"/>
    <mergeCell ref="A282:C293"/>
    <mergeCell ref="A267:H268"/>
    <mergeCell ref="A241:B241"/>
    <mergeCell ref="A245:B245"/>
    <mergeCell ref="A266:H266"/>
    <mergeCell ref="A272:B272"/>
    <mergeCell ref="A277:B277"/>
    <mergeCell ref="F292:H294"/>
    <mergeCell ref="A294:C294"/>
    <mergeCell ref="A281:C281"/>
    <mergeCell ref="A278:B278"/>
    <mergeCell ref="A276:B276"/>
    <mergeCell ref="A275:B275"/>
    <mergeCell ref="A247:B247"/>
    <mergeCell ref="A270:C270"/>
    <mergeCell ref="A274:B274"/>
    <mergeCell ref="A273:B273"/>
    <mergeCell ref="A251:C261"/>
    <mergeCell ref="A262:C262"/>
    <mergeCell ref="F260:H262"/>
    <mergeCell ref="A264:H264"/>
    <mergeCell ref="A234:B234"/>
    <mergeCell ref="A318:C327"/>
    <mergeCell ref="B309:C309"/>
    <mergeCell ref="B308:C308"/>
    <mergeCell ref="A299:H302"/>
    <mergeCell ref="B305:C305"/>
    <mergeCell ref="A296:H296"/>
    <mergeCell ref="F326:H328"/>
    <mergeCell ref="B306:C306"/>
    <mergeCell ref="B307:C307"/>
    <mergeCell ref="B311:C311"/>
    <mergeCell ref="B310:C310"/>
    <mergeCell ref="A328:C328"/>
    <mergeCell ref="A315:C317"/>
    <mergeCell ref="A298:H298"/>
  </mergeCells>
  <phoneticPr fontId="2" type="noConversion"/>
  <dataValidations count="3">
    <dataValidation type="list" allowBlank="1" showInputMessage="1" showErrorMessage="1" sqref="C136:C156">
      <formula1>$U$47:$U$55</formula1>
    </dataValidation>
    <dataValidation type="list" allowBlank="1" showInputMessage="1" showErrorMessage="1" sqref="B27:B41">
      <formula1>$U$16:$U$17</formula1>
    </dataValidation>
    <dataValidation type="list" allowBlank="1" showInputMessage="1" showErrorMessage="1" sqref="A87:A95">
      <formula1>$V$20:$V$38</formula1>
    </dataValidation>
  </dataValidations>
  <printOptions horizontalCentered="1"/>
  <pageMargins left="0.75" right="0.75" top="0.75" bottom="0.75" header="0.5" footer="0.5"/>
  <pageSetup scale="45" fitToHeight="0" orientation="portrait" r:id="rId1"/>
  <headerFooter alignWithMargins="0">
    <oddFooter>&amp;L&amp;"Arial,Bold"&amp;9FEMA FORM 089-0-10E&amp;CSection 8
Equipment&amp;R&amp;"Arial,Bold"&amp;9Page &amp;P of 6</oddFooter>
  </headerFooter>
  <rowBreaks count="5" manualBreakCount="5">
    <brk id="75" max="7" man="1"/>
    <brk id="119" max="7" man="1"/>
    <brk id="174" max="7" man="1"/>
    <brk id="220" max="7" man="1"/>
    <brk id="29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139" r:id="rId4" name="Check Box 67">
              <controlPr defaultSize="0" autoFill="0" autoLine="0" autoPict="0">
                <anchor moveWithCells="1">
                  <from>
                    <xdr:col>3</xdr:col>
                    <xdr:colOff>1609725</xdr:colOff>
                    <xdr:row>45</xdr:row>
                    <xdr:rowOff>0</xdr:rowOff>
                  </from>
                  <to>
                    <xdr:col>3</xdr:col>
                    <xdr:colOff>1914525</xdr:colOff>
                    <xdr:row>45</xdr:row>
                    <xdr:rowOff>219075</xdr:rowOff>
                  </to>
                </anchor>
              </controlPr>
            </control>
          </mc:Choice>
        </mc:AlternateContent>
        <mc:AlternateContent xmlns:mc="http://schemas.openxmlformats.org/markup-compatibility/2006">
          <mc:Choice Requires="x14">
            <control shapeId="3140" r:id="rId5" name="Check Box 68">
              <controlPr defaultSize="0" autoFill="0" autoLine="0" autoPict="0">
                <anchor moveWithCells="1">
                  <from>
                    <xdr:col>3</xdr:col>
                    <xdr:colOff>1609725</xdr:colOff>
                    <xdr:row>47</xdr:row>
                    <xdr:rowOff>0</xdr:rowOff>
                  </from>
                  <to>
                    <xdr:col>3</xdr:col>
                    <xdr:colOff>1914525</xdr:colOff>
                    <xdr:row>47</xdr:row>
                    <xdr:rowOff>219075</xdr:rowOff>
                  </to>
                </anchor>
              </controlPr>
            </control>
          </mc:Choice>
        </mc:AlternateContent>
        <mc:AlternateContent xmlns:mc="http://schemas.openxmlformats.org/markup-compatibility/2006">
          <mc:Choice Requires="x14">
            <control shapeId="3141" r:id="rId6" name="Check Box 69">
              <controlPr defaultSize="0" autoFill="0" autoLine="0" autoPict="0">
                <anchor moveWithCells="1">
                  <from>
                    <xdr:col>3</xdr:col>
                    <xdr:colOff>1609725</xdr:colOff>
                    <xdr:row>49</xdr:row>
                    <xdr:rowOff>0</xdr:rowOff>
                  </from>
                  <to>
                    <xdr:col>3</xdr:col>
                    <xdr:colOff>1914525</xdr:colOff>
                    <xdr:row>49</xdr:row>
                    <xdr:rowOff>219075</xdr:rowOff>
                  </to>
                </anchor>
              </controlPr>
            </control>
          </mc:Choice>
        </mc:AlternateContent>
        <mc:AlternateContent xmlns:mc="http://schemas.openxmlformats.org/markup-compatibility/2006">
          <mc:Choice Requires="x14">
            <control shapeId="3142" r:id="rId7" name="Check Box 70">
              <controlPr defaultSize="0" autoFill="0" autoLine="0" autoPict="0">
                <anchor moveWithCells="1">
                  <from>
                    <xdr:col>3</xdr:col>
                    <xdr:colOff>1609725</xdr:colOff>
                    <xdr:row>51</xdr:row>
                    <xdr:rowOff>0</xdr:rowOff>
                  </from>
                  <to>
                    <xdr:col>3</xdr:col>
                    <xdr:colOff>1914525</xdr:colOff>
                    <xdr:row>51</xdr:row>
                    <xdr:rowOff>219075</xdr:rowOff>
                  </to>
                </anchor>
              </controlPr>
            </control>
          </mc:Choice>
        </mc:AlternateContent>
        <mc:AlternateContent xmlns:mc="http://schemas.openxmlformats.org/markup-compatibility/2006">
          <mc:Choice Requires="x14">
            <control shapeId="3143" r:id="rId8" name="Check Box 71">
              <controlPr defaultSize="0" autoFill="0" autoLine="0" autoPict="0">
                <anchor moveWithCells="1">
                  <from>
                    <xdr:col>3</xdr:col>
                    <xdr:colOff>1609725</xdr:colOff>
                    <xdr:row>53</xdr:row>
                    <xdr:rowOff>0</xdr:rowOff>
                  </from>
                  <to>
                    <xdr:col>3</xdr:col>
                    <xdr:colOff>1914525</xdr:colOff>
                    <xdr:row>53</xdr:row>
                    <xdr:rowOff>219075</xdr:rowOff>
                  </to>
                </anchor>
              </controlPr>
            </control>
          </mc:Choice>
        </mc:AlternateContent>
        <mc:AlternateContent xmlns:mc="http://schemas.openxmlformats.org/markup-compatibility/2006">
          <mc:Choice Requires="x14">
            <control shapeId="3144" r:id="rId9" name="Check Box 72">
              <controlPr defaultSize="0" autoFill="0" autoLine="0" autoPict="0">
                <anchor moveWithCells="1">
                  <from>
                    <xdr:col>3</xdr:col>
                    <xdr:colOff>1609725</xdr:colOff>
                    <xdr:row>55</xdr:row>
                    <xdr:rowOff>0</xdr:rowOff>
                  </from>
                  <to>
                    <xdr:col>3</xdr:col>
                    <xdr:colOff>1914525</xdr:colOff>
                    <xdr:row>55</xdr:row>
                    <xdr:rowOff>219075</xdr:rowOff>
                  </to>
                </anchor>
              </controlPr>
            </control>
          </mc:Choice>
        </mc:AlternateContent>
        <mc:AlternateContent xmlns:mc="http://schemas.openxmlformats.org/markup-compatibility/2006">
          <mc:Choice Requires="x14">
            <control shapeId="3145" r:id="rId10" name="Check Box 73">
              <controlPr defaultSize="0" autoFill="0" autoLine="0" autoPict="0">
                <anchor moveWithCells="1">
                  <from>
                    <xdr:col>3</xdr:col>
                    <xdr:colOff>1609725</xdr:colOff>
                    <xdr:row>61</xdr:row>
                    <xdr:rowOff>0</xdr:rowOff>
                  </from>
                  <to>
                    <xdr:col>3</xdr:col>
                    <xdr:colOff>1914525</xdr:colOff>
                    <xdr:row>61</xdr:row>
                    <xdr:rowOff>219075</xdr:rowOff>
                  </to>
                </anchor>
              </controlPr>
            </control>
          </mc:Choice>
        </mc:AlternateContent>
        <mc:AlternateContent xmlns:mc="http://schemas.openxmlformats.org/markup-compatibility/2006">
          <mc:Choice Requires="x14">
            <control shapeId="3146" r:id="rId11" name="Check Box 74">
              <controlPr defaultSize="0" autoFill="0" autoLine="0" autoPict="0">
                <anchor moveWithCells="1">
                  <from>
                    <xdr:col>3</xdr:col>
                    <xdr:colOff>1609725</xdr:colOff>
                    <xdr:row>63</xdr:row>
                    <xdr:rowOff>0</xdr:rowOff>
                  </from>
                  <to>
                    <xdr:col>3</xdr:col>
                    <xdr:colOff>1914525</xdr:colOff>
                    <xdr:row>63</xdr:row>
                    <xdr:rowOff>219075</xdr:rowOff>
                  </to>
                </anchor>
              </controlPr>
            </control>
          </mc:Choice>
        </mc:AlternateContent>
        <mc:AlternateContent xmlns:mc="http://schemas.openxmlformats.org/markup-compatibility/2006">
          <mc:Choice Requires="x14">
            <control shapeId="3147" r:id="rId12" name="Check Box 75">
              <controlPr defaultSize="0" autoFill="0" autoLine="0" autoPict="0">
                <anchor moveWithCells="1">
                  <from>
                    <xdr:col>3</xdr:col>
                    <xdr:colOff>1609725</xdr:colOff>
                    <xdr:row>65</xdr:row>
                    <xdr:rowOff>0</xdr:rowOff>
                  </from>
                  <to>
                    <xdr:col>3</xdr:col>
                    <xdr:colOff>1914525</xdr:colOff>
                    <xdr:row>65</xdr:row>
                    <xdr:rowOff>219075</xdr:rowOff>
                  </to>
                </anchor>
              </controlPr>
            </control>
          </mc:Choice>
        </mc:AlternateContent>
        <mc:AlternateContent xmlns:mc="http://schemas.openxmlformats.org/markup-compatibility/2006">
          <mc:Choice Requires="x14">
            <control shapeId="3148" r:id="rId13" name="Check Box 76">
              <controlPr defaultSize="0" autoFill="0" autoLine="0" autoPict="0">
                <anchor moveWithCells="1">
                  <from>
                    <xdr:col>3</xdr:col>
                    <xdr:colOff>1609725</xdr:colOff>
                    <xdr:row>67</xdr:row>
                    <xdr:rowOff>0</xdr:rowOff>
                  </from>
                  <to>
                    <xdr:col>3</xdr:col>
                    <xdr:colOff>1914525</xdr:colOff>
                    <xdr:row>67</xdr:row>
                    <xdr:rowOff>219075</xdr:rowOff>
                  </to>
                </anchor>
              </controlPr>
            </control>
          </mc:Choice>
        </mc:AlternateContent>
        <mc:AlternateContent xmlns:mc="http://schemas.openxmlformats.org/markup-compatibility/2006">
          <mc:Choice Requires="x14">
            <control shapeId="3149" r:id="rId14" name="Check Box 77">
              <controlPr defaultSize="0" autoFill="0" autoLine="0" autoPict="0">
                <anchor moveWithCells="1">
                  <from>
                    <xdr:col>3</xdr:col>
                    <xdr:colOff>1609725</xdr:colOff>
                    <xdr:row>69</xdr:row>
                    <xdr:rowOff>0</xdr:rowOff>
                  </from>
                  <to>
                    <xdr:col>3</xdr:col>
                    <xdr:colOff>1914525</xdr:colOff>
                    <xdr:row>69</xdr:row>
                    <xdr:rowOff>219075</xdr:rowOff>
                  </to>
                </anchor>
              </controlPr>
            </control>
          </mc:Choice>
        </mc:AlternateContent>
        <mc:AlternateContent xmlns:mc="http://schemas.openxmlformats.org/markup-compatibility/2006">
          <mc:Choice Requires="x14">
            <control shapeId="3150" r:id="rId15" name="Check Box 78">
              <controlPr defaultSize="0" autoFill="0" autoLine="0" autoPict="0">
                <anchor moveWithCells="1">
                  <from>
                    <xdr:col>3</xdr:col>
                    <xdr:colOff>1609725</xdr:colOff>
                    <xdr:row>71</xdr:row>
                    <xdr:rowOff>0</xdr:rowOff>
                  </from>
                  <to>
                    <xdr:col>3</xdr:col>
                    <xdr:colOff>1914525</xdr:colOff>
                    <xdr:row>71</xdr:row>
                    <xdr:rowOff>219075</xdr:rowOff>
                  </to>
                </anchor>
              </controlPr>
            </control>
          </mc:Choice>
        </mc:AlternateContent>
        <mc:AlternateContent xmlns:mc="http://schemas.openxmlformats.org/markup-compatibility/2006">
          <mc:Choice Requires="x14">
            <control shapeId="3151" r:id="rId16" name="Check Box 79">
              <controlPr defaultSize="0" autoFill="0" autoLine="0" autoPict="0">
                <anchor moveWithCells="1">
                  <from>
                    <xdr:col>3</xdr:col>
                    <xdr:colOff>1609725</xdr:colOff>
                    <xdr:row>105</xdr:row>
                    <xdr:rowOff>0</xdr:rowOff>
                  </from>
                  <to>
                    <xdr:col>3</xdr:col>
                    <xdr:colOff>1914525</xdr:colOff>
                    <xdr:row>105</xdr:row>
                    <xdr:rowOff>219075</xdr:rowOff>
                  </to>
                </anchor>
              </controlPr>
            </control>
          </mc:Choice>
        </mc:AlternateContent>
        <mc:AlternateContent xmlns:mc="http://schemas.openxmlformats.org/markup-compatibility/2006">
          <mc:Choice Requires="x14">
            <control shapeId="3152" r:id="rId17" name="Check Box 80">
              <controlPr defaultSize="0" autoFill="0" autoLine="0" autoPict="0">
                <anchor moveWithCells="1">
                  <from>
                    <xdr:col>3</xdr:col>
                    <xdr:colOff>1609725</xdr:colOff>
                    <xdr:row>107</xdr:row>
                    <xdr:rowOff>0</xdr:rowOff>
                  </from>
                  <to>
                    <xdr:col>3</xdr:col>
                    <xdr:colOff>1914525</xdr:colOff>
                    <xdr:row>107</xdr:row>
                    <xdr:rowOff>219075</xdr:rowOff>
                  </to>
                </anchor>
              </controlPr>
            </control>
          </mc:Choice>
        </mc:AlternateContent>
        <mc:AlternateContent xmlns:mc="http://schemas.openxmlformats.org/markup-compatibility/2006">
          <mc:Choice Requires="x14">
            <control shapeId="3153" r:id="rId18" name="Check Box 81">
              <controlPr defaultSize="0" autoFill="0" autoLine="0" autoPict="0">
                <anchor moveWithCells="1">
                  <from>
                    <xdr:col>3</xdr:col>
                    <xdr:colOff>1609725</xdr:colOff>
                    <xdr:row>109</xdr:row>
                    <xdr:rowOff>0</xdr:rowOff>
                  </from>
                  <to>
                    <xdr:col>3</xdr:col>
                    <xdr:colOff>1914525</xdr:colOff>
                    <xdr:row>109</xdr:row>
                    <xdr:rowOff>219075</xdr:rowOff>
                  </to>
                </anchor>
              </controlPr>
            </control>
          </mc:Choice>
        </mc:AlternateContent>
        <mc:AlternateContent xmlns:mc="http://schemas.openxmlformats.org/markup-compatibility/2006">
          <mc:Choice Requires="x14">
            <control shapeId="3154" r:id="rId19" name="Check Box 82">
              <controlPr defaultSize="0" autoFill="0" autoLine="0" autoPict="0">
                <anchor moveWithCells="1">
                  <from>
                    <xdr:col>3</xdr:col>
                    <xdr:colOff>1609725</xdr:colOff>
                    <xdr:row>111</xdr:row>
                    <xdr:rowOff>0</xdr:rowOff>
                  </from>
                  <to>
                    <xdr:col>3</xdr:col>
                    <xdr:colOff>1914525</xdr:colOff>
                    <xdr:row>111</xdr:row>
                    <xdr:rowOff>219075</xdr:rowOff>
                  </to>
                </anchor>
              </controlPr>
            </control>
          </mc:Choice>
        </mc:AlternateContent>
        <mc:AlternateContent xmlns:mc="http://schemas.openxmlformats.org/markup-compatibility/2006">
          <mc:Choice Requires="x14">
            <control shapeId="3155" r:id="rId20" name="Check Box 83">
              <controlPr defaultSize="0" autoFill="0" autoLine="0" autoPict="0">
                <anchor moveWithCells="1">
                  <from>
                    <xdr:col>3</xdr:col>
                    <xdr:colOff>1609725</xdr:colOff>
                    <xdr:row>113</xdr:row>
                    <xdr:rowOff>0</xdr:rowOff>
                  </from>
                  <to>
                    <xdr:col>3</xdr:col>
                    <xdr:colOff>1914525</xdr:colOff>
                    <xdr:row>113</xdr:row>
                    <xdr:rowOff>219075</xdr:rowOff>
                  </to>
                </anchor>
              </controlPr>
            </control>
          </mc:Choice>
        </mc:AlternateContent>
        <mc:AlternateContent xmlns:mc="http://schemas.openxmlformats.org/markup-compatibility/2006">
          <mc:Choice Requires="x14">
            <control shapeId="3156" r:id="rId21" name="Check Box 84">
              <controlPr defaultSize="0" autoFill="0" autoLine="0" autoPict="0">
                <anchor moveWithCells="1">
                  <from>
                    <xdr:col>3</xdr:col>
                    <xdr:colOff>1609725</xdr:colOff>
                    <xdr:row>115</xdr:row>
                    <xdr:rowOff>0</xdr:rowOff>
                  </from>
                  <to>
                    <xdr:col>3</xdr:col>
                    <xdr:colOff>1914525</xdr:colOff>
                    <xdr:row>115</xdr:row>
                    <xdr:rowOff>219075</xdr:rowOff>
                  </to>
                </anchor>
              </controlPr>
            </control>
          </mc:Choice>
        </mc:AlternateContent>
        <mc:AlternateContent xmlns:mc="http://schemas.openxmlformats.org/markup-compatibility/2006">
          <mc:Choice Requires="x14">
            <control shapeId="3157" r:id="rId22" name="Check Box 85">
              <controlPr defaultSize="0" autoFill="0" autoLine="0" autoPict="0">
                <anchor moveWithCells="1">
                  <from>
                    <xdr:col>3</xdr:col>
                    <xdr:colOff>1609725</xdr:colOff>
                    <xdr:row>160</xdr:row>
                    <xdr:rowOff>0</xdr:rowOff>
                  </from>
                  <to>
                    <xdr:col>3</xdr:col>
                    <xdr:colOff>1914525</xdr:colOff>
                    <xdr:row>160</xdr:row>
                    <xdr:rowOff>219075</xdr:rowOff>
                  </to>
                </anchor>
              </controlPr>
            </control>
          </mc:Choice>
        </mc:AlternateContent>
        <mc:AlternateContent xmlns:mc="http://schemas.openxmlformats.org/markup-compatibility/2006">
          <mc:Choice Requires="x14">
            <control shapeId="3158" r:id="rId23" name="Check Box 86">
              <controlPr defaultSize="0" autoFill="0" autoLine="0" autoPict="0">
                <anchor moveWithCells="1">
                  <from>
                    <xdr:col>3</xdr:col>
                    <xdr:colOff>1609725</xdr:colOff>
                    <xdr:row>162</xdr:row>
                    <xdr:rowOff>0</xdr:rowOff>
                  </from>
                  <to>
                    <xdr:col>3</xdr:col>
                    <xdr:colOff>1914525</xdr:colOff>
                    <xdr:row>162</xdr:row>
                    <xdr:rowOff>219075</xdr:rowOff>
                  </to>
                </anchor>
              </controlPr>
            </control>
          </mc:Choice>
        </mc:AlternateContent>
        <mc:AlternateContent xmlns:mc="http://schemas.openxmlformats.org/markup-compatibility/2006">
          <mc:Choice Requires="x14">
            <control shapeId="3159" r:id="rId24" name="Check Box 87">
              <controlPr defaultSize="0" autoFill="0" autoLine="0" autoPict="0">
                <anchor moveWithCells="1">
                  <from>
                    <xdr:col>3</xdr:col>
                    <xdr:colOff>1609725</xdr:colOff>
                    <xdr:row>164</xdr:row>
                    <xdr:rowOff>0</xdr:rowOff>
                  </from>
                  <to>
                    <xdr:col>3</xdr:col>
                    <xdr:colOff>1914525</xdr:colOff>
                    <xdr:row>164</xdr:row>
                    <xdr:rowOff>219075</xdr:rowOff>
                  </to>
                </anchor>
              </controlPr>
            </control>
          </mc:Choice>
        </mc:AlternateContent>
        <mc:AlternateContent xmlns:mc="http://schemas.openxmlformats.org/markup-compatibility/2006">
          <mc:Choice Requires="x14">
            <control shapeId="3160" r:id="rId25" name="Check Box 88">
              <controlPr defaultSize="0" autoFill="0" autoLine="0" autoPict="0">
                <anchor moveWithCells="1">
                  <from>
                    <xdr:col>3</xdr:col>
                    <xdr:colOff>1609725</xdr:colOff>
                    <xdr:row>166</xdr:row>
                    <xdr:rowOff>0</xdr:rowOff>
                  </from>
                  <to>
                    <xdr:col>3</xdr:col>
                    <xdr:colOff>1914525</xdr:colOff>
                    <xdr:row>166</xdr:row>
                    <xdr:rowOff>219075</xdr:rowOff>
                  </to>
                </anchor>
              </controlPr>
            </control>
          </mc:Choice>
        </mc:AlternateContent>
        <mc:AlternateContent xmlns:mc="http://schemas.openxmlformats.org/markup-compatibility/2006">
          <mc:Choice Requires="x14">
            <control shapeId="3161" r:id="rId26" name="Check Box 89">
              <controlPr defaultSize="0" autoFill="0" autoLine="0" autoPict="0">
                <anchor moveWithCells="1">
                  <from>
                    <xdr:col>3</xdr:col>
                    <xdr:colOff>1609725</xdr:colOff>
                    <xdr:row>168</xdr:row>
                    <xdr:rowOff>0</xdr:rowOff>
                  </from>
                  <to>
                    <xdr:col>3</xdr:col>
                    <xdr:colOff>1914525</xdr:colOff>
                    <xdr:row>168</xdr:row>
                    <xdr:rowOff>219075</xdr:rowOff>
                  </to>
                </anchor>
              </controlPr>
            </control>
          </mc:Choice>
        </mc:AlternateContent>
        <mc:AlternateContent xmlns:mc="http://schemas.openxmlformats.org/markup-compatibility/2006">
          <mc:Choice Requires="x14">
            <control shapeId="3162" r:id="rId27" name="Check Box 90">
              <controlPr defaultSize="0" autoFill="0" autoLine="0" autoPict="0">
                <anchor moveWithCells="1">
                  <from>
                    <xdr:col>3</xdr:col>
                    <xdr:colOff>1609725</xdr:colOff>
                    <xdr:row>170</xdr:row>
                    <xdr:rowOff>0</xdr:rowOff>
                  </from>
                  <to>
                    <xdr:col>3</xdr:col>
                    <xdr:colOff>1914525</xdr:colOff>
                    <xdr:row>170</xdr:row>
                    <xdr:rowOff>219075</xdr:rowOff>
                  </to>
                </anchor>
              </controlPr>
            </control>
          </mc:Choice>
        </mc:AlternateContent>
        <mc:AlternateContent xmlns:mc="http://schemas.openxmlformats.org/markup-compatibility/2006">
          <mc:Choice Requires="x14">
            <control shapeId="3163" r:id="rId28" name="Check Box 91">
              <controlPr defaultSize="0" autoFill="0" autoLine="0" autoPict="0">
                <anchor moveWithCells="1">
                  <from>
                    <xdr:col>3</xdr:col>
                    <xdr:colOff>1609725</xdr:colOff>
                    <xdr:row>206</xdr:row>
                    <xdr:rowOff>0</xdr:rowOff>
                  </from>
                  <to>
                    <xdr:col>3</xdr:col>
                    <xdr:colOff>1914525</xdr:colOff>
                    <xdr:row>206</xdr:row>
                    <xdr:rowOff>219075</xdr:rowOff>
                  </to>
                </anchor>
              </controlPr>
            </control>
          </mc:Choice>
        </mc:AlternateContent>
        <mc:AlternateContent xmlns:mc="http://schemas.openxmlformats.org/markup-compatibility/2006">
          <mc:Choice Requires="x14">
            <control shapeId="3164" r:id="rId29" name="Check Box 92">
              <controlPr defaultSize="0" autoFill="0" autoLine="0" autoPict="0">
                <anchor moveWithCells="1">
                  <from>
                    <xdr:col>3</xdr:col>
                    <xdr:colOff>1609725</xdr:colOff>
                    <xdr:row>208</xdr:row>
                    <xdr:rowOff>0</xdr:rowOff>
                  </from>
                  <to>
                    <xdr:col>3</xdr:col>
                    <xdr:colOff>1914525</xdr:colOff>
                    <xdr:row>208</xdr:row>
                    <xdr:rowOff>219075</xdr:rowOff>
                  </to>
                </anchor>
              </controlPr>
            </control>
          </mc:Choice>
        </mc:AlternateContent>
        <mc:AlternateContent xmlns:mc="http://schemas.openxmlformats.org/markup-compatibility/2006">
          <mc:Choice Requires="x14">
            <control shapeId="3165" r:id="rId30" name="Check Box 93">
              <controlPr defaultSize="0" autoFill="0" autoLine="0" autoPict="0">
                <anchor moveWithCells="1">
                  <from>
                    <xdr:col>3</xdr:col>
                    <xdr:colOff>1609725</xdr:colOff>
                    <xdr:row>210</xdr:row>
                    <xdr:rowOff>0</xdr:rowOff>
                  </from>
                  <to>
                    <xdr:col>3</xdr:col>
                    <xdr:colOff>1914525</xdr:colOff>
                    <xdr:row>210</xdr:row>
                    <xdr:rowOff>219075</xdr:rowOff>
                  </to>
                </anchor>
              </controlPr>
            </control>
          </mc:Choice>
        </mc:AlternateContent>
        <mc:AlternateContent xmlns:mc="http://schemas.openxmlformats.org/markup-compatibility/2006">
          <mc:Choice Requires="x14">
            <control shapeId="3166" r:id="rId31" name="Check Box 94">
              <controlPr defaultSize="0" autoFill="0" autoLine="0" autoPict="0">
                <anchor moveWithCells="1">
                  <from>
                    <xdr:col>3</xdr:col>
                    <xdr:colOff>1609725</xdr:colOff>
                    <xdr:row>212</xdr:row>
                    <xdr:rowOff>0</xdr:rowOff>
                  </from>
                  <to>
                    <xdr:col>3</xdr:col>
                    <xdr:colOff>1914525</xdr:colOff>
                    <xdr:row>212</xdr:row>
                    <xdr:rowOff>219075</xdr:rowOff>
                  </to>
                </anchor>
              </controlPr>
            </control>
          </mc:Choice>
        </mc:AlternateContent>
        <mc:AlternateContent xmlns:mc="http://schemas.openxmlformats.org/markup-compatibility/2006">
          <mc:Choice Requires="x14">
            <control shapeId="3167" r:id="rId32" name="Check Box 95">
              <controlPr defaultSize="0" autoFill="0" autoLine="0" autoPict="0">
                <anchor moveWithCells="1">
                  <from>
                    <xdr:col>3</xdr:col>
                    <xdr:colOff>1609725</xdr:colOff>
                    <xdr:row>214</xdr:row>
                    <xdr:rowOff>0</xdr:rowOff>
                  </from>
                  <to>
                    <xdr:col>3</xdr:col>
                    <xdr:colOff>1914525</xdr:colOff>
                    <xdr:row>214</xdr:row>
                    <xdr:rowOff>219075</xdr:rowOff>
                  </to>
                </anchor>
              </controlPr>
            </control>
          </mc:Choice>
        </mc:AlternateContent>
        <mc:AlternateContent xmlns:mc="http://schemas.openxmlformats.org/markup-compatibility/2006">
          <mc:Choice Requires="x14">
            <control shapeId="3168" r:id="rId33" name="Check Box 96">
              <controlPr defaultSize="0" autoFill="0" autoLine="0" autoPict="0">
                <anchor moveWithCells="1">
                  <from>
                    <xdr:col>3</xdr:col>
                    <xdr:colOff>1609725</xdr:colOff>
                    <xdr:row>216</xdr:row>
                    <xdr:rowOff>0</xdr:rowOff>
                  </from>
                  <to>
                    <xdr:col>3</xdr:col>
                    <xdr:colOff>1914525</xdr:colOff>
                    <xdr:row>216</xdr:row>
                    <xdr:rowOff>219075</xdr:rowOff>
                  </to>
                </anchor>
              </controlPr>
            </control>
          </mc:Choice>
        </mc:AlternateContent>
        <mc:AlternateContent xmlns:mc="http://schemas.openxmlformats.org/markup-compatibility/2006">
          <mc:Choice Requires="x14">
            <control shapeId="3169" r:id="rId34" name="Check Box 97">
              <controlPr defaultSize="0" autoFill="0" autoLine="0" autoPict="0">
                <anchor moveWithCells="1">
                  <from>
                    <xdr:col>3</xdr:col>
                    <xdr:colOff>1609725</xdr:colOff>
                    <xdr:row>249</xdr:row>
                    <xdr:rowOff>0</xdr:rowOff>
                  </from>
                  <to>
                    <xdr:col>3</xdr:col>
                    <xdr:colOff>1914525</xdr:colOff>
                    <xdr:row>249</xdr:row>
                    <xdr:rowOff>219075</xdr:rowOff>
                  </to>
                </anchor>
              </controlPr>
            </control>
          </mc:Choice>
        </mc:AlternateContent>
        <mc:AlternateContent xmlns:mc="http://schemas.openxmlformats.org/markup-compatibility/2006">
          <mc:Choice Requires="x14">
            <control shapeId="3170" r:id="rId35" name="Check Box 98">
              <controlPr defaultSize="0" autoFill="0" autoLine="0" autoPict="0">
                <anchor moveWithCells="1">
                  <from>
                    <xdr:col>3</xdr:col>
                    <xdr:colOff>1609725</xdr:colOff>
                    <xdr:row>251</xdr:row>
                    <xdr:rowOff>0</xdr:rowOff>
                  </from>
                  <to>
                    <xdr:col>3</xdr:col>
                    <xdr:colOff>1914525</xdr:colOff>
                    <xdr:row>251</xdr:row>
                    <xdr:rowOff>219075</xdr:rowOff>
                  </to>
                </anchor>
              </controlPr>
            </control>
          </mc:Choice>
        </mc:AlternateContent>
        <mc:AlternateContent xmlns:mc="http://schemas.openxmlformats.org/markup-compatibility/2006">
          <mc:Choice Requires="x14">
            <control shapeId="3171" r:id="rId36" name="Check Box 99">
              <controlPr defaultSize="0" autoFill="0" autoLine="0" autoPict="0">
                <anchor moveWithCells="1">
                  <from>
                    <xdr:col>3</xdr:col>
                    <xdr:colOff>1609725</xdr:colOff>
                    <xdr:row>253</xdr:row>
                    <xdr:rowOff>0</xdr:rowOff>
                  </from>
                  <to>
                    <xdr:col>3</xdr:col>
                    <xdr:colOff>1914525</xdr:colOff>
                    <xdr:row>253</xdr:row>
                    <xdr:rowOff>219075</xdr:rowOff>
                  </to>
                </anchor>
              </controlPr>
            </control>
          </mc:Choice>
        </mc:AlternateContent>
        <mc:AlternateContent xmlns:mc="http://schemas.openxmlformats.org/markup-compatibility/2006">
          <mc:Choice Requires="x14">
            <control shapeId="3172" r:id="rId37" name="Check Box 100">
              <controlPr defaultSize="0" autoFill="0" autoLine="0" autoPict="0">
                <anchor moveWithCells="1">
                  <from>
                    <xdr:col>3</xdr:col>
                    <xdr:colOff>1609725</xdr:colOff>
                    <xdr:row>255</xdr:row>
                    <xdr:rowOff>0</xdr:rowOff>
                  </from>
                  <to>
                    <xdr:col>3</xdr:col>
                    <xdr:colOff>1914525</xdr:colOff>
                    <xdr:row>255</xdr:row>
                    <xdr:rowOff>219075</xdr:rowOff>
                  </to>
                </anchor>
              </controlPr>
            </control>
          </mc:Choice>
        </mc:AlternateContent>
        <mc:AlternateContent xmlns:mc="http://schemas.openxmlformats.org/markup-compatibility/2006">
          <mc:Choice Requires="x14">
            <control shapeId="3173" r:id="rId38" name="Check Box 101">
              <controlPr defaultSize="0" autoFill="0" autoLine="0" autoPict="0">
                <anchor moveWithCells="1">
                  <from>
                    <xdr:col>3</xdr:col>
                    <xdr:colOff>1609725</xdr:colOff>
                    <xdr:row>257</xdr:row>
                    <xdr:rowOff>0</xdr:rowOff>
                  </from>
                  <to>
                    <xdr:col>3</xdr:col>
                    <xdr:colOff>1914525</xdr:colOff>
                    <xdr:row>257</xdr:row>
                    <xdr:rowOff>219075</xdr:rowOff>
                  </to>
                </anchor>
              </controlPr>
            </control>
          </mc:Choice>
        </mc:AlternateContent>
        <mc:AlternateContent xmlns:mc="http://schemas.openxmlformats.org/markup-compatibility/2006">
          <mc:Choice Requires="x14">
            <control shapeId="3174" r:id="rId39" name="Check Box 102">
              <controlPr defaultSize="0" autoFill="0" autoLine="0" autoPict="0">
                <anchor moveWithCells="1">
                  <from>
                    <xdr:col>3</xdr:col>
                    <xdr:colOff>1609725</xdr:colOff>
                    <xdr:row>259</xdr:row>
                    <xdr:rowOff>0</xdr:rowOff>
                  </from>
                  <to>
                    <xdr:col>3</xdr:col>
                    <xdr:colOff>1914525</xdr:colOff>
                    <xdr:row>259</xdr:row>
                    <xdr:rowOff>219075</xdr:rowOff>
                  </to>
                </anchor>
              </controlPr>
            </control>
          </mc:Choice>
        </mc:AlternateContent>
        <mc:AlternateContent xmlns:mc="http://schemas.openxmlformats.org/markup-compatibility/2006">
          <mc:Choice Requires="x14">
            <control shapeId="3175" r:id="rId40" name="Check Box 103">
              <controlPr defaultSize="0" autoFill="0" autoLine="0" autoPict="0">
                <anchor moveWithCells="1">
                  <from>
                    <xdr:col>3</xdr:col>
                    <xdr:colOff>1609725</xdr:colOff>
                    <xdr:row>315</xdr:row>
                    <xdr:rowOff>0</xdr:rowOff>
                  </from>
                  <to>
                    <xdr:col>3</xdr:col>
                    <xdr:colOff>1914525</xdr:colOff>
                    <xdr:row>315</xdr:row>
                    <xdr:rowOff>219075</xdr:rowOff>
                  </to>
                </anchor>
              </controlPr>
            </control>
          </mc:Choice>
        </mc:AlternateContent>
        <mc:AlternateContent xmlns:mc="http://schemas.openxmlformats.org/markup-compatibility/2006">
          <mc:Choice Requires="x14">
            <control shapeId="3176" r:id="rId41" name="Check Box 104">
              <controlPr defaultSize="0" autoFill="0" autoLine="0" autoPict="0">
                <anchor moveWithCells="1">
                  <from>
                    <xdr:col>3</xdr:col>
                    <xdr:colOff>1609725</xdr:colOff>
                    <xdr:row>317</xdr:row>
                    <xdr:rowOff>0</xdr:rowOff>
                  </from>
                  <to>
                    <xdr:col>3</xdr:col>
                    <xdr:colOff>1914525</xdr:colOff>
                    <xdr:row>317</xdr:row>
                    <xdr:rowOff>219075</xdr:rowOff>
                  </to>
                </anchor>
              </controlPr>
            </control>
          </mc:Choice>
        </mc:AlternateContent>
        <mc:AlternateContent xmlns:mc="http://schemas.openxmlformats.org/markup-compatibility/2006">
          <mc:Choice Requires="x14">
            <control shapeId="3177" r:id="rId42" name="Check Box 105">
              <controlPr defaultSize="0" autoFill="0" autoLine="0" autoPict="0">
                <anchor moveWithCells="1">
                  <from>
                    <xdr:col>3</xdr:col>
                    <xdr:colOff>1609725</xdr:colOff>
                    <xdr:row>319</xdr:row>
                    <xdr:rowOff>0</xdr:rowOff>
                  </from>
                  <to>
                    <xdr:col>3</xdr:col>
                    <xdr:colOff>1914525</xdr:colOff>
                    <xdr:row>319</xdr:row>
                    <xdr:rowOff>219075</xdr:rowOff>
                  </to>
                </anchor>
              </controlPr>
            </control>
          </mc:Choice>
        </mc:AlternateContent>
        <mc:AlternateContent xmlns:mc="http://schemas.openxmlformats.org/markup-compatibility/2006">
          <mc:Choice Requires="x14">
            <control shapeId="3178" r:id="rId43" name="Check Box 106">
              <controlPr defaultSize="0" autoFill="0" autoLine="0" autoPict="0">
                <anchor moveWithCells="1">
                  <from>
                    <xdr:col>3</xdr:col>
                    <xdr:colOff>1609725</xdr:colOff>
                    <xdr:row>321</xdr:row>
                    <xdr:rowOff>0</xdr:rowOff>
                  </from>
                  <to>
                    <xdr:col>3</xdr:col>
                    <xdr:colOff>1914525</xdr:colOff>
                    <xdr:row>321</xdr:row>
                    <xdr:rowOff>219075</xdr:rowOff>
                  </to>
                </anchor>
              </controlPr>
            </control>
          </mc:Choice>
        </mc:AlternateContent>
        <mc:AlternateContent xmlns:mc="http://schemas.openxmlformats.org/markup-compatibility/2006">
          <mc:Choice Requires="x14">
            <control shapeId="3179" r:id="rId44" name="Check Box 107">
              <controlPr defaultSize="0" autoFill="0" autoLine="0" autoPict="0">
                <anchor moveWithCells="1">
                  <from>
                    <xdr:col>3</xdr:col>
                    <xdr:colOff>1609725</xdr:colOff>
                    <xdr:row>323</xdr:row>
                    <xdr:rowOff>0</xdr:rowOff>
                  </from>
                  <to>
                    <xdr:col>3</xdr:col>
                    <xdr:colOff>1914525</xdr:colOff>
                    <xdr:row>323</xdr:row>
                    <xdr:rowOff>219075</xdr:rowOff>
                  </to>
                </anchor>
              </controlPr>
            </control>
          </mc:Choice>
        </mc:AlternateContent>
        <mc:AlternateContent xmlns:mc="http://schemas.openxmlformats.org/markup-compatibility/2006">
          <mc:Choice Requires="x14">
            <control shapeId="3180" r:id="rId45" name="Check Box 108">
              <controlPr defaultSize="0" autoFill="0" autoLine="0" autoPict="0">
                <anchor moveWithCells="1">
                  <from>
                    <xdr:col>3</xdr:col>
                    <xdr:colOff>1609725</xdr:colOff>
                    <xdr:row>325</xdr:row>
                    <xdr:rowOff>0</xdr:rowOff>
                  </from>
                  <to>
                    <xdr:col>3</xdr:col>
                    <xdr:colOff>1914525</xdr:colOff>
                    <xdr:row>325</xdr:row>
                    <xdr:rowOff>219075</xdr:rowOff>
                  </to>
                </anchor>
              </controlPr>
            </control>
          </mc:Choice>
        </mc:AlternateContent>
        <mc:AlternateContent xmlns:mc="http://schemas.openxmlformats.org/markup-compatibility/2006">
          <mc:Choice Requires="x14">
            <control shapeId="3185" r:id="rId46" name="Check Box 113">
              <controlPr defaultSize="0" autoFill="0" autoLine="0" autoPict="0">
                <anchor moveWithCells="1">
                  <from>
                    <xdr:col>3</xdr:col>
                    <xdr:colOff>1609725</xdr:colOff>
                    <xdr:row>281</xdr:row>
                    <xdr:rowOff>0</xdr:rowOff>
                  </from>
                  <to>
                    <xdr:col>3</xdr:col>
                    <xdr:colOff>1914525</xdr:colOff>
                    <xdr:row>281</xdr:row>
                    <xdr:rowOff>219075</xdr:rowOff>
                  </to>
                </anchor>
              </controlPr>
            </control>
          </mc:Choice>
        </mc:AlternateContent>
        <mc:AlternateContent xmlns:mc="http://schemas.openxmlformats.org/markup-compatibility/2006">
          <mc:Choice Requires="x14">
            <control shapeId="3186" r:id="rId47" name="Check Box 114">
              <controlPr defaultSize="0" autoFill="0" autoLine="0" autoPict="0">
                <anchor moveWithCells="1">
                  <from>
                    <xdr:col>3</xdr:col>
                    <xdr:colOff>1609725</xdr:colOff>
                    <xdr:row>283</xdr:row>
                    <xdr:rowOff>0</xdr:rowOff>
                  </from>
                  <to>
                    <xdr:col>3</xdr:col>
                    <xdr:colOff>1914525</xdr:colOff>
                    <xdr:row>283</xdr:row>
                    <xdr:rowOff>219075</xdr:rowOff>
                  </to>
                </anchor>
              </controlPr>
            </control>
          </mc:Choice>
        </mc:AlternateContent>
        <mc:AlternateContent xmlns:mc="http://schemas.openxmlformats.org/markup-compatibility/2006">
          <mc:Choice Requires="x14">
            <control shapeId="3187" r:id="rId48" name="Check Box 115">
              <controlPr defaultSize="0" autoFill="0" autoLine="0" autoPict="0">
                <anchor moveWithCells="1">
                  <from>
                    <xdr:col>3</xdr:col>
                    <xdr:colOff>1609725</xdr:colOff>
                    <xdr:row>285</xdr:row>
                    <xdr:rowOff>0</xdr:rowOff>
                  </from>
                  <to>
                    <xdr:col>3</xdr:col>
                    <xdr:colOff>1914525</xdr:colOff>
                    <xdr:row>285</xdr:row>
                    <xdr:rowOff>219075</xdr:rowOff>
                  </to>
                </anchor>
              </controlPr>
            </control>
          </mc:Choice>
        </mc:AlternateContent>
        <mc:AlternateContent xmlns:mc="http://schemas.openxmlformats.org/markup-compatibility/2006">
          <mc:Choice Requires="x14">
            <control shapeId="3188" r:id="rId49" name="Check Box 116">
              <controlPr defaultSize="0" autoFill="0" autoLine="0" autoPict="0">
                <anchor moveWithCells="1">
                  <from>
                    <xdr:col>3</xdr:col>
                    <xdr:colOff>1609725</xdr:colOff>
                    <xdr:row>287</xdr:row>
                    <xdr:rowOff>0</xdr:rowOff>
                  </from>
                  <to>
                    <xdr:col>3</xdr:col>
                    <xdr:colOff>1914525</xdr:colOff>
                    <xdr:row>287</xdr:row>
                    <xdr:rowOff>219075</xdr:rowOff>
                  </to>
                </anchor>
              </controlPr>
            </control>
          </mc:Choice>
        </mc:AlternateContent>
        <mc:AlternateContent xmlns:mc="http://schemas.openxmlformats.org/markup-compatibility/2006">
          <mc:Choice Requires="x14">
            <control shapeId="3189" r:id="rId50" name="Check Box 117">
              <controlPr defaultSize="0" autoFill="0" autoLine="0" autoPict="0">
                <anchor moveWithCells="1">
                  <from>
                    <xdr:col>3</xdr:col>
                    <xdr:colOff>1609725</xdr:colOff>
                    <xdr:row>289</xdr:row>
                    <xdr:rowOff>0</xdr:rowOff>
                  </from>
                  <to>
                    <xdr:col>3</xdr:col>
                    <xdr:colOff>1914525</xdr:colOff>
                    <xdr:row>289</xdr:row>
                    <xdr:rowOff>219075</xdr:rowOff>
                  </to>
                </anchor>
              </controlPr>
            </control>
          </mc:Choice>
        </mc:AlternateContent>
        <mc:AlternateContent xmlns:mc="http://schemas.openxmlformats.org/markup-compatibility/2006">
          <mc:Choice Requires="x14">
            <control shapeId="3190" r:id="rId51" name="Check Box 118">
              <controlPr defaultSize="0" autoFill="0" autoLine="0" autoPict="0">
                <anchor moveWithCells="1">
                  <from>
                    <xdr:col>3</xdr:col>
                    <xdr:colOff>1609725</xdr:colOff>
                    <xdr:row>291</xdr:row>
                    <xdr:rowOff>0</xdr:rowOff>
                  </from>
                  <to>
                    <xdr:col>3</xdr:col>
                    <xdr:colOff>1914525</xdr:colOff>
                    <xdr:row>291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i - Purpose</vt:lpstr>
      <vt:lpstr>1-Contents</vt:lpstr>
      <vt:lpstr>2-SampleCoverLetter</vt:lpstr>
      <vt:lpstr>3-Preparer &amp; Contact Info</vt:lpstr>
      <vt:lpstr>4-BUDGET SUMMARY</vt:lpstr>
      <vt:lpstr>5-Purpose of Agreement</vt:lpstr>
      <vt:lpstr>6-Administration &amp; Management</vt:lpstr>
      <vt:lpstr>7-Training</vt:lpstr>
      <vt:lpstr>8-Equipment</vt:lpstr>
      <vt:lpstr>9-Storage &amp; Maintenance</vt:lpstr>
      <vt:lpstr>10-Budget Totals</vt:lpstr>
      <vt:lpstr>11-Position Descrips</vt:lpstr>
      <vt:lpstr>12-Budget Clarification</vt:lpstr>
      <vt:lpstr>Sheet1</vt:lpstr>
      <vt:lpstr>'10-Budget Totals'!Print_Area</vt:lpstr>
      <vt:lpstr>'11-Position Descrips'!Print_Area</vt:lpstr>
      <vt:lpstr>'12-Budget Clarification'!Print_Area</vt:lpstr>
      <vt:lpstr>'2-SampleCoverLetter'!Print_Area</vt:lpstr>
      <vt:lpstr>'3-Preparer &amp; Contact Info'!Print_Area</vt:lpstr>
      <vt:lpstr>'4-BUDGET SUMMARY'!Print_Area</vt:lpstr>
      <vt:lpstr>'5-Purpose of Agreement'!Print_Area</vt:lpstr>
      <vt:lpstr>'6-Administration &amp; Management'!Print_Area</vt:lpstr>
      <vt:lpstr>'7-Training'!Print_Area</vt:lpstr>
      <vt:lpstr>'8-Equipment'!Print_Area</vt:lpstr>
      <vt:lpstr>'9-Storage &amp; Maintenance'!Print_Area</vt:lpstr>
      <vt:lpstr>'i - Purpose'!Print_Area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Deel, Catherine</dc:creator>
  <cp:lastModifiedBy>CDeel</cp:lastModifiedBy>
  <cp:lastPrinted>2013-07-15T13:26:45Z</cp:lastPrinted>
  <dcterms:created xsi:type="dcterms:W3CDTF">2002-11-14T18:47:55Z</dcterms:created>
  <dcterms:modified xsi:type="dcterms:W3CDTF">2015-11-09T20:05:46Z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TC010233421033</vt:lpwstr>
  </property>
</Properties>
</file>