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RDFS11\MRPBS - Marketing &amp; Regulatory Programs Business Services\ITD - Information Technology Division\IMC\ICS - VS\0090\2016\"/>
    </mc:Choice>
  </mc:AlternateContent>
  <bookViews>
    <workbookView xWindow="360" yWindow="150" windowWidth="11340" windowHeight="6735"/>
  </bookViews>
  <sheets>
    <sheet name="APHIS Form 79" sheetId="2" r:id="rId1"/>
    <sheet name="Respondents and Record Keepers" sheetId="3" r:id="rId2"/>
  </sheets>
  <definedNames>
    <definedName name="_xlnm.Print_Area" localSheetId="0">'APHIS Form 79'!$A$1:$K$41</definedName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9" i="2" l="1"/>
  <c r="H9" i="2" s="1"/>
  <c r="I9" i="2" l="1"/>
  <c r="J9" i="2" s="1"/>
  <c r="I6" i="2"/>
  <c r="J6" i="2" s="1"/>
  <c r="E14" i="2"/>
  <c r="H14" i="2" s="1"/>
  <c r="E15" i="2"/>
  <c r="H15" i="2"/>
  <c r="E16" i="2"/>
  <c r="H16" i="2" s="1"/>
  <c r="E38" i="2"/>
  <c r="E37" i="2"/>
  <c r="H37" i="2" s="1"/>
  <c r="I37" i="2" s="1"/>
  <c r="J37" i="2" s="1"/>
  <c r="E35" i="2"/>
  <c r="H35" i="2" s="1"/>
  <c r="I35" i="2" s="1"/>
  <c r="J35" i="2" s="1"/>
  <c r="E28" i="2"/>
  <c r="E17" i="2"/>
  <c r="E8" i="2"/>
  <c r="H8" i="2" s="1"/>
  <c r="H38" i="2"/>
  <c r="I38" i="2" s="1"/>
  <c r="J38" i="2" s="1"/>
  <c r="H28" i="2"/>
  <c r="I28" i="2" s="1"/>
  <c r="J28" i="2" s="1"/>
  <c r="H17" i="2"/>
  <c r="I17" i="2" s="1"/>
  <c r="J17" i="2" s="1"/>
  <c r="E11" i="2"/>
  <c r="H11" i="2"/>
  <c r="I11" i="2" s="1"/>
  <c r="E10" i="2"/>
  <c r="H10" i="2"/>
  <c r="E34" i="2"/>
  <c r="H34" i="2"/>
  <c r="I34" i="2" s="1"/>
  <c r="J34" i="2" s="1"/>
  <c r="E13" i="2"/>
  <c r="H13" i="2"/>
  <c r="I13" i="2" s="1"/>
  <c r="J13" i="2" s="1"/>
  <c r="E12" i="2"/>
  <c r="H12" i="2"/>
  <c r="I12" i="2" s="1"/>
  <c r="E29" i="2"/>
  <c r="H29" i="2"/>
  <c r="E26" i="2"/>
  <c r="H26" i="2"/>
  <c r="I26" i="2" s="1"/>
  <c r="J26" i="2" s="1"/>
  <c r="E21" i="2"/>
  <c r="H21" i="2"/>
  <c r="I21" i="2" s="1"/>
  <c r="J21" i="2" s="1"/>
  <c r="E24" i="2"/>
  <c r="H24" i="2"/>
  <c r="I24" i="2" s="1"/>
  <c r="E22" i="2"/>
  <c r="H22" i="2"/>
  <c r="E23" i="2"/>
  <c r="H23" i="2"/>
  <c r="I23" i="2" s="1"/>
  <c r="J23" i="2" s="1"/>
  <c r="E25" i="2"/>
  <c r="H25" i="2"/>
  <c r="I25" i="2" s="1"/>
  <c r="J25" i="2" s="1"/>
  <c r="E36" i="2"/>
  <c r="H36" i="2"/>
  <c r="I36" i="2" s="1"/>
  <c r="E32" i="2"/>
  <c r="H32" i="2"/>
  <c r="E33" i="2"/>
  <c r="H33" i="2"/>
  <c r="I33" i="2" s="1"/>
  <c r="J33" i="2" s="1"/>
  <c r="E30" i="2"/>
  <c r="H30" i="2"/>
  <c r="I30" i="2" s="1"/>
  <c r="J30" i="2" s="1"/>
  <c r="E18" i="2"/>
  <c r="H18" i="2"/>
  <c r="I18" i="2" s="1"/>
  <c r="E19" i="2"/>
  <c r="H19" i="2"/>
  <c r="E20" i="2"/>
  <c r="H20" i="2"/>
  <c r="I20" i="2" s="1"/>
  <c r="J20" i="2" s="1"/>
  <c r="E27" i="2"/>
  <c r="H27" i="2"/>
  <c r="I27" i="2" s="1"/>
  <c r="J27" i="2" s="1"/>
  <c r="E31" i="2"/>
  <c r="H31" i="2"/>
  <c r="I31" i="2" s="1"/>
  <c r="J31" i="2" s="1"/>
  <c r="I15" i="2"/>
  <c r="J15" i="2"/>
  <c r="I19" i="2"/>
  <c r="J19" i="2"/>
  <c r="I32" i="2"/>
  <c r="J32" i="2"/>
  <c r="I22" i="2"/>
  <c r="J22" i="2"/>
  <c r="I29" i="2"/>
  <c r="J29" i="2"/>
  <c r="I10" i="2"/>
  <c r="J10" i="2"/>
  <c r="I14" i="2" l="1"/>
  <c r="J14" i="2"/>
  <c r="I16" i="2"/>
  <c r="J16" i="2" s="1"/>
  <c r="J11" i="2"/>
  <c r="J12" i="2"/>
  <c r="J24" i="2"/>
  <c r="J36" i="2"/>
  <c r="J18" i="2"/>
  <c r="E39" i="2"/>
  <c r="I8" i="2"/>
  <c r="I39" i="2" s="1"/>
  <c r="H39" i="2"/>
  <c r="J8" i="2" l="1"/>
  <c r="J39" i="2" s="1"/>
</calcChain>
</file>

<file path=xl/sharedStrings.xml><?xml version="1.0" encoding="utf-8"?>
<sst xmlns="http://schemas.openxmlformats.org/spreadsheetml/2006/main" count="37" uniqueCount="35">
  <si>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</si>
  <si>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</si>
  <si>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</si>
  <si>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</si>
  <si>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</si>
  <si>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</si>
  <si>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</si>
  <si>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</si>
  <si>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</si>
  <si>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</si>
  <si>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</si>
  <si>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</si>
  <si>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</si>
  <si>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</si>
  <si>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</si>
  <si>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</si>
  <si>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</si>
  <si>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</si>
  <si>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</si>
  <si>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</si>
  <si>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</si>
  <si>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</si>
  <si>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</si>
  <si>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</si>
  <si>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</si>
  <si>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</si>
  <si>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</si>
  <si>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</si>
  <si>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</si>
  <si>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Specimen Submission VS Form 10-4</t>
  </si>
  <si>
    <t>OMB Control No.
0579-0090</t>
  </si>
  <si>
    <t>GS 12</t>
  </si>
  <si>
    <t>Specimen Submission Supplement VS Form 10-4A</t>
  </si>
  <si>
    <t>Parasite Submission Form VS Form 5-38</t>
  </si>
  <si>
    <t xml:space="preserve">SPECIMEN SUBMISSION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</si>
</sst>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workbookViewId="0">
      <selection activeCell="G7" sqref="G7:G8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34</v>
      </c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>
        <v>42314</v>
      </c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29</v>
      </c>
      <c r="C6" s="32">
        <v>21171</v>
      </c>
      <c r="D6" s="29">
        <v>0.16</v>
      </c>
      <c r="E6" s="5">
        <v>4332</v>
      </c>
      <c r="F6" s="21" t="s">
        <v>31</v>
      </c>
      <c r="G6" s="25">
        <v>40.840000000000003</v>
      </c>
      <c r="H6" s="26">
        <v>170972.28</v>
      </c>
      <c r="I6" s="26">
        <f>+H6*0.139</f>
        <v>23765.146920000003</v>
      </c>
      <c r="J6" s="26">
        <f t="shared" ref="J6:J17" si="0">+H6+I6</f>
        <v>194737.42692</v>
      </c>
      <c r="K6" s="2"/>
    </row>
    <row r="7" spans="1:11" x14ac:dyDescent="0.2">
      <c r="A7" s="2"/>
      <c r="B7" s="2" t="s">
        <v>32</v>
      </c>
      <c r="C7" s="5">
        <v>3736</v>
      </c>
      <c r="D7" s="29">
        <v>0.16</v>
      </c>
      <c r="E7" s="5">
        <v>83</v>
      </c>
      <c r="F7" s="21" t="s">
        <v>31</v>
      </c>
      <c r="G7" s="25">
        <v>40.840000000000003</v>
      </c>
      <c r="H7" s="26">
        <v>3283.07</v>
      </c>
      <c r="I7" s="26">
        <v>456.33</v>
      </c>
      <c r="J7" s="26">
        <v>3739</v>
      </c>
      <c r="K7" s="2"/>
    </row>
    <row r="8" spans="1:11" s="31" customFormat="1" x14ac:dyDescent="0.2">
      <c r="A8" s="30"/>
      <c r="B8" s="30" t="s">
        <v>33</v>
      </c>
      <c r="C8" s="32">
        <v>2749</v>
      </c>
      <c r="D8" s="33">
        <v>0.16</v>
      </c>
      <c r="E8" s="32">
        <f t="shared" ref="E8:E17" si="1">+C8*D8</f>
        <v>439.84000000000003</v>
      </c>
      <c r="F8" s="34" t="s">
        <v>31</v>
      </c>
      <c r="G8" s="25">
        <v>40.840000000000003</v>
      </c>
      <c r="H8" s="36">
        <f t="shared" ref="H8:H17" si="2">+E8*G8</f>
        <v>17963.065600000002</v>
      </c>
      <c r="I8" s="36">
        <f t="shared" ref="I8:I17" si="3">+H8*0.139</f>
        <v>2496.8661184000007</v>
      </c>
      <c r="J8" s="36">
        <f t="shared" si="0"/>
        <v>20459.931718400003</v>
      </c>
      <c r="K8" s="30"/>
    </row>
    <row r="9" spans="1:11" s="31" customFormat="1" x14ac:dyDescent="0.2">
      <c r="A9" s="30"/>
      <c r="B9" s="30"/>
      <c r="C9" s="5"/>
      <c r="D9" s="29"/>
      <c r="E9" s="5">
        <f t="shared" ref="E9" si="4">+C9*D9</f>
        <v>0</v>
      </c>
      <c r="F9" s="21"/>
      <c r="G9" s="25"/>
      <c r="H9" s="26">
        <f t="shared" ref="H9" si="5">+E9*G9</f>
        <v>0</v>
      </c>
      <c r="I9" s="26">
        <f t="shared" ref="I9" si="6">+H9*0.139</f>
        <v>0</v>
      </c>
      <c r="J9" s="26">
        <f t="shared" ref="J9" si="7">+H9+I9</f>
        <v>0</v>
      </c>
      <c r="K9" s="30"/>
    </row>
    <row r="10" spans="1:11" s="31" customFormat="1" x14ac:dyDescent="0.2">
      <c r="A10" s="30"/>
      <c r="B10" s="2"/>
      <c r="C10" s="5"/>
      <c r="D10" s="29"/>
      <c r="E10" s="5">
        <f t="shared" si="1"/>
        <v>0</v>
      </c>
      <c r="F10" s="21"/>
      <c r="G10" s="25"/>
      <c r="H10" s="26">
        <f t="shared" si="2"/>
        <v>0</v>
      </c>
      <c r="I10" s="26">
        <f t="shared" si="3"/>
        <v>0</v>
      </c>
      <c r="J10" s="26">
        <f t="shared" si="0"/>
        <v>0</v>
      </c>
      <c r="K10" s="2"/>
    </row>
    <row r="11" spans="1:11" s="31" customFormat="1" x14ac:dyDescent="0.2">
      <c r="A11" s="30"/>
      <c r="B11" s="2"/>
      <c r="C11" s="5"/>
      <c r="D11" s="29"/>
      <c r="E11" s="5">
        <f t="shared" si="1"/>
        <v>0</v>
      </c>
      <c r="F11" s="21"/>
      <c r="G11" s="25"/>
      <c r="H11" s="26">
        <f t="shared" si="2"/>
        <v>0</v>
      </c>
      <c r="I11" s="26">
        <f t="shared" si="3"/>
        <v>0</v>
      </c>
      <c r="J11" s="26">
        <f t="shared" si="0"/>
        <v>0</v>
      </c>
      <c r="K11" s="2"/>
    </row>
    <row r="12" spans="1:11" x14ac:dyDescent="0.2">
      <c r="A12" s="2"/>
      <c r="B12" s="2"/>
      <c r="C12" s="5"/>
      <c r="D12" s="29"/>
      <c r="E12" s="5">
        <f t="shared" si="1"/>
        <v>0</v>
      </c>
      <c r="F12" s="21"/>
      <c r="G12" s="25"/>
      <c r="H12" s="26">
        <f t="shared" si="2"/>
        <v>0</v>
      </c>
      <c r="I12" s="26">
        <f t="shared" si="3"/>
        <v>0</v>
      </c>
      <c r="J12" s="26">
        <f t="shared" si="0"/>
        <v>0</v>
      </c>
      <c r="K12" s="2"/>
    </row>
    <row r="13" spans="1:11" x14ac:dyDescent="0.2">
      <c r="A13" s="2"/>
      <c r="B13" s="2"/>
      <c r="C13" s="5"/>
      <c r="D13" s="29"/>
      <c r="E13" s="5">
        <f t="shared" si="1"/>
        <v>0</v>
      </c>
      <c r="F13" s="21"/>
      <c r="G13" s="25"/>
      <c r="H13" s="26">
        <f t="shared" si="2"/>
        <v>0</v>
      </c>
      <c r="I13" s="26">
        <f t="shared" si="3"/>
        <v>0</v>
      </c>
      <c r="J13" s="26">
        <f t="shared" si="0"/>
        <v>0</v>
      </c>
      <c r="K13" s="2"/>
    </row>
    <row r="14" spans="1:11" s="31" customFormat="1" x14ac:dyDescent="0.2">
      <c r="A14" s="30"/>
      <c r="B14" s="30"/>
      <c r="C14" s="32"/>
      <c r="D14" s="33"/>
      <c r="E14" s="32">
        <f t="shared" si="1"/>
        <v>0</v>
      </c>
      <c r="F14" s="34"/>
      <c r="G14" s="35"/>
      <c r="H14" s="36">
        <f t="shared" si="2"/>
        <v>0</v>
      </c>
      <c r="I14" s="36">
        <f t="shared" si="3"/>
        <v>0</v>
      </c>
      <c r="J14" s="36">
        <f t="shared" si="0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1"/>
        <v>0</v>
      </c>
      <c r="F15" s="34"/>
      <c r="G15" s="35"/>
      <c r="H15" s="36">
        <f t="shared" si="2"/>
        <v>0</v>
      </c>
      <c r="I15" s="36">
        <f t="shared" si="3"/>
        <v>0</v>
      </c>
      <c r="J15" s="36">
        <f t="shared" si="0"/>
        <v>0</v>
      </c>
      <c r="K15" s="30"/>
    </row>
    <row r="16" spans="1:11" x14ac:dyDescent="0.2">
      <c r="A16" s="30"/>
      <c r="B16" s="30"/>
      <c r="C16" s="32"/>
      <c r="D16" s="33"/>
      <c r="E16" s="32">
        <f t="shared" si="1"/>
        <v>0</v>
      </c>
      <c r="F16" s="34"/>
      <c r="G16" s="35"/>
      <c r="H16" s="36">
        <f t="shared" si="2"/>
        <v>0</v>
      </c>
      <c r="I16" s="36">
        <f t="shared" si="3"/>
        <v>0</v>
      </c>
      <c r="J16" s="36">
        <f t="shared" si="0"/>
        <v>0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1"/>
        <v>0</v>
      </c>
      <c r="F17" s="34"/>
      <c r="G17" s="35"/>
      <c r="H17" s="36">
        <f t="shared" si="2"/>
        <v>0</v>
      </c>
      <c r="I17" s="36">
        <f t="shared" si="3"/>
        <v>0</v>
      </c>
      <c r="J17" s="36">
        <f t="shared" si="0"/>
        <v>0</v>
      </c>
      <c r="K17" s="30"/>
    </row>
    <row r="18" spans="1:11" s="31" customFormat="1" x14ac:dyDescent="0.2">
      <c r="A18" s="2"/>
      <c r="B18" s="2"/>
      <c r="C18" s="5"/>
      <c r="D18" s="29"/>
      <c r="E18" s="5">
        <f t="shared" ref="E18:E28" si="8">+C18*D18</f>
        <v>0</v>
      </c>
      <c r="F18" s="21"/>
      <c r="G18" s="25"/>
      <c r="H18" s="26">
        <f t="shared" ref="H18:H27" si="9">+E18*G18</f>
        <v>0</v>
      </c>
      <c r="I18" s="26">
        <f t="shared" ref="I18:I27" si="10">+H18*0.139</f>
        <v>0</v>
      </c>
      <c r="J18" s="26">
        <f t="shared" ref="J18:J27" si="11">+H18+I18</f>
        <v>0</v>
      </c>
      <c r="K18" s="2"/>
    </row>
    <row r="19" spans="1:11" s="31" customFormat="1" x14ac:dyDescent="0.2">
      <c r="A19" s="2"/>
      <c r="B19" s="2"/>
      <c r="C19" s="5"/>
      <c r="D19" s="29"/>
      <c r="E19" s="5">
        <f t="shared" si="8"/>
        <v>0</v>
      </c>
      <c r="F19" s="21"/>
      <c r="G19" s="25"/>
      <c r="H19" s="26">
        <f t="shared" si="9"/>
        <v>0</v>
      </c>
      <c r="I19" s="26">
        <f t="shared" si="10"/>
        <v>0</v>
      </c>
      <c r="J19" s="26">
        <f t="shared" si="11"/>
        <v>0</v>
      </c>
      <c r="K19" s="2"/>
    </row>
    <row r="20" spans="1:11" s="31" customFormat="1" x14ac:dyDescent="0.2">
      <c r="A20" s="2"/>
      <c r="B20" s="2"/>
      <c r="C20" s="5"/>
      <c r="D20" s="29"/>
      <c r="E20" s="5">
        <f t="shared" si="8"/>
        <v>0</v>
      </c>
      <c r="F20" s="21"/>
      <c r="G20" s="25"/>
      <c r="H20" s="26">
        <f t="shared" si="9"/>
        <v>0</v>
      </c>
      <c r="I20" s="26">
        <f t="shared" si="10"/>
        <v>0</v>
      </c>
      <c r="J20" s="26">
        <f t="shared" si="11"/>
        <v>0</v>
      </c>
      <c r="K20" s="2"/>
    </row>
    <row r="21" spans="1:11" s="31" customFormat="1" x14ac:dyDescent="0.2">
      <c r="A21" s="2"/>
      <c r="B21" s="2"/>
      <c r="C21" s="5"/>
      <c r="D21" s="29"/>
      <c r="E21" s="5">
        <f t="shared" si="8"/>
        <v>0</v>
      </c>
      <c r="F21" s="21"/>
      <c r="G21" s="25"/>
      <c r="H21" s="26">
        <f t="shared" si="9"/>
        <v>0</v>
      </c>
      <c r="I21" s="26">
        <f t="shared" si="10"/>
        <v>0</v>
      </c>
      <c r="J21" s="26">
        <f t="shared" si="11"/>
        <v>0</v>
      </c>
      <c r="K21" s="2"/>
    </row>
    <row r="22" spans="1:11" s="31" customFormat="1" x14ac:dyDescent="0.2">
      <c r="A22" s="2"/>
      <c r="B22" s="2"/>
      <c r="C22" s="5"/>
      <c r="D22" s="29"/>
      <c r="E22" s="5">
        <f t="shared" si="8"/>
        <v>0</v>
      </c>
      <c r="F22" s="21"/>
      <c r="G22" s="25"/>
      <c r="H22" s="26">
        <f t="shared" si="9"/>
        <v>0</v>
      </c>
      <c r="I22" s="26">
        <f t="shared" si="10"/>
        <v>0</v>
      </c>
      <c r="J22" s="26">
        <f t="shared" si="11"/>
        <v>0</v>
      </c>
      <c r="K22" s="2"/>
    </row>
    <row r="23" spans="1:11" s="31" customFormat="1" x14ac:dyDescent="0.2">
      <c r="A23" s="2"/>
      <c r="B23" s="2"/>
      <c r="C23" s="5"/>
      <c r="D23" s="29"/>
      <c r="E23" s="5">
        <f t="shared" si="8"/>
        <v>0</v>
      </c>
      <c r="F23" s="21"/>
      <c r="G23" s="25"/>
      <c r="H23" s="26">
        <f t="shared" si="9"/>
        <v>0</v>
      </c>
      <c r="I23" s="26">
        <f t="shared" si="10"/>
        <v>0</v>
      </c>
      <c r="J23" s="26">
        <f t="shared" si="11"/>
        <v>0</v>
      </c>
      <c r="K23" s="2"/>
    </row>
    <row r="24" spans="1:11" s="31" customFormat="1" x14ac:dyDescent="0.2">
      <c r="A24" s="2"/>
      <c r="B24" s="2"/>
      <c r="C24" s="5"/>
      <c r="D24" s="29"/>
      <c r="E24" s="5">
        <f t="shared" si="8"/>
        <v>0</v>
      </c>
      <c r="F24" s="21"/>
      <c r="G24" s="25"/>
      <c r="H24" s="26">
        <f t="shared" si="9"/>
        <v>0</v>
      </c>
      <c r="I24" s="26">
        <f t="shared" si="10"/>
        <v>0</v>
      </c>
      <c r="J24" s="26">
        <f t="shared" si="11"/>
        <v>0</v>
      </c>
      <c r="K24" s="2"/>
    </row>
    <row r="25" spans="1:11" s="31" customFormat="1" x14ac:dyDescent="0.2">
      <c r="A25" s="2"/>
      <c r="B25" s="2"/>
      <c r="C25" s="5"/>
      <c r="D25" s="29"/>
      <c r="E25" s="5">
        <f t="shared" si="8"/>
        <v>0</v>
      </c>
      <c r="F25" s="21"/>
      <c r="G25" s="25"/>
      <c r="H25" s="26">
        <f t="shared" si="9"/>
        <v>0</v>
      </c>
      <c r="I25" s="26">
        <f t="shared" si="10"/>
        <v>0</v>
      </c>
      <c r="J25" s="26">
        <f t="shared" si="11"/>
        <v>0</v>
      </c>
      <c r="K25" s="2"/>
    </row>
    <row r="26" spans="1:11" x14ac:dyDescent="0.2">
      <c r="A26" s="2"/>
      <c r="B26" s="2"/>
      <c r="C26" s="5"/>
      <c r="D26" s="29"/>
      <c r="E26" s="5">
        <f t="shared" si="8"/>
        <v>0</v>
      </c>
      <c r="F26" s="21"/>
      <c r="G26" s="25"/>
      <c r="H26" s="26">
        <f t="shared" si="9"/>
        <v>0</v>
      </c>
      <c r="I26" s="26">
        <f t="shared" si="10"/>
        <v>0</v>
      </c>
      <c r="J26" s="26">
        <f t="shared" si="11"/>
        <v>0</v>
      </c>
      <c r="K26" s="2"/>
    </row>
    <row r="27" spans="1:11" x14ac:dyDescent="0.2">
      <c r="A27" s="2"/>
      <c r="B27" s="2"/>
      <c r="C27" s="5"/>
      <c r="D27" s="29"/>
      <c r="E27" s="5">
        <f t="shared" si="8"/>
        <v>0</v>
      </c>
      <c r="F27" s="21"/>
      <c r="G27" s="25"/>
      <c r="H27" s="26">
        <f t="shared" si="9"/>
        <v>0</v>
      </c>
      <c r="I27" s="26">
        <f t="shared" si="10"/>
        <v>0</v>
      </c>
      <c r="J27" s="26">
        <f t="shared" si="11"/>
        <v>0</v>
      </c>
      <c r="K27" s="2"/>
    </row>
    <row r="28" spans="1:11" x14ac:dyDescent="0.2">
      <c r="A28" s="30"/>
      <c r="B28" s="30"/>
      <c r="C28" s="32"/>
      <c r="D28" s="33"/>
      <c r="E28" s="32">
        <f t="shared" si="8"/>
        <v>0</v>
      </c>
      <c r="F28" s="34"/>
      <c r="G28" s="35"/>
      <c r="H28" s="36">
        <f t="shared" ref="H28:H38" si="12">+E28*G28</f>
        <v>0</v>
      </c>
      <c r="I28" s="36">
        <f t="shared" ref="I28:I38" si="13">+H28*0.139</f>
        <v>0</v>
      </c>
      <c r="J28" s="36">
        <f t="shared" ref="J28:J38" si="14">+H28+I28</f>
        <v>0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/>
      <c r="C30" s="32"/>
      <c r="D30" s="33"/>
      <c r="E30" s="32">
        <f t="shared" ref="E30:E38" si="15">+C30*D30</f>
        <v>0</v>
      </c>
      <c r="F30" s="34"/>
      <c r="G30" s="35"/>
      <c r="H30" s="36">
        <f t="shared" si="12"/>
        <v>0</v>
      </c>
      <c r="I30" s="36">
        <f t="shared" si="13"/>
        <v>0</v>
      </c>
      <c r="J30" s="36">
        <f t="shared" si="14"/>
        <v>0</v>
      </c>
      <c r="K30" s="30"/>
    </row>
    <row r="31" spans="1:11" x14ac:dyDescent="0.2">
      <c r="A31" s="30"/>
      <c r="B31" s="30"/>
      <c r="C31" s="32"/>
      <c r="D31" s="33"/>
      <c r="E31" s="32">
        <f t="shared" si="15"/>
        <v>0</v>
      </c>
      <c r="F31" s="34"/>
      <c r="G31" s="35"/>
      <c r="H31" s="36">
        <f t="shared" si="12"/>
        <v>0</v>
      </c>
      <c r="I31" s="36">
        <f t="shared" si="13"/>
        <v>0</v>
      </c>
      <c r="J31" s="36">
        <f t="shared" si="14"/>
        <v>0</v>
      </c>
      <c r="K31" s="30"/>
    </row>
    <row r="32" spans="1:11" x14ac:dyDescent="0.2">
      <c r="A32" s="30"/>
      <c r="B32" s="30"/>
      <c r="C32" s="32"/>
      <c r="D32" s="33"/>
      <c r="E32" s="32">
        <f t="shared" si="15"/>
        <v>0</v>
      </c>
      <c r="F32" s="34"/>
      <c r="G32" s="35"/>
      <c r="H32" s="36">
        <f t="shared" si="12"/>
        <v>0</v>
      </c>
      <c r="I32" s="36">
        <f t="shared" si="13"/>
        <v>0</v>
      </c>
      <c r="J32" s="36">
        <f t="shared" si="14"/>
        <v>0</v>
      </c>
      <c r="K32" s="30"/>
    </row>
    <row r="33" spans="1:11" x14ac:dyDescent="0.2">
      <c r="A33" s="30"/>
      <c r="B33" s="30"/>
      <c r="C33" s="32"/>
      <c r="D33" s="33"/>
      <c r="E33" s="32">
        <f t="shared" si="15"/>
        <v>0</v>
      </c>
      <c r="F33" s="34"/>
      <c r="G33" s="35"/>
      <c r="H33" s="36">
        <f t="shared" si="12"/>
        <v>0</v>
      </c>
      <c r="I33" s="36">
        <f t="shared" si="13"/>
        <v>0</v>
      </c>
      <c r="J33" s="36">
        <f t="shared" si="14"/>
        <v>0</v>
      </c>
      <c r="K33" s="30"/>
    </row>
    <row r="34" spans="1:11" x14ac:dyDescent="0.2">
      <c r="A34" s="30"/>
      <c r="B34" s="30"/>
      <c r="C34" s="37"/>
      <c r="D34" s="38"/>
      <c r="E34" s="37">
        <f t="shared" si="15"/>
        <v>0</v>
      </c>
      <c r="F34" s="39"/>
      <c r="G34" s="35"/>
      <c r="H34" s="40">
        <f t="shared" si="12"/>
        <v>0</v>
      </c>
      <c r="I34" s="40">
        <f t="shared" si="13"/>
        <v>0</v>
      </c>
      <c r="J34" s="40">
        <f t="shared" si="14"/>
        <v>0</v>
      </c>
      <c r="K34" s="30"/>
    </row>
    <row r="35" spans="1:11" x14ac:dyDescent="0.2">
      <c r="A35" s="30"/>
      <c r="B35" s="41"/>
      <c r="C35" s="32"/>
      <c r="D35" s="33"/>
      <c r="E35" s="32">
        <f t="shared" si="15"/>
        <v>0</v>
      </c>
      <c r="F35" s="34"/>
      <c r="G35" s="35"/>
      <c r="H35" s="36">
        <f t="shared" si="12"/>
        <v>0</v>
      </c>
      <c r="I35" s="36">
        <f t="shared" si="13"/>
        <v>0</v>
      </c>
      <c r="J35" s="36">
        <f t="shared" si="14"/>
        <v>0</v>
      </c>
      <c r="K35" s="30"/>
    </row>
    <row r="36" spans="1:11" s="31" customFormat="1" x14ac:dyDescent="0.2">
      <c r="A36" s="30"/>
      <c r="B36" s="30"/>
      <c r="C36" s="32"/>
      <c r="D36" s="33"/>
      <c r="E36" s="32">
        <f t="shared" si="15"/>
        <v>0</v>
      </c>
      <c r="F36" s="34"/>
      <c r="G36" s="35"/>
      <c r="H36" s="36">
        <f t="shared" si="12"/>
        <v>0</v>
      </c>
      <c r="I36" s="36">
        <f t="shared" si="13"/>
        <v>0</v>
      </c>
      <c r="J36" s="36">
        <f t="shared" si="14"/>
        <v>0</v>
      </c>
      <c r="K36" s="30"/>
    </row>
    <row r="37" spans="1:11" x14ac:dyDescent="0.2">
      <c r="A37" s="30"/>
      <c r="B37" s="30"/>
      <c r="C37" s="32"/>
      <c r="D37" s="33"/>
      <c r="E37" s="32">
        <f t="shared" si="15"/>
        <v>0</v>
      </c>
      <c r="F37" s="34"/>
      <c r="G37" s="35"/>
      <c r="H37" s="36">
        <f t="shared" si="12"/>
        <v>0</v>
      </c>
      <c r="I37" s="36">
        <f t="shared" si="13"/>
        <v>0</v>
      </c>
      <c r="J37" s="36">
        <f t="shared" si="14"/>
        <v>0</v>
      </c>
      <c r="K37" s="30"/>
    </row>
    <row r="38" spans="1:11" s="31" customFormat="1" x14ac:dyDescent="0.2">
      <c r="A38" s="30"/>
      <c r="B38" s="30"/>
      <c r="C38" s="32"/>
      <c r="D38" s="33"/>
      <c r="E38" s="32">
        <f t="shared" si="15"/>
        <v>0</v>
      </c>
      <c r="F38" s="34"/>
      <c r="G38" s="35"/>
      <c r="H38" s="36">
        <f t="shared" si="12"/>
        <v>0</v>
      </c>
      <c r="I38" s="36">
        <f t="shared" si="13"/>
        <v>0</v>
      </c>
      <c r="J38" s="36">
        <f t="shared" si="14"/>
        <v>0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4854.84</v>
      </c>
      <c r="F39" s="27"/>
      <c r="G39" s="25"/>
      <c r="H39" s="26">
        <f>SUM(H6:H38)</f>
        <v>192218.41560000001</v>
      </c>
      <c r="I39" s="26">
        <f>SUM(I6:I38)</f>
        <v>26718.343038400006</v>
      </c>
      <c r="J39" s="26">
        <f>SUM(J6:J38)</f>
        <v>218936.35863840001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scale="83"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APHIS Form 79</vt:lpstr>
      <vt:lpstr>Respondents and Record Keepers</vt:lpstr>
      <vt:lpstr>'APHIS Form 79'!Print_Area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IRM</dc:creator>
  <cp:lastModifiedBy>Harris, Sheniqua M - APHIS</cp:lastModifiedBy>
  <cp:lastPrinted>2012-12-03T14:15:32Z</cp:lastPrinted>
  <dcterms:created xsi:type="dcterms:W3CDTF">2001-05-15T11:23:39Z</dcterms:created>
  <dcterms:modified xsi:type="dcterms:W3CDTF">2016-10-07T13:00:39Z</dcterms:modified>
</cp:coreProperties>
</file>