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 codeName="{8C4F1C90-05EB-6A55-5F09-09C24B55AC0B}"/>
  <workbookPr codeName="ThisWorkbook" defaultThemeVersion="124226"/>
  <bookViews>
    <workbookView xWindow="120" yWindow="15" windowWidth="9420" windowHeight="5820"/>
  </bookViews>
  <sheets>
    <sheet name="Sheet1" sheetId="19" r:id="rId1"/>
  </sheets>
  <definedNames>
    <definedName name="_xlnm.Print_Titles" localSheetId="0">Sheet1!$3:$3</definedName>
  </definedNames>
  <calcPr calcId="145621"/>
</workbook>
</file>

<file path=xl/calcChain.xml><?xml version="1.0" encoding="utf-8"?>
<calcChain xmlns="http://schemas.openxmlformats.org/spreadsheetml/2006/main">
  <c r="E20" i="19" l="1"/>
  <c r="E16" i="19"/>
  <c r="E13" i="19"/>
  <c r="E7" i="19"/>
  <c r="C24" i="19" l="1"/>
  <c r="E18" i="19"/>
  <c r="D24" i="19"/>
  <c r="E12" i="19" l="1"/>
  <c r="E11" i="19"/>
  <c r="E9" i="19"/>
  <c r="E5" i="19" l="1"/>
  <c r="E22" i="19"/>
  <c r="E23" i="19"/>
  <c r="E24" i="19" l="1"/>
</calcChain>
</file>

<file path=xl/sharedStrings.xml><?xml version="1.0" encoding="utf-8"?>
<sst xmlns="http://schemas.openxmlformats.org/spreadsheetml/2006/main" count="67" uniqueCount="47">
  <si>
    <t>REGS</t>
  </si>
  <si>
    <t>REASON</t>
  </si>
  <si>
    <t>TOTAL</t>
  </si>
  <si>
    <t>900.14</t>
  </si>
  <si>
    <t>7 CFR</t>
  </si>
  <si>
    <t>Certificate of Privilege</t>
  </si>
  <si>
    <t>ADJ</t>
  </si>
  <si>
    <t>PC</t>
  </si>
  <si>
    <t xml:space="preserve">906 - Texas Citrus </t>
  </si>
  <si>
    <t>920 - Kiwifruit</t>
  </si>
  <si>
    <t>Marketing Agreement/Handler Agreement</t>
  </si>
  <si>
    <t>NEW BURDEN</t>
  </si>
  <si>
    <t>TYPE OF CHANGE</t>
  </si>
  <si>
    <t>920.160(a)</t>
  </si>
  <si>
    <t>906.123(b)</t>
  </si>
  <si>
    <t>900.14 
924.64</t>
  </si>
  <si>
    <t>3.08</t>
  </si>
  <si>
    <t>900.14
924.64</t>
  </si>
  <si>
    <t>ATTACHMENT 1</t>
  </si>
  <si>
    <t>905 - Citrus Grown in Florida</t>
  </si>
  <si>
    <r>
      <t>Certificate of Resolution</t>
    </r>
    <r>
      <rPr>
        <sz val="12"/>
        <rFont val="Times New Roman"/>
        <family val="1"/>
      </rPr>
      <t xml:space="preserve">         </t>
    </r>
  </si>
  <si>
    <r>
      <t>Producer Referendum</t>
    </r>
    <r>
      <rPr>
        <sz val="12"/>
        <rFont val="Times New Roman"/>
        <family val="1"/>
      </rPr>
      <t xml:space="preserve">                                   </t>
    </r>
  </si>
  <si>
    <t>DIFFER-
ENCE</t>
  </si>
  <si>
    <t>PREVIOUS  BURDEN</t>
  </si>
  <si>
    <t>Confidential Background Questionnaire/Statement</t>
  </si>
  <si>
    <t>924.23</t>
  </si>
  <si>
    <t>924 - Fresh Prunes, FV-15 (Prunes Marketing Order was suspended, Federal Register, Nov. 9, 2010)</t>
  </si>
  <si>
    <t>7CFR</t>
  </si>
  <si>
    <t>924 - Fresh Prunes (FV-14)
(Prunes Marketing Order was suspended, Federal Register, Nov. 9, 2010)</t>
  </si>
  <si>
    <t>924 - Prunes (FV-14A)
(Prunes Marketing Order was suspended, Federal Register, Nov. 9, 2010)</t>
  </si>
  <si>
    <t>0.</t>
  </si>
  <si>
    <t xml:space="preserve">924 - Fresh Prunes (FV-13) (Prunes Marketing Order was suspended, Federal Register, Nov. 9, 2010)
</t>
  </si>
  <si>
    <t>924 - Fresh Prunes Cooperative Association Referendum Ballot (FV-13A) Prunes Marketing Order suspended, Federal Register, Nov. 9, 2010)</t>
  </si>
  <si>
    <t>2.94</t>
  </si>
  <si>
    <t>0.0</t>
  </si>
  <si>
    <t>924- Fresh Prunes Cooperative Association Certificate of Resolution (FV-13B) (Prunes M.O. suspended, Federal Register, Nov. 9, 2010)</t>
  </si>
  <si>
    <t>900.14, 920-63c</t>
  </si>
  <si>
    <t>920 -Kiwifruit (Admendment) (FV-70-A) New form</t>
  </si>
  <si>
    <t>10.73</t>
  </si>
  <si>
    <t>905.71</t>
  </si>
  <si>
    <t>Handler Supplier Report (merged from 0581-0284)</t>
  </si>
  <si>
    <t xml:space="preserve">End of season F.O.B. Sales Rept. (FV-266-7) New Form </t>
  </si>
  <si>
    <t>920.160</t>
  </si>
  <si>
    <t>Final Packout (FV-266-8) New Form</t>
  </si>
  <si>
    <t>923.54</t>
  </si>
  <si>
    <t>923-Sweet Cherries Shippers/Receivers Application for Shipment Certificates--Correction to hours per response to match time on form</t>
  </si>
  <si>
    <t>Application &amp; Certification Citrus By-Products Purchase Agreement.  Correction of hours per response to match time on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</si>
</sst>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6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6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/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111111111"/>
  <dimension ref="A1:K27"/>
  <sheetViews>
    <sheetView tabSelected="1" showWhiteSpace="0" view="pageLayout" topLeftCell="A31" zoomScaleNormal="100" zoomScaleSheetLayoutView="80" workbookViewId="0">
      <pane ySplit="1" topLeftCell="A22" activePane="bottomLeft"/>
      <selection activeCell="C3" sqref="C3"/>
      <selection pane="bottomLeft" activeCell="A17" sqref="A17:XFD17"/>
    </sheetView>
  </sheetViews>
  <sheetFormatPr defaultColWidth="0" defaultRowHeight="15.75" x14ac:dyDescent="0.15"/>
  <cols>
    <col min="1" max="1" width="8.28515625" style="14" customWidth="1"/>
    <col min="2" max="2" width="31.85546875" style="6" customWidth="1"/>
    <col min="3" max="3" width="11.28515625" style="2" customWidth="1"/>
    <col min="4" max="4" width="10.7109375" style="2" customWidth="1"/>
    <col min="5" max="5" width="11.140625" style="2" customWidth="1"/>
    <col min="6" max="6" width="11" style="2" customWidth="1"/>
    <col min="7" max="7" width="9.140625" style="1" hidden="1" customWidth="1"/>
    <col min="8" max="11" width="11" style="1" hidden="1" customWidth="1"/>
    <col min="12" max="16384" width="0" style="1" hidden="1"/>
  </cols>
  <sheetData>
    <row r="1" spans="1:8" s="13" customFormat="1" ht="14.25" x14ac:dyDescent="0.15">
      <c r="A1" s="38" t="s">
        <v>18</v>
      </c>
      <c r="B1" s="38"/>
      <c r="C1" s="38"/>
      <c r="D1" s="38"/>
      <c r="E1" s="38"/>
      <c r="F1" s="38"/>
    </row>
    <row r="2" spans="1:8" s="11" customFormat="1" x14ac:dyDescent="0.25">
      <c r="A2" s="9"/>
      <c r="B2" s="19"/>
      <c r="C2" s="20"/>
      <c r="D2" s="20"/>
      <c r="E2" s="20"/>
      <c r="F2" s="20"/>
    </row>
    <row r="3" spans="1:8" s="16" customFormat="1" ht="33" customHeight="1" x14ac:dyDescent="0.2">
      <c r="A3" s="35" t="s">
        <v>0</v>
      </c>
      <c r="B3" s="35" t="s">
        <v>1</v>
      </c>
      <c r="C3" s="36" t="s">
        <v>23</v>
      </c>
      <c r="D3" s="36" t="s">
        <v>11</v>
      </c>
      <c r="E3" s="36" t="s">
        <v>22</v>
      </c>
      <c r="F3" s="36" t="s">
        <v>12</v>
      </c>
      <c r="G3" s="15"/>
      <c r="H3" s="15"/>
    </row>
    <row r="4" spans="1:8" s="17" customFormat="1" ht="50.25" customHeight="1" x14ac:dyDescent="0.2">
      <c r="A4" s="10" t="s">
        <v>4</v>
      </c>
      <c r="B4" s="21" t="s">
        <v>24</v>
      </c>
    </row>
    <row r="5" spans="1:8" s="7" customFormat="1" ht="49.9" customHeight="1" x14ac:dyDescent="0.2">
      <c r="A5" s="22" t="s">
        <v>25</v>
      </c>
      <c r="B5" s="27" t="s">
        <v>26</v>
      </c>
      <c r="C5" s="28">
        <v>0.75</v>
      </c>
      <c r="D5" s="28">
        <v>0</v>
      </c>
      <c r="E5" s="28">
        <f t="shared" ref="E5:E7" si="0">D5-C5</f>
        <v>-0.75</v>
      </c>
      <c r="F5" s="29" t="s">
        <v>6</v>
      </c>
    </row>
    <row r="6" spans="1:8" s="7" customFormat="1" ht="49.9" customHeight="1" x14ac:dyDescent="0.2">
      <c r="A6" s="23" t="s">
        <v>27</v>
      </c>
      <c r="B6" s="26" t="s">
        <v>10</v>
      </c>
      <c r="C6" s="28"/>
      <c r="D6" s="28"/>
      <c r="E6" s="28"/>
      <c r="F6" s="29"/>
    </row>
    <row r="7" spans="1:8" s="8" customFormat="1" ht="72" customHeight="1" x14ac:dyDescent="0.2">
      <c r="A7" s="24" t="s">
        <v>3</v>
      </c>
      <c r="B7" s="27" t="s">
        <v>28</v>
      </c>
      <c r="C7" s="28">
        <v>0.08</v>
      </c>
      <c r="D7" s="28">
        <v>0</v>
      </c>
      <c r="E7" s="28">
        <f t="shared" si="0"/>
        <v>-0.08</v>
      </c>
      <c r="F7" s="29" t="s">
        <v>6</v>
      </c>
      <c r="G7" s="7"/>
      <c r="H7" s="7"/>
    </row>
    <row r="8" spans="1:8" s="8" customFormat="1" ht="49.9" customHeight="1" x14ac:dyDescent="0.2">
      <c r="A8" s="10" t="s">
        <v>4</v>
      </c>
      <c r="B8" s="26" t="s">
        <v>20</v>
      </c>
      <c r="C8" s="9"/>
      <c r="D8" s="9"/>
      <c r="E8" s="9"/>
      <c r="F8" s="29"/>
      <c r="G8" s="7"/>
      <c r="H8" s="7"/>
    </row>
    <row r="9" spans="1:8" s="9" customFormat="1" ht="72" customHeight="1" x14ac:dyDescent="0.2">
      <c r="A9" s="32" t="s">
        <v>3</v>
      </c>
      <c r="B9" s="32" t="s">
        <v>29</v>
      </c>
      <c r="C9" s="28">
        <v>0.08</v>
      </c>
      <c r="D9" s="28">
        <v>0</v>
      </c>
      <c r="E9" s="28">
        <f>D9-C9</f>
        <v>-0.08</v>
      </c>
      <c r="F9" s="25" t="s">
        <v>6</v>
      </c>
    </row>
    <row r="10" spans="1:8" s="8" customFormat="1" ht="49.9" customHeight="1" x14ac:dyDescent="0.2">
      <c r="A10" s="10" t="s">
        <v>4</v>
      </c>
      <c r="B10" s="26" t="s">
        <v>21</v>
      </c>
      <c r="C10" s="9"/>
      <c r="D10" s="9"/>
      <c r="E10" s="9"/>
      <c r="F10" s="29" t="s">
        <v>6</v>
      </c>
      <c r="G10" s="7"/>
      <c r="H10" s="7"/>
    </row>
    <row r="11" spans="1:8" s="8" customFormat="1" ht="72" customHeight="1" x14ac:dyDescent="0.2">
      <c r="A11" s="32" t="s">
        <v>15</v>
      </c>
      <c r="B11" s="32" t="s">
        <v>31</v>
      </c>
      <c r="C11" s="25" t="s">
        <v>16</v>
      </c>
      <c r="D11" s="25" t="s">
        <v>30</v>
      </c>
      <c r="E11" s="28">
        <f t="shared" ref="E11:E13" si="1">D11-C11</f>
        <v>-3.08</v>
      </c>
      <c r="F11" s="25" t="s">
        <v>6</v>
      </c>
      <c r="G11" s="7"/>
      <c r="H11" s="7"/>
    </row>
    <row r="12" spans="1:8" s="8" customFormat="1" ht="79.349999999999994" customHeight="1" x14ac:dyDescent="0.2">
      <c r="A12" s="32" t="s">
        <v>17</v>
      </c>
      <c r="B12" s="32" t="s">
        <v>32</v>
      </c>
      <c r="C12" s="25" t="s">
        <v>33</v>
      </c>
      <c r="D12" s="25" t="s">
        <v>34</v>
      </c>
      <c r="E12" s="25">
        <f t="shared" si="1"/>
        <v>-2.94</v>
      </c>
      <c r="F12" s="29" t="s">
        <v>6</v>
      </c>
      <c r="G12" s="7"/>
      <c r="H12" s="7"/>
    </row>
    <row r="13" spans="1:8" s="8" customFormat="1" ht="79.349999999999994" customHeight="1" x14ac:dyDescent="0.2">
      <c r="A13" s="37" t="s">
        <v>36</v>
      </c>
      <c r="B13" s="37" t="s">
        <v>37</v>
      </c>
      <c r="C13" s="25" t="s">
        <v>34</v>
      </c>
      <c r="D13" s="25" t="s">
        <v>38</v>
      </c>
      <c r="E13" s="25">
        <f t="shared" si="1"/>
        <v>10.73</v>
      </c>
      <c r="F13" s="29" t="s">
        <v>6</v>
      </c>
      <c r="G13" s="7"/>
      <c r="H13" s="7"/>
    </row>
    <row r="14" spans="1:8" s="8" customFormat="1" ht="49.9" customHeight="1" x14ac:dyDescent="0.2">
      <c r="A14" s="10" t="s">
        <v>4</v>
      </c>
      <c r="B14" s="26" t="s">
        <v>5</v>
      </c>
      <c r="C14" s="28"/>
      <c r="D14" s="28"/>
      <c r="E14" s="28"/>
      <c r="F14" s="29"/>
      <c r="G14" s="7"/>
      <c r="H14" s="7"/>
    </row>
    <row r="15" spans="1:8" s="8" customFormat="1" ht="79.349999999999994" customHeight="1" x14ac:dyDescent="0.2">
      <c r="A15" s="22" t="s">
        <v>3</v>
      </c>
      <c r="B15" s="27" t="s">
        <v>35</v>
      </c>
      <c r="C15" s="28">
        <v>0</v>
      </c>
      <c r="D15" s="28">
        <v>0</v>
      </c>
      <c r="E15" s="28">
        <v>0</v>
      </c>
      <c r="F15" s="29" t="s">
        <v>6</v>
      </c>
      <c r="G15" s="7"/>
      <c r="H15" s="7"/>
    </row>
    <row r="16" spans="1:8" s="8" customFormat="1" ht="79.349999999999994" customHeight="1" x14ac:dyDescent="0.2">
      <c r="A16" s="22" t="s">
        <v>44</v>
      </c>
      <c r="B16" s="27" t="s">
        <v>45</v>
      </c>
      <c r="C16" s="28">
        <v>0.2</v>
      </c>
      <c r="D16" s="28">
        <v>1.98</v>
      </c>
      <c r="E16" s="28">
        <f t="shared" ref="E16" si="2">D16-C16</f>
        <v>1.78</v>
      </c>
      <c r="F16" s="29" t="s">
        <v>6</v>
      </c>
      <c r="G16" s="7"/>
      <c r="H16" s="7"/>
    </row>
    <row r="17" spans="1:8" s="18" customFormat="1" ht="49.9" customHeight="1" x14ac:dyDescent="0.2">
      <c r="A17" s="23" t="s">
        <v>4</v>
      </c>
      <c r="B17" s="26" t="s">
        <v>19</v>
      </c>
      <c r="C17" s="30"/>
      <c r="D17" s="30"/>
      <c r="E17" s="30"/>
      <c r="F17" s="31"/>
      <c r="G17" s="17"/>
      <c r="H17" s="17"/>
    </row>
    <row r="18" spans="1:8" s="12" customFormat="1" ht="49.9" customHeight="1" x14ac:dyDescent="0.2">
      <c r="A18" s="32" t="s">
        <v>39</v>
      </c>
      <c r="B18" s="32" t="s">
        <v>40</v>
      </c>
      <c r="C18" s="28">
        <v>0</v>
      </c>
      <c r="D18" s="28">
        <v>14.85</v>
      </c>
      <c r="E18" s="28">
        <f t="shared" ref="E18" si="3">D18-C18</f>
        <v>14.85</v>
      </c>
      <c r="F18" s="29" t="s">
        <v>7</v>
      </c>
    </row>
    <row r="19" spans="1:8" s="8" customFormat="1" ht="49.9" customHeight="1" x14ac:dyDescent="0.2">
      <c r="A19" s="23" t="s">
        <v>4</v>
      </c>
      <c r="B19" s="26" t="s">
        <v>8</v>
      </c>
      <c r="C19" s="28"/>
      <c r="D19" s="28"/>
      <c r="E19" s="28"/>
      <c r="F19" s="29"/>
      <c r="G19" s="7"/>
      <c r="H19" s="7"/>
    </row>
    <row r="20" spans="1:8" s="8" customFormat="1" ht="79.349999999999994" customHeight="1" x14ac:dyDescent="0.2">
      <c r="A20" s="23" t="s">
        <v>14</v>
      </c>
      <c r="B20" s="27" t="s">
        <v>46</v>
      </c>
      <c r="C20" s="28">
        <v>0.63</v>
      </c>
      <c r="D20" s="28">
        <v>6.27</v>
      </c>
      <c r="E20" s="28">
        <f t="shared" ref="E20:E23" si="4">D20-C20</f>
        <v>5.64</v>
      </c>
      <c r="F20" s="29" t="s">
        <v>6</v>
      </c>
      <c r="G20" s="7"/>
      <c r="H20" s="7"/>
    </row>
    <row r="21" spans="1:8" s="8" customFormat="1" ht="49.9" customHeight="1" x14ac:dyDescent="0.2">
      <c r="A21" s="23" t="s">
        <v>4</v>
      </c>
      <c r="B21" s="26" t="s">
        <v>9</v>
      </c>
      <c r="C21" s="28"/>
      <c r="D21" s="28"/>
      <c r="E21" s="28"/>
      <c r="F21" s="29"/>
      <c r="G21" s="7"/>
      <c r="H21" s="7"/>
    </row>
    <row r="22" spans="1:8" s="8" customFormat="1" ht="59.25" customHeight="1" x14ac:dyDescent="0.2">
      <c r="A22" s="22" t="s">
        <v>13</v>
      </c>
      <c r="B22" s="27" t="s">
        <v>41</v>
      </c>
      <c r="C22" s="28">
        <v>0</v>
      </c>
      <c r="D22" s="28">
        <v>20.25</v>
      </c>
      <c r="E22" s="28">
        <f t="shared" si="4"/>
        <v>20.25</v>
      </c>
      <c r="F22" s="29" t="s">
        <v>6</v>
      </c>
      <c r="G22" s="7"/>
      <c r="H22" s="7"/>
    </row>
    <row r="23" spans="1:8" s="8" customFormat="1" ht="84.75" customHeight="1" x14ac:dyDescent="0.2">
      <c r="A23" s="22" t="s">
        <v>42</v>
      </c>
      <c r="B23" s="27" t="s">
        <v>43</v>
      </c>
      <c r="C23" s="28">
        <v>0</v>
      </c>
      <c r="D23" s="28">
        <v>20.25</v>
      </c>
      <c r="E23" s="28">
        <f t="shared" si="4"/>
        <v>20.25</v>
      </c>
      <c r="F23" s="29" t="s">
        <v>6</v>
      </c>
      <c r="G23" s="7"/>
      <c r="H23" s="7"/>
    </row>
    <row r="24" spans="1:8" ht="30" customHeight="1" x14ac:dyDescent="0.25">
      <c r="A24" s="39" t="s">
        <v>2</v>
      </c>
      <c r="B24" s="40"/>
      <c r="C24" s="33">
        <f>SUM(C4:C23)</f>
        <v>1.7399999999999998</v>
      </c>
      <c r="D24" s="33">
        <f>SUM(D4:D23)</f>
        <v>63.599999999999994</v>
      </c>
      <c r="E24" s="33">
        <f>SUM(E4:E23)</f>
        <v>66.569999999999993</v>
      </c>
      <c r="F24" s="34"/>
      <c r="G24" s="4"/>
      <c r="H24" s="4"/>
    </row>
    <row r="25" spans="1:8" ht="30" customHeight="1" x14ac:dyDescent="0.25">
      <c r="A25" s="3"/>
      <c r="B25" s="4"/>
      <c r="C25" s="5"/>
      <c r="D25" s="5"/>
      <c r="E25" s="5"/>
      <c r="F25" s="5"/>
      <c r="G25" s="4"/>
      <c r="H25" s="4"/>
    </row>
    <row r="26" spans="1:8" x14ac:dyDescent="0.25">
      <c r="A26" s="3"/>
      <c r="B26" s="4"/>
      <c r="C26" s="5"/>
      <c r="D26" s="5"/>
      <c r="E26" s="5"/>
      <c r="F26" s="5"/>
    </row>
    <row r="27" spans="1:8" x14ac:dyDescent="0.25">
      <c r="A27" s="3"/>
      <c r="B27" s="4"/>
      <c r="C27" s="5"/>
      <c r="D27" s="5"/>
      <c r="E27" s="5"/>
      <c r="F27" s="5"/>
    </row>
  </sheetData>
  <mergeCells count="2">
    <mergeCell ref="A1:F1"/>
    <mergeCell ref="A24:B24"/>
  </mergeCells>
  <phoneticPr fontId="0" type="noConversion"/>
  <pageMargins left="1" right="1" top="1" bottom="1" header="0.5" footer="0.5"/>
  <pageSetup orientation="portrait" horizontalDpi="300" verticalDpi="300" r:id="rId1"/>
  <headerFooter alignWithMargins="0">
    <oddHeader>&amp;C&amp;"Arial,Bold"Fruit &amp; Vegetable Generic OMB Fruit Crops
2013
0581-0189</oddHeader>
    <oddFooter>&amp;C&amp;P</oddFooter>
  </headerFooter>
  <rowBreaks count="1" manualBreakCount="1">
    <brk id="9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USDA</cp:lastModifiedBy>
  <cp:lastPrinted>2013-09-12T16:55:33Z</cp:lastPrinted>
  <dcterms:created xsi:type="dcterms:W3CDTF">2000-01-10T18:54:20Z</dcterms:created>
  <dcterms:modified xsi:type="dcterms:W3CDTF">2013-09-12T17:04:22Z</dcterms:modified>
</cp:coreProperties>
</file>