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5700" activeTab="0"/>
  </bookViews>
  <sheets>
    <sheet name="Sheet1" sheetId="1" r:id="rId1"/>
  </sheets>
  <definedNames>
    <definedName name="_xlnm.Print_Area" localSheetId="0">'Sheet1'!$A$1:$H$15</definedName>
  </definedNames>
  <calcPr fullCalcOnLoad="1"/>
</workbook>
</file>

<file path=xl/sharedStrings.xml><?xml version="1.0" encoding="utf-8"?>
<sst xmlns="http://schemas.openxmlformats.org/spreadsheetml/2006/main" count="42" uniqueCount="28">
  <si>
    <t>REGS</t>
  </si>
  <si>
    <t>REASON</t>
  </si>
  <si>
    <t>PREVIOUS</t>
  </si>
  <si>
    <t>NEW</t>
  </si>
  <si>
    <t>DIFFERENCE</t>
  </si>
  <si>
    <t>TOTAL</t>
  </si>
  <si>
    <t>BURDEN</t>
  </si>
  <si>
    <t>TYPE OF               CHANGE</t>
  </si>
  <si>
    <t>ADJ</t>
  </si>
  <si>
    <t>59.101</t>
  </si>
  <si>
    <t>59.103</t>
  </si>
  <si>
    <t>59.302</t>
  </si>
  <si>
    <t>LS-124, Dec. in res</t>
  </si>
  <si>
    <t>LS-125, Dec. in res.</t>
  </si>
  <si>
    <t>59.204</t>
  </si>
  <si>
    <t>7USC1621-1627</t>
  </si>
  <si>
    <t>LS-113, Dec. in res</t>
  </si>
  <si>
    <t>LS-114, Dec. in res</t>
  </si>
  <si>
    <t>LS-115, Dec. in res</t>
  </si>
  <si>
    <t>LS-117, Dec. in res</t>
  </si>
  <si>
    <t>LS-126, Dec. in res.</t>
  </si>
  <si>
    <t>LS-120, Dec. in resp.</t>
  </si>
  <si>
    <t>59-104</t>
  </si>
  <si>
    <t>LS-89 Reptng. by barrow &amp; gilt processors</t>
  </si>
  <si>
    <t>LS-89 Reptng. by sow &amp; boar processors</t>
  </si>
  <si>
    <t>59-303</t>
  </si>
  <si>
    <t>LS-128,  (domestic) Dec. in res.</t>
  </si>
  <si>
    <t>PC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</si>
</sst>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"/>
    <numFmt numFmtId="167" formatCode="0.0000"/>
    <numFmt numFmtId="168" formatCode="mmmm\ d\,\ yyyy"/>
    <numFmt numFmtId="169" formatCode="mm/dd/yy"/>
    <numFmt numFmtId="170" formatCode="#,##0.0000"/>
    <numFmt numFmtId="171" formatCode="#,##0.0"/>
    <numFmt numFmtId="172" formatCode="#,##0.000"/>
  </numFmts>
  <fonts count="45">
    <font>
      <sz val="10"/>
      <name val="Arial"/>
      <family val="0"/>
    </font>
    <font>
      <sz val="6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" fontId="8" fillId="33" borderId="0" xfId="0" applyNumberFormat="1" applyFont="1" applyFill="1" applyAlignment="1">
      <alignment horizontal="center" vertical="center"/>
    </xf>
    <xf numFmtId="4" fontId="44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1111111"/>
  <dimension ref="A1:J18"/>
  <sheetViews>
    <sheetView tabSelected="1" zoomScaleSheetLayoutView="25" zoomScalePageLayoutView="0" workbookViewId="0" topLeftCell="B1">
      <selection activeCell="H12" sqref="H12"/>
    </sheetView>
  </sheetViews>
  <sheetFormatPr defaultColWidth="0" defaultRowHeight="12.75"/>
  <cols>
    <col min="1" max="1" width="16.00390625" style="2" customWidth="1"/>
    <col min="2" max="2" width="12.00390625" style="1" customWidth="1"/>
    <col min="3" max="3" width="22.28125" style="1" customWidth="1"/>
    <col min="4" max="4" width="10.28125" style="1" customWidth="1"/>
    <col min="5" max="5" width="21.7109375" style="4" customWidth="1"/>
    <col min="6" max="6" width="20.8515625" style="4" customWidth="1"/>
    <col min="7" max="7" width="22.140625" style="4" customWidth="1"/>
    <col min="8" max="8" width="25.8515625" style="4" customWidth="1"/>
    <col min="9" max="9" width="9.140625" style="1" hidden="1" customWidth="1"/>
    <col min="10" max="11" width="11.00390625" style="1" hidden="1" customWidth="1"/>
    <col min="12" max="16384" width="0" style="1" hidden="1" customWidth="1"/>
  </cols>
  <sheetData>
    <row r="1" spans="1:10" s="3" customFormat="1" ht="15.75" customHeight="1">
      <c r="A1" s="9"/>
      <c r="B1" s="26" t="s">
        <v>1</v>
      </c>
      <c r="C1" s="26"/>
      <c r="D1" s="26"/>
      <c r="E1" s="10"/>
      <c r="F1" s="10"/>
      <c r="G1" s="10"/>
      <c r="H1" s="24" t="s">
        <v>7</v>
      </c>
      <c r="I1" s="5"/>
      <c r="J1" s="5"/>
    </row>
    <row r="2" spans="1:10" s="3" customFormat="1" ht="15.75" customHeight="1">
      <c r="A2" s="9"/>
      <c r="B2" s="26"/>
      <c r="C2" s="26"/>
      <c r="D2" s="26"/>
      <c r="E2" s="10" t="s">
        <v>2</v>
      </c>
      <c r="F2" s="10" t="s">
        <v>3</v>
      </c>
      <c r="G2" s="10"/>
      <c r="H2" s="24"/>
      <c r="I2" s="5"/>
      <c r="J2" s="5"/>
    </row>
    <row r="3" spans="1:10" s="3" customFormat="1" ht="15.75" customHeight="1">
      <c r="A3" s="11" t="s">
        <v>0</v>
      </c>
      <c r="B3" s="27"/>
      <c r="C3" s="27"/>
      <c r="D3" s="27"/>
      <c r="E3" s="12" t="s">
        <v>6</v>
      </c>
      <c r="F3" s="12" t="s">
        <v>6</v>
      </c>
      <c r="G3" s="12" t="s">
        <v>4</v>
      </c>
      <c r="H3" s="25"/>
      <c r="I3" s="5"/>
      <c r="J3" s="5"/>
    </row>
    <row r="4" spans="1:10" ht="49.5" customHeight="1">
      <c r="A4" s="13" t="s">
        <v>9</v>
      </c>
      <c r="B4" s="29" t="s">
        <v>16</v>
      </c>
      <c r="C4" s="30"/>
      <c r="D4" s="30"/>
      <c r="E4" s="14">
        <v>3270.8</v>
      </c>
      <c r="F4" s="14">
        <v>2917.2</v>
      </c>
      <c r="G4" s="14">
        <f aca="true" t="shared" si="0" ref="G4:G14">F4-E4</f>
        <v>-353.60000000000036</v>
      </c>
      <c r="H4" s="15" t="s">
        <v>8</v>
      </c>
      <c r="I4" s="6"/>
      <c r="J4" s="6"/>
    </row>
    <row r="5" spans="1:8" s="6" customFormat="1" ht="49.5" customHeight="1">
      <c r="A5" s="13" t="s">
        <v>9</v>
      </c>
      <c r="B5" s="29" t="s">
        <v>17</v>
      </c>
      <c r="C5" s="30"/>
      <c r="D5" s="30"/>
      <c r="E5" s="14">
        <v>3270.8</v>
      </c>
      <c r="F5" s="14">
        <v>2917.2</v>
      </c>
      <c r="G5" s="14">
        <f t="shared" si="0"/>
        <v>-353.60000000000036</v>
      </c>
      <c r="H5" s="15" t="s">
        <v>8</v>
      </c>
    </row>
    <row r="6" spans="1:8" s="7" customFormat="1" ht="49.5" customHeight="1">
      <c r="A6" s="16" t="s">
        <v>10</v>
      </c>
      <c r="B6" s="28" t="s">
        <v>18</v>
      </c>
      <c r="C6" s="28"/>
      <c r="D6" s="28"/>
      <c r="E6" s="14">
        <v>481</v>
      </c>
      <c r="F6" s="14">
        <v>429</v>
      </c>
      <c r="G6" s="14">
        <f t="shared" si="0"/>
        <v>-52</v>
      </c>
      <c r="H6" s="17" t="s">
        <v>8</v>
      </c>
    </row>
    <row r="7" spans="1:8" s="7" customFormat="1" ht="49.5" customHeight="1">
      <c r="A7" s="16" t="s">
        <v>10</v>
      </c>
      <c r="B7" s="28" t="s">
        <v>19</v>
      </c>
      <c r="C7" s="31"/>
      <c r="D7" s="31"/>
      <c r="E7" s="14">
        <v>153.92</v>
      </c>
      <c r="F7" s="14">
        <v>124.8</v>
      </c>
      <c r="G7" s="14">
        <f t="shared" si="0"/>
        <v>-29.11999999999999</v>
      </c>
      <c r="H7" s="17" t="s">
        <v>8</v>
      </c>
    </row>
    <row r="8" spans="1:8" s="7" customFormat="1" ht="49.5" customHeight="1">
      <c r="A8" s="16" t="s">
        <v>22</v>
      </c>
      <c r="B8" s="28" t="s">
        <v>20</v>
      </c>
      <c r="C8" s="38"/>
      <c r="D8" s="38"/>
      <c r="E8" s="14">
        <v>3185</v>
      </c>
      <c r="F8" s="14">
        <v>3055</v>
      </c>
      <c r="G8" s="14">
        <f t="shared" si="0"/>
        <v>-130</v>
      </c>
      <c r="H8" s="17" t="s">
        <v>8</v>
      </c>
    </row>
    <row r="9" spans="1:8" s="7" customFormat="1" ht="49.5" customHeight="1">
      <c r="A9" s="16" t="s">
        <v>14</v>
      </c>
      <c r="B9" s="20" t="s">
        <v>21</v>
      </c>
      <c r="C9" s="21"/>
      <c r="D9" s="21"/>
      <c r="E9" s="14">
        <v>273</v>
      </c>
      <c r="F9" s="14">
        <v>260</v>
      </c>
      <c r="G9" s="14">
        <f t="shared" si="0"/>
        <v>-13</v>
      </c>
      <c r="H9" s="17" t="s">
        <v>8</v>
      </c>
    </row>
    <row r="10" spans="1:8" s="7" customFormat="1" ht="49.5" customHeight="1">
      <c r="A10" s="16" t="s">
        <v>15</v>
      </c>
      <c r="B10" s="36" t="s">
        <v>23</v>
      </c>
      <c r="C10" s="37"/>
      <c r="D10" s="37"/>
      <c r="E10" s="14">
        <v>0</v>
      </c>
      <c r="F10" s="14">
        <v>2860</v>
      </c>
      <c r="G10" s="14">
        <v>2860</v>
      </c>
      <c r="H10" s="17" t="s">
        <v>27</v>
      </c>
    </row>
    <row r="11" spans="1:8" s="7" customFormat="1" ht="49.5" customHeight="1">
      <c r="A11" s="16" t="s">
        <v>15</v>
      </c>
      <c r="B11" s="36" t="s">
        <v>24</v>
      </c>
      <c r="C11" s="37"/>
      <c r="D11" s="37"/>
      <c r="E11" s="14">
        <v>0</v>
      </c>
      <c r="F11" s="14">
        <v>390</v>
      </c>
      <c r="G11" s="14">
        <v>390</v>
      </c>
      <c r="H11" s="17" t="s">
        <v>27</v>
      </c>
    </row>
    <row r="12" spans="1:10" s="2" customFormat="1" ht="49.5" customHeight="1">
      <c r="A12" s="13" t="s">
        <v>11</v>
      </c>
      <c r="B12" s="28" t="s">
        <v>12</v>
      </c>
      <c r="C12" s="28"/>
      <c r="D12" s="28"/>
      <c r="E12" s="14">
        <v>52</v>
      </c>
      <c r="F12" s="14">
        <v>39</v>
      </c>
      <c r="G12" s="14">
        <f t="shared" si="0"/>
        <v>-13</v>
      </c>
      <c r="H12" s="17" t="s">
        <v>8</v>
      </c>
      <c r="I12" s="7"/>
      <c r="J12" s="7"/>
    </row>
    <row r="13" spans="1:10" s="2" customFormat="1" ht="49.5" customHeight="1">
      <c r="A13" s="13" t="s">
        <v>11</v>
      </c>
      <c r="B13" s="28" t="s">
        <v>13</v>
      </c>
      <c r="C13" s="28"/>
      <c r="D13" s="28"/>
      <c r="E13" s="14">
        <v>16.64</v>
      </c>
      <c r="F13" s="14">
        <v>8.32</v>
      </c>
      <c r="G13" s="14">
        <f t="shared" si="0"/>
        <v>-8.32</v>
      </c>
      <c r="H13" s="17" t="s">
        <v>8</v>
      </c>
      <c r="I13" s="7"/>
      <c r="J13" s="7"/>
    </row>
    <row r="14" spans="1:10" s="2" customFormat="1" ht="49.5" customHeight="1">
      <c r="A14" s="13" t="s">
        <v>25</v>
      </c>
      <c r="B14" s="36" t="s">
        <v>26</v>
      </c>
      <c r="C14" s="37"/>
      <c r="D14" s="37"/>
      <c r="E14" s="23">
        <v>434.2</v>
      </c>
      <c r="F14" s="23">
        <v>390.78</v>
      </c>
      <c r="G14" s="14">
        <f t="shared" si="0"/>
        <v>-43.420000000000016</v>
      </c>
      <c r="H14" s="17" t="s">
        <v>8</v>
      </c>
      <c r="I14" s="7"/>
      <c r="J14" s="7"/>
    </row>
    <row r="15" spans="1:10" s="2" customFormat="1" ht="64.5" customHeight="1">
      <c r="A15" s="35" t="s">
        <v>5</v>
      </c>
      <c r="B15" s="35"/>
      <c r="C15" s="35"/>
      <c r="D15" s="35"/>
      <c r="E15" s="18">
        <f>SUM(E4:E14)</f>
        <v>11137.36</v>
      </c>
      <c r="F15" s="18">
        <f>SUM(F4:F14)</f>
        <v>13391.300000000001</v>
      </c>
      <c r="G15" s="22">
        <f>SUM(G4:G14)</f>
        <v>2253.939999999999</v>
      </c>
      <c r="H15" s="19"/>
      <c r="I15" s="8"/>
      <c r="J15" s="8"/>
    </row>
    <row r="16" spans="1:10" ht="30" customHeight="1">
      <c r="A16" s="32"/>
      <c r="B16" s="33"/>
      <c r="C16" s="33"/>
      <c r="D16" s="33"/>
      <c r="E16" s="34"/>
      <c r="F16" s="34"/>
      <c r="G16" s="34"/>
      <c r="H16" s="34"/>
      <c r="I16" s="33"/>
      <c r="J16" s="33"/>
    </row>
    <row r="17" spans="1:10" ht="30" customHeight="1">
      <c r="A17" s="32"/>
      <c r="B17" s="33"/>
      <c r="C17" s="33"/>
      <c r="D17" s="33"/>
      <c r="E17" s="34"/>
      <c r="F17" s="34"/>
      <c r="G17" s="34"/>
      <c r="H17" s="34"/>
      <c r="I17" s="33"/>
      <c r="J17" s="33"/>
    </row>
    <row r="18" spans="1:10" ht="30" customHeight="1">
      <c r="A18" s="32"/>
      <c r="B18" s="33"/>
      <c r="C18" s="33"/>
      <c r="D18" s="33"/>
      <c r="E18" s="34"/>
      <c r="F18" s="34"/>
      <c r="G18" s="34"/>
      <c r="H18" s="34"/>
      <c r="I18" s="33"/>
      <c r="J18" s="33"/>
    </row>
  </sheetData>
  <sheetProtection/>
  <mergeCells count="14">
    <mergeCell ref="B11:D11"/>
    <mergeCell ref="B8:D8"/>
    <mergeCell ref="B10:D10"/>
    <mergeCell ref="B14:D14"/>
    <mergeCell ref="H1:H3"/>
    <mergeCell ref="B1:D3"/>
    <mergeCell ref="B6:D6"/>
    <mergeCell ref="B5:D5"/>
    <mergeCell ref="B7:D7"/>
    <mergeCell ref="A16:J18"/>
    <mergeCell ref="A15:D15"/>
    <mergeCell ref="B13:D13"/>
    <mergeCell ref="B4:D4"/>
    <mergeCell ref="B12:D12"/>
  </mergeCells>
  <printOptions/>
  <pageMargins left="0.75" right="0.25" top="0.3" bottom="0.75" header="0.5" footer="0.5"/>
  <pageSetup horizontalDpi="600" verticalDpi="600" orientation="portrait" scale="61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USDA</cp:lastModifiedBy>
  <cp:lastPrinted>2013-05-07T17:56:10Z</cp:lastPrinted>
  <dcterms:created xsi:type="dcterms:W3CDTF">2000-01-10T18:54:20Z</dcterms:created>
  <dcterms:modified xsi:type="dcterms:W3CDTF">2013-08-08T13:07:27Z</dcterms:modified>
  <cp:category/>
  <cp:version/>
  <cp:contentType/>
  <cp:contentStatus/>
</cp:coreProperties>
</file>