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ianas01\OES\nbr\Documents\Nate\EIA 64A New Form\"/>
    </mc:Choice>
  </mc:AlternateContent>
  <bookViews>
    <workbookView xWindow="0" yWindow="0" windowWidth="38400" windowHeight="17385"/>
  </bookViews>
  <sheets>
    <sheet name="Draft Final" sheetId="9" r:id="rId1"/>
  </sheets>
  <externalReferences>
    <externalReference r:id="rId2"/>
  </externalReferences>
  <definedNames>
    <definedName name="_VFORM" localSheetId="0">'Draft Final'!$A$14</definedName>
    <definedName name="ADLN1" localSheetId="0">'Draft Final'!$L$62</definedName>
    <definedName name="ADLN2" localSheetId="0">'Draft Final'!#REF!</definedName>
    <definedName name="ALLYEAR" localSheetId="0">'Draft Final'!#REF!</definedName>
    <definedName name="AOC_1" localSheetId="0">'Draft Final'!#REF!</definedName>
    <definedName name="AOC_2" localSheetId="0">'Draft Final'!#REF!</definedName>
    <definedName name="AOC_3" localSheetId="0">'Draft Final'!#REF!</definedName>
    <definedName name="AOC_4" localSheetId="0">'Draft Final'!#REF!</definedName>
    <definedName name="AOC_5" localSheetId="0">'Draft Final'!#REF!</definedName>
    <definedName name="AOC_6" localSheetId="0">'Draft Final'!#REF!</definedName>
    <definedName name="AOC_7" localSheetId="0">'Draft Final'!#REF!</definedName>
    <definedName name="AreaOfOrigin" localSheetId="0">'Draft Final'!$BE$1:$BE$142</definedName>
    <definedName name="AreaOfOrigin">'[1]Version 2'!$BE$1:$BE$82</definedName>
    <definedName name="BEGMO" localSheetId="0">'Draft Final'!#REF!</definedName>
    <definedName name="CEXT" localSheetId="0">'Draft Final'!#REF!</definedName>
    <definedName name="CITY" localSheetId="0">'Draft Final'!#REF!</definedName>
    <definedName name="CONTNM" localSheetId="0">'Draft Final'!#REF!</definedName>
    <definedName name="ENDMO" localSheetId="0">'Draft Final'!#REF!</definedName>
    <definedName name="FAX" localSheetId="0">'Draft Final'!#REF!</definedName>
    <definedName name="FAX">'[1]Version 2'!#REF!</definedName>
    <definedName name="ID" localSheetId="0">'Draft Final'!#REF!</definedName>
    <definedName name="INTNET" localSheetId="0">'Draft Final'!#REF!</definedName>
    <definedName name="Name1" localSheetId="0">'Draft Final'!$K$31</definedName>
    <definedName name="NAME2" localSheetId="0">'Draft Final'!$Z$29</definedName>
    <definedName name="NGLIQ_1" localSheetId="0">'Draft Final'!#REF!</definedName>
    <definedName name="NGLIQ_2" localSheetId="0">'Draft Final'!#REF!</definedName>
    <definedName name="NGLIQ_3" localSheetId="0">'Draft Final'!#REF!</definedName>
    <definedName name="NGLIQ_4" localSheetId="0">'Draft Final'!#REF!</definedName>
    <definedName name="NGLIQ_5" localSheetId="0">'Draft Final'!#REF!</definedName>
    <definedName name="NGLIQ_6" localSheetId="0">'Draft Final'!#REF!</definedName>
    <definedName name="NGLIQ_7" localSheetId="0">'Draft Final'!#REF!</definedName>
    <definedName name="NGRCV_1" localSheetId="0">'Draft Final'!#REF!</definedName>
    <definedName name="NGRCV_2" localSheetId="0">'Draft Final'!#REF!</definedName>
    <definedName name="NGRCV_3" localSheetId="0">'Draft Final'!#REF!</definedName>
    <definedName name="NGRCV_4" localSheetId="0">'Draft Final'!#REF!</definedName>
    <definedName name="NGRCV_5" localSheetId="0">'Draft Final'!#REF!</definedName>
    <definedName name="NGRCV_6" localSheetId="0">'Draft Final'!#REF!</definedName>
    <definedName name="NGRCV_7" localSheetId="0">'Draft Final'!#REF!</definedName>
    <definedName name="NOTES" localSheetId="0">'Draft Final'!#REF!</definedName>
    <definedName name="ORIG" localSheetId="0">'Draft Final'!$L$27</definedName>
    <definedName name="PFUEL" localSheetId="0">'Draft Final'!#REF!</definedName>
    <definedName name="PHONE" localSheetId="0">'Draft Final'!#REF!</definedName>
    <definedName name="PPN" localSheetId="0">'Draft Final'!$AS$29</definedName>
    <definedName name="_xlnm.Print_Area" localSheetId="0">'Draft Final'!$A$9:$AX$178</definedName>
    <definedName name="RESUB" localSheetId="0">'Draft Final'!$R$27</definedName>
    <definedName name="SHRNK" localSheetId="0">'Draft Final'!#REF!</definedName>
    <definedName name="STATE" localSheetId="0">'Draft Final'!#REF!</definedName>
    <definedName name="StateCodes" localSheetId="0">'Draft Final'!$BL$10:$BL$142</definedName>
    <definedName name="StateCodes">'[1]Version 2'!$BL$10:$BL$68</definedName>
    <definedName name="TOTGS" localSheetId="0">'Draft Final'!#REF!</definedName>
    <definedName name="TOTLQ" localSheetId="0">'Draft Final'!#REF!</definedName>
    <definedName name="VERSION" localSheetId="0">'Draft Final'!$AM$11</definedName>
    <definedName name="YEAR" localSheetId="0">'Draft Final'!$A$15</definedName>
    <definedName name="ZIP" localSheetId="0">'Draft Final'!#REF!</definedName>
    <definedName name="ZIP4" localSheetId="0">'Draft Final'!#REF!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168" i="9" l="1"/>
  <c r="AD157" i="9"/>
  <c r="AD156" i="9"/>
  <c r="AD155" i="9"/>
  <c r="AD154" i="9"/>
  <c r="AD153" i="9"/>
  <c r="AD152" i="9"/>
  <c r="AD148" i="9"/>
  <c r="AF168" i="9" l="1"/>
  <c r="Q168" i="9"/>
  <c r="B168" i="9"/>
  <c r="AK131" i="9"/>
  <c r="AC131" i="9"/>
  <c r="AK117" i="9"/>
  <c r="AC117" i="9"/>
  <c r="AK103" i="9"/>
  <c r="AC103" i="9"/>
  <c r="AK88" i="9"/>
  <c r="AK71" i="9" l="1"/>
  <c r="AK72" i="9"/>
  <c r="AL155" i="9" s="1"/>
  <c r="AK74" i="9"/>
  <c r="AL157" i="9" s="1"/>
  <c r="AK83" i="9"/>
  <c r="AK85" i="9"/>
  <c r="AK86" i="9"/>
  <c r="AK87" i="9"/>
  <c r="AK70" i="9"/>
  <c r="AK73" i="9"/>
  <c r="AL156" i="9" l="1"/>
  <c r="AL154" i="9"/>
  <c r="AC89" i="9"/>
  <c r="AK84" i="9"/>
  <c r="AK89" i="9" s="1"/>
  <c r="AD158" i="9"/>
  <c r="AK69" i="9"/>
  <c r="AL152" i="9" s="1"/>
  <c r="AC75" i="9"/>
  <c r="AL153" i="9" l="1"/>
  <c r="AL158" i="9" s="1"/>
  <c r="I168" i="9" s="1"/>
  <c r="Y168" i="9" s="1"/>
  <c r="AL168" i="9" s="1"/>
  <c r="AK75" i="9"/>
</calcChain>
</file>

<file path=xl/sharedStrings.xml><?xml version="1.0" encoding="utf-8"?>
<sst xmlns="http://schemas.openxmlformats.org/spreadsheetml/2006/main" count="201" uniqueCount="102">
  <si>
    <t xml:space="preserve">This form may be submitted to the EIA by Secure File Transfer (SFT), fax, or mail.  Electronic submissions must use SFT, which is based on the industry standard HTTPS method for sending information over the web using secure, encrypted processes.  It is the same method that commercial companies use to communicate with customers when transacting business on the web. Send your surveys using this secure method at: </t>
  </si>
  <si>
    <t>AL</t>
  </si>
  <si>
    <t>AL99</t>
  </si>
  <si>
    <t>AKN</t>
  </si>
  <si>
    <t>AK88</t>
  </si>
  <si>
    <t>AKS</t>
  </si>
  <si>
    <t>AK99</t>
  </si>
  <si>
    <t>AZ</t>
  </si>
  <si>
    <t>AR</t>
  </si>
  <si>
    <t xml:space="preserve">               OMB No. 1905-0057</t>
  </si>
  <si>
    <t>CA1</t>
  </si>
  <si>
    <t>CA2</t>
  </si>
  <si>
    <t>AK</t>
  </si>
  <si>
    <t>Y</t>
  </si>
  <si>
    <t>CA3</t>
  </si>
  <si>
    <t>N</t>
  </si>
  <si>
    <t>Burden: 6 hours</t>
  </si>
  <si>
    <t>CA99</t>
  </si>
  <si>
    <t>ANNUAL REPORT OF THE ORIGIN OF NATURAL GAS LIQUIDS PRODUCTION</t>
  </si>
  <si>
    <t>CO</t>
  </si>
  <si>
    <t>AS</t>
  </si>
  <si>
    <t>FORM EIA-64A</t>
  </si>
  <si>
    <t>CT</t>
  </si>
  <si>
    <t>REPORT YEAR 20XX</t>
  </si>
  <si>
    <t>DE</t>
  </si>
  <si>
    <t>CA</t>
  </si>
  <si>
    <t>DC</t>
  </si>
  <si>
    <r>
      <t xml:space="preserve">This report is </t>
    </r>
    <r>
      <rPr>
        <b/>
        <sz val="8"/>
        <color indexed="8"/>
        <rFont val="Arial"/>
        <family val="2"/>
      </rPr>
      <t>mandatory</t>
    </r>
    <r>
      <rPr>
        <sz val="8"/>
        <color indexed="8"/>
        <rFont val="Arial"/>
        <family val="2"/>
      </rPr>
      <t xml:space="preserve"> under Public Law 93-275. Failure to comply may result in criminal fines, civil penalties and other sanctions as provided by law. For the sanctions and the provisions concerning the confidentality of information submitted on this form, see the instructions. Title 18 USC 1001 makes it a criminal offense for any person knowingly and willingly to make to any Agency or Department of the United States any false, fictitious, or fraudulent statements as to any matter within its jurisdiction.  </t>
    </r>
  </si>
  <si>
    <t>FL</t>
  </si>
  <si>
    <t>FL99</t>
  </si>
  <si>
    <t>GA</t>
  </si>
  <si>
    <t>HI</t>
  </si>
  <si>
    <t>Questions?  Call the EIA-64A Coordinator</t>
  </si>
  <si>
    <t>1-800-879-1470</t>
  </si>
  <si>
    <t xml:space="preserve">  between 9:00 a.m. and 4:30 p.m. Eastern Time</t>
  </si>
  <si>
    <t>PART 1.0 PLANT INFORMATION</t>
  </si>
  <si>
    <t>1.1  Submission Status:</t>
  </si>
  <si>
    <t xml:space="preserve"> Original</t>
  </si>
  <si>
    <t xml:space="preserve"> Amended</t>
  </si>
  <si>
    <t>1.2 EIA ID NUMBER:</t>
  </si>
  <si>
    <t>Plant Name:</t>
  </si>
  <si>
    <t>Plant Location:</t>
  </si>
  <si>
    <t>1.3  Operating Co. Name:</t>
  </si>
  <si>
    <t>1.4 Contact Name:</t>
  </si>
  <si>
    <t xml:space="preserve">        Phone No.:</t>
  </si>
  <si>
    <t>Ext:</t>
  </si>
  <si>
    <t>Email Address:</t>
  </si>
  <si>
    <r>
      <rPr>
        <b/>
        <sz val="9"/>
        <rFont val="Arial"/>
        <family val="2"/>
      </rPr>
      <t>Did the plant operate for the entire year?</t>
    </r>
    <r>
      <rPr>
        <sz val="9"/>
        <rFont val="Arial"/>
        <family val="2"/>
      </rPr>
      <t xml:space="preserve">  Type Y for Yes or N for No</t>
    </r>
  </si>
  <si>
    <t xml:space="preserve"> If no, then months covered: </t>
  </si>
  <si>
    <t xml:space="preserve"> through</t>
  </si>
  <si>
    <t>Area of Origin Code</t>
  </si>
  <si>
    <t>MMCF</t>
  </si>
  <si>
    <t>Ethane</t>
  </si>
  <si>
    <t>Propane</t>
  </si>
  <si>
    <t>Normal Butane</t>
  </si>
  <si>
    <t>Isobutane</t>
  </si>
  <si>
    <t>Condensate</t>
  </si>
  <si>
    <t>Natural Gas Used as Fuel in Processing</t>
  </si>
  <si>
    <t>Natural Gasoline</t>
  </si>
  <si>
    <t>Place instructions here for filling out the boxes below.  Place instructions here for filling out the boxes below.  Place instructions here for filling out the boxes below.  Place instructions here for filling out the boxes below.  Place instructions here for filling out the boxes below.</t>
  </si>
  <si>
    <t>mBBLs</t>
  </si>
  <si>
    <t>Total Natural Gas Liquids</t>
  </si>
  <si>
    <t>PART 4.0  NATURAL GAS USED AS FUEL AND RESIDUE GAS PRODUCTION</t>
  </si>
  <si>
    <t xml:space="preserve">            Version No:  20YY.01</t>
  </si>
  <si>
    <t xml:space="preserve">   Expiration Date:  5/31/20YY</t>
  </si>
  <si>
    <t xml:space="preserve">Place instruction here for filling out the boxes below.  Place instruction here for filling out the boxes below.  Place instruction here for filling out the boxes below.  Place instruction here for filling out the boxes below.  Place instruction here for filling out the boxes below.  </t>
  </si>
  <si>
    <t>Is the contact information correct? Type Y for Yes or N for No</t>
  </si>
  <si>
    <t>PART 3.0 ORIGIN OF NATURAL GAS AND NATURAL GAS LIQUIDS</t>
  </si>
  <si>
    <t>Reported</t>
  </si>
  <si>
    <t>Total Plant Natural Gas (MMCF)</t>
  </si>
  <si>
    <t>(+)</t>
  </si>
  <si>
    <t>(-)</t>
  </si>
  <si>
    <t>Percent Difference</t>
  </si>
  <si>
    <t>Calculated - Reported</t>
  </si>
  <si>
    <t>Place instructions here for filling out the boxes below.  Place instructions here for filling out the boxes below.  Place instructions here for filling out the boxes below.</t>
  </si>
  <si>
    <t>Inputs</t>
  </si>
  <si>
    <t>Processing</t>
  </si>
  <si>
    <t>Outputs</t>
  </si>
  <si>
    <t>Outlet Natural Gas Residue</t>
  </si>
  <si>
    <t>Iso Butane</t>
  </si>
  <si>
    <t>Area of Origin 1</t>
  </si>
  <si>
    <t>Area of Origin 2</t>
  </si>
  <si>
    <t>To Pipeline</t>
  </si>
  <si>
    <t>Other</t>
  </si>
  <si>
    <t>Total Electricity Consumption in Processing (kWh)</t>
  </si>
  <si>
    <t>Inlet Volume of Natural Gas Received (MMCF)</t>
  </si>
  <si>
    <t>Liquids Extracted by Product (mBBLs)</t>
  </si>
  <si>
    <t>Total Natural Gas Received (MMCF)</t>
  </si>
  <si>
    <t>Total Liquids Extracted by Product</t>
  </si>
  <si>
    <t>Total Natural Gas Received</t>
  </si>
  <si>
    <t>Gas Equivalent of NGLs Extracted</t>
  </si>
  <si>
    <t>(=)</t>
  </si>
  <si>
    <t>Calculated Outlet Residue Natural Gas</t>
  </si>
  <si>
    <t>Comparison of Calculated to Reported Residue Natural Gas</t>
  </si>
  <si>
    <t>PART 2.0 SIMPLIFIED DIAGRAM OF A NATURAL GAS PLANT PROCESS</t>
  </si>
  <si>
    <t>(4.0)</t>
  </si>
  <si>
    <t>PART 5.0  TOTAL PLANT NATURAL GAS AND LIQUIDS PROCESSING</t>
  </si>
  <si>
    <t>Part 5.1 Summary Table (MMCF)</t>
  </si>
  <si>
    <t>5.2 Comments: Identify any changes in plant operations during the report year.  A brief comment almost always eliminates time consuming follow up for the respondent.</t>
  </si>
  <si>
    <t>Volume of Total Natural Gas Residue</t>
  </si>
  <si>
    <t>Natural Gas Used on Site as Plant Fuel</t>
  </si>
  <si>
    <t>Residue Natural Gas Sent to Pipeline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</si>
</sst>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lt;=9999999]###\-####;\(###\)\ ###\-####"/>
  </numFmts>
  <fonts count="16" x14ac:knownFonts="1">
    <font>
      <sz val="10"/>
      <name val="Arial"/>
      <family val="2"/>
    </font>
    <font>
      <sz val="11"/>
      <color theme="1"/>
      <name val="Calibri"/>
      <family val="2"/>
      <scheme val="minor"/>
    </font>
    <font>
      <sz val="10"/>
      <name val="Arial"/>
      <family val="2"/>
    </font>
    <font>
      <sz val="9"/>
      <name val="Arial"/>
      <family val="2"/>
    </font>
    <font>
      <b/>
      <sz val="12"/>
      <name val="Arial"/>
      <family val="2"/>
    </font>
    <font>
      <sz val="8"/>
      <color indexed="8"/>
      <name val="Arial"/>
      <family val="2"/>
    </font>
    <font>
      <b/>
      <sz val="8"/>
      <color indexed="8"/>
      <name val="Arial"/>
      <family val="2"/>
    </font>
    <font>
      <b/>
      <sz val="9"/>
      <color indexed="8"/>
      <name val="Arial"/>
      <family val="2"/>
    </font>
    <font>
      <b/>
      <sz val="10"/>
      <name val="Arial"/>
      <family val="2"/>
    </font>
    <font>
      <b/>
      <sz val="9"/>
      <name val="Arial"/>
      <family val="2"/>
    </font>
    <font>
      <b/>
      <sz val="10"/>
      <color indexed="8"/>
      <name val="Arial"/>
      <family val="2"/>
    </font>
    <font>
      <b/>
      <i/>
      <sz val="9"/>
      <name val="Arial"/>
      <family val="2"/>
    </font>
    <font>
      <b/>
      <sz val="10"/>
      <color indexed="10"/>
      <name val="Arial"/>
      <family val="2"/>
    </font>
    <font>
      <sz val="9"/>
      <color indexed="8"/>
      <name val="Arial"/>
      <family val="2"/>
    </font>
    <font>
      <b/>
      <i/>
      <u/>
      <sz val="9"/>
      <name val="Arial"/>
      <family val="2"/>
    </font>
    <font>
      <b/>
      <i/>
      <sz val="10"/>
      <name val="Arial"/>
      <family val="2"/>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CCFFFF"/>
        <bgColor indexed="64"/>
      </patternFill>
    </fill>
    <fill>
      <patternFill patternType="solid">
        <fgColor indexed="41"/>
        <bgColor indexed="64"/>
      </patternFill>
    </fill>
    <fill>
      <patternFill patternType="solid">
        <fgColor theme="0"/>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indexed="64"/>
      </left>
      <right style="thin">
        <color indexed="64"/>
      </right>
      <top/>
      <bottom style="thin">
        <color indexed="64"/>
      </bottom>
      <diagonal/>
    </border>
    <border>
      <left/>
      <right style="thin">
        <color indexed="64"/>
      </right>
      <top style="double">
        <color rgb="FFFF0000"/>
      </top>
      <bottom/>
      <diagonal/>
    </border>
    <border>
      <left style="thin">
        <color indexed="64"/>
      </left>
      <right/>
      <top style="double">
        <color rgb="FFFF0000"/>
      </top>
      <bottom/>
      <diagonal/>
    </border>
    <border>
      <left/>
      <right style="double">
        <color rgb="FFFF0000"/>
      </right>
      <top/>
      <bottom style="thin">
        <color indexed="64"/>
      </bottom>
      <diagonal/>
    </border>
    <border>
      <left style="double">
        <color rgb="FFFF0000"/>
      </left>
      <right/>
      <top/>
      <bottom style="thin">
        <color indexed="64"/>
      </bottom>
      <diagonal/>
    </border>
    <border>
      <left/>
      <right style="double">
        <color rgb="FFFF0000"/>
      </right>
      <top style="thin">
        <color indexed="64"/>
      </top>
      <bottom style="thin">
        <color indexed="64"/>
      </bottom>
      <diagonal/>
    </border>
    <border>
      <left style="double">
        <color rgb="FFFF0000"/>
      </left>
      <right/>
      <top style="thin">
        <color indexed="64"/>
      </top>
      <bottom/>
      <diagonal/>
    </border>
    <border>
      <left/>
      <right style="double">
        <color rgb="FFFF0000"/>
      </right>
      <top style="thin">
        <color indexed="64"/>
      </top>
      <bottom/>
      <diagonal/>
    </border>
    <border>
      <left/>
      <right style="thin">
        <color indexed="64"/>
      </right>
      <top/>
      <bottom style="double">
        <color rgb="FFFF0000"/>
      </bottom>
      <diagonal/>
    </border>
    <border>
      <left style="thin">
        <color indexed="64"/>
      </left>
      <right/>
      <top/>
      <bottom style="double">
        <color rgb="FFFF0000"/>
      </bottom>
      <diagonal/>
    </border>
    <border>
      <left style="double">
        <color rgb="FFFF0000"/>
      </left>
      <right style="thin">
        <color indexed="64"/>
      </right>
      <top/>
      <bottom style="thin">
        <color indexed="64"/>
      </bottom>
      <diagonal/>
    </border>
    <border>
      <left style="thin">
        <color indexed="64"/>
      </left>
      <right style="double">
        <color rgb="FFFF0000"/>
      </right>
      <top/>
      <bottom style="thin">
        <color indexed="64"/>
      </bottom>
      <diagonal/>
    </border>
    <border>
      <left style="double">
        <color rgb="FFFF0000"/>
      </left>
      <right/>
      <top style="thin">
        <color indexed="64"/>
      </top>
      <bottom style="thin">
        <color indexed="64"/>
      </bottom>
      <diagonal/>
    </border>
    <border>
      <left style="double">
        <color rgb="FFFF0000"/>
      </left>
      <right/>
      <top style="thin">
        <color indexed="64"/>
      </top>
      <bottom style="double">
        <color rgb="FFFF0000"/>
      </bottom>
      <diagonal/>
    </border>
    <border>
      <left/>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top style="thin">
        <color indexed="64"/>
      </top>
      <bottom style="double">
        <color rgb="FFFF0000"/>
      </bottom>
      <diagonal/>
    </border>
    <border>
      <left/>
      <right style="double">
        <color rgb="FFFF0000"/>
      </right>
      <top style="thin">
        <color indexed="64"/>
      </top>
      <bottom style="double">
        <color rgb="FFFF0000"/>
      </bottom>
      <diagonal/>
    </border>
  </borders>
  <cellStyleXfs count="3">
    <xf numFmtId="0" fontId="0" fillId="0" borderId="0"/>
    <xf numFmtId="9" fontId="2" fillId="0" borderId="0" applyFont="0" applyFill="0" applyBorder="0" applyAlignment="0" applyProtection="0"/>
    <xf numFmtId="0" fontId="1" fillId="0" borderId="0"/>
  </cellStyleXfs>
  <cellXfs count="448">
    <xf numFmtId="0" fontId="0" fillId="0" borderId="0" xfId="0"/>
    <xf numFmtId="0" fontId="0" fillId="3" borderId="0" xfId="0" applyFill="1"/>
    <xf numFmtId="0" fontId="0" fillId="4" borderId="1" xfId="0" applyFill="1" applyBorder="1" applyProtection="1"/>
    <xf numFmtId="0" fontId="0" fillId="4" borderId="2" xfId="0" applyFill="1" applyBorder="1" applyProtection="1"/>
    <xf numFmtId="0" fontId="0" fillId="5" borderId="2" xfId="0" applyFill="1" applyBorder="1" applyProtection="1"/>
    <xf numFmtId="0" fontId="0" fillId="4" borderId="4" xfId="0" applyFill="1" applyBorder="1" applyProtection="1"/>
    <xf numFmtId="0" fontId="0" fillId="4" borderId="0" xfId="0" applyFill="1" applyBorder="1" applyProtection="1"/>
    <xf numFmtId="0" fontId="0" fillId="5" borderId="0" xfId="0" applyFill="1" applyBorder="1" applyProtection="1"/>
    <xf numFmtId="0" fontId="2" fillId="0" borderId="0" xfId="0" applyFont="1"/>
    <xf numFmtId="0" fontId="2" fillId="3" borderId="0" xfId="0" applyFont="1" applyFill="1"/>
    <xf numFmtId="0" fontId="5" fillId="5" borderId="0" xfId="0" applyFont="1" applyFill="1" applyBorder="1" applyAlignment="1" applyProtection="1">
      <alignment vertical="top" wrapText="1"/>
    </xf>
    <xf numFmtId="0" fontId="5" fillId="5" borderId="5" xfId="0" applyFont="1" applyFill="1" applyBorder="1" applyAlignment="1" applyProtection="1">
      <alignment vertical="top" wrapText="1"/>
    </xf>
    <xf numFmtId="0" fontId="8" fillId="5" borderId="4" xfId="0" applyFont="1" applyFill="1" applyBorder="1" applyAlignment="1" applyProtection="1">
      <alignment horizontal="left"/>
      <protection locked="0"/>
    </xf>
    <xf numFmtId="0" fontId="8" fillId="5" borderId="0" xfId="0" applyFont="1" applyFill="1" applyBorder="1" applyAlignment="1" applyProtection="1">
      <alignment horizontal="left"/>
      <protection locked="0"/>
    </xf>
    <xf numFmtId="0" fontId="3" fillId="5" borderId="0" xfId="0" applyFont="1" applyFill="1" applyBorder="1" applyAlignment="1" applyProtection="1">
      <alignment horizontal="left"/>
      <protection locked="0"/>
    </xf>
    <xf numFmtId="0" fontId="5" fillId="5" borderId="0" xfId="0" applyFont="1" applyFill="1" applyBorder="1" applyAlignment="1" applyProtection="1">
      <alignment vertical="top" wrapText="1"/>
      <protection locked="0"/>
    </xf>
    <xf numFmtId="0" fontId="5" fillId="5" borderId="5" xfId="0" applyFont="1" applyFill="1" applyBorder="1" applyAlignment="1" applyProtection="1">
      <alignment vertical="top" wrapText="1"/>
      <protection locked="0"/>
    </xf>
    <xf numFmtId="0" fontId="7" fillId="5" borderId="11" xfId="0" applyFont="1" applyFill="1" applyBorder="1" applyAlignment="1" applyProtection="1">
      <alignment vertical="top" wrapText="1"/>
      <protection locked="0"/>
    </xf>
    <xf numFmtId="0" fontId="7" fillId="5" borderId="12" xfId="0" applyFont="1" applyFill="1" applyBorder="1" applyAlignment="1" applyProtection="1">
      <alignment vertical="top" wrapText="1"/>
      <protection locked="0"/>
    </xf>
    <xf numFmtId="0" fontId="5" fillId="5" borderId="12" xfId="0" applyFont="1" applyFill="1" applyBorder="1" applyAlignment="1" applyProtection="1">
      <alignment vertical="top" wrapText="1"/>
      <protection locked="0"/>
    </xf>
    <xf numFmtId="0" fontId="5" fillId="5" borderId="13" xfId="0" applyFont="1" applyFill="1" applyBorder="1" applyAlignment="1" applyProtection="1">
      <alignment vertical="top" wrapText="1"/>
      <protection locked="0"/>
    </xf>
    <xf numFmtId="0" fontId="7" fillId="5" borderId="4" xfId="0" applyFont="1" applyFill="1" applyBorder="1" applyAlignment="1" applyProtection="1">
      <alignment vertical="top" wrapText="1"/>
      <protection locked="0"/>
    </xf>
    <xf numFmtId="0" fontId="7" fillId="5" borderId="0" xfId="0" applyFont="1" applyFill="1" applyBorder="1" applyAlignment="1" applyProtection="1">
      <alignment vertical="top" wrapText="1"/>
      <protection locked="0"/>
    </xf>
    <xf numFmtId="0" fontId="7" fillId="5" borderId="9" xfId="0" applyFont="1" applyFill="1" applyBorder="1" applyAlignment="1" applyProtection="1">
      <alignment vertical="top"/>
      <protection locked="0"/>
    </xf>
    <xf numFmtId="0" fontId="7" fillId="5" borderId="10" xfId="0" applyFont="1" applyFill="1" applyBorder="1" applyAlignment="1" applyProtection="1">
      <alignment vertical="top" wrapText="1"/>
      <protection locked="0"/>
    </xf>
    <xf numFmtId="0" fontId="5" fillId="5" borderId="10" xfId="0" applyFont="1" applyFill="1" applyBorder="1" applyAlignment="1" applyProtection="1">
      <alignment vertical="top" wrapText="1"/>
      <protection locked="0"/>
    </xf>
    <xf numFmtId="0" fontId="5" fillId="5" borderId="14" xfId="0" applyFont="1" applyFill="1" applyBorder="1" applyAlignment="1" applyProtection="1">
      <alignment vertical="top" wrapText="1"/>
      <protection locked="0"/>
    </xf>
    <xf numFmtId="0" fontId="3" fillId="5" borderId="0" xfId="0" applyFont="1" applyFill="1" applyBorder="1" applyAlignment="1" applyProtection="1">
      <alignment wrapText="1"/>
      <protection locked="0"/>
    </xf>
    <xf numFmtId="0" fontId="0" fillId="5" borderId="0" xfId="0" applyFill="1" applyBorder="1" applyProtection="1">
      <protection locked="0"/>
    </xf>
    <xf numFmtId="0" fontId="0" fillId="5" borderId="5" xfId="0" applyFill="1" applyBorder="1" applyProtection="1">
      <protection locked="0"/>
    </xf>
    <xf numFmtId="0" fontId="7" fillId="4" borderId="4" xfId="0" applyFont="1" applyFill="1" applyBorder="1" applyAlignment="1" applyProtection="1">
      <alignment vertical="top" wrapText="1"/>
      <protection locked="0"/>
    </xf>
    <xf numFmtId="0" fontId="7" fillId="4" borderId="0" xfId="0" applyFont="1" applyFill="1" applyBorder="1" applyAlignment="1" applyProtection="1">
      <alignment vertical="top" wrapText="1"/>
      <protection locked="0"/>
    </xf>
    <xf numFmtId="0" fontId="5" fillId="4" borderId="0" xfId="0" applyFont="1" applyFill="1" applyBorder="1" applyAlignment="1" applyProtection="1">
      <alignment vertical="top" wrapText="1"/>
      <protection locked="0"/>
    </xf>
    <xf numFmtId="0" fontId="3" fillId="4" borderId="0" xfId="0" applyFont="1" applyFill="1" applyBorder="1" applyAlignment="1" applyProtection="1">
      <alignment wrapText="1"/>
      <protection locked="0"/>
    </xf>
    <xf numFmtId="0" fontId="5" fillId="4" borderId="5" xfId="0" applyFont="1" applyFill="1" applyBorder="1" applyAlignment="1" applyProtection="1">
      <alignment vertical="top" wrapText="1"/>
      <protection locked="0"/>
    </xf>
    <xf numFmtId="0" fontId="9" fillId="4" borderId="5" xfId="0" applyFont="1" applyFill="1" applyBorder="1" applyAlignment="1" applyProtection="1">
      <alignment horizontal="left"/>
      <protection locked="0"/>
    </xf>
    <xf numFmtId="0" fontId="0" fillId="4" borderId="0" xfId="0" applyFill="1" applyBorder="1" applyProtection="1">
      <protection locked="0"/>
    </xf>
    <xf numFmtId="0" fontId="3" fillId="4" borderId="0" xfId="0" applyFont="1" applyFill="1" applyBorder="1" applyAlignment="1" applyProtection="1">
      <protection locked="0"/>
    </xf>
    <xf numFmtId="0" fontId="3" fillId="4" borderId="16" xfId="0" applyFont="1" applyFill="1" applyBorder="1" applyAlignment="1" applyProtection="1">
      <protection locked="0"/>
    </xf>
    <xf numFmtId="0" fontId="3" fillId="4" borderId="17" xfId="0" applyFont="1" applyFill="1" applyBorder="1" applyAlignment="1" applyProtection="1">
      <protection locked="0"/>
    </xf>
    <xf numFmtId="0" fontId="3" fillId="4" borderId="18" xfId="0" applyFont="1" applyFill="1" applyBorder="1" applyAlignment="1" applyProtection="1">
      <protection locked="0"/>
    </xf>
    <xf numFmtId="0" fontId="3" fillId="4" borderId="5" xfId="0" applyFont="1" applyFill="1" applyBorder="1" applyAlignment="1" applyProtection="1">
      <protection locked="0"/>
    </xf>
    <xf numFmtId="0" fontId="3" fillId="0" borderId="0" xfId="0" applyFont="1" applyFill="1" applyAlignment="1"/>
    <xf numFmtId="0" fontId="10" fillId="4" borderId="4" xfId="0" applyFont="1" applyFill="1" applyBorder="1" applyAlignment="1" applyProtection="1">
      <alignment vertical="top" wrapText="1"/>
      <protection locked="0"/>
    </xf>
    <xf numFmtId="0" fontId="10" fillId="4" borderId="0" xfId="0" applyFont="1" applyFill="1" applyBorder="1" applyAlignment="1" applyProtection="1">
      <alignment vertical="top" wrapText="1"/>
      <protection locked="0"/>
    </xf>
    <xf numFmtId="0" fontId="3" fillId="4" borderId="19" xfId="0" applyFont="1" applyFill="1" applyBorder="1" applyAlignment="1" applyProtection="1">
      <alignment horizontal="left"/>
      <protection locked="0"/>
    </xf>
    <xf numFmtId="0" fontId="2" fillId="4" borderId="19" xfId="0" applyFont="1" applyFill="1" applyBorder="1" applyProtection="1">
      <protection locked="0"/>
    </xf>
    <xf numFmtId="164" fontId="3" fillId="4" borderId="16" xfId="0" applyNumberFormat="1" applyFont="1" applyFill="1" applyBorder="1" applyAlignment="1" applyProtection="1">
      <protection locked="0"/>
    </xf>
    <xf numFmtId="164" fontId="0" fillId="4" borderId="17" xfId="0" applyNumberFormat="1" applyFill="1" applyBorder="1" applyAlignment="1" applyProtection="1">
      <protection locked="0"/>
    </xf>
    <xf numFmtId="164" fontId="0" fillId="4" borderId="18" xfId="0" applyNumberFormat="1" applyFill="1" applyBorder="1" applyAlignment="1" applyProtection="1">
      <protection locked="0"/>
    </xf>
    <xf numFmtId="49" fontId="3" fillId="4" borderId="16" xfId="0" applyNumberFormat="1" applyFont="1" applyFill="1" applyBorder="1" applyAlignment="1" applyProtection="1">
      <protection locked="0"/>
    </xf>
    <xf numFmtId="49" fontId="0" fillId="4" borderId="17" xfId="0" applyNumberFormat="1" applyFill="1" applyBorder="1" applyAlignment="1" applyProtection="1">
      <protection locked="0"/>
    </xf>
    <xf numFmtId="49" fontId="0" fillId="4" borderId="18" xfId="0" applyNumberFormat="1" applyFill="1" applyBorder="1" applyAlignment="1" applyProtection="1">
      <protection locked="0"/>
    </xf>
    <xf numFmtId="0" fontId="11" fillId="4" borderId="4" xfId="0" applyFont="1" applyFill="1" applyBorder="1" applyAlignment="1" applyProtection="1">
      <protection locked="0"/>
    </xf>
    <xf numFmtId="0" fontId="11" fillId="4" borderId="0" xfId="0" applyFont="1" applyFill="1" applyBorder="1" applyAlignment="1" applyProtection="1">
      <protection locked="0"/>
    </xf>
    <xf numFmtId="0" fontId="8" fillId="4" borderId="0" xfId="0" applyFont="1" applyFill="1" applyBorder="1" applyProtection="1">
      <protection locked="0"/>
    </xf>
    <xf numFmtId="0" fontId="8" fillId="4" borderId="0" xfId="0" applyFont="1" applyFill="1" applyBorder="1" applyAlignment="1" applyProtection="1">
      <protection locked="0"/>
    </xf>
    <xf numFmtId="0" fontId="0" fillId="4" borderId="5" xfId="0" applyFill="1" applyBorder="1" applyProtection="1">
      <protection locked="0"/>
    </xf>
    <xf numFmtId="0" fontId="8" fillId="0" borderId="9" xfId="0" applyFont="1" applyFill="1" applyBorder="1"/>
    <xf numFmtId="0" fontId="8" fillId="0" borderId="10" xfId="0" applyFont="1" applyFill="1" applyBorder="1"/>
    <xf numFmtId="0" fontId="8" fillId="0" borderId="14" xfId="0" applyFont="1" applyFill="1" applyBorder="1"/>
    <xf numFmtId="0" fontId="0" fillId="0" borderId="4" xfId="0" applyFill="1" applyBorder="1"/>
    <xf numFmtId="0" fontId="0" fillId="0" borderId="0" xfId="0" applyFill="1" applyBorder="1"/>
    <xf numFmtId="0" fontId="0" fillId="0" borderId="5" xfId="0" applyFill="1" applyBorder="1"/>
    <xf numFmtId="0" fontId="5" fillId="0" borderId="0" xfId="0" applyFont="1" applyFill="1" applyBorder="1" applyAlignment="1" applyProtection="1">
      <alignment vertical="top" wrapText="1"/>
      <protection locked="0"/>
    </xf>
    <xf numFmtId="0" fontId="2" fillId="0" borderId="15" xfId="0" applyFont="1" applyFill="1" applyBorder="1" applyProtection="1">
      <protection locked="0"/>
    </xf>
    <xf numFmtId="0" fontId="11" fillId="0" borderId="4" xfId="0" applyFont="1" applyFill="1" applyBorder="1" applyAlignment="1" applyProtection="1">
      <protection locked="0"/>
    </xf>
    <xf numFmtId="0" fontId="11" fillId="0" borderId="0" xfId="0" applyFont="1" applyFill="1" applyBorder="1" applyAlignment="1" applyProtection="1">
      <protection locked="0"/>
    </xf>
    <xf numFmtId="0" fontId="11" fillId="0" borderId="16" xfId="0" applyFont="1" applyFill="1" applyBorder="1" applyAlignment="1" applyProtection="1">
      <protection locked="0"/>
    </xf>
    <xf numFmtId="0" fontId="11" fillId="0" borderId="17" xfId="0" applyFont="1" applyFill="1" applyBorder="1" applyAlignment="1" applyProtection="1">
      <protection locked="0"/>
    </xf>
    <xf numFmtId="0" fontId="11" fillId="0" borderId="18" xfId="0" applyFont="1" applyFill="1" applyBorder="1" applyAlignment="1" applyProtection="1">
      <protection locked="0"/>
    </xf>
    <xf numFmtId="0" fontId="11" fillId="0" borderId="5" xfId="0" applyFont="1" applyFill="1" applyBorder="1" applyAlignment="1" applyProtection="1">
      <protection locked="0"/>
    </xf>
    <xf numFmtId="0" fontId="2" fillId="0" borderId="0" xfId="0" applyFont="1" applyFill="1"/>
    <xf numFmtId="0" fontId="0" fillId="0" borderId="0" xfId="0" applyFill="1"/>
    <xf numFmtId="0" fontId="0" fillId="0" borderId="0" xfId="0" applyFill="1" applyBorder="1" applyProtection="1">
      <protection locked="0"/>
    </xf>
    <xf numFmtId="3" fontId="8" fillId="0" borderId="16" xfId="0" applyNumberFormat="1" applyFont="1" applyBorder="1" applyAlignment="1" applyProtection="1">
      <protection locked="0"/>
    </xf>
    <xf numFmtId="3" fontId="2" fillId="0" borderId="17" xfId="0" applyNumberFormat="1" applyFont="1" applyBorder="1" applyAlignment="1" applyProtection="1">
      <protection locked="0"/>
    </xf>
    <xf numFmtId="3" fontId="2" fillId="0" borderId="18" xfId="0" applyNumberFormat="1" applyFont="1" applyBorder="1" applyAlignment="1" applyProtection="1">
      <protection locked="0"/>
    </xf>
    <xf numFmtId="3" fontId="2" fillId="4" borderId="17" xfId="0" applyNumberFormat="1" applyFont="1" applyFill="1" applyBorder="1" applyAlignment="1" applyProtection="1">
      <protection locked="0"/>
    </xf>
    <xf numFmtId="3" fontId="2" fillId="0" borderId="19" xfId="0" applyNumberFormat="1" applyFont="1" applyBorder="1" applyAlignment="1" applyProtection="1">
      <protection locked="0"/>
    </xf>
    <xf numFmtId="3" fontId="2" fillId="0" borderId="21" xfId="0" applyNumberFormat="1" applyFont="1" applyBorder="1" applyAlignment="1" applyProtection="1">
      <protection locked="0"/>
    </xf>
    <xf numFmtId="0" fontId="0" fillId="0" borderId="4" xfId="0" applyBorder="1"/>
    <xf numFmtId="0" fontId="0" fillId="4" borderId="0" xfId="0" applyFill="1" applyBorder="1"/>
    <xf numFmtId="0" fontId="0" fillId="4" borderId="5" xfId="0" applyFill="1" applyBorder="1"/>
    <xf numFmtId="0" fontId="8" fillId="4" borderId="4" xfId="0" applyFont="1" applyFill="1" applyBorder="1" applyAlignment="1">
      <alignment horizontal="left" wrapText="1"/>
    </xf>
    <xf numFmtId="0" fontId="8" fillId="4" borderId="0" xfId="0" applyFont="1" applyFill="1" applyBorder="1" applyAlignment="1">
      <alignment horizontal="left" wrapText="1"/>
    </xf>
    <xf numFmtId="0" fontId="3" fillId="4" borderId="0" xfId="0" applyFont="1" applyFill="1" applyBorder="1" applyAlignment="1" applyProtection="1">
      <alignment horizontal="center"/>
    </xf>
    <xf numFmtId="3" fontId="8" fillId="4" borderId="0" xfId="0" applyNumberFormat="1" applyFont="1" applyFill="1" applyBorder="1" applyAlignment="1" applyProtection="1">
      <protection locked="0"/>
    </xf>
    <xf numFmtId="3" fontId="2" fillId="4" borderId="0" xfId="0" applyNumberFormat="1" applyFont="1" applyFill="1" applyBorder="1" applyAlignment="1" applyProtection="1">
      <protection locked="0"/>
    </xf>
    <xf numFmtId="3" fontId="8" fillId="4" borderId="0" xfId="0" applyNumberFormat="1" applyFont="1" applyFill="1" applyBorder="1" applyAlignment="1" applyProtection="1">
      <alignment horizontal="center"/>
      <protection locked="0"/>
    </xf>
    <xf numFmtId="3" fontId="2" fillId="4" borderId="19" xfId="0" applyNumberFormat="1" applyFont="1" applyFill="1" applyBorder="1" applyAlignment="1" applyProtection="1">
      <protection locked="0"/>
    </xf>
    <xf numFmtId="3" fontId="2" fillId="4" borderId="21" xfId="0" applyNumberFormat="1" applyFont="1" applyFill="1" applyBorder="1" applyAlignment="1" applyProtection="1">
      <protection locked="0"/>
    </xf>
    <xf numFmtId="3" fontId="2" fillId="4" borderId="18" xfId="0" applyNumberFormat="1" applyFont="1" applyFill="1" applyBorder="1" applyAlignment="1" applyProtection="1">
      <protection locked="0"/>
    </xf>
    <xf numFmtId="0" fontId="0" fillId="0" borderId="4"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20" xfId="0" applyBorder="1" applyAlignment="1" applyProtection="1">
      <alignment vertical="top" wrapText="1"/>
      <protection locked="0"/>
    </xf>
    <xf numFmtId="0" fontId="0" fillId="0" borderId="19" xfId="0" applyBorder="1" applyAlignment="1" applyProtection="1">
      <alignment vertical="top" wrapText="1"/>
      <protection locked="0"/>
    </xf>
    <xf numFmtId="0" fontId="0" fillId="0" borderId="21" xfId="0" applyBorder="1" applyAlignment="1" applyProtection="1">
      <alignment vertical="top" wrapText="1"/>
      <protection locked="0"/>
    </xf>
    <xf numFmtId="0" fontId="2" fillId="4" borderId="0" xfId="0" applyFont="1" applyFill="1" applyBorder="1" applyProtection="1">
      <protection locked="0"/>
    </xf>
    <xf numFmtId="0" fontId="8" fillId="0" borderId="0" xfId="0" applyFont="1" applyFill="1" applyBorder="1" applyProtection="1">
      <protection locked="0"/>
    </xf>
    <xf numFmtId="0" fontId="8" fillId="0" borderId="0" xfId="0" applyFont="1" applyFill="1" applyBorder="1" applyAlignment="1" applyProtection="1">
      <protection locked="0"/>
    </xf>
    <xf numFmtId="0" fontId="11" fillId="0" borderId="1" xfId="0" applyFont="1" applyFill="1" applyBorder="1" applyAlignment="1" applyProtection="1">
      <protection locked="0"/>
    </xf>
    <xf numFmtId="0" fontId="11" fillId="0" borderId="2" xfId="0" applyFont="1" applyFill="1" applyBorder="1" applyAlignment="1" applyProtection="1">
      <protection locked="0"/>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11" fillId="4" borderId="1" xfId="0" applyFont="1" applyFill="1" applyBorder="1" applyAlignment="1" applyProtection="1">
      <protection locked="0"/>
    </xf>
    <xf numFmtId="0" fontId="11" fillId="4" borderId="2" xfId="0" applyFont="1" applyFill="1" applyBorder="1" applyAlignment="1" applyProtection="1">
      <protection locked="0"/>
    </xf>
    <xf numFmtId="0" fontId="11" fillId="4" borderId="3" xfId="0" applyFont="1" applyFill="1" applyBorder="1" applyAlignment="1" applyProtection="1">
      <protection locked="0"/>
    </xf>
    <xf numFmtId="0" fontId="11" fillId="4" borderId="5" xfId="0" applyFont="1" applyFill="1" applyBorder="1" applyAlignment="1" applyProtection="1">
      <protection locked="0"/>
    </xf>
    <xf numFmtId="0" fontId="11" fillId="0" borderId="3" xfId="0" applyFont="1" applyFill="1" applyBorder="1" applyAlignment="1" applyProtection="1">
      <protection locked="0"/>
    </xf>
    <xf numFmtId="0" fontId="11" fillId="4" borderId="20" xfId="0" applyFont="1" applyFill="1" applyBorder="1" applyAlignment="1" applyProtection="1">
      <protection locked="0"/>
    </xf>
    <xf numFmtId="0" fontId="11" fillId="4" borderId="19" xfId="0" applyFont="1" applyFill="1" applyBorder="1" applyAlignment="1" applyProtection="1">
      <protection locked="0"/>
    </xf>
    <xf numFmtId="0" fontId="11" fillId="4" borderId="21" xfId="0" applyFont="1" applyFill="1" applyBorder="1" applyAlignment="1" applyProtection="1">
      <protection locked="0"/>
    </xf>
    <xf numFmtId="0" fontId="11" fillId="0" borderId="19" xfId="0" applyFont="1" applyFill="1" applyBorder="1" applyAlignment="1" applyProtection="1">
      <protection locked="0"/>
    </xf>
    <xf numFmtId="3" fontId="8" fillId="0" borderId="20" xfId="0" applyNumberFormat="1" applyFont="1" applyBorder="1" applyAlignment="1" applyProtection="1">
      <protection locked="0"/>
    </xf>
    <xf numFmtId="0" fontId="5" fillId="0" borderId="5" xfId="0" applyFont="1" applyFill="1" applyBorder="1" applyAlignment="1" applyProtection="1">
      <alignment vertical="top" wrapText="1"/>
      <protection locked="0"/>
    </xf>
    <xf numFmtId="0" fontId="3" fillId="4" borderId="0" xfId="0" applyFont="1" applyFill="1" applyBorder="1" applyAlignment="1" applyProtection="1">
      <alignment horizontal="center"/>
      <protection locked="0"/>
    </xf>
    <xf numFmtId="0" fontId="3" fillId="4" borderId="4" xfId="0" applyFont="1" applyFill="1" applyBorder="1" applyAlignment="1" applyProtection="1">
      <alignment horizontal="left"/>
      <protection locked="0"/>
    </xf>
    <xf numFmtId="0" fontId="3" fillId="4" borderId="0" xfId="0" applyFont="1" applyFill="1" applyBorder="1" applyAlignment="1" applyProtection="1">
      <alignment horizontal="left"/>
      <protection locked="0"/>
    </xf>
    <xf numFmtId="0" fontId="3" fillId="4" borderId="19" xfId="0" applyFont="1" applyFill="1" applyBorder="1" applyAlignment="1" applyProtection="1">
      <protection locked="0"/>
    </xf>
    <xf numFmtId="0" fontId="4" fillId="5" borderId="4" xfId="0" applyFont="1" applyFill="1" applyBorder="1" applyAlignment="1" applyProtection="1">
      <alignment horizontal="center"/>
    </xf>
    <xf numFmtId="0" fontId="4" fillId="5" borderId="0" xfId="0" applyFont="1" applyFill="1" applyBorder="1" applyAlignment="1" applyProtection="1">
      <alignment horizontal="center"/>
    </xf>
    <xf numFmtId="0" fontId="4" fillId="5" borderId="5" xfId="0" applyFont="1" applyFill="1" applyBorder="1" applyAlignment="1" applyProtection="1">
      <alignment horizontal="center"/>
    </xf>
    <xf numFmtId="0" fontId="3" fillId="5" borderId="0" xfId="0" applyFont="1" applyFill="1" applyBorder="1" applyProtection="1"/>
    <xf numFmtId="0" fontId="3" fillId="5" borderId="5" xfId="0" applyFont="1" applyFill="1" applyBorder="1" applyProtection="1"/>
    <xf numFmtId="0" fontId="0" fillId="4" borderId="19" xfId="0" applyFill="1" applyBorder="1" applyAlignment="1" applyProtection="1">
      <protection locked="0"/>
    </xf>
    <xf numFmtId="0" fontId="3" fillId="0" borderId="15" xfId="0" applyFont="1" applyFill="1" applyBorder="1" applyAlignment="1" applyProtection="1">
      <protection locked="0"/>
    </xf>
    <xf numFmtId="0" fontId="2" fillId="3" borderId="0" xfId="0" applyFont="1" applyFill="1" applyBorder="1"/>
    <xf numFmtId="0" fontId="2" fillId="3" borderId="5" xfId="0" applyFont="1" applyFill="1" applyBorder="1"/>
    <xf numFmtId="0" fontId="0" fillId="4" borderId="0" xfId="0" applyFill="1"/>
    <xf numFmtId="0" fontId="3" fillId="6" borderId="15" xfId="0" applyFont="1" applyFill="1" applyBorder="1" applyAlignment="1" applyProtection="1">
      <protection locked="0"/>
    </xf>
    <xf numFmtId="0" fontId="0" fillId="4" borderId="7" xfId="0" applyFill="1" applyBorder="1" applyProtection="1">
      <protection locked="0"/>
    </xf>
    <xf numFmtId="0" fontId="3" fillId="4" borderId="22" xfId="0" applyFont="1" applyFill="1" applyBorder="1" applyAlignment="1" applyProtection="1">
      <alignment horizontal="left"/>
      <protection locked="0"/>
    </xf>
    <xf numFmtId="0" fontId="3" fillId="4" borderId="23" xfId="0" applyFont="1" applyFill="1" applyBorder="1" applyAlignment="1" applyProtection="1">
      <alignment horizontal="left"/>
      <protection locked="0"/>
    </xf>
    <xf numFmtId="0" fontId="0" fillId="4" borderId="23" xfId="0" applyFill="1" applyBorder="1" applyProtection="1">
      <protection locked="0"/>
    </xf>
    <xf numFmtId="0" fontId="0" fillId="4" borderId="24" xfId="0" applyFill="1" applyBorder="1" applyProtection="1">
      <protection locked="0"/>
    </xf>
    <xf numFmtId="0" fontId="3" fillId="4" borderId="27" xfId="0" applyFont="1" applyFill="1" applyBorder="1" applyAlignment="1" applyProtection="1">
      <alignment horizontal="left"/>
      <protection locked="0"/>
    </xf>
    <xf numFmtId="0" fontId="3" fillId="4" borderId="28" xfId="0" applyFont="1" applyFill="1" applyBorder="1" applyAlignment="1" applyProtection="1">
      <alignment horizontal="left"/>
      <protection locked="0"/>
    </xf>
    <xf numFmtId="0" fontId="0" fillId="4" borderId="28" xfId="0" applyFill="1" applyBorder="1" applyProtection="1">
      <protection locked="0"/>
    </xf>
    <xf numFmtId="0" fontId="0" fillId="4" borderId="29" xfId="0" applyFill="1" applyBorder="1" applyProtection="1">
      <protection locked="0"/>
    </xf>
    <xf numFmtId="0" fontId="3" fillId="4" borderId="25" xfId="0" applyFont="1" applyFill="1" applyBorder="1" applyAlignment="1" applyProtection="1">
      <protection locked="0"/>
    </xf>
    <xf numFmtId="0" fontId="3" fillId="4" borderId="0" xfId="0" applyFont="1" applyFill="1" applyBorder="1" applyAlignment="1" applyProtection="1">
      <alignment horizontal="left" wrapText="1"/>
      <protection locked="0"/>
    </xf>
    <xf numFmtId="0" fontId="0" fillId="4" borderId="26" xfId="0" applyFill="1" applyBorder="1"/>
    <xf numFmtId="0" fontId="2" fillId="6" borderId="15" xfId="0" applyFont="1" applyFill="1" applyBorder="1" applyProtection="1">
      <protection locked="0"/>
    </xf>
    <xf numFmtId="0" fontId="0" fillId="4" borderId="4" xfId="0" applyFill="1" applyBorder="1"/>
    <xf numFmtId="3" fontId="9" fillId="4" borderId="16" xfId="0" applyNumberFormat="1" applyFont="1" applyFill="1" applyBorder="1" applyAlignment="1" applyProtection="1">
      <protection locked="0"/>
    </xf>
    <xf numFmtId="3" fontId="9" fillId="4" borderId="17" xfId="0" applyNumberFormat="1" applyFont="1" applyFill="1" applyBorder="1" applyAlignment="1" applyProtection="1">
      <protection locked="0"/>
    </xf>
    <xf numFmtId="3" fontId="9" fillId="4" borderId="18" xfId="0" applyNumberFormat="1" applyFont="1" applyFill="1" applyBorder="1" applyAlignment="1" applyProtection="1">
      <protection locked="0"/>
    </xf>
    <xf numFmtId="0" fontId="2" fillId="4" borderId="22"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0" fillId="4" borderId="24" xfId="0" applyFill="1" applyBorder="1" applyAlignment="1">
      <alignment horizontal="left" vertical="center"/>
    </xf>
    <xf numFmtId="0" fontId="2" fillId="4" borderId="0" xfId="0" applyFont="1" applyFill="1" applyBorder="1" applyAlignment="1">
      <alignment horizontal="left" vertical="center" wrapText="1"/>
    </xf>
    <xf numFmtId="0" fontId="2" fillId="4" borderId="28" xfId="0" applyFont="1" applyFill="1" applyBorder="1" applyAlignment="1">
      <alignment horizontal="left" vertical="center" wrapText="1"/>
    </xf>
    <xf numFmtId="0" fontId="9" fillId="4" borderId="27" xfId="0" applyFont="1" applyFill="1" applyBorder="1" applyAlignment="1">
      <alignment horizontal="center" wrapText="1"/>
    </xf>
    <xf numFmtId="0" fontId="9" fillId="4" borderId="28" xfId="0" applyFont="1" applyFill="1" applyBorder="1" applyAlignment="1">
      <alignment horizontal="center" wrapText="1"/>
    </xf>
    <xf numFmtId="0" fontId="0" fillId="4" borderId="29" xfId="0" applyFill="1" applyBorder="1" applyAlignment="1">
      <alignment horizontal="left" vertical="center"/>
    </xf>
    <xf numFmtId="0" fontId="0" fillId="4" borderId="26" xfId="0" applyFill="1" applyBorder="1" applyAlignment="1">
      <alignment horizontal="left" vertical="center"/>
    </xf>
    <xf numFmtId="0" fontId="0" fillId="4" borderId="25" xfId="0" applyFill="1" applyBorder="1" applyAlignment="1">
      <alignment horizontal="left" vertical="center"/>
    </xf>
    <xf numFmtId="0" fontId="11" fillId="4" borderId="22" xfId="0" applyFont="1" applyFill="1" applyBorder="1" applyAlignment="1" applyProtection="1">
      <protection locked="0"/>
    </xf>
    <xf numFmtId="0" fontId="11" fillId="4" borderId="23" xfId="0" applyFont="1" applyFill="1" applyBorder="1" applyAlignment="1" applyProtection="1">
      <protection locked="0"/>
    </xf>
    <xf numFmtId="0" fontId="8" fillId="4" borderId="23" xfId="0" applyFont="1" applyFill="1" applyBorder="1" applyProtection="1">
      <protection locked="0"/>
    </xf>
    <xf numFmtId="0" fontId="8" fillId="4" borderId="23" xfId="0" applyFont="1" applyFill="1" applyBorder="1" applyAlignment="1" applyProtection="1">
      <protection locked="0"/>
    </xf>
    <xf numFmtId="0" fontId="5" fillId="4" borderId="23" xfId="0" applyFont="1" applyFill="1" applyBorder="1" applyAlignment="1" applyProtection="1">
      <alignment vertical="top" wrapText="1"/>
      <protection locked="0"/>
    </xf>
    <xf numFmtId="0" fontId="11" fillId="4" borderId="27" xfId="0" applyFont="1" applyFill="1" applyBorder="1" applyAlignment="1" applyProtection="1">
      <protection locked="0"/>
    </xf>
    <xf numFmtId="0" fontId="11" fillId="4" borderId="28" xfId="0" applyFont="1" applyFill="1" applyBorder="1" applyAlignment="1" applyProtection="1">
      <protection locked="0"/>
    </xf>
    <xf numFmtId="0" fontId="8" fillId="4" borderId="28" xfId="0" applyFont="1" applyFill="1" applyBorder="1" applyProtection="1">
      <protection locked="0"/>
    </xf>
    <xf numFmtId="0" fontId="8" fillId="4" borderId="28" xfId="0" applyFont="1" applyFill="1" applyBorder="1" applyAlignment="1" applyProtection="1">
      <protection locked="0"/>
    </xf>
    <xf numFmtId="0" fontId="5" fillId="4" borderId="28" xfId="0" applyFont="1" applyFill="1" applyBorder="1" applyAlignment="1" applyProtection="1">
      <alignment vertical="top" wrapText="1"/>
      <protection locked="0"/>
    </xf>
    <xf numFmtId="0" fontId="2" fillId="4" borderId="5" xfId="0" applyFont="1" applyFill="1" applyBorder="1"/>
    <xf numFmtId="0" fontId="5" fillId="4" borderId="8" xfId="0" applyFont="1" applyFill="1" applyBorder="1" applyAlignment="1" applyProtection="1">
      <alignment vertical="top" wrapText="1"/>
      <protection locked="0"/>
    </xf>
    <xf numFmtId="0" fontId="11" fillId="4" borderId="6" xfId="0" applyFont="1" applyFill="1" applyBorder="1" applyAlignment="1" applyProtection="1">
      <protection locked="0"/>
    </xf>
    <xf numFmtId="0" fontId="0" fillId="0" borderId="6" xfId="0" applyBorder="1" applyAlignment="1">
      <alignment horizontal="left" vertical="center"/>
    </xf>
    <xf numFmtId="0" fontId="9" fillId="0" borderId="7" xfId="0" applyFont="1" applyBorder="1" applyAlignment="1">
      <alignment horizontal="center" wrapText="1"/>
    </xf>
    <xf numFmtId="0" fontId="2" fillId="0" borderId="7" xfId="0" applyFont="1" applyBorder="1" applyAlignment="1">
      <alignment horizontal="left" vertical="center" wrapText="1"/>
    </xf>
    <xf numFmtId="0" fontId="0" fillId="0" borderId="0" xfId="0" applyFill="1" applyBorder="1" applyAlignment="1">
      <alignment horizontal="left" vertical="center"/>
    </xf>
    <xf numFmtId="0" fontId="11" fillId="0" borderId="0" xfId="0" applyFont="1" applyFill="1" applyBorder="1" applyAlignment="1" applyProtection="1">
      <alignment vertical="top"/>
      <protection locked="0"/>
    </xf>
    <xf numFmtId="0" fontId="2" fillId="3" borderId="0" xfId="0" applyFont="1" applyFill="1" applyAlignment="1">
      <alignment vertical="top"/>
    </xf>
    <xf numFmtId="0" fontId="2" fillId="0" borderId="0" xfId="0" applyFont="1" applyAlignment="1">
      <alignment vertical="top"/>
    </xf>
    <xf numFmtId="0" fontId="0" fillId="0" borderId="0" xfId="0" applyAlignment="1">
      <alignment vertical="top"/>
    </xf>
    <xf numFmtId="3" fontId="12" fillId="0" borderId="0" xfId="0" applyNumberFormat="1" applyFont="1" applyFill="1" applyBorder="1" applyAlignment="1">
      <alignment horizontal="right"/>
    </xf>
    <xf numFmtId="0" fontId="11" fillId="0" borderId="4" xfId="0" applyFont="1" applyFill="1" applyBorder="1" applyAlignment="1" applyProtection="1">
      <alignment vertical="top"/>
      <protection locked="0"/>
    </xf>
    <xf numFmtId="0" fontId="0" fillId="0" borderId="4" xfId="0" applyFill="1" applyBorder="1" applyAlignment="1">
      <alignment horizontal="left" vertical="center"/>
    </xf>
    <xf numFmtId="0" fontId="2" fillId="0" borderId="0" xfId="0" applyFont="1" applyFill="1" applyBorder="1" applyAlignment="1">
      <alignment horizontal="left" vertical="center" wrapText="1"/>
    </xf>
    <xf numFmtId="0" fontId="11" fillId="4" borderId="32" xfId="0" applyFont="1" applyFill="1" applyBorder="1" applyAlignment="1" applyProtection="1">
      <protection locked="0"/>
    </xf>
    <xf numFmtId="0" fontId="11" fillId="4" borderId="24" xfId="0" applyFont="1" applyFill="1" applyBorder="1" applyAlignment="1" applyProtection="1">
      <protection locked="0"/>
    </xf>
    <xf numFmtId="0" fontId="11" fillId="4" borderId="33" xfId="0" applyFont="1" applyFill="1" applyBorder="1" applyAlignment="1" applyProtection="1">
      <protection locked="0"/>
    </xf>
    <xf numFmtId="0" fontId="11" fillId="4" borderId="36" xfId="0" applyFont="1" applyFill="1" applyBorder="1" applyAlignment="1" applyProtection="1">
      <protection locked="0"/>
    </xf>
    <xf numFmtId="0" fontId="11" fillId="4" borderId="37" xfId="0" applyFont="1" applyFill="1" applyBorder="1" applyAlignment="1" applyProtection="1">
      <protection locked="0"/>
    </xf>
    <xf numFmtId="0" fontId="11" fillId="4" borderId="34" xfId="0" applyFont="1" applyFill="1" applyBorder="1" applyAlignment="1" applyProtection="1">
      <protection locked="0"/>
    </xf>
    <xf numFmtId="3" fontId="8" fillId="4" borderId="34" xfId="0" applyNumberFormat="1" applyFont="1" applyFill="1" applyBorder="1" applyAlignment="1" applyProtection="1">
      <protection locked="0"/>
    </xf>
    <xf numFmtId="3" fontId="8" fillId="4" borderId="42" xfId="0" applyNumberFormat="1" applyFont="1" applyFill="1" applyBorder="1" applyAlignment="1" applyProtection="1">
      <protection locked="0"/>
    </xf>
    <xf numFmtId="0" fontId="11" fillId="4" borderId="43" xfId="0" applyFont="1" applyFill="1" applyBorder="1" applyAlignment="1" applyProtection="1">
      <protection locked="0"/>
    </xf>
    <xf numFmtId="0" fontId="11" fillId="4" borderId="44" xfId="0" applyFont="1" applyFill="1" applyBorder="1" applyAlignment="1" applyProtection="1">
      <protection locked="0"/>
    </xf>
    <xf numFmtId="0" fontId="11" fillId="4" borderId="45" xfId="0" applyFont="1" applyFill="1" applyBorder="1" applyAlignment="1" applyProtection="1">
      <protection locked="0"/>
    </xf>
    <xf numFmtId="0" fontId="11" fillId="4" borderId="7" xfId="0" applyFont="1" applyFill="1" applyBorder="1" applyAlignment="1" applyProtection="1">
      <protection locked="0"/>
    </xf>
    <xf numFmtId="0" fontId="8" fillId="4" borderId="7" xfId="0" applyFont="1" applyFill="1" applyBorder="1" applyProtection="1">
      <protection locked="0"/>
    </xf>
    <xf numFmtId="0" fontId="8" fillId="4" borderId="7" xfId="0" applyFont="1" applyFill="1" applyBorder="1" applyAlignment="1" applyProtection="1">
      <protection locked="0"/>
    </xf>
    <xf numFmtId="0" fontId="5" fillId="4" borderId="7" xfId="0" applyFont="1" applyFill="1" applyBorder="1" applyAlignment="1" applyProtection="1">
      <alignment vertical="top" wrapText="1"/>
      <protection locked="0"/>
    </xf>
    <xf numFmtId="0" fontId="8" fillId="4" borderId="3" xfId="0" applyFont="1" applyFill="1" applyBorder="1" applyProtection="1">
      <protection locked="0"/>
    </xf>
    <xf numFmtId="0" fontId="8" fillId="4" borderId="5" xfId="0" applyFont="1" applyFill="1" applyBorder="1" applyProtection="1">
      <protection locked="0"/>
    </xf>
    <xf numFmtId="0" fontId="8" fillId="4" borderId="21" xfId="0" applyFont="1" applyFill="1" applyBorder="1" applyProtection="1">
      <protection locked="0"/>
    </xf>
    <xf numFmtId="0" fontId="8" fillId="4" borderId="20" xfId="0" applyFont="1" applyFill="1" applyBorder="1" applyAlignment="1" applyProtection="1">
      <protection locked="0"/>
    </xf>
    <xf numFmtId="0" fontId="8" fillId="4" borderId="19" xfId="0" applyFont="1" applyFill="1" applyBorder="1" applyAlignment="1" applyProtection="1">
      <protection locked="0"/>
    </xf>
    <xf numFmtId="0" fontId="8" fillId="4" borderId="1" xfId="0" applyFont="1" applyFill="1" applyBorder="1" applyAlignment="1" applyProtection="1">
      <protection locked="0"/>
    </xf>
    <xf numFmtId="0" fontId="8" fillId="4" borderId="2" xfId="0" applyFont="1" applyFill="1" applyBorder="1" applyAlignment="1" applyProtection="1">
      <protection locked="0"/>
    </xf>
    <xf numFmtId="0" fontId="5" fillId="4" borderId="2" xfId="0" applyFont="1" applyFill="1" applyBorder="1" applyAlignment="1" applyProtection="1">
      <alignment vertical="top" wrapText="1"/>
      <protection locked="0"/>
    </xf>
    <xf numFmtId="0" fontId="5" fillId="4" borderId="3" xfId="0" applyFont="1" applyFill="1" applyBorder="1" applyAlignment="1" applyProtection="1">
      <alignment vertical="top" wrapText="1"/>
      <protection locked="0"/>
    </xf>
    <xf numFmtId="0" fontId="8" fillId="4" borderId="4" xfId="0" applyFont="1" applyFill="1" applyBorder="1" applyAlignment="1" applyProtection="1">
      <protection locked="0"/>
    </xf>
    <xf numFmtId="0" fontId="5" fillId="4" borderId="19" xfId="0" applyFont="1" applyFill="1" applyBorder="1" applyAlignment="1" applyProtection="1">
      <alignment vertical="top" wrapText="1"/>
      <protection locked="0"/>
    </xf>
    <xf numFmtId="0" fontId="5" fillId="4" borderId="21" xfId="0" applyFont="1" applyFill="1" applyBorder="1" applyAlignment="1" applyProtection="1">
      <alignment vertical="top" wrapText="1"/>
      <protection locked="0"/>
    </xf>
    <xf numFmtId="0" fontId="0" fillId="4" borderId="19" xfId="0" applyFill="1" applyBorder="1" applyProtection="1">
      <protection locked="0"/>
    </xf>
    <xf numFmtId="0" fontId="11" fillId="0" borderId="5" xfId="0" applyFont="1" applyFill="1" applyBorder="1" applyAlignment="1" applyProtection="1">
      <alignment vertical="top"/>
      <protection locked="0"/>
    </xf>
    <xf numFmtId="0" fontId="0" fillId="0" borderId="5" xfId="0" applyFill="1" applyBorder="1" applyAlignment="1">
      <alignment horizontal="left" vertical="center"/>
    </xf>
    <xf numFmtId="3" fontId="8" fillId="4" borderId="16" xfId="0" applyNumberFormat="1" applyFont="1" applyFill="1" applyBorder="1" applyAlignment="1" applyProtection="1">
      <alignment horizontal="center"/>
      <protection locked="0"/>
    </xf>
    <xf numFmtId="3" fontId="8" fillId="4" borderId="17" xfId="0" applyNumberFormat="1" applyFont="1" applyFill="1" applyBorder="1" applyAlignment="1" applyProtection="1">
      <alignment horizontal="center"/>
      <protection locked="0"/>
    </xf>
    <xf numFmtId="3" fontId="8" fillId="4" borderId="18" xfId="0" applyNumberFormat="1" applyFont="1" applyFill="1" applyBorder="1" applyAlignment="1" applyProtection="1">
      <alignment horizontal="center"/>
      <protection locked="0"/>
    </xf>
    <xf numFmtId="0" fontId="9" fillId="3" borderId="11" xfId="0" applyFont="1" applyFill="1" applyBorder="1" applyAlignment="1">
      <alignment horizontal="left" wrapText="1"/>
    </xf>
    <xf numFmtId="0" fontId="9" fillId="3" borderId="12" xfId="0" applyFont="1" applyFill="1" applyBorder="1" applyAlignment="1">
      <alignment horizontal="left" wrapText="1"/>
    </xf>
    <xf numFmtId="0" fontId="9" fillId="3" borderId="13" xfId="0" applyFont="1" applyFill="1" applyBorder="1" applyAlignment="1">
      <alignment horizontal="left" wrapText="1"/>
    </xf>
    <xf numFmtId="0" fontId="9" fillId="3" borderId="20" xfId="0" applyFont="1" applyFill="1" applyBorder="1" applyAlignment="1">
      <alignment horizontal="left" wrapText="1"/>
    </xf>
    <xf numFmtId="0" fontId="9" fillId="3" borderId="19" xfId="0" applyFont="1" applyFill="1" applyBorder="1" applyAlignment="1">
      <alignment horizontal="left" wrapText="1"/>
    </xf>
    <xf numFmtId="0" fontId="9" fillId="3" borderId="21" xfId="0" applyFont="1" applyFill="1" applyBorder="1" applyAlignment="1">
      <alignment horizontal="left" wrapText="1"/>
    </xf>
    <xf numFmtId="0" fontId="11" fillId="0" borderId="2" xfId="0" applyFont="1" applyFill="1" applyBorder="1" applyAlignment="1" applyProtection="1">
      <alignment horizontal="left"/>
      <protection locked="0"/>
    </xf>
    <xf numFmtId="0" fontId="11" fillId="0" borderId="3" xfId="0" applyFont="1" applyFill="1" applyBorder="1" applyAlignment="1" applyProtection="1">
      <alignment horizontal="left"/>
      <protection locked="0"/>
    </xf>
    <xf numFmtId="0" fontId="2" fillId="0" borderId="0" xfId="0" applyFont="1" applyBorder="1" applyAlignment="1">
      <alignment horizontal="left" vertical="center" wrapText="1"/>
    </xf>
    <xf numFmtId="0" fontId="11" fillId="0" borderId="19" xfId="0" applyFont="1" applyFill="1" applyBorder="1" applyAlignment="1" applyProtection="1">
      <alignment horizontal="left"/>
      <protection locked="0"/>
    </xf>
    <xf numFmtId="0" fontId="11" fillId="0" borderId="21" xfId="0" applyFont="1" applyFill="1" applyBorder="1" applyAlignment="1" applyProtection="1">
      <alignment horizontal="left"/>
      <protection locked="0"/>
    </xf>
    <xf numFmtId="3" fontId="8" fillId="0" borderId="16" xfId="0" applyNumberFormat="1" applyFont="1" applyBorder="1" applyAlignment="1" applyProtection="1">
      <alignment horizontal="center"/>
      <protection locked="0"/>
    </xf>
    <xf numFmtId="3" fontId="8" fillId="0" borderId="17" xfId="0" applyNumberFormat="1" applyFont="1" applyBorder="1" applyAlignment="1" applyProtection="1">
      <alignment horizontal="center"/>
      <protection locked="0"/>
    </xf>
    <xf numFmtId="3" fontId="8" fillId="0" borderId="18" xfId="0" applyNumberFormat="1" applyFont="1" applyBorder="1" applyAlignment="1" applyProtection="1">
      <alignment horizontal="center"/>
      <protection locked="0"/>
    </xf>
    <xf numFmtId="3" fontId="12" fillId="0" borderId="16" xfId="0" applyNumberFormat="1" applyFont="1" applyBorder="1" applyAlignment="1">
      <alignment horizontal="right"/>
    </xf>
    <xf numFmtId="3" fontId="12" fillId="0" borderId="17" xfId="0" applyNumberFormat="1" applyFont="1" applyBorder="1" applyAlignment="1">
      <alignment horizontal="right"/>
    </xf>
    <xf numFmtId="3" fontId="12" fillId="0" borderId="18" xfId="0" applyNumberFormat="1" applyFont="1" applyBorder="1" applyAlignment="1">
      <alignment horizontal="right"/>
    </xf>
    <xf numFmtId="0" fontId="11" fillId="0" borderId="20" xfId="0" applyFont="1" applyFill="1" applyBorder="1" applyAlignment="1" applyProtection="1">
      <alignment horizontal="center"/>
      <protection locked="0"/>
    </xf>
    <xf numFmtId="0" fontId="11" fillId="0" borderId="19" xfId="0" applyFont="1" applyFill="1" applyBorder="1" applyAlignment="1" applyProtection="1">
      <alignment horizontal="center"/>
      <protection locked="0"/>
    </xf>
    <xf numFmtId="0" fontId="11" fillId="0" borderId="21" xfId="0" applyFont="1" applyFill="1" applyBorder="1" applyAlignment="1" applyProtection="1">
      <alignment horizontal="center"/>
      <protection locked="0"/>
    </xf>
    <xf numFmtId="3" fontId="8" fillId="0" borderId="20" xfId="0" applyNumberFormat="1" applyFont="1" applyBorder="1" applyAlignment="1" applyProtection="1">
      <alignment horizontal="center"/>
      <protection locked="0"/>
    </xf>
    <xf numFmtId="3" fontId="8" fillId="0" borderId="19" xfId="0" applyNumberFormat="1" applyFont="1" applyBorder="1" applyAlignment="1" applyProtection="1">
      <alignment horizontal="center"/>
      <protection locked="0"/>
    </xf>
    <xf numFmtId="3" fontId="8" fillId="0" borderId="21" xfId="0" applyNumberFormat="1" applyFont="1" applyBorder="1" applyAlignment="1" applyProtection="1">
      <alignment horizontal="center"/>
      <protection locked="0"/>
    </xf>
    <xf numFmtId="0" fontId="11" fillId="0" borderId="1" xfId="0" applyFont="1" applyFill="1" applyBorder="1" applyAlignment="1" applyProtection="1">
      <alignment horizontal="left"/>
      <protection locked="0"/>
    </xf>
    <xf numFmtId="0" fontId="11" fillId="0" borderId="20" xfId="0" applyFont="1" applyFill="1" applyBorder="1" applyAlignment="1" applyProtection="1">
      <alignment horizontal="left"/>
      <protection locked="0"/>
    </xf>
    <xf numFmtId="0" fontId="3" fillId="4" borderId="0" xfId="0" applyFont="1" applyFill="1" applyBorder="1" applyAlignment="1" applyProtection="1">
      <alignment horizontal="center"/>
      <protection locked="0"/>
    </xf>
    <xf numFmtId="0" fontId="0" fillId="0" borderId="0" xfId="0" applyFont="1" applyBorder="1" applyAlignment="1">
      <alignment horizontal="left" vertical="center" wrapText="1"/>
    </xf>
    <xf numFmtId="0" fontId="3" fillId="5" borderId="4" xfId="0" applyFont="1" applyFill="1" applyBorder="1" applyAlignment="1" applyProtection="1">
      <alignment horizontal="left" wrapText="1"/>
      <protection locked="0"/>
    </xf>
    <xf numFmtId="0" fontId="3" fillId="5" borderId="0" xfId="0" applyFont="1" applyFill="1" applyBorder="1" applyAlignment="1" applyProtection="1">
      <alignment horizontal="left" wrapText="1"/>
      <protection locked="0"/>
    </xf>
    <xf numFmtId="0" fontId="9" fillId="4" borderId="4" xfId="0" applyFont="1" applyFill="1" applyBorder="1" applyAlignment="1" applyProtection="1">
      <alignment horizontal="center"/>
      <protection locked="0"/>
    </xf>
    <xf numFmtId="0" fontId="9" fillId="4" borderId="0" xfId="0" applyFont="1" applyFill="1" applyBorder="1" applyAlignment="1" applyProtection="1">
      <alignment horizontal="center"/>
      <protection locked="0"/>
    </xf>
    <xf numFmtId="49" fontId="9" fillId="6" borderId="16" xfId="0" applyNumberFormat="1" applyFont="1" applyFill="1" applyBorder="1" applyAlignment="1" applyProtection="1">
      <alignment horizontal="center"/>
      <protection locked="0"/>
    </xf>
    <xf numFmtId="49" fontId="3" fillId="6" borderId="17" xfId="0" applyNumberFormat="1" applyFont="1" applyFill="1" applyBorder="1" applyAlignment="1" applyProtection="1">
      <alignment horizontal="center"/>
      <protection locked="0"/>
    </xf>
    <xf numFmtId="49" fontId="3" fillId="6" borderId="18" xfId="0" applyNumberFormat="1" applyFont="1" applyFill="1" applyBorder="1" applyAlignment="1" applyProtection="1">
      <alignment horizontal="center"/>
      <protection locked="0"/>
    </xf>
    <xf numFmtId="0" fontId="3" fillId="4" borderId="19" xfId="0" applyFont="1" applyFill="1" applyBorder="1" applyAlignment="1" applyProtection="1">
      <protection locked="0"/>
    </xf>
    <xf numFmtId="0" fontId="0" fillId="4" borderId="19" xfId="0" applyFill="1" applyBorder="1" applyAlignment="1" applyProtection="1">
      <protection locked="0"/>
    </xf>
    <xf numFmtId="0" fontId="3" fillId="4" borderId="4" xfId="0" applyFont="1" applyFill="1" applyBorder="1" applyAlignment="1" applyProtection="1">
      <alignment horizontal="left"/>
      <protection locked="0"/>
    </xf>
    <xf numFmtId="0" fontId="3" fillId="4" borderId="0" xfId="0" applyFont="1" applyFill="1" applyBorder="1" applyAlignment="1" applyProtection="1">
      <alignment horizontal="left"/>
      <protection locked="0"/>
    </xf>
    <xf numFmtId="0" fontId="4" fillId="5" borderId="4" xfId="0" applyFont="1" applyFill="1" applyBorder="1" applyAlignment="1" applyProtection="1">
      <alignment horizontal="center"/>
    </xf>
    <xf numFmtId="0" fontId="4" fillId="5" borderId="0" xfId="0" applyFont="1" applyFill="1" applyBorder="1" applyAlignment="1" applyProtection="1">
      <alignment horizontal="center"/>
    </xf>
    <xf numFmtId="0" fontId="4" fillId="5" borderId="5" xfId="0" applyFont="1" applyFill="1" applyBorder="1" applyAlignment="1" applyProtection="1">
      <alignment horizontal="center"/>
    </xf>
    <xf numFmtId="0" fontId="5" fillId="5" borderId="1" xfId="0" applyFont="1" applyFill="1" applyBorder="1" applyAlignment="1" applyProtection="1">
      <alignment horizontal="left" vertical="top" wrapText="1"/>
    </xf>
    <xf numFmtId="0" fontId="5" fillId="5" borderId="2" xfId="0" applyFont="1" applyFill="1" applyBorder="1" applyAlignment="1" applyProtection="1">
      <alignment horizontal="left" vertical="top" wrapText="1"/>
    </xf>
    <xf numFmtId="0" fontId="5" fillId="5" borderId="3" xfId="0" applyFont="1" applyFill="1" applyBorder="1" applyAlignment="1" applyProtection="1">
      <alignment horizontal="left" vertical="top" wrapText="1"/>
    </xf>
    <xf numFmtId="0" fontId="5" fillId="5" borderId="4" xfId="0" applyFont="1" applyFill="1" applyBorder="1" applyAlignment="1" applyProtection="1">
      <alignment horizontal="left" vertical="top" wrapText="1"/>
    </xf>
    <xf numFmtId="0" fontId="5" fillId="5" borderId="0" xfId="0" applyFont="1" applyFill="1" applyBorder="1" applyAlignment="1" applyProtection="1">
      <alignment horizontal="left" vertical="top" wrapText="1"/>
    </xf>
    <xf numFmtId="0" fontId="5" fillId="5" borderId="5" xfId="0" applyFont="1" applyFill="1" applyBorder="1" applyAlignment="1" applyProtection="1">
      <alignment horizontal="left" vertical="top" wrapText="1"/>
    </xf>
    <xf numFmtId="0" fontId="5" fillId="5" borderId="6" xfId="0" applyFont="1" applyFill="1" applyBorder="1" applyAlignment="1" applyProtection="1">
      <alignment horizontal="left" vertical="top" wrapText="1"/>
    </xf>
    <xf numFmtId="0" fontId="5" fillId="5" borderId="7" xfId="0" applyFont="1" applyFill="1" applyBorder="1" applyAlignment="1" applyProtection="1">
      <alignment horizontal="left" vertical="top" wrapText="1"/>
    </xf>
    <xf numFmtId="0" fontId="5" fillId="5" borderId="8" xfId="0" applyFont="1" applyFill="1" applyBorder="1" applyAlignment="1" applyProtection="1">
      <alignment horizontal="left" vertical="top" wrapText="1"/>
    </xf>
    <xf numFmtId="0" fontId="7" fillId="5" borderId="9" xfId="0" applyFont="1" applyFill="1" applyBorder="1" applyAlignment="1" applyProtection="1">
      <alignment vertical="top" wrapText="1"/>
    </xf>
    <xf numFmtId="0" fontId="7" fillId="5" borderId="10" xfId="0" applyFont="1" applyFill="1" applyBorder="1" applyAlignment="1" applyProtection="1">
      <alignment vertical="top" wrapText="1"/>
    </xf>
    <xf numFmtId="0" fontId="9" fillId="5" borderId="0" xfId="0" applyFont="1" applyFill="1" applyBorder="1" applyAlignment="1" applyProtection="1">
      <alignment horizontal="left"/>
      <protection locked="0"/>
    </xf>
    <xf numFmtId="0" fontId="2" fillId="2" borderId="0" xfId="0" applyFont="1" applyFill="1" applyAlignment="1" applyProtection="1">
      <alignment vertical="top" wrapText="1"/>
    </xf>
    <xf numFmtId="0" fontId="0" fillId="2" borderId="0" xfId="0" applyFill="1" applyAlignment="1" applyProtection="1">
      <alignment vertical="top" wrapText="1"/>
    </xf>
    <xf numFmtId="0" fontId="3" fillId="5" borderId="2" xfId="0" applyFont="1" applyFill="1" applyBorder="1" applyProtection="1"/>
    <xf numFmtId="0" fontId="3" fillId="5" borderId="3" xfId="0" applyFont="1" applyFill="1" applyBorder="1" applyProtection="1"/>
    <xf numFmtId="0" fontId="3" fillId="5" borderId="0" xfId="0" applyFont="1" applyFill="1" applyBorder="1" applyAlignment="1" applyProtection="1">
      <alignment horizontal="left"/>
    </xf>
    <xf numFmtId="0" fontId="3" fillId="5" borderId="5" xfId="0" applyFont="1" applyFill="1" applyBorder="1" applyAlignment="1" applyProtection="1">
      <alignment horizontal="left"/>
    </xf>
    <xf numFmtId="0" fontId="3" fillId="5" borderId="0" xfId="0" applyFont="1" applyFill="1" applyBorder="1" applyProtection="1"/>
    <xf numFmtId="0" fontId="3" fillId="5" borderId="5" xfId="0" applyFont="1" applyFill="1" applyBorder="1" applyProtection="1"/>
    <xf numFmtId="17" fontId="3" fillId="5" borderId="0" xfId="0" applyNumberFormat="1" applyFont="1" applyFill="1" applyBorder="1" applyAlignment="1" applyProtection="1">
      <alignment horizontal="right"/>
    </xf>
    <xf numFmtId="0" fontId="3" fillId="5" borderId="0" xfId="0" applyFont="1" applyFill="1" applyBorder="1" applyAlignment="1" applyProtection="1">
      <alignment horizontal="right"/>
    </xf>
    <xf numFmtId="0" fontId="13" fillId="5" borderId="12" xfId="0" applyFont="1" applyFill="1" applyBorder="1" applyAlignment="1" applyProtection="1">
      <alignment horizontal="left" vertical="top" wrapText="1"/>
      <protection locked="0"/>
    </xf>
    <xf numFmtId="0" fontId="13" fillId="5" borderId="0" xfId="0" applyFont="1" applyFill="1" applyBorder="1" applyAlignment="1" applyProtection="1">
      <alignment horizontal="left" vertical="top" wrapText="1"/>
      <protection locked="0"/>
    </xf>
    <xf numFmtId="0" fontId="13" fillId="5" borderId="7" xfId="0" applyFont="1" applyFill="1" applyBorder="1" applyAlignment="1" applyProtection="1">
      <alignment horizontal="left" vertical="top" wrapText="1"/>
      <protection locked="0"/>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9" fillId="4" borderId="16" xfId="0" applyFont="1" applyFill="1" applyBorder="1" applyAlignment="1">
      <alignment horizontal="center" wrapText="1"/>
    </xf>
    <xf numFmtId="0" fontId="9" fillId="4" borderId="17" xfId="0" applyFont="1" applyFill="1" applyBorder="1" applyAlignment="1">
      <alignment horizontal="center" wrapText="1"/>
    </xf>
    <xf numFmtId="0" fontId="9" fillId="4" borderId="18" xfId="0" applyFont="1" applyFill="1" applyBorder="1" applyAlignment="1">
      <alignment horizontal="center" wrapText="1"/>
    </xf>
    <xf numFmtId="0" fontId="9" fillId="4" borderId="1" xfId="0" applyFont="1" applyFill="1" applyBorder="1" applyAlignment="1">
      <alignment horizontal="center"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20" xfId="0" applyFont="1" applyFill="1" applyBorder="1" applyAlignment="1">
      <alignment horizontal="center" wrapText="1"/>
    </xf>
    <xf numFmtId="0" fontId="9" fillId="4" borderId="19" xfId="0" applyFont="1" applyFill="1" applyBorder="1" applyAlignment="1">
      <alignment horizontal="center" wrapText="1"/>
    </xf>
    <xf numFmtId="0" fontId="9" fillId="4" borderId="21" xfId="0" applyFont="1" applyFill="1" applyBorder="1" applyAlignment="1">
      <alignment horizontal="center" wrapText="1"/>
    </xf>
    <xf numFmtId="0" fontId="0"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9" fillId="4" borderId="4" xfId="0" applyFont="1" applyFill="1" applyBorder="1" applyAlignment="1">
      <alignment horizontal="center" wrapText="1"/>
    </xf>
    <xf numFmtId="0" fontId="9" fillId="4" borderId="0" xfId="0" applyFont="1" applyFill="1" applyBorder="1" applyAlignment="1">
      <alignment horizontal="center" wrapText="1"/>
    </xf>
    <xf numFmtId="0" fontId="9" fillId="4" borderId="5" xfId="0" applyFont="1" applyFill="1" applyBorder="1" applyAlignment="1">
      <alignment horizontal="center" wrapText="1"/>
    </xf>
    <xf numFmtId="0" fontId="0" fillId="4" borderId="0" xfId="0" applyFill="1" applyBorder="1" applyAlignment="1" applyProtection="1">
      <alignment horizontal="left"/>
      <protection locked="0"/>
    </xf>
    <xf numFmtId="0" fontId="0" fillId="4" borderId="26" xfId="0" applyFill="1" applyBorder="1" applyAlignment="1" applyProtection="1">
      <alignment horizontal="left"/>
      <protection locked="0"/>
    </xf>
    <xf numFmtId="3" fontId="2" fillId="4" borderId="16" xfId="0" applyNumberFormat="1" applyFont="1" applyFill="1" applyBorder="1" applyAlignment="1" applyProtection="1">
      <alignment horizontal="right"/>
      <protection locked="0"/>
    </xf>
    <xf numFmtId="3" fontId="2" fillId="4" borderId="17" xfId="0" applyNumberFormat="1" applyFont="1" applyFill="1" applyBorder="1" applyAlignment="1" applyProtection="1">
      <alignment horizontal="right"/>
      <protection locked="0"/>
    </xf>
    <xf numFmtId="3" fontId="2" fillId="4" borderId="18" xfId="0" applyNumberFormat="1" applyFont="1" applyFill="1" applyBorder="1" applyAlignment="1" applyProtection="1">
      <alignment horizontal="right"/>
      <protection locked="0"/>
    </xf>
    <xf numFmtId="0" fontId="11" fillId="4" borderId="20" xfId="0" applyFont="1" applyFill="1" applyBorder="1" applyAlignment="1" applyProtection="1">
      <alignment horizontal="center"/>
      <protection locked="0"/>
    </xf>
    <xf numFmtId="0" fontId="11" fillId="4" borderId="19" xfId="0" applyFont="1" applyFill="1" applyBorder="1" applyAlignment="1" applyProtection="1">
      <alignment horizontal="center"/>
      <protection locked="0"/>
    </xf>
    <xf numFmtId="0" fontId="11" fillId="4" borderId="33" xfId="0" applyFont="1" applyFill="1" applyBorder="1" applyAlignment="1" applyProtection="1">
      <alignment horizontal="center"/>
      <protection locked="0"/>
    </xf>
    <xf numFmtId="0" fontId="14" fillId="4" borderId="0" xfId="0" applyFont="1" applyFill="1" applyBorder="1" applyAlignment="1" applyProtection="1">
      <alignment horizontal="center"/>
      <protection locked="0"/>
    </xf>
    <xf numFmtId="3" fontId="2" fillId="0" borderId="16" xfId="0" applyNumberFormat="1" applyFont="1" applyBorder="1" applyAlignment="1" applyProtection="1">
      <alignment horizontal="right"/>
      <protection locked="0"/>
    </xf>
    <xf numFmtId="3" fontId="2" fillId="0" borderId="17" xfId="0" applyNumberFormat="1" applyFont="1" applyBorder="1" applyAlignment="1" applyProtection="1">
      <alignment horizontal="right"/>
      <protection locked="0"/>
    </xf>
    <xf numFmtId="3" fontId="2" fillId="0" borderId="18" xfId="0" applyNumberFormat="1" applyFont="1" applyBorder="1" applyAlignment="1" applyProtection="1">
      <alignment horizontal="right"/>
      <protection locked="0"/>
    </xf>
    <xf numFmtId="3" fontId="2" fillId="4" borderId="16" xfId="0" applyNumberFormat="1" applyFont="1" applyFill="1" applyBorder="1" applyAlignment="1" applyProtection="1">
      <alignment horizontal="center"/>
      <protection locked="0"/>
    </xf>
    <xf numFmtId="3" fontId="2" fillId="4" borderId="17" xfId="0" applyNumberFormat="1" applyFont="1" applyFill="1" applyBorder="1" applyAlignment="1" applyProtection="1">
      <alignment horizontal="center"/>
      <protection locked="0"/>
    </xf>
    <xf numFmtId="3" fontId="2" fillId="4" borderId="35" xfId="0" applyNumberFormat="1" applyFont="1" applyFill="1" applyBorder="1" applyAlignment="1" applyProtection="1">
      <alignment horizontal="center"/>
      <protection locked="0"/>
    </xf>
    <xf numFmtId="3" fontId="2" fillId="4" borderId="18" xfId="0" applyNumberFormat="1" applyFont="1" applyFill="1" applyBorder="1" applyAlignment="1" applyProtection="1">
      <alignment horizontal="center"/>
      <protection locked="0"/>
    </xf>
    <xf numFmtId="3" fontId="12" fillId="4" borderId="46" xfId="0" applyNumberFormat="1" applyFont="1" applyFill="1" applyBorder="1" applyAlignment="1">
      <alignment horizontal="center"/>
    </xf>
    <xf numFmtId="3" fontId="12" fillId="4" borderId="44" xfId="0" applyNumberFormat="1" applyFont="1" applyFill="1" applyBorder="1" applyAlignment="1">
      <alignment horizontal="center"/>
    </xf>
    <xf numFmtId="3" fontId="12" fillId="4" borderId="47" xfId="0" applyNumberFormat="1" applyFont="1" applyFill="1" applyBorder="1" applyAlignment="1">
      <alignment horizontal="center"/>
    </xf>
    <xf numFmtId="3" fontId="9" fillId="4" borderId="1" xfId="0" applyNumberFormat="1" applyFont="1" applyFill="1" applyBorder="1" applyAlignment="1">
      <alignment horizontal="center" vertical="center" wrapText="1"/>
    </xf>
    <xf numFmtId="3" fontId="9" fillId="4" borderId="2" xfId="0" applyNumberFormat="1" applyFont="1" applyFill="1" applyBorder="1" applyAlignment="1">
      <alignment horizontal="center" vertical="center" wrapText="1"/>
    </xf>
    <xf numFmtId="3" fontId="9" fillId="4" borderId="3" xfId="0" applyNumberFormat="1" applyFont="1" applyFill="1" applyBorder="1" applyAlignment="1">
      <alignment horizontal="center" vertical="center" wrapText="1"/>
    </xf>
    <xf numFmtId="3" fontId="9" fillId="4" borderId="39" xfId="0" applyNumberFormat="1" applyFont="1" applyFill="1" applyBorder="1" applyAlignment="1">
      <alignment horizontal="center" vertical="center" wrapText="1"/>
    </xf>
    <xf numFmtId="3" fontId="9" fillId="4" borderId="28" xfId="0" applyNumberFormat="1" applyFont="1" applyFill="1" applyBorder="1" applyAlignment="1">
      <alignment horizontal="center" vertical="center" wrapText="1"/>
    </xf>
    <xf numFmtId="3" fontId="9" fillId="4" borderId="38" xfId="0" applyNumberFormat="1" applyFont="1" applyFill="1" applyBorder="1" applyAlignment="1">
      <alignment horizontal="center" vertical="center" wrapText="1"/>
    </xf>
    <xf numFmtId="3" fontId="9" fillId="4" borderId="1" xfId="0" applyNumberFormat="1" applyFont="1" applyFill="1" applyBorder="1" applyAlignment="1" applyProtection="1">
      <alignment horizontal="center" vertical="center"/>
      <protection locked="0"/>
    </xf>
    <xf numFmtId="3" fontId="9" fillId="4" borderId="2" xfId="0" applyNumberFormat="1" applyFont="1" applyFill="1" applyBorder="1" applyAlignment="1" applyProtection="1">
      <alignment horizontal="center" vertical="center"/>
      <protection locked="0"/>
    </xf>
    <xf numFmtId="3" fontId="9" fillId="4" borderId="3" xfId="0" applyNumberFormat="1" applyFont="1" applyFill="1" applyBorder="1" applyAlignment="1" applyProtection="1">
      <alignment horizontal="center" vertical="center"/>
      <protection locked="0"/>
    </xf>
    <xf numFmtId="3" fontId="9" fillId="4" borderId="39" xfId="0" applyNumberFormat="1" applyFont="1" applyFill="1" applyBorder="1" applyAlignment="1" applyProtection="1">
      <alignment horizontal="center" vertical="center"/>
      <protection locked="0"/>
    </xf>
    <xf numFmtId="3" fontId="9" fillId="4" borderId="28" xfId="0" applyNumberFormat="1" applyFont="1" applyFill="1" applyBorder="1" applyAlignment="1" applyProtection="1">
      <alignment horizontal="center" vertical="center"/>
      <protection locked="0"/>
    </xf>
    <xf numFmtId="3" fontId="9" fillId="4" borderId="38"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left" vertical="top" wrapText="1"/>
      <protection locked="0"/>
    </xf>
    <xf numFmtId="3" fontId="9" fillId="4" borderId="36" xfId="0" applyNumberFormat="1" applyFont="1" applyFill="1" applyBorder="1" applyAlignment="1">
      <alignment horizontal="center" vertical="center"/>
    </xf>
    <xf numFmtId="3" fontId="9" fillId="4" borderId="2" xfId="0" applyNumberFormat="1" applyFont="1" applyFill="1" applyBorder="1" applyAlignment="1">
      <alignment horizontal="center" vertical="center"/>
    </xf>
    <xf numFmtId="3" fontId="9" fillId="4" borderId="3" xfId="0" applyNumberFormat="1" applyFont="1" applyFill="1" applyBorder="1" applyAlignment="1">
      <alignment horizontal="center" vertical="center"/>
    </xf>
    <xf numFmtId="3" fontId="9" fillId="4" borderId="27" xfId="0" applyNumberFormat="1" applyFont="1" applyFill="1" applyBorder="1" applyAlignment="1">
      <alignment horizontal="center" vertical="center"/>
    </xf>
    <xf numFmtId="3" fontId="9" fillId="4" borderId="28" xfId="0" applyNumberFormat="1" applyFont="1" applyFill="1" applyBorder="1" applyAlignment="1">
      <alignment horizontal="center" vertical="center"/>
    </xf>
    <xf numFmtId="3" fontId="9" fillId="4" borderId="38" xfId="0" applyNumberFormat="1" applyFont="1" applyFill="1" applyBorder="1" applyAlignment="1">
      <alignment horizontal="center" vertical="center"/>
    </xf>
    <xf numFmtId="0" fontId="9" fillId="4" borderId="36" xfId="0" applyFont="1" applyFill="1" applyBorder="1" applyAlignment="1">
      <alignment horizontal="center" wrapText="1"/>
    </xf>
    <xf numFmtId="0" fontId="9" fillId="4" borderId="2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7" xfId="0" applyFont="1" applyFill="1" applyBorder="1" applyAlignment="1">
      <alignment horizontal="center" wrapText="1"/>
    </xf>
    <xf numFmtId="0" fontId="9" fillId="4" borderId="33" xfId="0" applyFont="1" applyFill="1" applyBorder="1" applyAlignment="1">
      <alignment horizontal="center" wrapText="1"/>
    </xf>
    <xf numFmtId="9" fontId="8" fillId="4" borderId="1" xfId="1" applyFont="1" applyFill="1" applyBorder="1" applyAlignment="1">
      <alignment horizontal="center" vertical="center"/>
    </xf>
    <xf numFmtId="9" fontId="8" fillId="4" borderId="2" xfId="1" applyFont="1" applyFill="1" applyBorder="1" applyAlignment="1">
      <alignment horizontal="center" vertical="center"/>
    </xf>
    <xf numFmtId="9" fontId="8" fillId="4" borderId="37" xfId="1" applyFont="1" applyFill="1" applyBorder="1" applyAlignment="1">
      <alignment horizontal="center" vertical="center"/>
    </xf>
    <xf numFmtId="9" fontId="8" fillId="4" borderId="39" xfId="1" applyFont="1" applyFill="1" applyBorder="1" applyAlignment="1">
      <alignment horizontal="center" vertical="center"/>
    </xf>
    <xf numFmtId="9" fontId="8" fillId="4" borderId="28" xfId="1" applyFont="1" applyFill="1" applyBorder="1" applyAlignment="1">
      <alignment horizontal="center" vertical="center"/>
    </xf>
    <xf numFmtId="9" fontId="8" fillId="4" borderId="29" xfId="1" applyFont="1" applyFill="1" applyBorder="1" applyAlignment="1">
      <alignment horizontal="center" vertical="center"/>
    </xf>
    <xf numFmtId="3" fontId="8" fillId="4" borderId="1" xfId="0" applyNumberFormat="1" applyFont="1" applyFill="1" applyBorder="1" applyAlignment="1">
      <alignment horizontal="center" vertical="center"/>
    </xf>
    <xf numFmtId="3" fontId="8" fillId="4" borderId="2" xfId="0" applyNumberFormat="1" applyFont="1" applyFill="1" applyBorder="1" applyAlignment="1">
      <alignment horizontal="center" vertical="center"/>
    </xf>
    <xf numFmtId="3" fontId="8" fillId="4" borderId="3" xfId="0" applyNumberFormat="1" applyFont="1" applyFill="1" applyBorder="1" applyAlignment="1">
      <alignment horizontal="center" vertical="center"/>
    </xf>
    <xf numFmtId="3" fontId="8" fillId="4" borderId="39" xfId="0" applyNumberFormat="1" applyFont="1" applyFill="1" applyBorder="1" applyAlignment="1">
      <alignment horizontal="center" vertical="center"/>
    </xf>
    <xf numFmtId="3" fontId="8" fillId="4" borderId="28" xfId="0" applyNumberFormat="1" applyFont="1" applyFill="1" applyBorder="1" applyAlignment="1">
      <alignment horizontal="center" vertical="center"/>
    </xf>
    <xf numFmtId="3" fontId="8" fillId="4" borderId="38" xfId="0" applyNumberFormat="1" applyFont="1" applyFill="1" applyBorder="1" applyAlignment="1">
      <alignment horizontal="center" vertical="center"/>
    </xf>
    <xf numFmtId="3" fontId="8" fillId="4" borderId="36" xfId="0" applyNumberFormat="1" applyFont="1" applyFill="1" applyBorder="1" applyAlignment="1">
      <alignment horizontal="center" vertical="center"/>
    </xf>
    <xf numFmtId="3" fontId="8" fillId="4" borderId="27" xfId="0" applyNumberFormat="1" applyFont="1" applyFill="1" applyBorder="1" applyAlignment="1">
      <alignment horizontal="center" vertical="center"/>
    </xf>
    <xf numFmtId="0" fontId="8" fillId="4" borderId="34" xfId="0" quotePrefix="1" applyFont="1" applyFill="1" applyBorder="1" applyAlignment="1">
      <alignment horizontal="center" wrapText="1"/>
    </xf>
    <xf numFmtId="0" fontId="8" fillId="4" borderId="19" xfId="0" quotePrefix="1" applyFont="1" applyFill="1" applyBorder="1" applyAlignment="1">
      <alignment horizontal="center" wrapText="1"/>
    </xf>
    <xf numFmtId="0" fontId="8" fillId="4" borderId="21" xfId="0" quotePrefix="1" applyFont="1" applyFill="1" applyBorder="1" applyAlignment="1">
      <alignment horizontal="center" wrapText="1"/>
    </xf>
    <xf numFmtId="3" fontId="9" fillId="4" borderId="37" xfId="0" applyNumberFormat="1" applyFont="1" applyFill="1" applyBorder="1" applyAlignment="1" applyProtection="1">
      <alignment horizontal="center" vertical="center"/>
      <protection locked="0"/>
    </xf>
    <xf numFmtId="3" fontId="9" fillId="4" borderId="29" xfId="0" applyNumberFormat="1" applyFont="1" applyFill="1" applyBorder="1" applyAlignment="1" applyProtection="1">
      <alignment horizontal="center" vertical="center"/>
      <protection locked="0"/>
    </xf>
    <xf numFmtId="0" fontId="9" fillId="4" borderId="30" xfId="0" applyFont="1" applyFill="1" applyBorder="1" applyAlignment="1">
      <alignment horizontal="center" wrapText="1"/>
    </xf>
    <xf numFmtId="0" fontId="9" fillId="4" borderId="41" xfId="0" applyFont="1" applyFill="1" applyBorder="1" applyAlignment="1">
      <alignment horizontal="center" wrapText="1"/>
    </xf>
    <xf numFmtId="0" fontId="9" fillId="4" borderId="22" xfId="0" applyFont="1" applyFill="1" applyBorder="1" applyAlignment="1">
      <alignment horizontal="center" wrapText="1"/>
    </xf>
    <xf numFmtId="0" fontId="9" fillId="4" borderId="23" xfId="0" applyFont="1" applyFill="1" applyBorder="1" applyAlignment="1">
      <alignment horizontal="center" wrapText="1"/>
    </xf>
    <xf numFmtId="0" fontId="9" fillId="4" borderId="31" xfId="0" applyFont="1" applyFill="1" applyBorder="1" applyAlignment="1">
      <alignment horizontal="center" wrapText="1"/>
    </xf>
    <xf numFmtId="0" fontId="9" fillId="4" borderId="25" xfId="0" applyFont="1" applyFill="1" applyBorder="1" applyAlignment="1">
      <alignment horizontal="center" wrapText="1"/>
    </xf>
    <xf numFmtId="0" fontId="9" fillId="4" borderId="40" xfId="0" applyFont="1" applyFill="1" applyBorder="1" applyAlignment="1">
      <alignment horizontal="center" wrapText="1"/>
    </xf>
    <xf numFmtId="0" fontId="9" fillId="4" borderId="32" xfId="0" applyFont="1" applyFill="1" applyBorder="1" applyAlignment="1">
      <alignment horizontal="center" wrapText="1"/>
    </xf>
    <xf numFmtId="0" fontId="9" fillId="4" borderId="24" xfId="0" applyFont="1" applyFill="1" applyBorder="1" applyAlignment="1">
      <alignment horizontal="center" wrapText="1"/>
    </xf>
    <xf numFmtId="0" fontId="9" fillId="4" borderId="26" xfId="0" applyFont="1" applyFill="1" applyBorder="1" applyAlignment="1">
      <alignment horizontal="center" wrapText="1"/>
    </xf>
    <xf numFmtId="3" fontId="12" fillId="4" borderId="45" xfId="0" applyNumberFormat="1" applyFont="1" applyFill="1" applyBorder="1" applyAlignment="1">
      <alignment horizontal="center"/>
    </xf>
    <xf numFmtId="0" fontId="11" fillId="4" borderId="22" xfId="0" applyFont="1" applyFill="1" applyBorder="1" applyAlignment="1" applyProtection="1">
      <alignment horizontal="left"/>
      <protection locked="0"/>
    </xf>
    <xf numFmtId="0" fontId="11" fillId="4" borderId="23" xfId="0" applyFont="1" applyFill="1" applyBorder="1" applyAlignment="1" applyProtection="1">
      <alignment horizontal="left"/>
      <protection locked="0"/>
    </xf>
    <xf numFmtId="0" fontId="11" fillId="4" borderId="31" xfId="0" applyFont="1" applyFill="1" applyBorder="1" applyAlignment="1" applyProtection="1">
      <alignment horizontal="left"/>
      <protection locked="0"/>
    </xf>
    <xf numFmtId="0" fontId="11" fillId="4" borderId="34" xfId="0" applyFont="1" applyFill="1" applyBorder="1" applyAlignment="1" applyProtection="1">
      <alignment horizontal="left"/>
      <protection locked="0"/>
    </xf>
    <xf numFmtId="0" fontId="11" fillId="4" borderId="19" xfId="0" applyFont="1" applyFill="1" applyBorder="1" applyAlignment="1" applyProtection="1">
      <alignment horizontal="left"/>
      <protection locked="0"/>
    </xf>
    <xf numFmtId="0" fontId="11" fillId="4" borderId="21" xfId="0" applyFont="1" applyFill="1" applyBorder="1" applyAlignment="1" applyProtection="1">
      <alignment horizontal="left"/>
      <protection locked="0"/>
    </xf>
    <xf numFmtId="0" fontId="11" fillId="4" borderId="21" xfId="0" applyFont="1" applyFill="1" applyBorder="1" applyAlignment="1" applyProtection="1">
      <alignment horizontal="center"/>
      <protection locked="0"/>
    </xf>
    <xf numFmtId="3" fontId="8" fillId="4" borderId="20" xfId="0" applyNumberFormat="1" applyFont="1" applyFill="1" applyBorder="1" applyAlignment="1" applyProtection="1">
      <alignment horizontal="center"/>
      <protection locked="0"/>
    </xf>
    <xf numFmtId="3" fontId="8" fillId="4" borderId="19" xfId="0" applyNumberFormat="1" applyFont="1" applyFill="1" applyBorder="1" applyAlignment="1" applyProtection="1">
      <alignment horizontal="center"/>
      <protection locked="0"/>
    </xf>
    <xf numFmtId="3" fontId="8" fillId="4" borderId="21" xfId="0" applyNumberFormat="1" applyFont="1" applyFill="1" applyBorder="1" applyAlignment="1" applyProtection="1">
      <alignment horizontal="center"/>
      <protection locked="0"/>
    </xf>
    <xf numFmtId="49" fontId="8" fillId="0" borderId="1" xfId="0" applyNumberFormat="1" applyFont="1" applyBorder="1" applyAlignment="1">
      <alignment horizontal="center"/>
    </xf>
    <xf numFmtId="49" fontId="8" fillId="0" borderId="2" xfId="0" applyNumberFormat="1" applyFont="1" applyBorder="1" applyAlignment="1">
      <alignment horizontal="center"/>
    </xf>
    <xf numFmtId="49" fontId="8" fillId="0" borderId="3" xfId="0" applyNumberFormat="1" applyFont="1" applyBorder="1" applyAlignment="1">
      <alignment horizontal="center"/>
    </xf>
    <xf numFmtId="49" fontId="8" fillId="0" borderId="20" xfId="0" applyNumberFormat="1" applyFont="1" applyBorder="1" applyAlignment="1">
      <alignment horizontal="center"/>
    </xf>
    <xf numFmtId="49" fontId="8" fillId="0" borderId="19" xfId="0" applyNumberFormat="1" applyFont="1" applyBorder="1" applyAlignment="1">
      <alignment horizontal="center"/>
    </xf>
    <xf numFmtId="49" fontId="8" fillId="0" borderId="21" xfId="0" applyNumberFormat="1" applyFont="1" applyBorder="1" applyAlignment="1">
      <alignment horizontal="center"/>
    </xf>
    <xf numFmtId="3" fontId="11" fillId="0" borderId="1" xfId="0" applyNumberFormat="1" applyFont="1" applyFill="1" applyBorder="1" applyAlignment="1" applyProtection="1">
      <alignment horizontal="center"/>
      <protection locked="0"/>
    </xf>
    <xf numFmtId="3" fontId="11" fillId="0" borderId="2" xfId="0" applyNumberFormat="1" applyFont="1" applyFill="1" applyBorder="1" applyAlignment="1" applyProtection="1">
      <alignment horizontal="center"/>
      <protection locked="0"/>
    </xf>
    <xf numFmtId="3" fontId="11" fillId="0" borderId="3" xfId="0" applyNumberFormat="1" applyFont="1" applyFill="1" applyBorder="1" applyAlignment="1" applyProtection="1">
      <alignment horizontal="center"/>
      <protection locked="0"/>
    </xf>
    <xf numFmtId="3" fontId="11" fillId="0" borderId="20" xfId="0" applyNumberFormat="1" applyFont="1" applyFill="1" applyBorder="1" applyAlignment="1" applyProtection="1">
      <alignment horizontal="center"/>
      <protection locked="0"/>
    </xf>
    <xf numFmtId="3" fontId="11" fillId="0" borderId="19" xfId="0" applyNumberFormat="1" applyFont="1" applyFill="1" applyBorder="1" applyAlignment="1" applyProtection="1">
      <alignment horizontal="center"/>
      <protection locked="0"/>
    </xf>
    <xf numFmtId="3" fontId="11" fillId="0" borderId="21" xfId="0" applyNumberFormat="1" applyFont="1" applyFill="1" applyBorder="1" applyAlignment="1" applyProtection="1">
      <alignment horizontal="center"/>
      <protection locked="0"/>
    </xf>
    <xf numFmtId="3" fontId="9" fillId="0" borderId="1"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3" fontId="9" fillId="0" borderId="20" xfId="0" applyNumberFormat="1" applyFont="1" applyBorder="1" applyAlignment="1">
      <alignment horizontal="center" vertical="center" wrapText="1"/>
    </xf>
    <xf numFmtId="3" fontId="9" fillId="0" borderId="19" xfId="0" applyNumberFormat="1" applyFont="1" applyBorder="1" applyAlignment="1">
      <alignment horizontal="center" vertical="center" wrapText="1"/>
    </xf>
    <xf numFmtId="3" fontId="9" fillId="0" borderId="21" xfId="0" applyNumberFormat="1" applyFont="1" applyBorder="1" applyAlignment="1">
      <alignment horizontal="center" vertical="center" wrapText="1"/>
    </xf>
    <xf numFmtId="0" fontId="0" fillId="4" borderId="0" xfId="0" applyFill="1" applyBorder="1" applyAlignment="1" applyProtection="1">
      <alignment horizontal="left" wrapText="1"/>
      <protection locked="0"/>
    </xf>
    <xf numFmtId="0" fontId="0" fillId="4" borderId="0" xfId="0" applyFill="1" applyBorder="1" applyAlignment="1" applyProtection="1">
      <protection locked="0"/>
    </xf>
    <xf numFmtId="0" fontId="5" fillId="4" borderId="20" xfId="0" applyFont="1" applyFill="1" applyBorder="1" applyAlignment="1" applyProtection="1">
      <alignment vertical="top" wrapText="1"/>
      <protection locked="0"/>
    </xf>
    <xf numFmtId="0" fontId="0" fillId="4" borderId="2" xfId="0" applyFill="1" applyBorder="1" applyAlignment="1" applyProtection="1">
      <protection locked="0"/>
    </xf>
    <xf numFmtId="0" fontId="0" fillId="4" borderId="2" xfId="0" applyFill="1" applyBorder="1" applyProtection="1">
      <protection locked="0"/>
    </xf>
    <xf numFmtId="0" fontId="8" fillId="4" borderId="0" xfId="0" applyFont="1" applyFill="1" applyBorder="1" applyAlignment="1" applyProtection="1">
      <alignment vertical="center"/>
      <protection locked="0"/>
    </xf>
    <xf numFmtId="0" fontId="8" fillId="4" borderId="5" xfId="0" applyFont="1" applyFill="1" applyBorder="1" applyAlignment="1" applyProtection="1">
      <alignment vertical="center"/>
      <protection locked="0"/>
    </xf>
    <xf numFmtId="0" fontId="8" fillId="4" borderId="20" xfId="0" applyFont="1" applyFill="1" applyBorder="1" applyAlignment="1" applyProtection="1">
      <alignment vertical="center"/>
      <protection locked="0"/>
    </xf>
    <xf numFmtId="0" fontId="8" fillId="4" borderId="19" xfId="0" applyFont="1" applyFill="1" applyBorder="1" applyAlignment="1" applyProtection="1">
      <alignment vertical="center"/>
      <protection locked="0"/>
    </xf>
    <xf numFmtId="0" fontId="8" fillId="4" borderId="21" xfId="0" applyFont="1" applyFill="1" applyBorder="1" applyAlignment="1" applyProtection="1">
      <alignment vertical="center"/>
      <protection locked="0"/>
    </xf>
    <xf numFmtId="0" fontId="0" fillId="4" borderId="2" xfId="0" applyFill="1" applyBorder="1"/>
    <xf numFmtId="0" fontId="11" fillId="4" borderId="1" xfId="0" applyFont="1" applyFill="1" applyBorder="1" applyAlignment="1" applyProtection="1">
      <alignment horizontal="center" vertical="center" wrapText="1"/>
      <protection locked="0"/>
    </xf>
    <xf numFmtId="0" fontId="11" fillId="4" borderId="2" xfId="0" applyFont="1" applyFill="1" applyBorder="1" applyAlignment="1" applyProtection="1">
      <alignment horizontal="center" vertical="center" wrapText="1"/>
      <protection locked="0"/>
    </xf>
    <xf numFmtId="0" fontId="11" fillId="4" borderId="3"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center" vertical="center" wrapText="1"/>
      <protection locked="0"/>
    </xf>
    <xf numFmtId="0" fontId="11" fillId="4" borderId="0" xfId="0" applyFont="1" applyFill="1" applyBorder="1" applyAlignment="1" applyProtection="1">
      <alignment horizontal="center" vertical="center" wrapText="1"/>
      <protection locked="0"/>
    </xf>
    <xf numFmtId="0" fontId="11" fillId="4" borderId="5" xfId="0" applyFont="1" applyFill="1" applyBorder="1" applyAlignment="1" applyProtection="1">
      <alignment horizontal="center" vertical="center" wrapText="1"/>
      <protection locked="0"/>
    </xf>
    <xf numFmtId="0" fontId="11" fillId="4" borderId="20" xfId="0" applyFont="1" applyFill="1" applyBorder="1" applyAlignment="1" applyProtection="1">
      <alignment horizontal="center" vertical="center" wrapText="1"/>
      <protection locked="0"/>
    </xf>
    <xf numFmtId="0" fontId="11" fillId="4" borderId="19" xfId="0" applyFont="1" applyFill="1" applyBorder="1" applyAlignment="1" applyProtection="1">
      <alignment horizontal="center" vertical="center" wrapText="1"/>
      <protection locked="0"/>
    </xf>
    <xf numFmtId="0" fontId="11" fillId="4" borderId="2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protection locked="0"/>
    </xf>
    <xf numFmtId="0" fontId="15" fillId="0" borderId="2" xfId="0" applyFont="1" applyFill="1" applyBorder="1" applyAlignment="1" applyProtection="1">
      <alignment horizontal="left"/>
      <protection locked="0"/>
    </xf>
    <xf numFmtId="0" fontId="15" fillId="0" borderId="3" xfId="0" applyFont="1" applyFill="1" applyBorder="1" applyAlignment="1" applyProtection="1">
      <alignment horizontal="left"/>
      <protection locked="0"/>
    </xf>
    <xf numFmtId="0" fontId="15" fillId="0" borderId="20" xfId="0" applyFont="1" applyFill="1" applyBorder="1" applyAlignment="1" applyProtection="1">
      <alignment horizontal="left"/>
      <protection locked="0"/>
    </xf>
    <xf numFmtId="0" fontId="15" fillId="0" borderId="19" xfId="0" applyFont="1" applyFill="1" applyBorder="1" applyAlignment="1" applyProtection="1">
      <alignment horizontal="left"/>
      <protection locked="0"/>
    </xf>
    <xf numFmtId="0" fontId="15" fillId="0" borderId="21" xfId="0" applyFont="1" applyFill="1" applyBorder="1" applyAlignment="1" applyProtection="1">
      <alignment horizontal="left"/>
      <protection locked="0"/>
    </xf>
    <xf numFmtId="0" fontId="15" fillId="0" borderId="20" xfId="0" applyFont="1" applyFill="1" applyBorder="1" applyAlignment="1" applyProtection="1">
      <protection locked="0"/>
    </xf>
    <xf numFmtId="0" fontId="11" fillId="4" borderId="23" xfId="0" applyFont="1" applyFill="1" applyBorder="1" applyAlignment="1" applyProtection="1">
      <alignment horizontal="center"/>
      <protection locked="0"/>
    </xf>
    <xf numFmtId="0" fontId="11" fillId="4" borderId="31" xfId="0" applyFont="1" applyFill="1" applyBorder="1" applyAlignment="1" applyProtection="1">
      <alignment horizontal="center"/>
      <protection locked="0"/>
    </xf>
    <xf numFmtId="3" fontId="11" fillId="4" borderId="32" xfId="0" applyNumberFormat="1" applyFont="1" applyFill="1" applyBorder="1" applyAlignment="1" applyProtection="1">
      <alignment horizontal="center"/>
      <protection locked="0"/>
    </xf>
    <xf numFmtId="0" fontId="8" fillId="4" borderId="9" xfId="0" applyFont="1" applyFill="1" applyBorder="1"/>
  </cellXfs>
  <cellStyles count="3">
    <cellStyle name="Normal" xfId="0" builtinId="0"/>
    <cellStyle name="Normal 2" xfId="2"/>
    <cellStyle name="Percent" xfId="1" builtinId="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signon.eia.doe.gov/upload/noticeoog.jsp" TargetMode="External"/></Relationships>
</file>

<file path=xl/drawings/drawing1.xml><?xml version="1.0" encoding="utf-8"?>
<xdr:wsDr xmlns:xdr="http://schemas.openxmlformats.org/drawingml/2006/spreadsheetDrawing" xmlns:a="http://schemas.openxmlformats.org/drawingml/2006/main">
  <xdr:twoCellAnchor>
    <xdr:from>
      <xdr:col>27</xdr:col>
      <xdr:colOff>289560</xdr:colOff>
      <xdr:row>2</xdr:row>
      <xdr:rowOff>152400</xdr:rowOff>
    </xdr:from>
    <xdr:to>
      <xdr:col>48</xdr:col>
      <xdr:colOff>29210</xdr:colOff>
      <xdr:row>4</xdr:row>
      <xdr:rowOff>20956</xdr:rowOff>
    </xdr:to>
    <xdr:sp macro="" textlink="">
      <xdr:nvSpPr>
        <xdr:cNvPr id="2" name="Text Box 53">
          <a:hlinkClick xmlns:r="http://schemas.openxmlformats.org/officeDocument/2006/relationships" r:id="rId1"/>
        </xdr:cNvPr>
        <xdr:cNvSpPr txBox="1">
          <a:spLocks noChangeArrowheads="1"/>
        </xdr:cNvSpPr>
      </xdr:nvSpPr>
      <xdr:spPr bwMode="auto">
        <a:xfrm>
          <a:off x="3918585" y="476250"/>
          <a:ext cx="2949575" cy="192406"/>
        </a:xfrm>
        <a:prstGeom prst="rect">
          <a:avLst/>
        </a:prstGeom>
        <a:noFill/>
        <a:ln w="9525">
          <a:noFill/>
          <a:miter lim="800000"/>
          <a:headEnd/>
          <a:tailEnd/>
        </a:ln>
      </xdr:spPr>
      <xdr:txBody>
        <a:bodyPr vertOverflow="clip" wrap="square" lIns="9144" tIns="9144" rIns="9144" bIns="9144" anchor="t" upright="1"/>
        <a:lstStyle/>
        <a:p>
          <a:pPr algn="l" rtl="1">
            <a:defRPr sz="1000"/>
          </a:pPr>
          <a:r>
            <a:rPr lang="en-US" sz="1000" b="0" i="0" u="sng" strike="noStrike">
              <a:solidFill>
                <a:schemeClr val="tx2">
                  <a:lumMod val="60000"/>
                  <a:lumOff val="40000"/>
                </a:schemeClr>
              </a:solidFill>
              <a:latin typeface="Arial"/>
              <a:cs typeface="Arial"/>
            </a:rPr>
            <a:t>https://signon.eia.doe.gov/upload/noticeoog.jsp</a:t>
          </a:r>
        </a:p>
      </xdr:txBody>
    </xdr:sp>
    <xdr:clientData/>
  </xdr:twoCellAnchor>
  <xdr:twoCellAnchor editAs="oneCell">
    <xdr:from>
      <xdr:col>0</xdr:col>
      <xdr:colOff>19050</xdr:colOff>
      <xdr:row>8</xdr:row>
      <xdr:rowOff>9525</xdr:rowOff>
    </xdr:from>
    <xdr:to>
      <xdr:col>18</xdr:col>
      <xdr:colOff>66675</xdr:colOff>
      <xdr:row>11</xdr:row>
      <xdr:rowOff>79289</xdr:rowOff>
    </xdr:to>
    <xdr:pic>
      <xdr:nvPicPr>
        <xdr:cNvPr id="3"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1304925"/>
          <a:ext cx="2476500" cy="555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39</xdr:col>
      <xdr:colOff>114300</xdr:colOff>
      <xdr:row>46</xdr:row>
      <xdr:rowOff>66674</xdr:rowOff>
    </xdr:from>
    <xdr:to>
      <xdr:col>41</xdr:col>
      <xdr:colOff>19050</xdr:colOff>
      <xdr:row>49</xdr:row>
      <xdr:rowOff>76199</xdr:rowOff>
    </xdr:to>
    <xdr:sp macro="" textlink="">
      <xdr:nvSpPr>
        <xdr:cNvPr id="4" name="Left Brace 3"/>
        <xdr:cNvSpPr/>
      </xdr:nvSpPr>
      <xdr:spPr>
        <a:xfrm>
          <a:off x="5705475" y="6762749"/>
          <a:ext cx="171450" cy="46672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IA64A%20Form_20xx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1"/>
      <sheetName val="Version 2"/>
      <sheetName val="Version 3"/>
      <sheetName val="Version 4"/>
      <sheetName val="Version 5"/>
      <sheetName val="Version 6"/>
      <sheetName val="Version 7"/>
      <sheetName val="Version 8"/>
      <sheetName val="Version 9"/>
      <sheetName val="Version 10"/>
      <sheetName val="Version 11"/>
      <sheetName val="Version 20"/>
      <sheetName val="Version 21"/>
      <sheetName val="Version 22"/>
      <sheetName val="Sheet1"/>
      <sheetName val="Version 23"/>
    </sheetNames>
    <sheetDataSet>
      <sheetData sheetId="0"/>
      <sheetData sheetId="1">
        <row r="1">
          <cell r="BE1" t="str">
            <v>AL</v>
          </cell>
        </row>
        <row r="2">
          <cell r="BE2" t="str">
            <v>AL99</v>
          </cell>
        </row>
        <row r="3">
          <cell r="BE3" t="str">
            <v>AKN</v>
          </cell>
        </row>
        <row r="4">
          <cell r="BE4" t="str">
            <v>AK88</v>
          </cell>
        </row>
        <row r="5">
          <cell r="BE5" t="str">
            <v>AKS</v>
          </cell>
        </row>
        <row r="6">
          <cell r="BE6" t="str">
            <v>AK99</v>
          </cell>
        </row>
        <row r="7">
          <cell r="BE7" t="str">
            <v>AZ</v>
          </cell>
        </row>
        <row r="8">
          <cell r="BE8" t="str">
            <v>AR</v>
          </cell>
        </row>
        <row r="9">
          <cell r="BE9" t="str">
            <v>CA1</v>
          </cell>
        </row>
        <row r="10">
          <cell r="BE10" t="str">
            <v>CA2</v>
          </cell>
          <cell r="BL10" t="str">
            <v>AK</v>
          </cell>
        </row>
        <row r="11">
          <cell r="BE11" t="str">
            <v>CA3</v>
          </cell>
          <cell r="BL11" t="str">
            <v>AL</v>
          </cell>
        </row>
        <row r="12">
          <cell r="BE12" t="str">
            <v>CA99</v>
          </cell>
          <cell r="BL12" t="str">
            <v>AR</v>
          </cell>
        </row>
        <row r="13">
          <cell r="BE13" t="str">
            <v>CO</v>
          </cell>
          <cell r="BL13" t="str">
            <v>AS</v>
          </cell>
        </row>
        <row r="14">
          <cell r="BE14" t="str">
            <v>CT</v>
          </cell>
          <cell r="BL14" t="str">
            <v>AZ</v>
          </cell>
        </row>
        <row r="15">
          <cell r="BE15" t="str">
            <v>DE</v>
          </cell>
          <cell r="BL15" t="str">
            <v>CA</v>
          </cell>
        </row>
        <row r="16">
          <cell r="BE16" t="str">
            <v>DC</v>
          </cell>
          <cell r="BL16" t="str">
            <v>CO</v>
          </cell>
        </row>
        <row r="17">
          <cell r="BE17" t="str">
            <v>FL</v>
          </cell>
          <cell r="BL17" t="str">
            <v>CT</v>
          </cell>
        </row>
        <row r="18">
          <cell r="BE18" t="str">
            <v>FL99</v>
          </cell>
          <cell r="BL18" t="str">
            <v>DC</v>
          </cell>
        </row>
        <row r="19">
          <cell r="BE19" t="str">
            <v>GA</v>
          </cell>
          <cell r="BL19" t="str">
            <v>DE</v>
          </cell>
        </row>
        <row r="20">
          <cell r="BE20" t="str">
            <v>HI</v>
          </cell>
          <cell r="BL20" t="str">
            <v>FL</v>
          </cell>
        </row>
        <row r="21">
          <cell r="BE21" t="str">
            <v>ID</v>
          </cell>
          <cell r="BL21" t="str">
            <v>FM</v>
          </cell>
        </row>
        <row r="22">
          <cell r="BE22" t="str">
            <v>IL</v>
          </cell>
          <cell r="BL22" t="str">
            <v>GA</v>
          </cell>
        </row>
        <row r="23">
          <cell r="BE23" t="str">
            <v>LAS</v>
          </cell>
          <cell r="BL23" t="str">
            <v>IN</v>
          </cell>
        </row>
        <row r="24">
          <cell r="BE24" t="str">
            <v>LA99</v>
          </cell>
          <cell r="BL24" t="str">
            <v>KS</v>
          </cell>
        </row>
        <row r="25">
          <cell r="BE25" t="str">
            <v>ME</v>
          </cell>
          <cell r="BL25" t="str">
            <v>KY</v>
          </cell>
        </row>
        <row r="26">
          <cell r="BE26" t="str">
            <v>MD</v>
          </cell>
          <cell r="BL26" t="str">
            <v>LA</v>
          </cell>
        </row>
        <row r="27">
          <cell r="BE27" t="str">
            <v>MA</v>
          </cell>
          <cell r="BL27" t="str">
            <v>MA</v>
          </cell>
        </row>
        <row r="28">
          <cell r="BE28" t="str">
            <v>MI</v>
          </cell>
          <cell r="BL28" t="str">
            <v>MD</v>
          </cell>
        </row>
        <row r="29">
          <cell r="BE29" t="str">
            <v>MN</v>
          </cell>
          <cell r="BL29" t="str">
            <v>ME</v>
          </cell>
        </row>
        <row r="30">
          <cell r="BE30" t="str">
            <v>MS</v>
          </cell>
          <cell r="BL30" t="str">
            <v>MH</v>
          </cell>
        </row>
        <row r="31">
          <cell r="BE31" t="str">
            <v>MS99</v>
          </cell>
          <cell r="BL31" t="str">
            <v>MI</v>
          </cell>
        </row>
        <row r="32">
          <cell r="BE32" t="str">
            <v>MO</v>
          </cell>
          <cell r="BL32" t="str">
            <v>MN</v>
          </cell>
        </row>
        <row r="33">
          <cell r="BE33" t="str">
            <v>MT</v>
          </cell>
          <cell r="BL33" t="str">
            <v>MO</v>
          </cell>
        </row>
        <row r="34">
          <cell r="BE34" t="str">
            <v>NE</v>
          </cell>
          <cell r="BL34" t="str">
            <v>MP</v>
          </cell>
        </row>
        <row r="35">
          <cell r="BE35" t="str">
            <v>NV</v>
          </cell>
          <cell r="BL35" t="str">
            <v>MS</v>
          </cell>
        </row>
        <row r="36">
          <cell r="BE36" t="str">
            <v>NH</v>
          </cell>
          <cell r="BL36" t="str">
            <v>MT</v>
          </cell>
        </row>
        <row r="37">
          <cell r="BE37" t="str">
            <v>NJ</v>
          </cell>
          <cell r="BL37" t="str">
            <v>NC</v>
          </cell>
        </row>
        <row r="38">
          <cell r="BE38" t="str">
            <v>NME</v>
          </cell>
          <cell r="BL38" t="str">
            <v>ND</v>
          </cell>
        </row>
        <row r="39">
          <cell r="BE39" t="str">
            <v>NMW</v>
          </cell>
          <cell r="BL39" t="str">
            <v>NE</v>
          </cell>
        </row>
        <row r="40">
          <cell r="BE40" t="str">
            <v>NY</v>
          </cell>
          <cell r="BL40" t="str">
            <v>NH</v>
          </cell>
        </row>
        <row r="41">
          <cell r="BE41" t="str">
            <v>NC</v>
          </cell>
          <cell r="BL41" t="str">
            <v>NJ</v>
          </cell>
        </row>
        <row r="42">
          <cell r="BE42" t="str">
            <v>ND</v>
          </cell>
          <cell r="BL42" t="str">
            <v>NM</v>
          </cell>
        </row>
        <row r="43">
          <cell r="BE43" t="str">
            <v>IN</v>
          </cell>
          <cell r="BL43" t="str">
            <v>GU</v>
          </cell>
        </row>
        <row r="44">
          <cell r="BE44" t="str">
            <v>IA</v>
          </cell>
          <cell r="BL44" t="str">
            <v>HI</v>
          </cell>
        </row>
        <row r="45">
          <cell r="BE45" t="str">
            <v>KS</v>
          </cell>
          <cell r="BL45" t="str">
            <v>IA</v>
          </cell>
        </row>
        <row r="46">
          <cell r="BE46" t="str">
            <v>KY</v>
          </cell>
          <cell r="BL46" t="str">
            <v>ID</v>
          </cell>
        </row>
        <row r="47">
          <cell r="BE47" t="str">
            <v>LAN</v>
          </cell>
          <cell r="BL47" t="str">
            <v>IL</v>
          </cell>
        </row>
        <row r="48">
          <cell r="BE48" t="str">
            <v>OH</v>
          </cell>
          <cell r="BL48" t="str">
            <v>NV</v>
          </cell>
        </row>
        <row r="49">
          <cell r="BE49" t="str">
            <v>OK</v>
          </cell>
          <cell r="BL49" t="str">
            <v>NY</v>
          </cell>
        </row>
        <row r="50">
          <cell r="BE50" t="str">
            <v>OR</v>
          </cell>
          <cell r="BL50" t="str">
            <v>OH</v>
          </cell>
        </row>
        <row r="51">
          <cell r="BE51" t="str">
            <v>PA</v>
          </cell>
          <cell r="BL51" t="str">
            <v>OK</v>
          </cell>
        </row>
        <row r="52">
          <cell r="BE52" t="str">
            <v>RI</v>
          </cell>
          <cell r="BL52" t="str">
            <v>OR</v>
          </cell>
        </row>
        <row r="53">
          <cell r="BE53" t="str">
            <v>SC</v>
          </cell>
          <cell r="BL53" t="str">
            <v>PA</v>
          </cell>
        </row>
        <row r="54">
          <cell r="BE54" t="str">
            <v>SD</v>
          </cell>
          <cell r="BL54" t="str">
            <v>PR</v>
          </cell>
        </row>
        <row r="55">
          <cell r="BE55" t="str">
            <v>TN</v>
          </cell>
          <cell r="BL55" t="str">
            <v>PW</v>
          </cell>
        </row>
        <row r="56">
          <cell r="BE56" t="str">
            <v>TX1</v>
          </cell>
          <cell r="BL56" t="str">
            <v>RI</v>
          </cell>
        </row>
        <row r="57">
          <cell r="BE57" t="str">
            <v>TX2</v>
          </cell>
          <cell r="BL57" t="str">
            <v>SC</v>
          </cell>
        </row>
        <row r="58">
          <cell r="BE58" t="str">
            <v>TX3</v>
          </cell>
          <cell r="BL58" t="str">
            <v>SD</v>
          </cell>
        </row>
        <row r="59">
          <cell r="BE59" t="str">
            <v>TX4</v>
          </cell>
          <cell r="BL59" t="str">
            <v>TN</v>
          </cell>
        </row>
        <row r="60">
          <cell r="BE60" t="str">
            <v>TX5</v>
          </cell>
          <cell r="BL60" t="str">
            <v>TX</v>
          </cell>
        </row>
        <row r="61">
          <cell r="BE61" t="str">
            <v>TX6</v>
          </cell>
          <cell r="BL61" t="str">
            <v>UT</v>
          </cell>
        </row>
        <row r="62">
          <cell r="BE62" t="str">
            <v>TX7B</v>
          </cell>
          <cell r="BL62" t="str">
            <v>VA</v>
          </cell>
        </row>
        <row r="63">
          <cell r="BE63" t="str">
            <v>TX7C</v>
          </cell>
          <cell r="BL63" t="str">
            <v>VI</v>
          </cell>
        </row>
        <row r="64">
          <cell r="BE64" t="str">
            <v>TX8</v>
          </cell>
          <cell r="BL64" t="str">
            <v>VT</v>
          </cell>
        </row>
        <row r="65">
          <cell r="BE65" t="str">
            <v>TX8A</v>
          </cell>
          <cell r="BL65" t="str">
            <v>WA</v>
          </cell>
        </row>
        <row r="66">
          <cell r="BE66" t="str">
            <v>TX9</v>
          </cell>
          <cell r="BL66" t="str">
            <v>WI</v>
          </cell>
        </row>
        <row r="67">
          <cell r="BE67" t="str">
            <v>TX10</v>
          </cell>
          <cell r="BL67" t="str">
            <v>WV</v>
          </cell>
        </row>
        <row r="68">
          <cell r="BE68" t="str">
            <v>TX99</v>
          </cell>
          <cell r="BL68" t="str">
            <v>WY</v>
          </cell>
        </row>
        <row r="69">
          <cell r="BE69" t="str">
            <v>UT</v>
          </cell>
        </row>
        <row r="70">
          <cell r="BE70" t="str">
            <v>VT</v>
          </cell>
        </row>
        <row r="71">
          <cell r="BE71" t="str">
            <v>VA</v>
          </cell>
        </row>
        <row r="72">
          <cell r="BE72" t="str">
            <v>WA</v>
          </cell>
        </row>
        <row r="73">
          <cell r="BE73" t="str">
            <v>WV</v>
          </cell>
        </row>
        <row r="74">
          <cell r="BE74" t="str">
            <v>WI</v>
          </cell>
        </row>
        <row r="75">
          <cell r="BE75" t="str">
            <v>WY</v>
          </cell>
        </row>
        <row r="76">
          <cell r="BE76" t="str">
            <v>FAEC</v>
          </cell>
        </row>
        <row r="77">
          <cell r="BE77" t="str">
            <v>AKAA</v>
          </cell>
        </row>
        <row r="78">
          <cell r="BE78" t="str">
            <v>AKPA</v>
          </cell>
        </row>
        <row r="79">
          <cell r="BE79" t="str">
            <v>FGEP</v>
          </cell>
        </row>
        <row r="80">
          <cell r="BE80" t="str">
            <v>FGCP</v>
          </cell>
        </row>
        <row r="81">
          <cell r="BE81" t="str">
            <v>FGWP</v>
          </cell>
        </row>
        <row r="82">
          <cell r="BE82" t="str">
            <v>FPWC</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743"/>
  <sheetViews>
    <sheetView showGridLines="0" tabSelected="1" view="pageBreakPreview" zoomScaleNormal="100" zoomScaleSheetLayoutView="100" workbookViewId="0">
      <selection activeCell="BS20" sqref="BS20"/>
    </sheetView>
  </sheetViews>
  <sheetFormatPr defaultColWidth="2" defaultRowHeight="12.75" x14ac:dyDescent="0.2"/>
  <cols>
    <col min="1" max="9" width="2" customWidth="1"/>
    <col min="10" max="10" width="2.42578125" customWidth="1"/>
    <col min="11" max="27" width="2" customWidth="1"/>
    <col min="28" max="28" width="5" customWidth="1"/>
    <col min="32" max="32" width="4.140625" bestFit="1" customWidth="1"/>
    <col min="39" max="39" width="2.28515625" customWidth="1"/>
    <col min="46" max="46" width="2.7109375" customWidth="1"/>
    <col min="57" max="65" width="2" hidden="1" customWidth="1"/>
    <col min="66" max="68" width="0" hidden="1" customWidth="1"/>
    <col min="71" max="71" width="7.28515625" bestFit="1" customWidth="1"/>
    <col min="76" max="76" width="8.7109375" customWidth="1"/>
  </cols>
  <sheetData>
    <row r="1" spans="1:75" ht="12.75" customHeight="1" x14ac:dyDescent="0.2">
      <c r="A1" s="272" t="s">
        <v>0</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c r="AW1" s="273"/>
      <c r="AX1" s="273"/>
      <c r="BE1" t="s">
        <v>1</v>
      </c>
    </row>
    <row r="2" spans="1:75" x14ac:dyDescent="0.2">
      <c r="A2" s="273"/>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W2" s="273"/>
      <c r="AX2" s="273"/>
      <c r="BE2" t="s">
        <v>2</v>
      </c>
    </row>
    <row r="3" spans="1:75" x14ac:dyDescent="0.2">
      <c r="A3" s="273"/>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c r="AR3" s="273"/>
      <c r="AS3" s="273"/>
      <c r="AT3" s="273"/>
      <c r="AU3" s="273"/>
      <c r="AV3" s="273"/>
      <c r="AW3" s="273"/>
      <c r="AX3" s="273"/>
      <c r="BE3" t="s">
        <v>3</v>
      </c>
    </row>
    <row r="4" spans="1:75" x14ac:dyDescent="0.2">
      <c r="A4" s="273"/>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c r="AR4" s="273"/>
      <c r="AS4" s="273"/>
      <c r="AT4" s="273"/>
      <c r="AU4" s="273"/>
      <c r="AV4" s="273"/>
      <c r="AW4" s="273"/>
      <c r="AX4" s="273"/>
      <c r="BE4" t="s">
        <v>4</v>
      </c>
    </row>
    <row r="5" spans="1:75" x14ac:dyDescent="0.2">
      <c r="A5" s="273"/>
      <c r="B5" s="273"/>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273"/>
      <c r="AN5" s="273"/>
      <c r="AO5" s="273"/>
      <c r="AP5" s="273"/>
      <c r="AQ5" s="273"/>
      <c r="AR5" s="273"/>
      <c r="AS5" s="273"/>
      <c r="AT5" s="273"/>
      <c r="AU5" s="273"/>
      <c r="AV5" s="273"/>
      <c r="AW5" s="273"/>
      <c r="AX5" s="273"/>
      <c r="BE5" t="s">
        <v>5</v>
      </c>
    </row>
    <row r="6" spans="1:75" x14ac:dyDescent="0.2">
      <c r="A6" s="273"/>
      <c r="B6" s="273"/>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3"/>
      <c r="AR6" s="273"/>
      <c r="AS6" s="273"/>
      <c r="AT6" s="273"/>
      <c r="AU6" s="273"/>
      <c r="AV6" s="273"/>
      <c r="AW6" s="273"/>
      <c r="AX6" s="273"/>
      <c r="BE6" t="s">
        <v>6</v>
      </c>
    </row>
    <row r="7" spans="1:75" x14ac:dyDescent="0.2">
      <c r="A7" s="273"/>
      <c r="B7" s="273"/>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3"/>
      <c r="AQ7" s="273"/>
      <c r="AR7" s="273"/>
      <c r="AS7" s="273"/>
      <c r="AT7" s="273"/>
      <c r="AU7" s="273"/>
      <c r="AV7" s="273"/>
      <c r="AW7" s="273"/>
      <c r="AX7" s="273"/>
      <c r="BE7" t="s">
        <v>7</v>
      </c>
    </row>
    <row r="8" spans="1:75" ht="12.75" customHeight="1" x14ac:dyDescent="0.2">
      <c r="A8" s="273"/>
      <c r="B8" s="273"/>
      <c r="C8" s="273"/>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c r="AP8" s="273"/>
      <c r="AQ8" s="273"/>
      <c r="AR8" s="273"/>
      <c r="AS8" s="273"/>
      <c r="AT8" s="273"/>
      <c r="AU8" s="273"/>
      <c r="AV8" s="273"/>
      <c r="AW8" s="273"/>
      <c r="AX8" s="273"/>
      <c r="AY8" s="1"/>
      <c r="AZ8" s="1"/>
      <c r="BA8" s="1"/>
      <c r="BB8" s="1"/>
      <c r="BC8" s="1"/>
      <c r="BD8" s="1"/>
      <c r="BE8" t="s">
        <v>8</v>
      </c>
      <c r="BF8" s="1"/>
      <c r="BG8" s="1"/>
      <c r="BH8" s="1"/>
      <c r="BI8" s="1"/>
      <c r="BJ8" s="1"/>
      <c r="BK8" s="1"/>
      <c r="BL8" s="1"/>
      <c r="BM8" s="1"/>
      <c r="BN8" s="1"/>
      <c r="BO8" s="1"/>
      <c r="BP8" s="1"/>
      <c r="BQ8" s="1"/>
      <c r="BR8" s="1"/>
      <c r="BS8" s="1"/>
      <c r="BT8" s="1"/>
      <c r="BU8" s="1"/>
      <c r="BV8" s="1"/>
      <c r="BW8" s="1"/>
    </row>
    <row r="9" spans="1:75" ht="12.75" customHeight="1" x14ac:dyDescent="0.2">
      <c r="A9" s="2"/>
      <c r="B9" s="3"/>
      <c r="C9" s="3"/>
      <c r="D9" s="3"/>
      <c r="E9" s="3"/>
      <c r="F9" s="3"/>
      <c r="G9" s="3"/>
      <c r="H9" s="3"/>
      <c r="I9" s="3"/>
      <c r="J9" s="3"/>
      <c r="K9" s="3"/>
      <c r="L9" s="3"/>
      <c r="M9" s="3"/>
      <c r="N9" s="3"/>
      <c r="O9" s="3"/>
      <c r="P9" s="3"/>
      <c r="Q9" s="3"/>
      <c r="R9" s="3"/>
      <c r="S9" s="3"/>
      <c r="T9" s="3"/>
      <c r="U9" s="3"/>
      <c r="V9" s="3"/>
      <c r="W9" s="4"/>
      <c r="X9" s="4"/>
      <c r="Y9" s="4"/>
      <c r="Z9" s="4"/>
      <c r="AA9" s="4"/>
      <c r="AB9" s="4"/>
      <c r="AC9" s="4"/>
      <c r="AD9" s="4"/>
      <c r="AE9" s="4"/>
      <c r="AF9" s="4"/>
      <c r="AG9" s="4"/>
      <c r="AH9" s="4"/>
      <c r="AI9" s="4"/>
      <c r="AJ9" s="4"/>
      <c r="AK9" s="4"/>
      <c r="AL9" s="4"/>
      <c r="AM9" s="274" t="s">
        <v>9</v>
      </c>
      <c r="AN9" s="274"/>
      <c r="AO9" s="274"/>
      <c r="AP9" s="274"/>
      <c r="AQ9" s="274"/>
      <c r="AR9" s="274"/>
      <c r="AS9" s="274"/>
      <c r="AT9" s="274"/>
      <c r="AU9" s="274"/>
      <c r="AV9" s="274"/>
      <c r="AW9" s="274"/>
      <c r="AX9" s="275"/>
      <c r="AY9" s="1"/>
      <c r="AZ9" s="1"/>
      <c r="BA9" s="1"/>
      <c r="BB9" s="1"/>
      <c r="BC9" s="1"/>
      <c r="BD9" s="1"/>
      <c r="BE9" t="s">
        <v>10</v>
      </c>
      <c r="BF9" s="1"/>
      <c r="BG9" s="1"/>
      <c r="BH9" s="1"/>
      <c r="BI9" s="1"/>
      <c r="BJ9" s="1"/>
      <c r="BK9" s="1"/>
      <c r="BL9" s="1"/>
      <c r="BM9" s="1"/>
      <c r="BN9" s="1"/>
      <c r="BO9" s="1"/>
      <c r="BP9" s="1"/>
      <c r="BQ9" s="1"/>
      <c r="BR9" s="1"/>
      <c r="BS9" s="1"/>
      <c r="BT9" s="1"/>
      <c r="BU9" s="1"/>
      <c r="BV9" s="1"/>
      <c r="BW9" s="1"/>
    </row>
    <row r="10" spans="1:75" ht="12.75" customHeight="1" x14ac:dyDescent="0.2">
      <c r="A10" s="5"/>
      <c r="B10" s="6"/>
      <c r="C10" s="6"/>
      <c r="D10" s="6"/>
      <c r="E10" s="6"/>
      <c r="F10" s="6"/>
      <c r="G10" s="6"/>
      <c r="H10" s="6"/>
      <c r="I10" s="6"/>
      <c r="J10" s="6"/>
      <c r="K10" s="6"/>
      <c r="L10" s="6"/>
      <c r="M10" s="6"/>
      <c r="N10" s="6"/>
      <c r="O10" s="6"/>
      <c r="P10" s="6"/>
      <c r="Q10" s="6"/>
      <c r="R10" s="6"/>
      <c r="S10" s="6"/>
      <c r="T10" s="6"/>
      <c r="U10" s="6"/>
      <c r="V10" s="6"/>
      <c r="W10" s="7"/>
      <c r="X10" s="7"/>
      <c r="Y10" s="7"/>
      <c r="Z10" s="7"/>
      <c r="AA10" s="7"/>
      <c r="AB10" s="7"/>
      <c r="AC10" s="7"/>
      <c r="AD10" s="7"/>
      <c r="AE10" s="7"/>
      <c r="AF10" s="7"/>
      <c r="AG10" s="7"/>
      <c r="AH10" s="7"/>
      <c r="AI10" s="7"/>
      <c r="AJ10" s="7"/>
      <c r="AK10" s="7"/>
      <c r="AL10" s="7"/>
      <c r="AM10" s="276" t="s">
        <v>64</v>
      </c>
      <c r="AN10" s="276"/>
      <c r="AO10" s="276"/>
      <c r="AP10" s="276"/>
      <c r="AQ10" s="276"/>
      <c r="AR10" s="276"/>
      <c r="AS10" s="276"/>
      <c r="AT10" s="276"/>
      <c r="AU10" s="276"/>
      <c r="AV10" s="276"/>
      <c r="AW10" s="276"/>
      <c r="AX10" s="277"/>
      <c r="AY10" s="1"/>
      <c r="AZ10" s="1"/>
      <c r="BA10" s="1"/>
      <c r="BB10" s="1"/>
      <c r="BC10" s="1"/>
      <c r="BD10" s="1"/>
      <c r="BE10" t="s">
        <v>11</v>
      </c>
      <c r="BF10" s="1"/>
      <c r="BG10" s="1"/>
      <c r="BH10" s="1"/>
      <c r="BI10" s="1"/>
      <c r="BJ10" s="1"/>
      <c r="BK10" s="1"/>
      <c r="BL10" s="8" t="s">
        <v>12</v>
      </c>
      <c r="BM10" s="1"/>
      <c r="BN10" s="1"/>
      <c r="BO10" s="1"/>
      <c r="BP10" s="9" t="s">
        <v>13</v>
      </c>
      <c r="BQ10" s="1"/>
      <c r="BR10" s="1"/>
      <c r="BS10" s="1"/>
      <c r="BT10" s="1"/>
      <c r="BU10" s="1"/>
      <c r="BV10" s="1"/>
      <c r="BW10" s="1"/>
    </row>
    <row r="11" spans="1:75" ht="12.75" customHeight="1" x14ac:dyDescent="0.2">
      <c r="A11" s="5"/>
      <c r="B11" s="6"/>
      <c r="C11" s="6"/>
      <c r="D11" s="6"/>
      <c r="E11" s="6"/>
      <c r="F11" s="6"/>
      <c r="G11" s="6"/>
      <c r="H11" s="6"/>
      <c r="I11" s="6"/>
      <c r="J11" s="6"/>
      <c r="K11" s="6"/>
      <c r="L11" s="6"/>
      <c r="M11" s="6"/>
      <c r="N11" s="6"/>
      <c r="O11" s="6"/>
      <c r="P11" s="6"/>
      <c r="Q11" s="6"/>
      <c r="R11" s="6"/>
      <c r="S11" s="6"/>
      <c r="T11" s="6"/>
      <c r="U11" s="6"/>
      <c r="V11" s="6"/>
      <c r="W11" s="7"/>
      <c r="X11" s="7"/>
      <c r="Y11" s="7"/>
      <c r="Z11" s="7"/>
      <c r="AA11" s="7"/>
      <c r="AB11" s="7"/>
      <c r="AC11" s="7"/>
      <c r="AD11" s="7"/>
      <c r="AE11" s="7"/>
      <c r="AF11" s="7"/>
      <c r="AG11" s="7"/>
      <c r="AH11" s="7"/>
      <c r="AI11" s="7"/>
      <c r="AJ11" s="7"/>
      <c r="AK11" s="7"/>
      <c r="AL11" s="7"/>
      <c r="AM11" s="278" t="s">
        <v>63</v>
      </c>
      <c r="AN11" s="278"/>
      <c r="AO11" s="278"/>
      <c r="AP11" s="278"/>
      <c r="AQ11" s="278"/>
      <c r="AR11" s="278"/>
      <c r="AS11" s="278"/>
      <c r="AT11" s="278"/>
      <c r="AU11" s="278"/>
      <c r="AV11" s="278"/>
      <c r="AW11" s="278"/>
      <c r="AX11" s="279"/>
      <c r="AY11" s="1"/>
      <c r="AZ11" s="1"/>
      <c r="BA11" s="1"/>
      <c r="BB11" s="1"/>
      <c r="BC11" s="1"/>
      <c r="BD11" s="1"/>
      <c r="BE11" t="s">
        <v>14</v>
      </c>
      <c r="BF11" s="1"/>
      <c r="BG11" s="1"/>
      <c r="BH11" s="1"/>
      <c r="BI11" s="1"/>
      <c r="BJ11" s="1"/>
      <c r="BK11" s="1"/>
      <c r="BL11" t="s">
        <v>1</v>
      </c>
      <c r="BM11" s="1"/>
      <c r="BN11" s="1"/>
      <c r="BO11" s="1"/>
      <c r="BP11" s="9" t="s">
        <v>15</v>
      </c>
      <c r="BQ11" s="1"/>
      <c r="BR11" s="1"/>
      <c r="BS11" s="1"/>
      <c r="BT11" s="1"/>
      <c r="BU11" s="1"/>
      <c r="BV11" s="1"/>
      <c r="BW11" s="1"/>
    </row>
    <row r="12" spans="1:75" ht="12.75" customHeight="1" x14ac:dyDescent="0.2">
      <c r="A12" s="5"/>
      <c r="B12" s="6"/>
      <c r="C12" s="6"/>
      <c r="D12" s="6"/>
      <c r="E12" s="6"/>
      <c r="F12" s="6"/>
      <c r="G12" s="6"/>
      <c r="H12" s="6"/>
      <c r="I12" s="6"/>
      <c r="J12" s="6"/>
      <c r="K12" s="6"/>
      <c r="L12" s="6"/>
      <c r="M12" s="6"/>
      <c r="N12" s="6"/>
      <c r="O12" s="6"/>
      <c r="P12" s="6"/>
      <c r="Q12" s="6"/>
      <c r="R12" s="6"/>
      <c r="S12" s="6"/>
      <c r="T12" s="6"/>
      <c r="U12" s="6"/>
      <c r="V12" s="6"/>
      <c r="W12" s="7"/>
      <c r="X12" s="7"/>
      <c r="Y12" s="7"/>
      <c r="Z12" s="7"/>
      <c r="AA12" s="7"/>
      <c r="AB12" s="7"/>
      <c r="AC12" s="7"/>
      <c r="AD12" s="7"/>
      <c r="AE12" s="7"/>
      <c r="AF12" s="7"/>
      <c r="AG12" s="7"/>
      <c r="AH12" s="7"/>
      <c r="AI12" s="7"/>
      <c r="AJ12" s="7"/>
      <c r="AK12" s="7"/>
      <c r="AL12" s="7"/>
      <c r="AM12" s="126"/>
      <c r="AN12" s="126"/>
      <c r="AO12" s="280" t="s">
        <v>16</v>
      </c>
      <c r="AP12" s="281"/>
      <c r="AQ12" s="281"/>
      <c r="AR12" s="281"/>
      <c r="AS12" s="281"/>
      <c r="AT12" s="281"/>
      <c r="AU12" s="281"/>
      <c r="AV12" s="281"/>
      <c r="AW12" s="281"/>
      <c r="AX12" s="127"/>
      <c r="AY12" s="1"/>
      <c r="AZ12" s="1"/>
      <c r="BA12" s="1"/>
      <c r="BB12" s="1"/>
      <c r="BC12" s="1"/>
      <c r="BD12" s="1"/>
      <c r="BE12" t="s">
        <v>17</v>
      </c>
      <c r="BF12" s="1"/>
      <c r="BG12" s="1"/>
      <c r="BH12" s="1"/>
      <c r="BI12" s="1"/>
      <c r="BJ12" s="1"/>
      <c r="BK12" s="1"/>
      <c r="BL12" t="s">
        <v>8</v>
      </c>
      <c r="BM12" s="1"/>
      <c r="BN12" s="1"/>
      <c r="BO12" s="1"/>
      <c r="BP12" s="1"/>
      <c r="BQ12" s="1"/>
      <c r="BR12" s="1"/>
      <c r="BS12" s="1"/>
      <c r="BT12" s="1"/>
      <c r="BU12" s="1"/>
      <c r="BV12" s="1"/>
      <c r="BW12" s="1"/>
    </row>
    <row r="13" spans="1:75" ht="12.75" customHeight="1" x14ac:dyDescent="0.25">
      <c r="A13" s="257" t="s">
        <v>18</v>
      </c>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8"/>
      <c r="AN13" s="258"/>
      <c r="AO13" s="258"/>
      <c r="AP13" s="258"/>
      <c r="AQ13" s="258"/>
      <c r="AR13" s="258"/>
      <c r="AS13" s="258"/>
      <c r="AT13" s="258"/>
      <c r="AU13" s="258"/>
      <c r="AV13" s="258"/>
      <c r="AW13" s="258"/>
      <c r="AX13" s="259"/>
      <c r="AY13" s="1"/>
      <c r="AZ13" s="1"/>
      <c r="BA13" s="1"/>
      <c r="BB13" s="1"/>
      <c r="BC13" s="1"/>
      <c r="BD13" s="1"/>
      <c r="BE13" t="s">
        <v>19</v>
      </c>
      <c r="BF13" s="1"/>
      <c r="BG13" s="1"/>
      <c r="BH13" s="1"/>
      <c r="BI13" s="1"/>
      <c r="BJ13" s="1"/>
      <c r="BK13" s="1"/>
      <c r="BL13" t="s">
        <v>20</v>
      </c>
      <c r="BM13" s="1"/>
      <c r="BN13" s="1"/>
      <c r="BO13" s="1"/>
      <c r="BP13" s="1"/>
      <c r="BQ13" s="1"/>
      <c r="BR13" s="1"/>
      <c r="BS13" s="1"/>
      <c r="BT13" s="1"/>
      <c r="BU13" s="1"/>
      <c r="BV13" s="1"/>
      <c r="BW13" s="1"/>
    </row>
    <row r="14" spans="1:75" ht="12.75" customHeight="1" x14ac:dyDescent="0.25">
      <c r="A14" s="257" t="s">
        <v>21</v>
      </c>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P14" s="258"/>
      <c r="AQ14" s="258"/>
      <c r="AR14" s="258"/>
      <c r="AS14" s="258"/>
      <c r="AT14" s="258"/>
      <c r="AU14" s="258"/>
      <c r="AV14" s="258"/>
      <c r="AW14" s="258"/>
      <c r="AX14" s="259"/>
      <c r="AY14" s="1"/>
      <c r="AZ14" s="1"/>
      <c r="BA14" s="1"/>
      <c r="BB14" s="1"/>
      <c r="BC14" s="1"/>
      <c r="BD14" s="1"/>
      <c r="BE14" t="s">
        <v>22</v>
      </c>
      <c r="BF14" s="1"/>
      <c r="BG14" s="1"/>
      <c r="BH14" s="1"/>
      <c r="BI14" s="1"/>
      <c r="BJ14" s="1"/>
      <c r="BK14" s="1"/>
      <c r="BL14" t="s">
        <v>7</v>
      </c>
      <c r="BM14" s="1"/>
      <c r="BN14" s="1"/>
      <c r="BO14" s="1"/>
      <c r="BP14" s="1"/>
      <c r="BQ14" s="1"/>
      <c r="BR14" s="1"/>
      <c r="BS14" s="1"/>
      <c r="BT14" s="1"/>
      <c r="BU14" s="1"/>
      <c r="BV14" s="1"/>
      <c r="BW14" s="1"/>
    </row>
    <row r="15" spans="1:75" ht="12.75" customHeight="1" x14ac:dyDescent="0.25">
      <c r="A15" s="257" t="s">
        <v>23</v>
      </c>
      <c r="B15" s="258"/>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258"/>
      <c r="AW15" s="258"/>
      <c r="AX15" s="125"/>
      <c r="AY15" s="1"/>
      <c r="AZ15" s="1"/>
      <c r="BA15" s="1"/>
      <c r="BB15" s="1"/>
      <c r="BC15" s="1"/>
      <c r="BD15" s="1"/>
      <c r="BE15" t="s">
        <v>24</v>
      </c>
      <c r="BF15" s="1"/>
      <c r="BG15" s="1"/>
      <c r="BH15" s="1"/>
      <c r="BI15" s="1"/>
      <c r="BJ15" s="1"/>
      <c r="BK15" s="1"/>
      <c r="BL15" t="s">
        <v>25</v>
      </c>
      <c r="BM15" s="1"/>
      <c r="BN15" s="1"/>
      <c r="BO15" s="1"/>
      <c r="BP15" s="1"/>
      <c r="BQ15" s="1"/>
      <c r="BR15" s="1"/>
      <c r="BS15" s="1"/>
      <c r="BT15" s="1"/>
      <c r="BU15" s="1"/>
      <c r="BV15" s="1"/>
      <c r="BW15" s="1"/>
    </row>
    <row r="16" spans="1:75" ht="12.75" customHeight="1" x14ac:dyDescent="0.25">
      <c r="A16" s="123"/>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5"/>
      <c r="AY16" s="1"/>
      <c r="AZ16" s="1"/>
      <c r="BA16" s="1"/>
      <c r="BB16" s="1"/>
      <c r="BC16" s="1"/>
      <c r="BD16" s="1"/>
      <c r="BE16" t="s">
        <v>26</v>
      </c>
      <c r="BF16" s="1"/>
      <c r="BG16" s="1"/>
      <c r="BH16" s="1"/>
      <c r="BI16" s="1"/>
      <c r="BJ16" s="1"/>
      <c r="BK16" s="1"/>
      <c r="BL16" t="s">
        <v>19</v>
      </c>
      <c r="BM16" s="1"/>
      <c r="BN16" s="1"/>
      <c r="BO16" s="1"/>
      <c r="BP16" s="1"/>
      <c r="BQ16" s="1"/>
      <c r="BR16" s="1"/>
      <c r="BS16" s="1"/>
      <c r="BT16" s="1"/>
      <c r="BU16" s="1"/>
      <c r="BV16" s="1"/>
      <c r="BW16" s="1"/>
    </row>
    <row r="17" spans="1:75" ht="12.75" customHeight="1" x14ac:dyDescent="0.2">
      <c r="A17" s="260" t="s">
        <v>27</v>
      </c>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2"/>
      <c r="AY17" s="1"/>
      <c r="AZ17" s="1"/>
      <c r="BA17" s="1"/>
      <c r="BB17" s="1"/>
      <c r="BC17" s="1"/>
      <c r="BD17" s="1"/>
      <c r="BE17" t="s">
        <v>28</v>
      </c>
      <c r="BF17" s="1"/>
      <c r="BG17" s="1"/>
      <c r="BH17" s="1"/>
      <c r="BI17" s="1"/>
      <c r="BJ17" s="1"/>
      <c r="BK17" s="1"/>
      <c r="BL17" t="s">
        <v>22</v>
      </c>
      <c r="BM17" s="1"/>
      <c r="BN17" s="1"/>
      <c r="BO17" s="1"/>
      <c r="BP17" s="1"/>
      <c r="BQ17" s="1"/>
      <c r="BR17" s="1"/>
      <c r="BS17" s="1"/>
      <c r="BT17" s="1"/>
      <c r="BU17" s="1"/>
      <c r="BV17" s="1"/>
      <c r="BW17" s="1"/>
    </row>
    <row r="18" spans="1:75" ht="12.75" customHeight="1" x14ac:dyDescent="0.2">
      <c r="A18" s="263"/>
      <c r="B18" s="264"/>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5"/>
      <c r="AY18" s="1"/>
      <c r="AZ18" s="1"/>
      <c r="BA18" s="1"/>
      <c r="BB18" s="1"/>
      <c r="BC18" s="1"/>
      <c r="BD18" s="1"/>
      <c r="BE18" t="s">
        <v>29</v>
      </c>
      <c r="BF18" s="1"/>
      <c r="BG18" s="1"/>
      <c r="BH18" s="1"/>
      <c r="BI18" s="1"/>
      <c r="BJ18" s="1"/>
      <c r="BK18" s="1"/>
      <c r="BL18" t="s">
        <v>26</v>
      </c>
      <c r="BM18" s="1"/>
      <c r="BN18" s="1"/>
      <c r="BO18" s="1"/>
      <c r="BP18" s="1"/>
      <c r="BQ18" s="1"/>
      <c r="BR18" s="1"/>
      <c r="BS18" s="1"/>
      <c r="BT18" s="1"/>
      <c r="BU18" s="1"/>
      <c r="BV18" s="1"/>
      <c r="BW18" s="1"/>
    </row>
    <row r="19" spans="1:75" ht="12.75" customHeight="1" x14ac:dyDescent="0.2">
      <c r="A19" s="263"/>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5"/>
      <c r="AY19" s="1"/>
      <c r="AZ19" s="1"/>
      <c r="BA19" s="1"/>
      <c r="BB19" s="1"/>
      <c r="BC19" s="1"/>
      <c r="BD19" s="1"/>
      <c r="BE19" t="s">
        <v>30</v>
      </c>
      <c r="BF19" s="1"/>
      <c r="BG19" s="1"/>
      <c r="BH19" s="1"/>
      <c r="BI19" s="1"/>
      <c r="BJ19" s="1"/>
      <c r="BK19" s="1"/>
      <c r="BL19" t="s">
        <v>24</v>
      </c>
      <c r="BM19" s="1"/>
      <c r="BN19" s="1"/>
      <c r="BO19" s="1"/>
      <c r="BP19" s="1"/>
      <c r="BQ19" s="1"/>
      <c r="BR19" s="1"/>
      <c r="BS19" s="1"/>
      <c r="BT19" s="1"/>
      <c r="BU19" s="1"/>
      <c r="BV19" s="1"/>
      <c r="BW19" s="1"/>
    </row>
    <row r="20" spans="1:75" ht="12.75" customHeight="1" thickBot="1" x14ac:dyDescent="0.25">
      <c r="A20" s="266"/>
      <c r="B20" s="267"/>
      <c r="C20" s="267"/>
      <c r="D20" s="267"/>
      <c r="E20" s="267"/>
      <c r="F20" s="267"/>
      <c r="G20" s="267"/>
      <c r="H20" s="267"/>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8"/>
      <c r="AY20" s="1"/>
      <c r="AZ20" s="1"/>
      <c r="BA20" s="1"/>
      <c r="BB20" s="1"/>
      <c r="BC20" s="1"/>
      <c r="BD20" s="1"/>
      <c r="BE20" t="s">
        <v>31</v>
      </c>
      <c r="BF20" s="1"/>
      <c r="BG20" s="1"/>
      <c r="BH20" s="1"/>
      <c r="BI20" s="1"/>
      <c r="BJ20" s="1"/>
      <c r="BK20" s="1"/>
      <c r="BL20" t="s">
        <v>28</v>
      </c>
      <c r="BM20" s="1"/>
      <c r="BN20" s="1"/>
      <c r="BO20" s="1"/>
      <c r="BP20" s="1"/>
      <c r="BQ20" s="1"/>
      <c r="BR20" s="1"/>
      <c r="BS20" s="1"/>
      <c r="BT20" s="1"/>
      <c r="BU20" s="1"/>
      <c r="BV20" s="1"/>
      <c r="BW20" s="1"/>
    </row>
    <row r="21" spans="1:75" ht="6" customHeight="1" thickTop="1" x14ac:dyDescent="0.2">
      <c r="A21" s="269"/>
      <c r="B21" s="270"/>
      <c r="C21" s="270"/>
      <c r="D21" s="270"/>
      <c r="E21" s="270"/>
      <c r="F21" s="270"/>
      <c r="G21" s="270"/>
      <c r="H21" s="270"/>
      <c r="I21" s="270"/>
      <c r="J21" s="270"/>
      <c r="K21" s="270"/>
      <c r="L21" s="270"/>
      <c r="M21" s="270"/>
      <c r="N21" s="270"/>
      <c r="O21" s="270"/>
      <c r="P21" s="270"/>
      <c r="Q21" s="270"/>
      <c r="R21" s="27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1"/>
      <c r="AY21" s="1"/>
      <c r="AZ21" s="1"/>
      <c r="BA21" s="1"/>
      <c r="BB21" s="1"/>
      <c r="BC21" s="1"/>
      <c r="BD21" s="1"/>
      <c r="BE21" t="s">
        <v>31</v>
      </c>
      <c r="BF21" s="1"/>
      <c r="BG21" s="1"/>
      <c r="BH21" s="1"/>
      <c r="BI21" s="1"/>
      <c r="BJ21" s="1"/>
      <c r="BK21" s="1"/>
      <c r="BL21" t="s">
        <v>28</v>
      </c>
      <c r="BM21" s="1"/>
      <c r="BN21" s="1"/>
      <c r="BO21" s="1"/>
      <c r="BP21" s="1"/>
      <c r="BQ21" s="1"/>
      <c r="BR21" s="1"/>
      <c r="BS21" s="1"/>
      <c r="BT21" s="1"/>
      <c r="BU21" s="1"/>
      <c r="BV21" s="1"/>
      <c r="BW21" s="1"/>
    </row>
    <row r="22" spans="1:75" ht="12.6" customHeight="1" thickBot="1" x14ac:dyDescent="0.25">
      <c r="A22" s="12" t="s">
        <v>32</v>
      </c>
      <c r="B22" s="13"/>
      <c r="C22" s="13"/>
      <c r="D22" s="13"/>
      <c r="E22" s="13"/>
      <c r="F22" s="13"/>
      <c r="G22" s="13"/>
      <c r="H22" s="13"/>
      <c r="I22" s="13"/>
      <c r="J22" s="13"/>
      <c r="K22" s="13"/>
      <c r="L22" s="13"/>
      <c r="M22" s="13"/>
      <c r="N22" s="13"/>
      <c r="O22" s="13"/>
      <c r="P22" s="13"/>
      <c r="Q22" s="13"/>
      <c r="R22" s="13"/>
      <c r="S22" s="13"/>
      <c r="T22" s="14" t="s">
        <v>33</v>
      </c>
      <c r="U22" s="14"/>
      <c r="V22" s="14"/>
      <c r="W22" s="14"/>
      <c r="X22" s="14"/>
      <c r="Y22" s="14"/>
      <c r="Z22" s="14"/>
      <c r="AA22" s="271" t="s">
        <v>34</v>
      </c>
      <c r="AB22" s="271"/>
      <c r="AC22" s="271"/>
      <c r="AD22" s="271"/>
      <c r="AE22" s="271"/>
      <c r="AF22" s="271"/>
      <c r="AG22" s="271"/>
      <c r="AH22" s="271"/>
      <c r="AI22" s="271"/>
      <c r="AJ22" s="271"/>
      <c r="AK22" s="271"/>
      <c r="AL22" s="271"/>
      <c r="AM22" s="271"/>
      <c r="AN22" s="271"/>
      <c r="AO22" s="271"/>
      <c r="AP22" s="271"/>
      <c r="AQ22" s="271"/>
      <c r="AR22" s="271"/>
      <c r="AS22" s="271"/>
      <c r="AT22" s="271"/>
      <c r="AU22" s="271"/>
      <c r="AV22" s="15"/>
      <c r="AW22" s="15"/>
      <c r="AX22" s="16"/>
      <c r="AY22" s="1"/>
      <c r="AZ22" s="1"/>
      <c r="BA22" s="1"/>
      <c r="BB22" s="1"/>
      <c r="BC22" s="1"/>
      <c r="BD22" s="1"/>
      <c r="BE22" t="s">
        <v>31</v>
      </c>
      <c r="BF22" s="1"/>
      <c r="BG22" s="1"/>
      <c r="BH22" s="1"/>
      <c r="BI22" s="1"/>
      <c r="BJ22" s="1"/>
      <c r="BK22" s="1"/>
      <c r="BL22" t="s">
        <v>28</v>
      </c>
      <c r="BM22" s="1"/>
      <c r="BN22" s="1"/>
      <c r="BO22" s="1"/>
      <c r="BP22" s="1"/>
      <c r="BQ22" s="1"/>
      <c r="BR22" s="1"/>
      <c r="BS22" s="1"/>
      <c r="BT22" s="1"/>
      <c r="BU22" s="1"/>
      <c r="BV22" s="1"/>
      <c r="BW22" s="1"/>
    </row>
    <row r="23" spans="1:75" ht="12.6" customHeight="1" x14ac:dyDescent="0.2">
      <c r="A23" s="17"/>
      <c r="B23" s="18"/>
      <c r="C23" s="282" t="s">
        <v>65</v>
      </c>
      <c r="D23" s="282"/>
      <c r="E23" s="282"/>
      <c r="F23" s="282"/>
      <c r="G23" s="282"/>
      <c r="H23" s="282"/>
      <c r="I23" s="282"/>
      <c r="J23" s="282"/>
      <c r="K23" s="282"/>
      <c r="L23" s="282"/>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2"/>
      <c r="AL23" s="282"/>
      <c r="AM23" s="282"/>
      <c r="AN23" s="282"/>
      <c r="AO23" s="282"/>
      <c r="AP23" s="282"/>
      <c r="AQ23" s="282"/>
      <c r="AR23" s="282"/>
      <c r="AS23" s="282"/>
      <c r="AT23" s="282"/>
      <c r="AU23" s="282"/>
      <c r="AV23" s="282"/>
      <c r="AW23" s="19"/>
      <c r="AX23" s="20"/>
      <c r="AY23" s="1"/>
      <c r="AZ23" s="1"/>
      <c r="BA23" s="1"/>
      <c r="BB23" s="1"/>
      <c r="BC23" s="1"/>
      <c r="BD23" s="1"/>
      <c r="BE23" t="s">
        <v>31</v>
      </c>
      <c r="BF23" s="1"/>
      <c r="BG23" s="1"/>
      <c r="BH23" s="1"/>
      <c r="BI23" s="1"/>
      <c r="BJ23" s="1"/>
      <c r="BK23" s="1"/>
      <c r="BL23" t="s">
        <v>28</v>
      </c>
      <c r="BM23" s="1"/>
      <c r="BN23" s="1"/>
      <c r="BO23" s="1"/>
      <c r="BP23" s="1"/>
      <c r="BQ23" s="1"/>
      <c r="BR23" s="1"/>
      <c r="BS23" s="1"/>
      <c r="BT23" s="1"/>
      <c r="BU23" s="1"/>
      <c r="BV23" s="1"/>
      <c r="BW23" s="1"/>
    </row>
    <row r="24" spans="1:75" ht="12.6" customHeight="1" x14ac:dyDescent="0.2">
      <c r="A24" s="21"/>
      <c r="B24" s="22"/>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15"/>
      <c r="AX24" s="16"/>
      <c r="AY24" s="1"/>
      <c r="AZ24" s="1"/>
      <c r="BA24" s="1"/>
      <c r="BB24" s="1"/>
      <c r="BC24" s="1"/>
      <c r="BD24" s="1"/>
      <c r="BF24" s="1"/>
      <c r="BG24" s="1"/>
      <c r="BH24" s="1"/>
      <c r="BI24" s="1"/>
      <c r="BJ24" s="1"/>
      <c r="BK24" s="1"/>
      <c r="BM24" s="1"/>
      <c r="BN24" s="1"/>
      <c r="BO24" s="1"/>
      <c r="BP24" s="1"/>
      <c r="BQ24" s="1"/>
      <c r="BR24" s="1"/>
      <c r="BS24" s="1"/>
      <c r="BT24" s="1"/>
      <c r="BU24" s="1"/>
      <c r="BV24" s="1"/>
      <c r="BW24" s="1"/>
    </row>
    <row r="25" spans="1:75" ht="12.6" customHeight="1" thickBot="1" x14ac:dyDescent="0.25">
      <c r="A25" s="21"/>
      <c r="B25" s="22"/>
      <c r="C25" s="284"/>
      <c r="D25" s="284"/>
      <c r="E25" s="284"/>
      <c r="F25" s="284"/>
      <c r="G25" s="284"/>
      <c r="H25" s="284"/>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15"/>
      <c r="AX25" s="16"/>
      <c r="AY25" s="1"/>
      <c r="AZ25" s="1"/>
      <c r="BA25" s="1"/>
      <c r="BB25" s="1"/>
      <c r="BC25" s="1"/>
      <c r="BD25" s="1"/>
      <c r="BF25" s="1"/>
      <c r="BG25" s="1"/>
      <c r="BH25" s="1"/>
      <c r="BI25" s="1"/>
      <c r="BJ25" s="1"/>
      <c r="BK25" s="1"/>
      <c r="BM25" s="1"/>
      <c r="BN25" s="1"/>
      <c r="BO25" s="1"/>
      <c r="BP25" s="1"/>
      <c r="BQ25" s="1"/>
      <c r="BR25" s="1"/>
      <c r="BS25" s="1"/>
      <c r="BT25" s="1"/>
      <c r="BU25" s="1"/>
      <c r="BV25" s="1"/>
      <c r="BW25" s="1"/>
    </row>
    <row r="26" spans="1:75" ht="13.5" thickTop="1" x14ac:dyDescent="0.2">
      <c r="A26" s="23" t="s">
        <v>35</v>
      </c>
      <c r="B26" s="24"/>
      <c r="C26" s="24"/>
      <c r="D26" s="24"/>
      <c r="E26" s="24"/>
      <c r="F26" s="24"/>
      <c r="G26" s="24"/>
      <c r="H26" s="24"/>
      <c r="I26" s="24"/>
      <c r="J26" s="24"/>
      <c r="K26" s="24"/>
      <c r="L26" s="24"/>
      <c r="M26" s="24"/>
      <c r="N26" s="24"/>
      <c r="O26" s="24"/>
      <c r="P26" s="24"/>
      <c r="Q26" s="24"/>
      <c r="R26" s="24"/>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6"/>
      <c r="AY26" s="1"/>
      <c r="AZ26" s="1"/>
      <c r="BA26" s="1"/>
      <c r="BB26" s="1"/>
      <c r="BC26" s="1"/>
      <c r="BD26" s="1"/>
      <c r="BF26" s="1"/>
      <c r="BG26" s="1"/>
      <c r="BH26" s="1"/>
      <c r="BI26" s="1"/>
      <c r="BJ26" s="1"/>
      <c r="BK26" s="1"/>
      <c r="BM26" s="1"/>
      <c r="BN26" s="1"/>
      <c r="BO26" s="1"/>
      <c r="BP26" s="1"/>
      <c r="BQ26" s="1"/>
      <c r="BR26" s="1"/>
      <c r="BS26" s="1"/>
      <c r="BT26" s="1"/>
      <c r="BU26" s="1"/>
      <c r="BV26" s="1"/>
      <c r="BW26" s="1"/>
    </row>
    <row r="27" spans="1:75" ht="12.75" customHeight="1" x14ac:dyDescent="0.2">
      <c r="A27" s="246" t="s">
        <v>36</v>
      </c>
      <c r="B27" s="247"/>
      <c r="C27" s="247"/>
      <c r="D27" s="247"/>
      <c r="E27" s="247"/>
      <c r="F27" s="247"/>
      <c r="G27" s="247"/>
      <c r="H27" s="247"/>
      <c r="I27" s="247"/>
      <c r="J27" s="247"/>
      <c r="K27" s="27"/>
      <c r="L27" s="133"/>
      <c r="M27" s="246" t="s">
        <v>37</v>
      </c>
      <c r="N27" s="247"/>
      <c r="O27" s="247"/>
      <c r="P27" s="247"/>
      <c r="Q27" s="247"/>
      <c r="R27" s="133"/>
      <c r="S27" s="246" t="s">
        <v>38</v>
      </c>
      <c r="T27" s="247"/>
      <c r="U27" s="247"/>
      <c r="V27" s="247"/>
      <c r="W27" s="247"/>
      <c r="X27" s="247"/>
      <c r="Y27" s="14"/>
      <c r="Z27" s="14"/>
      <c r="AA27" s="14"/>
      <c r="AB27" s="14"/>
      <c r="AC27" s="14"/>
      <c r="AD27" s="28"/>
      <c r="AE27" s="27"/>
      <c r="AF27" s="27"/>
      <c r="AG27" s="27"/>
      <c r="AH27" s="27"/>
      <c r="AI27" s="27"/>
      <c r="AJ27" s="27"/>
      <c r="AK27" s="27"/>
      <c r="AL27" s="27"/>
      <c r="AM27" s="27"/>
      <c r="AN27" s="27"/>
      <c r="AO27" s="27"/>
      <c r="AP27" s="27"/>
      <c r="AQ27" s="27"/>
      <c r="AR27" s="27"/>
      <c r="AS27" s="27"/>
      <c r="AT27" s="28"/>
      <c r="AU27" s="28"/>
      <c r="AV27" s="28"/>
      <c r="AW27" s="28"/>
      <c r="AX27" s="29"/>
      <c r="AY27" s="1"/>
      <c r="AZ27" s="1"/>
      <c r="BA27" s="1"/>
      <c r="BB27" s="1"/>
      <c r="BC27" s="1"/>
      <c r="BD27" s="1"/>
      <c r="BE27" t="s">
        <v>31</v>
      </c>
      <c r="BF27" s="1"/>
      <c r="BG27" s="1"/>
      <c r="BH27" s="1"/>
      <c r="BI27" s="1"/>
      <c r="BJ27" s="1"/>
      <c r="BK27" s="1"/>
      <c r="BL27" t="s">
        <v>28</v>
      </c>
      <c r="BM27" s="1"/>
      <c r="BN27" s="1"/>
      <c r="BO27" s="1"/>
      <c r="BP27" s="1"/>
      <c r="BQ27" s="1"/>
      <c r="BR27" s="1"/>
      <c r="BS27" s="1"/>
      <c r="BT27" s="1"/>
      <c r="BU27" s="1"/>
      <c r="BV27" s="1"/>
      <c r="BW27" s="1"/>
    </row>
    <row r="28" spans="1:75" ht="6" customHeight="1" x14ac:dyDescent="0.2">
      <c r="A28" s="30"/>
      <c r="B28" s="31"/>
      <c r="C28" s="31"/>
      <c r="D28" s="31"/>
      <c r="E28" s="31"/>
      <c r="F28" s="31"/>
      <c r="G28" s="31"/>
      <c r="H28" s="31"/>
      <c r="I28" s="31"/>
      <c r="J28" s="31"/>
      <c r="K28" s="31"/>
      <c r="L28" s="31"/>
      <c r="M28" s="31"/>
      <c r="N28" s="31"/>
      <c r="O28" s="31"/>
      <c r="P28" s="31"/>
      <c r="Q28" s="31"/>
      <c r="R28" s="31"/>
      <c r="S28" s="32"/>
      <c r="T28" s="32"/>
      <c r="U28" s="32"/>
      <c r="V28" s="32"/>
      <c r="W28" s="32"/>
      <c r="X28" s="32"/>
      <c r="Y28" s="32"/>
      <c r="Z28" s="32"/>
      <c r="AA28" s="32"/>
      <c r="AB28" s="32"/>
      <c r="AC28" s="32"/>
      <c r="AD28" s="32"/>
      <c r="AE28" s="32"/>
      <c r="AF28" s="32"/>
      <c r="AG28" s="32"/>
      <c r="AH28" s="32"/>
      <c r="AI28" s="32"/>
      <c r="AJ28" s="32"/>
      <c r="AK28" s="32"/>
      <c r="AL28" s="32"/>
      <c r="AM28" s="33"/>
      <c r="AN28" s="33"/>
      <c r="AO28" s="32"/>
      <c r="AP28" s="32"/>
      <c r="AQ28" s="32"/>
      <c r="AR28" s="32"/>
      <c r="AS28" s="32"/>
      <c r="AT28" s="32"/>
      <c r="AU28" s="32"/>
      <c r="AV28" s="32"/>
      <c r="AW28" s="32"/>
      <c r="AX28" s="34"/>
      <c r="AY28" s="1"/>
      <c r="AZ28" s="1"/>
      <c r="BA28" s="1"/>
      <c r="BB28" s="1"/>
      <c r="BC28" s="1"/>
      <c r="BD28" s="1"/>
      <c r="BE28" t="s">
        <v>31</v>
      </c>
      <c r="BF28" s="1"/>
      <c r="BG28" s="1"/>
      <c r="BH28" s="1"/>
      <c r="BI28" s="1"/>
      <c r="BJ28" s="1"/>
      <c r="BK28" s="1"/>
      <c r="BL28" t="s">
        <v>28</v>
      </c>
      <c r="BM28" s="1"/>
      <c r="BN28" s="1"/>
      <c r="BO28" s="1"/>
      <c r="BP28" s="1"/>
      <c r="BQ28" s="1"/>
      <c r="BR28" s="1"/>
      <c r="BS28" s="1"/>
      <c r="BT28" s="1"/>
      <c r="BU28" s="1"/>
      <c r="BV28" s="1"/>
      <c r="BW28" s="1"/>
    </row>
    <row r="29" spans="1:75" ht="13.5" customHeight="1" x14ac:dyDescent="0.2">
      <c r="A29" s="248" t="s">
        <v>39</v>
      </c>
      <c r="B29" s="249"/>
      <c r="C29" s="249"/>
      <c r="D29" s="249"/>
      <c r="E29" s="249"/>
      <c r="F29" s="249"/>
      <c r="G29" s="249"/>
      <c r="H29" s="249"/>
      <c r="I29" s="35"/>
      <c r="J29" s="250"/>
      <c r="K29" s="251"/>
      <c r="L29" s="251"/>
      <c r="M29" s="251"/>
      <c r="N29" s="251"/>
      <c r="O29" s="251"/>
      <c r="P29" s="251"/>
      <c r="Q29" s="251"/>
      <c r="R29" s="251"/>
      <c r="S29" s="252"/>
      <c r="T29" s="36"/>
      <c r="U29" s="37" t="s">
        <v>40</v>
      </c>
      <c r="V29" s="37"/>
      <c r="W29" s="37"/>
      <c r="X29" s="37"/>
      <c r="Y29" s="37"/>
      <c r="Z29" s="122"/>
      <c r="AA29" s="122"/>
      <c r="AB29" s="122"/>
      <c r="AC29" s="122"/>
      <c r="AD29" s="122"/>
      <c r="AE29" s="122"/>
      <c r="AF29" s="122"/>
      <c r="AG29" s="122"/>
      <c r="AH29" s="122"/>
      <c r="AI29" s="122"/>
      <c r="AJ29" s="122"/>
      <c r="AK29" s="122"/>
      <c r="AL29" s="122"/>
      <c r="AM29" s="37" t="s">
        <v>41</v>
      </c>
      <c r="AN29" s="37"/>
      <c r="AO29" s="37"/>
      <c r="AP29" s="37"/>
      <c r="AQ29" s="37"/>
      <c r="AR29" s="37"/>
      <c r="AS29" s="38"/>
      <c r="AT29" s="39"/>
      <c r="AU29" s="39"/>
      <c r="AV29" s="40"/>
      <c r="AW29" s="132"/>
      <c r="AX29" s="83"/>
      <c r="AY29" s="1"/>
      <c r="AZ29" s="1"/>
      <c r="BB29" s="1"/>
      <c r="BC29" s="1"/>
      <c r="BD29" s="1"/>
      <c r="BE29" s="1"/>
      <c r="BF29" s="1"/>
      <c r="BG29" s="1"/>
      <c r="BI29" s="1"/>
      <c r="BJ29" s="1"/>
      <c r="BK29" s="1"/>
      <c r="BL29" s="1"/>
      <c r="BM29" s="1"/>
      <c r="BN29" s="1"/>
      <c r="BO29" s="1"/>
      <c r="BP29" s="1"/>
      <c r="BQ29" s="1"/>
      <c r="BR29" s="1"/>
      <c r="BS29" s="1"/>
    </row>
    <row r="30" spans="1:75" ht="6" customHeight="1" x14ac:dyDescent="0.2">
      <c r="A30" s="30"/>
      <c r="B30" s="31"/>
      <c r="C30" s="31"/>
      <c r="D30" s="31"/>
      <c r="E30" s="31"/>
      <c r="F30" s="31"/>
      <c r="G30" s="31"/>
      <c r="H30" s="31"/>
      <c r="I30" s="31"/>
      <c r="J30" s="31"/>
      <c r="K30" s="31"/>
      <c r="L30" s="31"/>
      <c r="M30" s="31"/>
      <c r="N30" s="31"/>
      <c r="O30" s="31"/>
      <c r="P30" s="31"/>
      <c r="Q30" s="31"/>
      <c r="R30" s="31"/>
      <c r="S30" s="32"/>
      <c r="T30" s="32"/>
      <c r="U30" s="32"/>
      <c r="V30" s="32"/>
      <c r="W30" s="32"/>
      <c r="X30" s="32"/>
      <c r="Y30" s="32"/>
      <c r="Z30" s="32"/>
      <c r="AA30" s="32"/>
      <c r="AB30" s="32"/>
      <c r="AC30" s="32"/>
      <c r="AD30" s="32"/>
      <c r="AE30" s="32"/>
      <c r="AF30" s="32"/>
      <c r="AG30" s="32"/>
      <c r="AH30" s="32"/>
      <c r="AI30" s="32"/>
      <c r="AJ30" s="32"/>
      <c r="AK30" s="32"/>
      <c r="AL30" s="32"/>
      <c r="AM30" s="33"/>
      <c r="AN30" s="33"/>
      <c r="AO30" s="32"/>
      <c r="AP30" s="32"/>
      <c r="AQ30" s="32"/>
      <c r="AR30" s="32"/>
      <c r="AS30" s="32"/>
      <c r="AT30" s="32"/>
      <c r="AU30" s="32"/>
      <c r="AV30" s="32"/>
      <c r="AW30" s="32"/>
      <c r="AX30" s="34"/>
      <c r="AY30" s="1"/>
      <c r="AZ30" s="1"/>
      <c r="BA30" s="1"/>
      <c r="BB30" s="1"/>
      <c r="BC30" s="1"/>
      <c r="BD30" s="1"/>
      <c r="BE30" t="s">
        <v>31</v>
      </c>
      <c r="BF30" s="1"/>
      <c r="BG30" s="1"/>
      <c r="BH30" s="1"/>
      <c r="BI30" s="1"/>
      <c r="BJ30" s="1"/>
      <c r="BK30" s="1"/>
      <c r="BL30" t="s">
        <v>28</v>
      </c>
      <c r="BM30" s="1"/>
      <c r="BN30" s="1"/>
      <c r="BO30" s="1"/>
      <c r="BP30" s="1"/>
      <c r="BQ30" s="1"/>
      <c r="BR30" s="1"/>
      <c r="BS30" s="1"/>
      <c r="BT30" s="1"/>
      <c r="BU30" s="1"/>
      <c r="BV30" s="1"/>
      <c r="BW30" s="1"/>
    </row>
    <row r="31" spans="1:75" s="42" customFormat="1" ht="13.5" customHeight="1" x14ac:dyDescent="0.2">
      <c r="A31" s="255" t="s">
        <v>42</v>
      </c>
      <c r="B31" s="256"/>
      <c r="C31" s="256"/>
      <c r="D31" s="256"/>
      <c r="E31" s="256"/>
      <c r="F31" s="256"/>
      <c r="G31" s="256"/>
      <c r="H31" s="256"/>
      <c r="I31" s="256"/>
      <c r="J31" s="256"/>
      <c r="K31" s="253"/>
      <c r="L31" s="254"/>
      <c r="M31" s="254"/>
      <c r="N31" s="254"/>
      <c r="O31" s="254"/>
      <c r="P31" s="254"/>
      <c r="Q31" s="254"/>
      <c r="R31" s="254"/>
      <c r="S31" s="254"/>
      <c r="T31" s="254"/>
      <c r="U31" s="254"/>
      <c r="V31" s="254"/>
      <c r="W31" s="254"/>
      <c r="X31" s="254"/>
      <c r="Y31" s="254"/>
      <c r="Z31" s="254"/>
      <c r="AA31" s="254"/>
      <c r="AB31" s="37"/>
      <c r="AC31" s="37"/>
      <c r="AD31" s="37"/>
      <c r="AE31" s="37"/>
      <c r="AF31" s="37"/>
      <c r="AG31" s="37"/>
      <c r="AH31" s="37"/>
      <c r="AI31" s="37"/>
      <c r="AJ31" s="37"/>
      <c r="AK31" s="37"/>
      <c r="AL31" s="33"/>
      <c r="AM31" s="33"/>
      <c r="AN31" s="37"/>
      <c r="AO31" s="37"/>
      <c r="AP31" s="37"/>
      <c r="AQ31" s="37"/>
      <c r="AR31" s="37"/>
      <c r="AS31" s="37"/>
      <c r="AT31" s="37"/>
      <c r="AU31" s="37"/>
      <c r="AV31" s="37"/>
      <c r="AW31" s="37"/>
      <c r="AX31" s="41"/>
      <c r="AY31" s="1"/>
      <c r="AZ31" s="1"/>
      <c r="BA31" s="1"/>
      <c r="BB31" s="1"/>
      <c r="BC31" s="1"/>
      <c r="BD31"/>
      <c r="BE31" s="1"/>
      <c r="BF31" s="1"/>
      <c r="BG31" s="1"/>
      <c r="BH31" s="1"/>
      <c r="BI31" s="1"/>
      <c r="BJ31" s="1"/>
      <c r="BK31" t="s">
        <v>28</v>
      </c>
      <c r="BL31" s="1"/>
      <c r="BM31" s="1"/>
      <c r="BN31" s="1"/>
      <c r="BO31" s="1"/>
      <c r="BP31" s="1"/>
      <c r="BQ31" s="1"/>
      <c r="BR31" s="1"/>
      <c r="BS31" s="1"/>
    </row>
    <row r="32" spans="1:75" ht="6" customHeight="1" x14ac:dyDescent="0.2">
      <c r="A32" s="43"/>
      <c r="B32" s="44"/>
      <c r="C32" s="44"/>
      <c r="D32" s="44"/>
      <c r="E32" s="44"/>
      <c r="F32" s="44"/>
      <c r="G32" s="44"/>
      <c r="H32" s="44"/>
      <c r="I32" s="44"/>
      <c r="J32" s="44"/>
      <c r="K32" s="44"/>
      <c r="L32" s="44"/>
      <c r="M32" s="44"/>
      <c r="N32" s="44"/>
      <c r="O32" s="44"/>
      <c r="P32" s="44"/>
      <c r="Q32" s="44"/>
      <c r="R32" s="44"/>
      <c r="S32" s="32"/>
      <c r="T32" s="32"/>
      <c r="U32" s="32"/>
      <c r="V32" s="32"/>
      <c r="W32" s="32"/>
      <c r="X32" s="32"/>
      <c r="Y32" s="32"/>
      <c r="Z32" s="32"/>
      <c r="AA32" s="32"/>
      <c r="AB32" s="32"/>
      <c r="AC32" s="36"/>
      <c r="AD32" s="36"/>
      <c r="AE32" s="36"/>
      <c r="AF32" s="36"/>
      <c r="AG32" s="36"/>
      <c r="AH32" s="36"/>
      <c r="AI32" s="36"/>
      <c r="AJ32" s="36"/>
      <c r="AK32" s="36"/>
      <c r="AL32" s="36"/>
      <c r="AM32" s="33"/>
      <c r="AN32" s="33"/>
      <c r="AO32" s="36"/>
      <c r="AP32" s="36"/>
      <c r="AQ32" s="36"/>
      <c r="AR32" s="36"/>
      <c r="AS32" s="36"/>
      <c r="AT32" s="36"/>
      <c r="AU32" s="36"/>
      <c r="AV32" s="36"/>
      <c r="AW32" s="36"/>
      <c r="AX32" s="34"/>
      <c r="AY32" s="1"/>
      <c r="AZ32" s="1"/>
      <c r="BA32" s="1"/>
      <c r="BB32" s="1"/>
      <c r="BC32" s="1"/>
      <c r="BE32" s="1"/>
      <c r="BF32" s="1"/>
      <c r="BG32" s="1"/>
      <c r="BH32" s="1"/>
      <c r="BI32" s="1"/>
      <c r="BJ32" s="1"/>
      <c r="BK32" t="s">
        <v>28</v>
      </c>
      <c r="BL32" s="1"/>
      <c r="BM32" s="1"/>
      <c r="BN32" s="1"/>
      <c r="BO32" s="1"/>
      <c r="BP32" s="1"/>
      <c r="BQ32" s="1"/>
      <c r="BR32" s="1"/>
      <c r="BS32" s="1"/>
    </row>
    <row r="33" spans="1:110" ht="13.5" customHeight="1" x14ac:dyDescent="0.2">
      <c r="A33" s="120" t="s">
        <v>43</v>
      </c>
      <c r="B33" s="121"/>
      <c r="C33" s="121"/>
      <c r="D33" s="121"/>
      <c r="E33" s="121"/>
      <c r="F33" s="121"/>
      <c r="G33" s="121"/>
      <c r="H33" s="121"/>
      <c r="I33" s="45"/>
      <c r="J33" s="45"/>
      <c r="K33" s="45"/>
      <c r="L33" s="45"/>
      <c r="M33" s="45"/>
      <c r="N33" s="45"/>
      <c r="O33" s="45"/>
      <c r="P33" s="45"/>
      <c r="Q33" s="45"/>
      <c r="R33" s="45"/>
      <c r="S33" s="45"/>
      <c r="T33" s="45"/>
      <c r="U33" s="45"/>
      <c r="V33" s="45"/>
      <c r="W33" s="46"/>
      <c r="X33" s="122" t="s">
        <v>44</v>
      </c>
      <c r="Y33" s="37"/>
      <c r="Z33" s="36"/>
      <c r="AA33" s="37"/>
      <c r="AB33" s="37"/>
      <c r="AC33" s="37"/>
      <c r="AD33" s="47"/>
      <c r="AE33" s="48"/>
      <c r="AF33" s="48"/>
      <c r="AG33" s="48"/>
      <c r="AH33" s="48"/>
      <c r="AI33" s="48"/>
      <c r="AJ33" s="48"/>
      <c r="AK33" s="48"/>
      <c r="AL33" s="48"/>
      <c r="AM33" s="48"/>
      <c r="AN33" s="48"/>
      <c r="AO33" s="49"/>
      <c r="AP33" s="36"/>
      <c r="AQ33" s="37" t="s">
        <v>45</v>
      </c>
      <c r="AR33" s="37"/>
      <c r="AS33" s="50"/>
      <c r="AT33" s="51"/>
      <c r="AU33" s="51"/>
      <c r="AV33" s="52"/>
      <c r="AW33" s="132"/>
      <c r="AX33" s="83"/>
      <c r="AY33" s="1"/>
      <c r="AZ33" s="1"/>
      <c r="BA33" s="1"/>
      <c r="BC33" s="1"/>
      <c r="BD33" s="1"/>
      <c r="BE33" s="1"/>
      <c r="BF33" s="1"/>
      <c r="BG33" s="1"/>
      <c r="BH33" s="1"/>
      <c r="BI33" t="s">
        <v>28</v>
      </c>
      <c r="BJ33" s="1"/>
      <c r="BK33" s="1"/>
      <c r="BL33" s="1"/>
      <c r="BM33" s="1"/>
      <c r="BN33" s="1"/>
      <c r="BO33" s="1"/>
      <c r="BP33" s="1"/>
      <c r="BQ33" s="1"/>
    </row>
    <row r="34" spans="1:110" ht="8.1" customHeight="1" thickBot="1" x14ac:dyDescent="0.25">
      <c r="A34" s="53"/>
      <c r="B34" s="54"/>
      <c r="C34" s="54"/>
      <c r="D34" s="54"/>
      <c r="E34" s="54"/>
      <c r="F34" s="54"/>
      <c r="G34" s="54"/>
      <c r="H34" s="54"/>
      <c r="I34" s="54"/>
      <c r="J34" s="55"/>
      <c r="K34" s="56"/>
      <c r="L34" s="56"/>
      <c r="M34" s="56"/>
      <c r="N34" s="56"/>
      <c r="O34" s="56"/>
      <c r="P34" s="56"/>
      <c r="Q34" s="56"/>
      <c r="R34" s="56"/>
      <c r="S34" s="56"/>
      <c r="T34" s="32"/>
      <c r="U34" s="32"/>
      <c r="V34" s="32"/>
      <c r="W34" s="32"/>
      <c r="X34" s="32"/>
      <c r="Y34" s="32"/>
      <c r="Z34" s="32"/>
      <c r="AA34" s="32"/>
      <c r="AB34" s="32"/>
      <c r="AC34" s="36"/>
      <c r="AD34" s="36"/>
      <c r="AE34" s="36"/>
      <c r="AF34" s="36"/>
      <c r="AG34" s="36"/>
      <c r="AH34" s="36"/>
      <c r="AI34" s="36"/>
      <c r="AJ34" s="36"/>
      <c r="AK34" s="36"/>
      <c r="AL34" s="36"/>
      <c r="AM34" s="36"/>
      <c r="AN34" s="36"/>
      <c r="AO34" s="36"/>
      <c r="AP34" s="36"/>
      <c r="AQ34" s="36"/>
      <c r="AR34" s="36"/>
      <c r="AS34" s="36"/>
      <c r="AT34" s="36"/>
      <c r="AU34" s="36"/>
      <c r="AV34" s="36"/>
      <c r="AW34" s="36"/>
      <c r="AX34" s="34"/>
      <c r="AY34" s="1"/>
      <c r="AZ34" s="1"/>
      <c r="BA34" s="1"/>
      <c r="BB34" s="1"/>
      <c r="BC34" s="1"/>
      <c r="BE34" s="1"/>
      <c r="BF34" s="1"/>
      <c r="BG34" s="1"/>
      <c r="BH34" s="1"/>
      <c r="BI34" s="1"/>
      <c r="BJ34" s="1"/>
      <c r="BL34" s="1"/>
      <c r="BM34" s="1"/>
      <c r="BN34" s="1"/>
      <c r="BO34" s="1"/>
      <c r="BP34" s="1"/>
      <c r="BQ34" s="1"/>
      <c r="BR34" s="1"/>
      <c r="BS34" s="1"/>
    </row>
    <row r="35" spans="1:110" ht="13.5" customHeight="1" thickTop="1" x14ac:dyDescent="0.2">
      <c r="A35" s="53"/>
      <c r="B35" s="244" t="s">
        <v>46</v>
      </c>
      <c r="C35" s="244"/>
      <c r="D35" s="244"/>
      <c r="E35" s="244"/>
      <c r="F35" s="244"/>
      <c r="G35" s="244"/>
      <c r="H35" s="121"/>
      <c r="I35" s="45"/>
      <c r="J35" s="45"/>
      <c r="K35" s="45"/>
      <c r="L35" s="45"/>
      <c r="M35" s="45"/>
      <c r="N35" s="45"/>
      <c r="O35" s="45"/>
      <c r="P35" s="45"/>
      <c r="Q35" s="45"/>
      <c r="R35" s="45"/>
      <c r="S35" s="45"/>
      <c r="T35" s="45"/>
      <c r="U35" s="45"/>
      <c r="V35" s="45"/>
      <c r="W35" s="46"/>
      <c r="X35" s="37"/>
      <c r="Y35" s="135"/>
      <c r="Z35" s="136"/>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8"/>
      <c r="AX35" s="57"/>
      <c r="AY35" s="8"/>
      <c r="AZ35" s="9"/>
      <c r="BA35" s="9"/>
      <c r="BB35" s="9"/>
      <c r="BC35" s="9"/>
      <c r="BD35" s="9"/>
      <c r="BE35" s="9"/>
      <c r="BF35" s="8" t="s">
        <v>28</v>
      </c>
      <c r="BG35" s="9"/>
      <c r="BH35" s="9"/>
      <c r="BI35" s="9"/>
      <c r="BJ35" s="9"/>
      <c r="BK35" s="9"/>
      <c r="BL35" s="9"/>
      <c r="BM35" s="9"/>
      <c r="BN35" s="9"/>
      <c r="BO35" s="9"/>
      <c r="BP35" s="9"/>
      <c r="BQ35" s="9"/>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row>
    <row r="36" spans="1:110" ht="13.5" customHeight="1" x14ac:dyDescent="0.2">
      <c r="A36" s="53"/>
      <c r="B36" s="119"/>
      <c r="C36" s="119"/>
      <c r="D36" s="119"/>
      <c r="E36" s="119"/>
      <c r="F36" s="119"/>
      <c r="G36" s="119"/>
      <c r="H36" s="121"/>
      <c r="I36" s="121"/>
      <c r="J36" s="121"/>
      <c r="K36" s="121"/>
      <c r="L36" s="121"/>
      <c r="M36" s="121"/>
      <c r="N36" s="121"/>
      <c r="O36" s="121"/>
      <c r="P36" s="121"/>
      <c r="Q36" s="121"/>
      <c r="R36" s="121"/>
      <c r="S36" s="121"/>
      <c r="T36" s="121"/>
      <c r="U36" s="121"/>
      <c r="V36" s="121"/>
      <c r="W36" s="99"/>
      <c r="X36" s="99"/>
      <c r="Y36" s="143"/>
      <c r="Z36" s="37" t="s">
        <v>66</v>
      </c>
      <c r="AA36" s="36"/>
      <c r="AB36" s="36"/>
      <c r="AC36" s="36"/>
      <c r="AD36" s="36"/>
      <c r="AE36" s="36"/>
      <c r="AF36" s="36"/>
      <c r="AG36" s="36"/>
      <c r="AH36" s="36"/>
      <c r="AI36" s="36"/>
      <c r="AJ36" s="36"/>
      <c r="AK36" s="36"/>
      <c r="AL36" s="99"/>
      <c r="AM36" s="144"/>
      <c r="AN36" s="144"/>
      <c r="AO36" s="144"/>
      <c r="AP36" s="144"/>
      <c r="AQ36" s="144"/>
      <c r="AR36" s="37"/>
      <c r="AS36" s="37"/>
      <c r="AT36" s="37"/>
      <c r="AU36" s="37"/>
      <c r="AV36" s="146"/>
      <c r="AW36" s="145"/>
      <c r="AX36" s="57"/>
      <c r="AY36" s="8"/>
      <c r="AZ36" s="9"/>
      <c r="BA36" s="9"/>
      <c r="BB36" s="9"/>
      <c r="BC36" s="9"/>
      <c r="BD36" s="9"/>
      <c r="BE36" s="9"/>
      <c r="BF36" s="8"/>
      <c r="BG36" s="9"/>
      <c r="BH36" s="9"/>
      <c r="BI36" s="9"/>
      <c r="BJ36" s="9"/>
      <c r="BK36" s="9"/>
      <c r="BL36" s="9"/>
      <c r="BM36" s="9"/>
      <c r="BN36" s="9"/>
      <c r="BO36" s="9"/>
      <c r="BP36" s="9"/>
      <c r="BQ36" s="9"/>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row>
    <row r="37" spans="1:110" ht="13.5" customHeight="1" thickBot="1" x14ac:dyDescent="0.25">
      <c r="A37" s="53"/>
      <c r="B37" s="119"/>
      <c r="C37" s="119"/>
      <c r="D37" s="119"/>
      <c r="E37" s="119"/>
      <c r="F37" s="119"/>
      <c r="G37" s="119"/>
      <c r="H37" s="121"/>
      <c r="I37" s="121"/>
      <c r="J37" s="121"/>
      <c r="K37" s="121"/>
      <c r="L37" s="121"/>
      <c r="M37" s="121"/>
      <c r="N37" s="121"/>
      <c r="O37" s="121"/>
      <c r="P37" s="121"/>
      <c r="Q37" s="121"/>
      <c r="R37" s="121"/>
      <c r="S37" s="121"/>
      <c r="T37" s="121"/>
      <c r="U37" s="121"/>
      <c r="V37" s="121"/>
      <c r="W37" s="99"/>
      <c r="X37" s="37"/>
      <c r="Y37" s="139"/>
      <c r="Z37" s="140"/>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2"/>
      <c r="AX37" s="57"/>
      <c r="AY37" s="8"/>
      <c r="AZ37" s="9"/>
      <c r="BA37" s="9"/>
      <c r="BB37" s="9"/>
      <c r="BC37" s="9"/>
      <c r="BD37" s="9"/>
      <c r="BE37" s="9"/>
      <c r="BF37" s="8"/>
      <c r="BG37" s="9"/>
      <c r="BH37" s="9"/>
      <c r="BI37" s="9"/>
      <c r="BJ37" s="9"/>
      <c r="BK37" s="9"/>
      <c r="BL37" s="9"/>
      <c r="BM37" s="9"/>
      <c r="BN37" s="9"/>
      <c r="BO37" s="9"/>
      <c r="BP37" s="9"/>
      <c r="BQ37" s="9"/>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row>
    <row r="38" spans="1:110" ht="13.5" customHeight="1" thickTop="1" thickBot="1" x14ac:dyDescent="0.25">
      <c r="A38" s="53"/>
      <c r="B38" s="119"/>
      <c r="C38" s="119"/>
      <c r="D38" s="119"/>
      <c r="E38" s="119"/>
      <c r="F38" s="119"/>
      <c r="G38" s="119"/>
      <c r="H38" s="121"/>
      <c r="I38" s="121"/>
      <c r="J38" s="121"/>
      <c r="K38" s="121"/>
      <c r="L38" s="121"/>
      <c r="M38" s="121"/>
      <c r="N38" s="121"/>
      <c r="O38" s="121"/>
      <c r="P38" s="121"/>
      <c r="Q38" s="121"/>
      <c r="R38" s="121"/>
      <c r="S38" s="121"/>
      <c r="T38" s="121"/>
      <c r="U38" s="121"/>
      <c r="V38" s="121"/>
      <c r="W38" s="99"/>
      <c r="X38" s="37"/>
      <c r="Y38" s="121"/>
      <c r="Z38" s="121"/>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57"/>
      <c r="AY38" s="8"/>
      <c r="AZ38" s="9"/>
      <c r="BA38" s="9"/>
      <c r="BB38" s="9"/>
      <c r="BC38" s="9"/>
      <c r="BD38" s="9"/>
      <c r="BE38" s="9"/>
      <c r="BF38" s="8"/>
      <c r="BG38" s="9"/>
      <c r="BH38" s="9"/>
      <c r="BI38" s="9"/>
      <c r="BJ38" s="9"/>
      <c r="BK38" s="9"/>
      <c r="BL38" s="9"/>
      <c r="BM38" s="9"/>
      <c r="BN38" s="9"/>
      <c r="BO38" s="9"/>
      <c r="BP38" s="9"/>
      <c r="BQ38" s="9"/>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row>
    <row r="39" spans="1:110" ht="12.6" customHeight="1" thickTop="1" x14ac:dyDescent="0.2">
      <c r="A39" s="53"/>
      <c r="B39" s="161"/>
      <c r="C39" s="162"/>
      <c r="D39" s="162"/>
      <c r="E39" s="162"/>
      <c r="F39" s="162"/>
      <c r="G39" s="162"/>
      <c r="H39" s="162"/>
      <c r="I39" s="162"/>
      <c r="J39" s="163"/>
      <c r="K39" s="164"/>
      <c r="L39" s="164"/>
      <c r="M39" s="164"/>
      <c r="N39" s="164"/>
      <c r="O39" s="164"/>
      <c r="P39" s="164"/>
      <c r="Q39" s="164"/>
      <c r="R39" s="164"/>
      <c r="S39" s="164"/>
      <c r="T39" s="165"/>
      <c r="U39" s="165"/>
      <c r="V39" s="165"/>
      <c r="W39" s="165"/>
      <c r="X39" s="165"/>
      <c r="Y39" s="165"/>
      <c r="Z39" s="165"/>
      <c r="AA39" s="165"/>
      <c r="AB39" s="165"/>
      <c r="AC39" s="137"/>
      <c r="AD39" s="137"/>
      <c r="AE39" s="137"/>
      <c r="AF39" s="137"/>
      <c r="AG39" s="137"/>
      <c r="AH39" s="137"/>
      <c r="AI39" s="137"/>
      <c r="AJ39" s="137"/>
      <c r="AK39" s="137"/>
      <c r="AL39" s="137"/>
      <c r="AM39" s="137"/>
      <c r="AN39" s="137"/>
      <c r="AO39" s="137"/>
      <c r="AP39" s="137"/>
      <c r="AQ39" s="137"/>
      <c r="AR39" s="137"/>
      <c r="AS39" s="137"/>
      <c r="AT39" s="137"/>
      <c r="AU39" s="137"/>
      <c r="AV39" s="137"/>
      <c r="AW39" s="138"/>
      <c r="AX39" s="34"/>
      <c r="AY39" s="9"/>
      <c r="AZ39" s="9"/>
      <c r="BA39" s="9"/>
      <c r="BB39" s="9"/>
      <c r="BC39" s="9"/>
      <c r="BD39" s="8"/>
      <c r="BE39" s="9"/>
      <c r="BF39" s="9"/>
      <c r="BG39" s="9"/>
      <c r="BH39" s="9"/>
      <c r="BI39" s="9"/>
      <c r="BJ39" s="9"/>
      <c r="BK39" s="8" t="s">
        <v>28</v>
      </c>
      <c r="BL39" s="9"/>
      <c r="BM39" s="9"/>
      <c r="BN39" s="9"/>
      <c r="BO39" s="9"/>
      <c r="BP39" s="9"/>
      <c r="BQ39" s="9"/>
      <c r="BR39" s="9"/>
      <c r="BS39" s="9"/>
      <c r="BT39" s="9"/>
      <c r="BU39" s="9"/>
      <c r="BV39" s="9"/>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row>
    <row r="40" spans="1:110" ht="12.6" customHeight="1" x14ac:dyDescent="0.2">
      <c r="A40" s="147"/>
      <c r="B40" s="143" t="s">
        <v>47</v>
      </c>
      <c r="C40" s="32"/>
      <c r="D40" s="32"/>
      <c r="E40" s="32"/>
      <c r="F40" s="32"/>
      <c r="G40" s="32"/>
      <c r="H40" s="32"/>
      <c r="I40" s="32"/>
      <c r="J40" s="32"/>
      <c r="K40" s="32"/>
      <c r="L40" s="32"/>
      <c r="M40" s="37"/>
      <c r="N40" s="144"/>
      <c r="O40" s="144"/>
      <c r="P40" s="144"/>
      <c r="Q40" s="144"/>
      <c r="R40" s="144"/>
      <c r="S40" s="99"/>
      <c r="T40" s="144"/>
      <c r="U40" s="144"/>
      <c r="V40" s="144"/>
      <c r="W40" s="144"/>
      <c r="X40" s="144"/>
      <c r="Y40" s="37"/>
      <c r="Z40" s="37"/>
      <c r="AA40" s="37"/>
      <c r="AB40" s="37"/>
      <c r="AC40" s="65"/>
      <c r="AD40" s="37" t="s">
        <v>48</v>
      </c>
      <c r="AE40" s="37"/>
      <c r="AF40" s="37"/>
      <c r="AG40" s="37"/>
      <c r="AH40" s="37"/>
      <c r="AI40" s="37"/>
      <c r="AJ40" s="37"/>
      <c r="AK40" s="37"/>
      <c r="AL40" s="37"/>
      <c r="AM40" s="37"/>
      <c r="AN40" s="37"/>
      <c r="AO40" s="129"/>
      <c r="AP40" s="312" t="s">
        <v>49</v>
      </c>
      <c r="AQ40" s="312"/>
      <c r="AR40" s="312"/>
      <c r="AS40" s="312"/>
      <c r="AT40" s="129"/>
      <c r="AU40" s="312">
        <v>2017</v>
      </c>
      <c r="AV40" s="312"/>
      <c r="AW40" s="313"/>
      <c r="AX40" s="171"/>
      <c r="AY40" s="9"/>
      <c r="AZ40" s="9"/>
      <c r="BA40" s="9"/>
      <c r="BB40" s="9"/>
      <c r="BC40" s="8"/>
      <c r="BD40" s="9"/>
      <c r="BE40" s="9"/>
      <c r="BF40" s="9"/>
      <c r="BG40" s="9"/>
      <c r="BH40" s="9"/>
      <c r="BI40" s="9"/>
      <c r="BJ40" s="8" t="s">
        <v>28</v>
      </c>
      <c r="BK40" s="9"/>
      <c r="BL40" s="9"/>
      <c r="BM40" s="9"/>
      <c r="BN40" s="9"/>
      <c r="BO40" s="9"/>
      <c r="BP40" s="9"/>
      <c r="BQ40" s="9"/>
      <c r="BR40" s="9"/>
      <c r="BS40" s="9"/>
      <c r="BT40" s="9"/>
      <c r="BU40" s="9"/>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row>
    <row r="41" spans="1:110" ht="12.6" customHeight="1" thickBot="1" x14ac:dyDescent="0.25">
      <c r="A41" s="53"/>
      <c r="B41" s="166"/>
      <c r="C41" s="167"/>
      <c r="D41" s="167"/>
      <c r="E41" s="167"/>
      <c r="F41" s="167"/>
      <c r="G41" s="167"/>
      <c r="H41" s="167"/>
      <c r="I41" s="167"/>
      <c r="J41" s="168"/>
      <c r="K41" s="169"/>
      <c r="L41" s="169"/>
      <c r="M41" s="169"/>
      <c r="N41" s="169"/>
      <c r="O41" s="169"/>
      <c r="P41" s="169"/>
      <c r="Q41" s="169"/>
      <c r="R41" s="169"/>
      <c r="S41" s="169"/>
      <c r="T41" s="170"/>
      <c r="U41" s="170"/>
      <c r="V41" s="170"/>
      <c r="W41" s="170"/>
      <c r="X41" s="170"/>
      <c r="Y41" s="170"/>
      <c r="Z41" s="170"/>
      <c r="AA41" s="170"/>
      <c r="AB41" s="170"/>
      <c r="AC41" s="141"/>
      <c r="AD41" s="141"/>
      <c r="AE41" s="141"/>
      <c r="AF41" s="141"/>
      <c r="AG41" s="141"/>
      <c r="AH41" s="141"/>
      <c r="AI41" s="141"/>
      <c r="AJ41" s="141"/>
      <c r="AK41" s="141"/>
      <c r="AL41" s="141"/>
      <c r="AM41" s="141"/>
      <c r="AN41" s="141"/>
      <c r="AO41" s="141"/>
      <c r="AP41" s="141"/>
      <c r="AQ41" s="141"/>
      <c r="AR41" s="141"/>
      <c r="AS41" s="141"/>
      <c r="AT41" s="141"/>
      <c r="AU41" s="141"/>
      <c r="AV41" s="141"/>
      <c r="AW41" s="142"/>
      <c r="AX41" s="34"/>
      <c r="AY41" s="9"/>
      <c r="AZ41" s="9"/>
      <c r="BA41" s="9"/>
      <c r="BB41" s="9"/>
      <c r="BC41" s="9"/>
      <c r="BD41" s="8"/>
      <c r="BE41" s="9"/>
      <c r="BF41" s="9"/>
      <c r="BG41" s="9"/>
      <c r="BH41" s="9"/>
      <c r="BI41" s="9"/>
      <c r="BJ41" s="9"/>
      <c r="BK41" s="8"/>
      <c r="BL41" s="9"/>
      <c r="BM41" s="9"/>
      <c r="BN41" s="9"/>
      <c r="BO41" s="9"/>
      <c r="BP41" s="9"/>
      <c r="BQ41" s="9"/>
      <c r="BR41" s="9"/>
      <c r="BS41" s="9"/>
      <c r="BT41" s="9"/>
      <c r="BU41" s="9"/>
      <c r="BV41" s="9"/>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row>
    <row r="42" spans="1:110" s="73" customFormat="1" ht="12.6" customHeight="1" thickTop="1" thickBot="1" x14ac:dyDescent="0.25">
      <c r="A42" s="173"/>
      <c r="B42" s="197"/>
      <c r="C42" s="197"/>
      <c r="D42" s="197"/>
      <c r="E42" s="197"/>
      <c r="F42" s="197"/>
      <c r="G42" s="197"/>
      <c r="H42" s="197"/>
      <c r="I42" s="197"/>
      <c r="J42" s="198"/>
      <c r="K42" s="199"/>
      <c r="L42" s="199"/>
      <c r="M42" s="199"/>
      <c r="N42" s="199"/>
      <c r="O42" s="199"/>
      <c r="P42" s="199"/>
      <c r="Q42" s="199"/>
      <c r="R42" s="199"/>
      <c r="S42" s="199"/>
      <c r="T42" s="200"/>
      <c r="U42" s="200"/>
      <c r="V42" s="200"/>
      <c r="W42" s="200"/>
      <c r="X42" s="200"/>
      <c r="Y42" s="200"/>
      <c r="Z42" s="200"/>
      <c r="AA42" s="200"/>
      <c r="AB42" s="200"/>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72"/>
      <c r="AY42" s="72"/>
      <c r="AZ42" s="72"/>
      <c r="BA42" s="72"/>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row>
    <row r="43" spans="1:110" s="73" customFormat="1" ht="12.6" customHeight="1" thickTop="1" x14ac:dyDescent="0.2">
      <c r="A43" s="447" t="s">
        <v>94</v>
      </c>
      <c r="B43" s="54"/>
      <c r="C43" s="54"/>
      <c r="D43" s="54"/>
      <c r="E43" s="54"/>
      <c r="F43" s="54"/>
      <c r="G43" s="54"/>
      <c r="H43" s="54"/>
      <c r="I43" s="54"/>
      <c r="J43" s="55"/>
      <c r="K43" s="56"/>
      <c r="L43" s="56"/>
      <c r="M43" s="56"/>
      <c r="N43" s="56"/>
      <c r="O43" s="56"/>
      <c r="P43" s="56"/>
      <c r="Q43" s="56"/>
      <c r="R43" s="56"/>
      <c r="S43" s="56"/>
      <c r="T43" s="32"/>
      <c r="U43" s="32"/>
      <c r="V43" s="32"/>
      <c r="W43" s="32"/>
      <c r="X43" s="32"/>
      <c r="Y43" s="32"/>
      <c r="Z43" s="32"/>
      <c r="AA43" s="32"/>
      <c r="AB43" s="32"/>
      <c r="AC43" s="36"/>
      <c r="AD43" s="36"/>
      <c r="AE43" s="36"/>
      <c r="AF43" s="36"/>
      <c r="AG43" s="36"/>
      <c r="AH43" s="36"/>
      <c r="AI43" s="36"/>
      <c r="AJ43" s="36"/>
      <c r="AK43" s="36"/>
      <c r="AL43" s="36"/>
      <c r="AM43" s="36"/>
      <c r="AN43" s="36"/>
      <c r="AO43" s="36"/>
      <c r="AP43" s="36"/>
      <c r="AQ43" s="36"/>
      <c r="AR43" s="36"/>
      <c r="AS43" s="36"/>
      <c r="AT43" s="36"/>
      <c r="AU43" s="36"/>
      <c r="AV43" s="36"/>
      <c r="AW43" s="36"/>
      <c r="AX43" s="34"/>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row>
    <row r="44" spans="1:110" s="73" customFormat="1" ht="12.6" customHeight="1" x14ac:dyDescent="0.2">
      <c r="A44" s="53"/>
      <c r="B44" s="54"/>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36"/>
      <c r="AQ44" s="36"/>
      <c r="AR44" s="36"/>
      <c r="AS44" s="36"/>
      <c r="AT44" s="36"/>
      <c r="AU44" s="36"/>
      <c r="AV44" s="36"/>
      <c r="AW44" s="36"/>
      <c r="AX44" s="34"/>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row>
    <row r="45" spans="1:110" s="73" customFormat="1" ht="12.6" customHeight="1" x14ac:dyDescent="0.2">
      <c r="A45" s="53"/>
      <c r="B45" s="54"/>
      <c r="C45" s="320" t="s">
        <v>75</v>
      </c>
      <c r="D45" s="320"/>
      <c r="E45" s="320"/>
      <c r="F45" s="320"/>
      <c r="G45" s="320"/>
      <c r="H45" s="54"/>
      <c r="I45" s="54"/>
      <c r="J45" s="55"/>
      <c r="K45" s="56"/>
      <c r="L45" s="56"/>
      <c r="M45" s="56"/>
      <c r="N45" s="56"/>
      <c r="O45" s="320" t="s">
        <v>76</v>
      </c>
      <c r="P45" s="320"/>
      <c r="Q45" s="320"/>
      <c r="R45" s="320"/>
      <c r="S45" s="320"/>
      <c r="T45" s="320"/>
      <c r="U45" s="320"/>
      <c r="V45" s="320"/>
      <c r="W45" s="320"/>
      <c r="X45" s="320"/>
      <c r="Y45" s="320"/>
      <c r="Z45" s="32"/>
      <c r="AA45" s="32"/>
      <c r="AB45" s="32"/>
      <c r="AC45" s="36"/>
      <c r="AD45" s="36"/>
      <c r="AE45" s="36"/>
      <c r="AF45" s="36"/>
      <c r="AG45" s="36"/>
      <c r="AH45" s="320" t="s">
        <v>77</v>
      </c>
      <c r="AI45" s="320"/>
      <c r="AJ45" s="320"/>
      <c r="AK45" s="320"/>
      <c r="AL45" s="320"/>
      <c r="AM45" s="36"/>
      <c r="AN45" s="36"/>
      <c r="AO45" s="36"/>
      <c r="AP45" s="36"/>
      <c r="AQ45" s="36"/>
      <c r="AR45" s="36"/>
      <c r="AS45" s="36"/>
      <c r="AT45" s="36"/>
      <c r="AU45" s="36"/>
      <c r="AV45" s="36"/>
      <c r="AW45" s="36"/>
      <c r="AX45" s="34"/>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L45" s="36"/>
      <c r="CM45" s="72"/>
      <c r="CN45" s="72"/>
      <c r="CO45" s="72"/>
      <c r="CP45" s="72"/>
      <c r="CQ45" s="72"/>
      <c r="CR45" s="72"/>
      <c r="CS45" s="72"/>
      <c r="CT45" s="72"/>
      <c r="CU45" s="72"/>
      <c r="CV45" s="72"/>
      <c r="CW45" s="72"/>
      <c r="CX45" s="72"/>
      <c r="CY45" s="72"/>
      <c r="CZ45" s="72"/>
      <c r="DA45" s="72"/>
      <c r="DB45" s="72"/>
      <c r="DC45" s="72"/>
      <c r="DD45" s="72"/>
      <c r="DE45" s="72"/>
      <c r="DF45" s="72"/>
    </row>
    <row r="46" spans="1:110" s="73" customFormat="1" ht="12.6" customHeight="1" x14ac:dyDescent="0.2">
      <c r="A46" s="53"/>
      <c r="B46" s="54"/>
      <c r="C46" s="54"/>
      <c r="D46" s="54"/>
      <c r="E46" s="54"/>
      <c r="F46" s="54"/>
      <c r="G46" s="54"/>
      <c r="H46" s="54"/>
      <c r="I46" s="54"/>
      <c r="J46" s="55"/>
      <c r="K46" s="56"/>
      <c r="L46" s="56"/>
      <c r="M46" s="56"/>
      <c r="N46" s="56"/>
      <c r="O46" s="56"/>
      <c r="P46" s="56"/>
      <c r="Q46" s="56"/>
      <c r="R46" s="56"/>
      <c r="S46" s="56"/>
      <c r="T46" s="32"/>
      <c r="U46" s="32"/>
      <c r="V46" s="32"/>
      <c r="W46" s="32"/>
      <c r="X46" s="32"/>
      <c r="Y46" s="32"/>
      <c r="Z46" s="32"/>
      <c r="AA46" s="32"/>
      <c r="AB46" s="32"/>
      <c r="AC46" s="36"/>
      <c r="AD46" s="36"/>
      <c r="AE46" s="36"/>
      <c r="AF46" s="36"/>
      <c r="AG46" s="36"/>
      <c r="AH46" s="132"/>
      <c r="AI46" s="132"/>
      <c r="AJ46" s="132"/>
      <c r="AK46" s="132"/>
      <c r="AL46" s="132"/>
      <c r="AM46" s="132"/>
      <c r="AN46" s="132"/>
      <c r="AO46" s="132"/>
      <c r="AP46" s="132"/>
      <c r="AQ46" s="132"/>
      <c r="AR46" s="36"/>
      <c r="AS46" s="36"/>
      <c r="AT46" s="36"/>
      <c r="AU46" s="36"/>
      <c r="AV46" s="36"/>
      <c r="AW46" s="36"/>
      <c r="AX46" s="34"/>
      <c r="AY46" s="72"/>
      <c r="AZ46" s="72"/>
      <c r="BA46" s="72"/>
      <c r="BB46" s="72"/>
      <c r="BC46" s="72"/>
      <c r="BD46" s="72"/>
      <c r="BE46" s="72"/>
      <c r="BF46" s="72"/>
      <c r="BG46" s="72"/>
      <c r="BH46" s="72"/>
      <c r="BI46" s="72"/>
      <c r="BJ46" s="72"/>
      <c r="BK46" s="72"/>
      <c r="BL46" s="72"/>
      <c r="BM46" s="72"/>
      <c r="BN46" s="72"/>
      <c r="BO46" s="72"/>
      <c r="BP46" s="72"/>
      <c r="BQ46" s="72"/>
      <c r="BR46" s="72"/>
      <c r="CL46" s="36"/>
      <c r="CM46" s="72"/>
      <c r="CN46" s="72"/>
      <c r="CO46" s="72"/>
      <c r="CP46" s="72"/>
      <c r="CQ46" s="72"/>
      <c r="CR46" s="72"/>
      <c r="CS46" s="72"/>
      <c r="CT46" s="72"/>
      <c r="CU46" s="72"/>
      <c r="CV46" s="72"/>
      <c r="CW46" s="72"/>
      <c r="CX46" s="72"/>
      <c r="CY46" s="72"/>
      <c r="CZ46" s="72"/>
      <c r="DA46" s="72"/>
      <c r="DB46" s="72"/>
      <c r="DC46" s="72"/>
      <c r="DD46" s="72"/>
      <c r="DE46" s="72"/>
      <c r="DF46" s="72"/>
    </row>
    <row r="47" spans="1:110" s="73" customFormat="1" ht="12.6" customHeight="1" x14ac:dyDescent="0.2">
      <c r="A47" s="53"/>
      <c r="B47" s="54"/>
      <c r="C47" s="132"/>
      <c r="D47" s="132"/>
      <c r="E47" s="132"/>
      <c r="F47" s="132"/>
      <c r="G47" s="132"/>
      <c r="H47" s="132"/>
      <c r="I47" s="132"/>
      <c r="J47" s="132"/>
      <c r="K47" s="132"/>
      <c r="L47" s="132"/>
      <c r="M47" s="132"/>
      <c r="N47" s="56"/>
      <c r="O47" s="56"/>
      <c r="P47" s="56"/>
      <c r="Q47" s="56"/>
      <c r="R47" s="56"/>
      <c r="S47" s="56"/>
      <c r="T47" s="32"/>
      <c r="U47" s="32"/>
      <c r="V47" s="32"/>
      <c r="W47" s="32"/>
      <c r="X47" s="32"/>
      <c r="Y47" s="32"/>
      <c r="Z47" s="32"/>
      <c r="AA47" s="32"/>
      <c r="AB47" s="32"/>
      <c r="AC47" s="36"/>
      <c r="AD47" s="36"/>
      <c r="AE47" s="36"/>
      <c r="AF47" s="36"/>
      <c r="AG47" s="36"/>
      <c r="AH47" s="36"/>
      <c r="AI47" s="36"/>
      <c r="AJ47" s="36"/>
      <c r="AK47" s="36"/>
      <c r="AL47" s="36"/>
      <c r="AM47" s="36"/>
      <c r="AN47" s="36"/>
      <c r="AO47" s="36"/>
      <c r="AP47" s="36" t="s">
        <v>82</v>
      </c>
      <c r="AQ47" s="36"/>
      <c r="AR47" s="36"/>
      <c r="AS47" s="36"/>
      <c r="AT47" s="36"/>
      <c r="AU47" s="36"/>
      <c r="AV47" s="36"/>
      <c r="AW47" s="36"/>
      <c r="AX47" s="34"/>
      <c r="AY47" s="72"/>
      <c r="AZ47" s="72"/>
      <c r="BA47" s="72"/>
      <c r="BB47" s="72"/>
      <c r="BC47" s="72"/>
      <c r="BD47" s="72"/>
      <c r="BE47" s="72"/>
      <c r="BF47" s="72"/>
      <c r="BG47" s="72"/>
      <c r="BH47" s="72"/>
      <c r="BI47" s="72"/>
      <c r="BJ47" s="72"/>
      <c r="BK47" s="72"/>
      <c r="BL47" s="72"/>
      <c r="BM47" s="72"/>
      <c r="BN47" s="72"/>
      <c r="BO47" s="72"/>
      <c r="BP47" s="72"/>
      <c r="BQ47" s="72"/>
      <c r="CL47" s="36"/>
      <c r="CM47" s="72"/>
      <c r="CN47" s="72"/>
      <c r="CO47" s="72"/>
      <c r="CP47" s="72"/>
      <c r="CQ47" s="72"/>
      <c r="CR47" s="72"/>
      <c r="CS47" s="72"/>
      <c r="CT47" s="72"/>
      <c r="CU47" s="72"/>
      <c r="CV47" s="72"/>
      <c r="CW47" s="72"/>
      <c r="CX47" s="72"/>
      <c r="CY47" s="72"/>
      <c r="CZ47" s="72"/>
      <c r="DA47" s="72"/>
      <c r="DB47" s="72"/>
      <c r="DC47" s="72"/>
      <c r="DD47" s="72"/>
      <c r="DE47" s="72"/>
      <c r="DF47" s="72"/>
    </row>
    <row r="48" spans="1:110" s="73" customFormat="1" ht="12.6" customHeight="1" x14ac:dyDescent="0.2">
      <c r="A48" s="53"/>
      <c r="B48" s="54"/>
      <c r="C48" s="428" t="s">
        <v>80</v>
      </c>
      <c r="D48" s="429"/>
      <c r="E48" s="429"/>
      <c r="F48" s="429"/>
      <c r="G48" s="430"/>
      <c r="H48" s="54"/>
      <c r="I48" s="54"/>
      <c r="J48" s="55"/>
      <c r="K48" s="56"/>
      <c r="L48" s="56"/>
      <c r="M48" s="56"/>
      <c r="N48" s="423"/>
      <c r="O48" s="206"/>
      <c r="P48" s="207"/>
      <c r="Q48" s="207"/>
      <c r="R48" s="207"/>
      <c r="S48" s="207"/>
      <c r="T48" s="208"/>
      <c r="U48" s="208"/>
      <c r="V48" s="208"/>
      <c r="W48" s="208"/>
      <c r="X48" s="208"/>
      <c r="Y48" s="209"/>
      <c r="Z48" s="419"/>
      <c r="AA48" s="211"/>
      <c r="AB48" s="211"/>
      <c r="AC48" s="213"/>
      <c r="AD48" s="213"/>
      <c r="AE48" s="213"/>
      <c r="AF48" s="213"/>
      <c r="AG48" s="213"/>
      <c r="AH48" s="417" t="s">
        <v>78</v>
      </c>
      <c r="AI48" s="417"/>
      <c r="AJ48" s="417"/>
      <c r="AK48" s="417"/>
      <c r="AL48" s="417"/>
      <c r="AM48" s="417"/>
      <c r="AN48" s="36"/>
      <c r="AO48" s="36"/>
      <c r="AP48" s="36"/>
      <c r="AQ48" s="132"/>
      <c r="AR48" s="36"/>
      <c r="AS48" s="36"/>
      <c r="AT48" s="36"/>
      <c r="AU48" s="36"/>
      <c r="AV48" s="36"/>
      <c r="AW48" s="36"/>
      <c r="AX48" s="34"/>
      <c r="AY48" s="72"/>
      <c r="AZ48" s="72"/>
      <c r="BA48" s="72"/>
      <c r="BB48" s="72"/>
      <c r="BC48" s="72"/>
      <c r="BD48" s="72"/>
      <c r="BE48" s="72"/>
      <c r="BF48" s="72"/>
      <c r="BG48" s="72"/>
      <c r="BH48" s="72"/>
      <c r="BI48" s="72"/>
      <c r="BJ48" s="72"/>
      <c r="BK48" s="72"/>
      <c r="BL48" s="72"/>
      <c r="BM48" s="72"/>
      <c r="BN48" s="72"/>
      <c r="BO48" s="72"/>
      <c r="BP48" s="72"/>
      <c r="BQ48" s="72"/>
      <c r="CL48" s="36"/>
      <c r="CM48" s="72"/>
      <c r="CN48" s="72"/>
      <c r="CO48" s="72"/>
      <c r="CP48" s="72"/>
      <c r="CQ48" s="72"/>
      <c r="CR48" s="72"/>
      <c r="CS48" s="72"/>
      <c r="CT48" s="72"/>
      <c r="CU48" s="72"/>
      <c r="CV48" s="72"/>
      <c r="CW48" s="72"/>
      <c r="CX48" s="72"/>
      <c r="CY48" s="72"/>
      <c r="CZ48" s="72"/>
      <c r="DA48" s="72"/>
      <c r="DB48" s="72"/>
      <c r="DC48" s="72"/>
      <c r="DD48" s="72"/>
      <c r="DE48" s="72"/>
      <c r="DF48" s="72"/>
    </row>
    <row r="49" spans="1:110" s="73" customFormat="1" ht="12.6" customHeight="1" x14ac:dyDescent="0.2">
      <c r="A49" s="53"/>
      <c r="B49" s="54"/>
      <c r="C49" s="431"/>
      <c r="D49" s="432"/>
      <c r="E49" s="432"/>
      <c r="F49" s="432"/>
      <c r="G49" s="433"/>
      <c r="H49" s="109"/>
      <c r="I49" s="109"/>
      <c r="J49" s="201"/>
      <c r="K49" s="422"/>
      <c r="L49" s="422"/>
      <c r="M49" s="422"/>
      <c r="N49" s="423"/>
      <c r="O49" s="210"/>
      <c r="P49" s="56"/>
      <c r="Q49" s="56"/>
      <c r="R49" s="56"/>
      <c r="S49" s="56"/>
      <c r="T49" s="32"/>
      <c r="U49" s="32"/>
      <c r="V49" s="32"/>
      <c r="W49" s="32"/>
      <c r="X49" s="32"/>
      <c r="Y49" s="34"/>
      <c r="Z49" s="32"/>
      <c r="AA49" s="32"/>
      <c r="AB49" s="208"/>
      <c r="AC49" s="420"/>
      <c r="AD49" s="427"/>
      <c r="AE49" s="427"/>
      <c r="AF49" s="132"/>
      <c r="AG49" s="132"/>
      <c r="AH49" s="417"/>
      <c r="AI49" s="417"/>
      <c r="AJ49" s="417"/>
      <c r="AK49" s="417"/>
      <c r="AL49" s="417"/>
      <c r="AM49" s="417"/>
      <c r="AN49" s="36"/>
      <c r="AO49" s="36"/>
      <c r="AP49" s="36"/>
      <c r="AQ49" s="132"/>
      <c r="AR49" s="36"/>
      <c r="AS49" s="36"/>
      <c r="AT49" s="36"/>
      <c r="AU49" s="36"/>
      <c r="AV49" s="36"/>
      <c r="AW49" s="36"/>
      <c r="AX49" s="34"/>
      <c r="AY49" s="72"/>
      <c r="AZ49" s="72"/>
      <c r="BA49" s="72"/>
      <c r="BB49" s="72"/>
      <c r="BC49" s="72"/>
      <c r="BD49" s="72"/>
      <c r="BE49" s="72"/>
      <c r="BF49" s="72"/>
      <c r="BG49" s="72"/>
      <c r="BH49" s="72"/>
      <c r="BI49" s="72"/>
      <c r="BJ49" s="72"/>
      <c r="BK49" s="72"/>
      <c r="BL49" s="72"/>
      <c r="BM49" s="72"/>
      <c r="BN49" s="72"/>
      <c r="BO49" s="72"/>
      <c r="BP49" s="72"/>
      <c r="BQ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row>
    <row r="50" spans="1:110" s="73" customFormat="1" ht="12.6" customHeight="1" x14ac:dyDescent="0.2">
      <c r="A50" s="53"/>
      <c r="B50" s="54"/>
      <c r="C50" s="434"/>
      <c r="D50" s="435"/>
      <c r="E50" s="435"/>
      <c r="F50" s="435"/>
      <c r="G50" s="436"/>
      <c r="H50" s="54"/>
      <c r="I50" s="54"/>
      <c r="J50" s="202"/>
      <c r="K50" s="422"/>
      <c r="L50" s="422"/>
      <c r="M50" s="422"/>
      <c r="N50" s="423"/>
      <c r="O50" s="210"/>
      <c r="P50" s="56"/>
      <c r="Q50" s="297" t="s">
        <v>57</v>
      </c>
      <c r="R50" s="298"/>
      <c r="S50" s="298"/>
      <c r="T50" s="298"/>
      <c r="U50" s="298"/>
      <c r="V50" s="298"/>
      <c r="W50" s="299"/>
      <c r="X50" s="32"/>
      <c r="Y50" s="34"/>
      <c r="Z50" s="32"/>
      <c r="AA50" s="32"/>
      <c r="AB50" s="32"/>
      <c r="AC50" s="418"/>
      <c r="AD50" s="36"/>
      <c r="AE50" s="36"/>
      <c r="AF50" s="36"/>
      <c r="AG50" s="36"/>
      <c r="AH50" s="36"/>
      <c r="AI50" s="36"/>
      <c r="AJ50" s="36"/>
      <c r="AK50" s="36"/>
      <c r="AL50" s="36"/>
      <c r="AM50" s="36"/>
      <c r="AN50" s="36"/>
      <c r="AO50" s="36"/>
      <c r="AP50" s="36" t="s">
        <v>83</v>
      </c>
      <c r="AQ50" s="132"/>
      <c r="AR50" s="36"/>
      <c r="AS50" s="36"/>
      <c r="AT50" s="36"/>
      <c r="AU50" s="36"/>
      <c r="AV50" s="36"/>
      <c r="AW50" s="36"/>
      <c r="AX50" s="34"/>
      <c r="AY50" s="72"/>
      <c r="AZ50" s="72"/>
      <c r="BA50" s="72"/>
      <c r="BB50" s="72"/>
      <c r="BC50" s="72"/>
      <c r="BD50" s="72"/>
      <c r="BE50" s="72"/>
      <c r="BF50" s="72"/>
      <c r="BG50" s="72"/>
      <c r="BH50" s="72"/>
      <c r="BI50" s="72"/>
      <c r="BJ50" s="72"/>
      <c r="BK50" s="72"/>
      <c r="BL50" s="72"/>
      <c r="BM50" s="72"/>
      <c r="BN50" s="72"/>
      <c r="BO50" s="72"/>
      <c r="BP50" s="72"/>
      <c r="BQ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row>
    <row r="51" spans="1:110" s="73" customFormat="1" ht="12.6" customHeight="1" x14ac:dyDescent="0.2">
      <c r="A51" s="53"/>
      <c r="B51" s="54"/>
      <c r="C51" s="54"/>
      <c r="D51" s="54"/>
      <c r="E51" s="54"/>
      <c r="F51" s="54"/>
      <c r="G51" s="54"/>
      <c r="H51" s="54"/>
      <c r="I51" s="54"/>
      <c r="J51" s="202"/>
      <c r="K51" s="424"/>
      <c r="L51" s="425"/>
      <c r="M51" s="425"/>
      <c r="N51" s="426"/>
      <c r="O51" s="210"/>
      <c r="P51" s="56"/>
      <c r="Q51" s="309"/>
      <c r="R51" s="310"/>
      <c r="S51" s="310"/>
      <c r="T51" s="310"/>
      <c r="U51" s="310"/>
      <c r="V51" s="310"/>
      <c r="W51" s="311"/>
      <c r="X51" s="32"/>
      <c r="Y51" s="34"/>
      <c r="Z51" s="132"/>
      <c r="AA51" s="132"/>
      <c r="AB51" s="82"/>
      <c r="AC51" s="82"/>
      <c r="AD51" s="36"/>
      <c r="AE51" s="36"/>
      <c r="AF51" s="36"/>
      <c r="AG51" s="36"/>
      <c r="AH51" s="36"/>
      <c r="AI51" s="36"/>
      <c r="AJ51" s="36"/>
      <c r="AK51" s="36"/>
      <c r="AL51" s="36"/>
      <c r="AM51" s="36"/>
      <c r="AN51" s="36"/>
      <c r="AO51" s="36"/>
      <c r="AP51" s="36"/>
      <c r="AQ51" s="36"/>
      <c r="AR51" s="36"/>
      <c r="AS51" s="36"/>
      <c r="AT51" s="36"/>
      <c r="AU51" s="36"/>
      <c r="AV51" s="36"/>
      <c r="AW51" s="36"/>
      <c r="AX51" s="34"/>
      <c r="AY51" s="72"/>
      <c r="AZ51" s="72"/>
      <c r="BA51" s="72"/>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row>
    <row r="52" spans="1:110" s="73" customFormat="1" ht="12.6" customHeight="1" x14ac:dyDescent="0.2">
      <c r="A52" s="53"/>
      <c r="B52" s="54"/>
      <c r="C52" s="54"/>
      <c r="D52" s="54"/>
      <c r="E52" s="54"/>
      <c r="F52" s="54"/>
      <c r="G52" s="54"/>
      <c r="H52" s="54"/>
      <c r="I52" s="54"/>
      <c r="J52" s="202"/>
      <c r="K52" s="422"/>
      <c r="L52" s="422"/>
      <c r="M52" s="422"/>
      <c r="N52" s="423"/>
      <c r="O52" s="210"/>
      <c r="P52" s="56"/>
      <c r="Q52" s="300"/>
      <c r="R52" s="301"/>
      <c r="S52" s="301"/>
      <c r="T52" s="301"/>
      <c r="U52" s="301"/>
      <c r="V52" s="301"/>
      <c r="W52" s="302"/>
      <c r="X52" s="32"/>
      <c r="Y52" s="34"/>
      <c r="Z52" s="132"/>
      <c r="AA52" s="132"/>
      <c r="AB52" s="82"/>
      <c r="AC52" s="82"/>
      <c r="AD52" s="36"/>
      <c r="AE52" s="36"/>
      <c r="AF52" s="36"/>
      <c r="AG52" s="36"/>
      <c r="AH52" s="36" t="s">
        <v>52</v>
      </c>
      <c r="AI52" s="36"/>
      <c r="AJ52" s="36"/>
      <c r="AK52" s="36"/>
      <c r="AL52" s="36"/>
      <c r="AM52" s="36"/>
      <c r="AN52" s="36"/>
      <c r="AO52" s="36"/>
      <c r="AP52" s="36"/>
      <c r="AQ52" s="36"/>
      <c r="AR52" s="36"/>
      <c r="AS52" s="36"/>
      <c r="AT52" s="36"/>
      <c r="AU52" s="36"/>
      <c r="AV52" s="36"/>
      <c r="AW52" s="36"/>
      <c r="AX52" s="34"/>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row>
    <row r="53" spans="1:110" s="73" customFormat="1" ht="12.6" customHeight="1" x14ac:dyDescent="0.2">
      <c r="A53" s="53"/>
      <c r="B53" s="54"/>
      <c r="C53" s="428" t="s">
        <v>81</v>
      </c>
      <c r="D53" s="429"/>
      <c r="E53" s="429"/>
      <c r="F53" s="429"/>
      <c r="G53" s="430"/>
      <c r="H53" s="54"/>
      <c r="I53" s="54"/>
      <c r="J53" s="202"/>
      <c r="K53" s="422"/>
      <c r="L53" s="422"/>
      <c r="M53" s="422"/>
      <c r="N53" s="423"/>
      <c r="O53" s="210"/>
      <c r="P53" s="56"/>
      <c r="Q53" s="56"/>
      <c r="R53" s="56"/>
      <c r="S53" s="56"/>
      <c r="T53" s="32"/>
      <c r="U53" s="32"/>
      <c r="V53" s="32"/>
      <c r="W53" s="32"/>
      <c r="X53" s="32"/>
      <c r="Y53" s="34"/>
      <c r="Z53" s="210"/>
      <c r="AA53" s="56"/>
      <c r="AB53" s="56"/>
      <c r="AC53" s="418"/>
      <c r="AD53" s="36"/>
      <c r="AE53" s="36"/>
      <c r="AF53" s="36"/>
      <c r="AG53" s="36"/>
      <c r="AH53" s="36" t="s">
        <v>53</v>
      </c>
      <c r="AI53" s="36"/>
      <c r="AJ53" s="36"/>
      <c r="AK53" s="36"/>
      <c r="AL53" s="36"/>
      <c r="AM53" s="36"/>
      <c r="AN53" s="36"/>
      <c r="AO53" s="36"/>
      <c r="AP53" s="36"/>
      <c r="AQ53" s="36"/>
      <c r="AR53" s="36"/>
      <c r="AS53" s="36"/>
      <c r="AT53" s="36"/>
      <c r="AU53" s="36"/>
      <c r="AV53" s="36"/>
      <c r="AW53" s="36"/>
      <c r="AX53" s="34"/>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row>
    <row r="54" spans="1:110" s="73" customFormat="1" ht="12.6" customHeight="1" x14ac:dyDescent="0.2">
      <c r="A54" s="53"/>
      <c r="B54" s="54"/>
      <c r="C54" s="431"/>
      <c r="D54" s="432"/>
      <c r="E54" s="432"/>
      <c r="F54" s="432"/>
      <c r="G54" s="433"/>
      <c r="H54" s="114"/>
      <c r="I54" s="114"/>
      <c r="J54" s="203"/>
      <c r="K54" s="422"/>
      <c r="L54" s="422"/>
      <c r="M54" s="422"/>
      <c r="N54" s="423"/>
      <c r="O54" s="210"/>
      <c r="P54" s="56"/>
      <c r="Q54" s="56"/>
      <c r="R54" s="56"/>
      <c r="S54" s="56"/>
      <c r="T54" s="32"/>
      <c r="U54" s="32"/>
      <c r="V54" s="32"/>
      <c r="W54" s="32"/>
      <c r="X54" s="32"/>
      <c r="Y54" s="34"/>
      <c r="Z54" s="204"/>
      <c r="AA54" s="205"/>
      <c r="AB54" s="205"/>
      <c r="AC54" s="128"/>
      <c r="AD54" s="213"/>
      <c r="AE54" s="213"/>
      <c r="AF54" s="213"/>
      <c r="AG54" s="213"/>
      <c r="AH54" s="36" t="s">
        <v>54</v>
      </c>
      <c r="AI54" s="36"/>
      <c r="AJ54" s="36"/>
      <c r="AK54" s="36"/>
      <c r="AL54" s="36"/>
      <c r="AM54" s="36"/>
      <c r="AN54" s="36"/>
      <c r="AO54" s="36"/>
      <c r="AP54" s="36"/>
      <c r="AQ54" s="36"/>
      <c r="AR54" s="36"/>
      <c r="AS54" s="36"/>
      <c r="AT54" s="36"/>
      <c r="AU54" s="36"/>
      <c r="AV54" s="36"/>
      <c r="AW54" s="36"/>
      <c r="AX54" s="34"/>
      <c r="AY54" s="72"/>
      <c r="AZ54" s="72"/>
      <c r="BA54" s="72"/>
      <c r="BB54" s="72"/>
      <c r="BC54" s="72"/>
      <c r="BD54" s="72"/>
      <c r="BE54" s="72"/>
      <c r="BF54" s="72"/>
      <c r="BG54" s="72"/>
      <c r="BH54" s="72"/>
      <c r="BI54" s="72"/>
      <c r="BJ54" s="72"/>
      <c r="BK54" s="72"/>
      <c r="BL54" s="72"/>
      <c r="BM54" s="72"/>
      <c r="BN54" s="72"/>
      <c r="BO54" s="72"/>
      <c r="BP54" s="72"/>
      <c r="BQ54" s="72"/>
      <c r="BR54" s="72"/>
      <c r="BS54" s="72"/>
      <c r="BT54" s="72"/>
      <c r="BU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row>
    <row r="55" spans="1:110" s="73" customFormat="1" ht="12.6" customHeight="1" x14ac:dyDescent="0.2">
      <c r="A55" s="53"/>
      <c r="B55" s="54"/>
      <c r="C55" s="434"/>
      <c r="D55" s="435"/>
      <c r="E55" s="435"/>
      <c r="F55" s="435"/>
      <c r="G55" s="436"/>
      <c r="H55" s="54"/>
      <c r="I55" s="54"/>
      <c r="J55" s="55"/>
      <c r="K55" s="56"/>
      <c r="L55" s="56"/>
      <c r="M55" s="56"/>
      <c r="N55" s="56"/>
      <c r="O55" s="204"/>
      <c r="P55" s="205"/>
      <c r="Q55" s="205"/>
      <c r="R55" s="205"/>
      <c r="S55" s="205"/>
      <c r="T55" s="211"/>
      <c r="U55" s="211"/>
      <c r="V55" s="211"/>
      <c r="W55" s="211"/>
      <c r="X55" s="211"/>
      <c r="Y55" s="212"/>
      <c r="Z55" s="32"/>
      <c r="AA55" s="32"/>
      <c r="AB55" s="208"/>
      <c r="AC55" s="420"/>
      <c r="AD55" s="421"/>
      <c r="AE55" s="421"/>
      <c r="AF55" s="36"/>
      <c r="AG55" s="36"/>
      <c r="AH55" s="36" t="s">
        <v>79</v>
      </c>
      <c r="AI55" s="36"/>
      <c r="AJ55" s="36"/>
      <c r="AK55" s="36"/>
      <c r="AL55" s="36"/>
      <c r="AM55" s="36"/>
      <c r="AN55" s="36"/>
      <c r="AO55" s="36"/>
      <c r="AP55" s="36"/>
      <c r="AQ55" s="36"/>
      <c r="AR55" s="36"/>
      <c r="AS55" s="36"/>
      <c r="AT55" s="36"/>
      <c r="AU55" s="36"/>
      <c r="AV55" s="36"/>
      <c r="AW55" s="36"/>
      <c r="AX55" s="34"/>
      <c r="AY55" s="72"/>
      <c r="AZ55" s="72"/>
      <c r="BA55" s="72"/>
      <c r="BB55" s="72"/>
      <c r="BC55" s="72"/>
      <c r="BD55" s="72"/>
      <c r="BE55" s="72"/>
      <c r="BF55" s="72"/>
      <c r="BG55" s="72"/>
      <c r="BH55" s="72"/>
      <c r="BI55" s="72"/>
      <c r="BJ55" s="72"/>
      <c r="BK55" s="72"/>
      <c r="BL55" s="72"/>
      <c r="BM55" s="72"/>
      <c r="BN55" s="72"/>
      <c r="BO55" s="72"/>
      <c r="BP55" s="72"/>
      <c r="BQ55" s="72"/>
      <c r="BR55" s="72"/>
      <c r="BS55" s="72"/>
      <c r="BT55" s="72"/>
      <c r="BU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row>
    <row r="56" spans="1:110" s="73" customFormat="1" ht="12.6" customHeight="1" x14ac:dyDescent="0.2">
      <c r="A56" s="53"/>
      <c r="B56" s="132"/>
      <c r="C56" s="132"/>
      <c r="D56" s="132"/>
      <c r="E56" s="132"/>
      <c r="F56" s="132"/>
      <c r="G56" s="132"/>
      <c r="H56" s="132"/>
      <c r="I56" s="132"/>
      <c r="J56" s="132"/>
      <c r="K56" s="132"/>
      <c r="L56" s="132"/>
      <c r="M56" s="132"/>
      <c r="N56" s="132"/>
      <c r="O56" s="56"/>
      <c r="P56" s="56"/>
      <c r="Q56" s="56"/>
      <c r="R56" s="56"/>
      <c r="S56" s="56"/>
      <c r="T56" s="32"/>
      <c r="U56" s="32"/>
      <c r="V56" s="32"/>
      <c r="W56" s="32"/>
      <c r="X56" s="32"/>
      <c r="Y56" s="32"/>
      <c r="Z56" s="32"/>
      <c r="AA56" s="32"/>
      <c r="AB56" s="32"/>
      <c r="AC56" s="418"/>
      <c r="AD56" s="36"/>
      <c r="AE56" s="36"/>
      <c r="AF56" s="36"/>
      <c r="AG56" s="36"/>
      <c r="AH56" s="36" t="s">
        <v>58</v>
      </c>
      <c r="AI56" s="36"/>
      <c r="AJ56" s="36"/>
      <c r="AK56" s="36"/>
      <c r="AL56" s="36"/>
      <c r="AM56" s="36"/>
      <c r="AN56" s="36"/>
      <c r="AO56" s="36"/>
      <c r="AP56" s="36"/>
      <c r="AQ56" s="36"/>
      <c r="AR56" s="36"/>
      <c r="AS56" s="36"/>
      <c r="AT56" s="36"/>
      <c r="AU56" s="36"/>
      <c r="AV56" s="36"/>
      <c r="AW56" s="36"/>
      <c r="AX56" s="34"/>
      <c r="AY56" s="72"/>
      <c r="AZ56" s="72"/>
      <c r="BA56" s="72"/>
      <c r="BB56" s="72"/>
      <c r="BC56" s="72"/>
      <c r="BD56" s="72"/>
      <c r="BE56" s="72"/>
      <c r="BF56" s="72"/>
      <c r="BG56" s="72"/>
      <c r="BH56" s="72"/>
      <c r="BI56" s="72"/>
      <c r="BJ56" s="72"/>
      <c r="BK56" s="72"/>
      <c r="BL56" s="72"/>
      <c r="BM56" s="72"/>
      <c r="BN56" s="72"/>
      <c r="BO56" s="72"/>
      <c r="BP56" s="72"/>
      <c r="BQ56" s="72"/>
      <c r="BR56" s="72"/>
      <c r="BS56" s="72"/>
      <c r="BT56" s="72"/>
      <c r="BU56" s="72"/>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row>
    <row r="57" spans="1:110" s="73" customFormat="1" ht="12.6" customHeight="1" x14ac:dyDescent="0.2">
      <c r="A57" s="53"/>
      <c r="B57" s="132"/>
      <c r="C57" s="132"/>
      <c r="D57" s="132"/>
      <c r="E57" s="132"/>
      <c r="F57" s="132"/>
      <c r="G57" s="132"/>
      <c r="H57" s="132"/>
      <c r="I57" s="132"/>
      <c r="J57" s="132"/>
      <c r="K57" s="132"/>
      <c r="L57" s="132"/>
      <c r="M57" s="132"/>
      <c r="N57" s="132"/>
      <c r="O57" s="56"/>
      <c r="P57" s="56"/>
      <c r="Q57" s="56"/>
      <c r="R57" s="56"/>
      <c r="S57" s="56"/>
      <c r="T57" s="32"/>
      <c r="U57" s="32"/>
      <c r="V57" s="32"/>
      <c r="W57" s="32"/>
      <c r="X57" s="32"/>
      <c r="Y57" s="32"/>
      <c r="Z57" s="32"/>
      <c r="AA57" s="32"/>
      <c r="AB57" s="32"/>
      <c r="AC57" s="36"/>
      <c r="AD57" s="36"/>
      <c r="AE57" s="36"/>
      <c r="AF57" s="36"/>
      <c r="AG57" s="36"/>
      <c r="AH57" s="36" t="s">
        <v>56</v>
      </c>
      <c r="AI57" s="36"/>
      <c r="AJ57" s="36"/>
      <c r="AK57" s="36"/>
      <c r="AL57" s="36"/>
      <c r="AM57" s="36"/>
      <c r="AN57" s="36"/>
      <c r="AO57" s="36"/>
      <c r="AP57" s="36"/>
      <c r="AQ57" s="36"/>
      <c r="AR57" s="36"/>
      <c r="AS57" s="36"/>
      <c r="AT57" s="36"/>
      <c r="AU57" s="36"/>
      <c r="AV57" s="36"/>
      <c r="AW57" s="36"/>
      <c r="AX57" s="34"/>
      <c r="AY57" s="72"/>
      <c r="AZ57" s="72"/>
      <c r="BA57" s="72"/>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row>
    <row r="58" spans="1:110" s="73" customFormat="1" ht="12.6" customHeight="1" thickBot="1" x14ac:dyDescent="0.25">
      <c r="A58" s="53"/>
      <c r="B58" s="54"/>
      <c r="C58" s="54"/>
      <c r="D58" s="54"/>
      <c r="E58" s="54"/>
      <c r="F58" s="54"/>
      <c r="G58" s="54"/>
      <c r="H58" s="54"/>
      <c r="I58" s="54"/>
      <c r="J58" s="55"/>
      <c r="K58" s="56"/>
      <c r="L58" s="56"/>
      <c r="M58" s="56"/>
      <c r="N58" s="56"/>
      <c r="O58" s="56"/>
      <c r="P58" s="56"/>
      <c r="Q58" s="56"/>
      <c r="R58" s="56"/>
      <c r="S58" s="56"/>
      <c r="T58" s="32"/>
      <c r="U58" s="32"/>
      <c r="V58" s="32"/>
      <c r="W58" s="32"/>
      <c r="X58" s="32"/>
      <c r="Y58" s="32"/>
      <c r="Z58" s="32"/>
      <c r="AA58" s="32"/>
      <c r="AB58" s="32"/>
      <c r="AC58" s="36"/>
      <c r="AD58" s="36"/>
      <c r="AE58" s="36"/>
      <c r="AF58" s="36"/>
      <c r="AG58" s="36"/>
      <c r="AH58" s="36"/>
      <c r="AI58" s="36"/>
      <c r="AJ58" s="36"/>
      <c r="AK58" s="36"/>
      <c r="AL58" s="36"/>
      <c r="AM58" s="36"/>
      <c r="AN58" s="36"/>
      <c r="AO58" s="36"/>
      <c r="AP58" s="36"/>
      <c r="AQ58" s="36"/>
      <c r="AR58" s="36"/>
      <c r="AS58" s="36"/>
      <c r="AT58" s="36"/>
      <c r="AU58" s="36"/>
      <c r="AV58" s="36"/>
      <c r="AW58" s="36"/>
      <c r="AX58" s="34"/>
      <c r="AY58" s="72"/>
      <c r="AZ58" s="72"/>
      <c r="BA58" s="72"/>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row>
    <row r="59" spans="1:110" ht="12.6" customHeight="1" thickTop="1" x14ac:dyDescent="0.2">
      <c r="A59" s="58" t="s">
        <v>67</v>
      </c>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60"/>
      <c r="AY59" s="9"/>
      <c r="AZ59" s="9"/>
      <c r="BA59" s="9"/>
      <c r="BB59" s="9"/>
      <c r="BC59" s="9"/>
      <c r="BD59" s="8"/>
      <c r="BE59" s="9"/>
      <c r="BF59" s="9"/>
      <c r="BG59" s="9"/>
      <c r="BH59" s="9"/>
      <c r="BI59" s="9"/>
      <c r="BJ59" s="9"/>
      <c r="BK59" s="8" t="s">
        <v>28</v>
      </c>
      <c r="BL59" s="9"/>
      <c r="BM59" s="9"/>
      <c r="BN59" s="9"/>
      <c r="BO59" s="9"/>
      <c r="BP59" s="9"/>
      <c r="BQ59" s="9"/>
      <c r="BR59" s="9"/>
      <c r="BS59" s="9"/>
      <c r="BT59" s="9"/>
      <c r="BU59" s="9"/>
      <c r="BV59" s="9"/>
      <c r="BW59" s="8"/>
      <c r="BX59" s="107"/>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row>
    <row r="60" spans="1:110" ht="12.6" customHeight="1" x14ac:dyDescent="0.2">
      <c r="A60" s="61"/>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3"/>
      <c r="AY60" s="9"/>
      <c r="AZ60" s="9"/>
      <c r="BA60" s="9"/>
      <c r="BB60" s="9"/>
      <c r="BC60" s="9"/>
      <c r="BD60" s="8"/>
      <c r="BE60" s="9"/>
      <c r="BF60" s="9"/>
      <c r="BG60" s="9"/>
      <c r="BH60" s="9"/>
      <c r="BI60" s="9"/>
      <c r="BJ60" s="9"/>
      <c r="BK60" s="8" t="s">
        <v>28</v>
      </c>
      <c r="BL60" s="9"/>
      <c r="BM60" s="9"/>
      <c r="BN60" s="9"/>
      <c r="BO60" s="9"/>
      <c r="BP60" s="9"/>
      <c r="BQ60" s="9"/>
      <c r="BR60" s="9"/>
      <c r="BS60" s="9"/>
      <c r="BT60" s="9"/>
      <c r="BU60" s="9"/>
      <c r="BV60" s="9"/>
      <c r="BW60" s="8"/>
      <c r="BX60" s="107"/>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row>
    <row r="61" spans="1:110" s="107" customFormat="1" ht="50.25" customHeight="1" x14ac:dyDescent="0.2">
      <c r="A61" s="104"/>
      <c r="B61" s="245" t="s">
        <v>59</v>
      </c>
      <c r="C61" s="227"/>
      <c r="D61" s="227"/>
      <c r="E61" s="227"/>
      <c r="F61" s="227"/>
      <c r="G61" s="227"/>
      <c r="H61" s="227"/>
      <c r="I61" s="227"/>
      <c r="J61" s="227"/>
      <c r="K61" s="227"/>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27"/>
      <c r="AU61" s="227"/>
      <c r="AV61" s="227"/>
      <c r="AW61" s="105"/>
      <c r="AX61" s="106"/>
    </row>
    <row r="62" spans="1:110" ht="12.6" customHeight="1" x14ac:dyDescent="0.2">
      <c r="A62" s="61"/>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3"/>
      <c r="AY62" s="9"/>
      <c r="AZ62" s="9"/>
      <c r="BA62" s="9"/>
      <c r="BB62" s="9"/>
      <c r="BC62" s="9"/>
      <c r="BD62" s="8"/>
      <c r="BE62" s="9"/>
      <c r="BF62" s="9"/>
      <c r="BG62" s="9"/>
      <c r="BH62" s="9"/>
      <c r="BI62" s="9"/>
      <c r="BJ62" s="9"/>
      <c r="BK62" s="8" t="s">
        <v>28</v>
      </c>
      <c r="BL62" s="9"/>
      <c r="BM62" s="9"/>
      <c r="BN62" s="9"/>
      <c r="BO62" s="9"/>
      <c r="BP62" s="9"/>
      <c r="BQ62" s="9"/>
      <c r="BR62" s="9"/>
      <c r="BS62" s="9"/>
      <c r="BT62" s="9"/>
      <c r="BU62" s="9"/>
      <c r="BV62" s="9"/>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row>
    <row r="63" spans="1:110" ht="12.6" customHeight="1" x14ac:dyDescent="0.2">
      <c r="A63" s="242" t="s">
        <v>50</v>
      </c>
      <c r="B63" s="225"/>
      <c r="C63" s="225"/>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226"/>
      <c r="AC63" s="399"/>
      <c r="AD63" s="400"/>
      <c r="AE63" s="400"/>
      <c r="AF63" s="400"/>
      <c r="AG63" s="400"/>
      <c r="AH63" s="400"/>
      <c r="AI63" s="400"/>
      <c r="AJ63" s="401"/>
      <c r="AK63" s="108"/>
      <c r="AL63" s="109"/>
      <c r="AM63" s="109"/>
      <c r="AN63" s="109"/>
      <c r="AO63" s="109"/>
      <c r="AP63" s="109"/>
      <c r="AQ63" s="109"/>
      <c r="AR63" s="110"/>
      <c r="AS63" s="67"/>
      <c r="AT63" s="67"/>
      <c r="AU63" s="67"/>
      <c r="AV63" s="67"/>
      <c r="AW63" s="67"/>
      <c r="AX63" s="71"/>
      <c r="AY63" s="9"/>
      <c r="AZ63" s="9"/>
      <c r="BA63" s="9"/>
      <c r="BB63" s="9"/>
      <c r="BC63" s="9"/>
      <c r="BD63" s="8"/>
      <c r="BE63" s="9"/>
      <c r="BF63" s="9"/>
      <c r="BG63" s="9"/>
      <c r="BH63" s="9"/>
      <c r="BI63" s="9"/>
      <c r="BJ63" s="9"/>
      <c r="BK63" s="8"/>
      <c r="BL63" s="9"/>
      <c r="BM63" s="9"/>
      <c r="BN63" s="9"/>
      <c r="BO63" s="9"/>
      <c r="BP63" s="9"/>
      <c r="BQ63" s="9"/>
      <c r="BR63" s="9"/>
      <c r="BS63" s="9"/>
      <c r="BT63" s="9"/>
      <c r="BU63" s="9"/>
      <c r="BV63" s="9"/>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row>
    <row r="64" spans="1:110" ht="12.6" customHeight="1" x14ac:dyDescent="0.2">
      <c r="A64" s="243"/>
      <c r="B64" s="228"/>
      <c r="C64" s="228"/>
      <c r="D64" s="228"/>
      <c r="E64" s="228"/>
      <c r="F64" s="228"/>
      <c r="G64" s="228"/>
      <c r="H64" s="228"/>
      <c r="I64" s="228"/>
      <c r="J64" s="228"/>
      <c r="K64" s="228"/>
      <c r="L64" s="228"/>
      <c r="M64" s="228"/>
      <c r="N64" s="228"/>
      <c r="O64" s="228"/>
      <c r="P64" s="228"/>
      <c r="Q64" s="228"/>
      <c r="R64" s="228"/>
      <c r="S64" s="228"/>
      <c r="T64" s="228"/>
      <c r="U64" s="228"/>
      <c r="V64" s="228"/>
      <c r="W64" s="228"/>
      <c r="X64" s="228"/>
      <c r="Y64" s="228"/>
      <c r="Z64" s="228"/>
      <c r="AA64" s="228"/>
      <c r="AB64" s="229"/>
      <c r="AC64" s="402"/>
      <c r="AD64" s="403"/>
      <c r="AE64" s="403"/>
      <c r="AF64" s="403"/>
      <c r="AG64" s="403"/>
      <c r="AH64" s="403"/>
      <c r="AI64" s="403"/>
      <c r="AJ64" s="404"/>
      <c r="AK64" s="53"/>
      <c r="AL64" s="54"/>
      <c r="AM64" s="54"/>
      <c r="AN64" s="54"/>
      <c r="AO64" s="54"/>
      <c r="AP64" s="54"/>
      <c r="AQ64" s="54"/>
      <c r="AR64" s="111"/>
      <c r="AS64" s="67"/>
      <c r="AT64" s="67"/>
      <c r="AU64" s="67"/>
      <c r="AV64" s="67"/>
      <c r="AW64" s="67"/>
      <c r="AX64" s="71"/>
      <c r="AY64" s="9"/>
      <c r="AZ64" s="9"/>
      <c r="BA64" s="9"/>
      <c r="BB64" s="9"/>
      <c r="BC64" s="9"/>
      <c r="BD64" s="8"/>
      <c r="BE64" s="9"/>
      <c r="BF64" s="9"/>
      <c r="BG64" s="9"/>
      <c r="BH64" s="9"/>
      <c r="BI64" s="9"/>
      <c r="BJ64" s="9"/>
      <c r="BK64" s="8"/>
      <c r="BL64" s="9"/>
      <c r="BM64" s="9"/>
      <c r="BN64" s="9"/>
      <c r="BO64" s="9"/>
      <c r="BP64" s="9"/>
      <c r="BQ64" s="9"/>
      <c r="BR64" s="9"/>
      <c r="BS64" s="9"/>
      <c r="BT64" s="9"/>
      <c r="BU64" s="9"/>
      <c r="BV64" s="9"/>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row>
    <row r="65" spans="1:127" ht="12.6" customHeight="1" x14ac:dyDescent="0.2">
      <c r="A65" s="437" t="s">
        <v>85</v>
      </c>
      <c r="B65" s="438"/>
      <c r="C65" s="438"/>
      <c r="D65" s="438"/>
      <c r="E65" s="438"/>
      <c r="F65" s="438"/>
      <c r="G65" s="438"/>
      <c r="H65" s="438"/>
      <c r="I65" s="438"/>
      <c r="J65" s="438"/>
      <c r="K65" s="438"/>
      <c r="L65" s="438"/>
      <c r="M65" s="438"/>
      <c r="N65" s="438"/>
      <c r="O65" s="438"/>
      <c r="P65" s="438"/>
      <c r="Q65" s="438"/>
      <c r="R65" s="438"/>
      <c r="S65" s="438"/>
      <c r="T65" s="438"/>
      <c r="U65" s="438"/>
      <c r="V65" s="438"/>
      <c r="W65" s="438"/>
      <c r="X65" s="438"/>
      <c r="Y65" s="438"/>
      <c r="Z65" s="438"/>
      <c r="AA65" s="438"/>
      <c r="AB65" s="439"/>
      <c r="AC65" s="405"/>
      <c r="AD65" s="406"/>
      <c r="AE65" s="406"/>
      <c r="AF65" s="406"/>
      <c r="AG65" s="406"/>
      <c r="AH65" s="406"/>
      <c r="AI65" s="406"/>
      <c r="AJ65" s="407"/>
      <c r="AK65" s="53"/>
      <c r="AL65" s="54"/>
      <c r="AM65" s="54"/>
      <c r="AN65" s="54"/>
      <c r="AO65" s="54"/>
      <c r="AP65" s="54"/>
      <c r="AQ65" s="54"/>
      <c r="AR65" s="111"/>
      <c r="AS65" s="67"/>
      <c r="AT65" s="67"/>
      <c r="AU65" s="67"/>
      <c r="AV65" s="67"/>
      <c r="AW65" s="67"/>
      <c r="AX65" s="71"/>
      <c r="AY65" s="9"/>
      <c r="AZ65" s="9"/>
      <c r="BA65" s="9"/>
      <c r="BB65" s="9"/>
      <c r="BC65" s="9"/>
      <c r="BD65" s="8"/>
      <c r="BE65" s="9"/>
      <c r="BF65" s="9"/>
      <c r="BG65" s="9"/>
      <c r="BH65" s="9"/>
      <c r="BI65" s="9"/>
      <c r="BJ65" s="9"/>
      <c r="BK65" s="8"/>
      <c r="BL65" s="9"/>
      <c r="BM65" s="9"/>
      <c r="BN65" s="9"/>
      <c r="BO65" s="9"/>
      <c r="BP65" s="9"/>
      <c r="BQ65" s="9"/>
      <c r="BR65" s="9"/>
      <c r="BS65" s="9"/>
      <c r="BT65" s="9"/>
      <c r="BU65" s="9"/>
      <c r="BV65" s="9"/>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row>
    <row r="66" spans="1:127" ht="12.6" customHeight="1" x14ac:dyDescent="0.2">
      <c r="A66" s="440"/>
      <c r="B66" s="441"/>
      <c r="C66" s="441"/>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2"/>
      <c r="AC66" s="408"/>
      <c r="AD66" s="409"/>
      <c r="AE66" s="409"/>
      <c r="AF66" s="409"/>
      <c r="AG66" s="409"/>
      <c r="AH66" s="409"/>
      <c r="AI66" s="409"/>
      <c r="AJ66" s="410"/>
      <c r="AK66" s="113"/>
      <c r="AL66" s="114"/>
      <c r="AM66" s="114"/>
      <c r="AN66" s="114"/>
      <c r="AO66" s="114"/>
      <c r="AP66" s="114"/>
      <c r="AQ66" s="114"/>
      <c r="AR66" s="115"/>
      <c r="AS66" s="67"/>
      <c r="AT66" s="67"/>
      <c r="AU66" s="67"/>
      <c r="AV66" s="67"/>
      <c r="AW66" s="67"/>
      <c r="AX66" s="71"/>
      <c r="AY66" s="9"/>
      <c r="AZ66" s="9"/>
      <c r="BA66" s="9"/>
      <c r="BB66" s="9"/>
      <c r="BC66" s="9"/>
      <c r="BD66" s="8"/>
      <c r="BE66" s="9"/>
      <c r="BF66" s="9"/>
      <c r="BG66" s="9"/>
      <c r="BH66" s="9"/>
      <c r="BI66" s="9"/>
      <c r="BJ66" s="9"/>
      <c r="BK66" s="8"/>
      <c r="BL66" s="9"/>
      <c r="BM66" s="9"/>
      <c r="BN66" s="9"/>
      <c r="BO66" s="9"/>
      <c r="BP66" s="9"/>
      <c r="BQ66" s="9"/>
      <c r="BR66" s="9"/>
      <c r="BS66" s="9"/>
      <c r="BT66" s="9"/>
      <c r="BU66" s="9"/>
      <c r="BV66" s="9"/>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row>
    <row r="67" spans="1:127" ht="12.6" customHeight="1" x14ac:dyDescent="0.2">
      <c r="A67" s="102"/>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2"/>
      <c r="AD67" s="103"/>
      <c r="AE67" s="103"/>
      <c r="AF67" s="103"/>
      <c r="AG67" s="103"/>
      <c r="AH67" s="103"/>
      <c r="AI67" s="103"/>
      <c r="AJ67" s="112"/>
      <c r="AK67" s="102"/>
      <c r="AL67" s="103"/>
      <c r="AM67" s="103"/>
      <c r="AN67" s="103"/>
      <c r="AO67" s="103"/>
      <c r="AP67" s="103"/>
      <c r="AQ67" s="103"/>
      <c r="AR67" s="112"/>
      <c r="AS67" s="67"/>
      <c r="AT67" s="67"/>
      <c r="AU67" s="67"/>
      <c r="AV67" s="67"/>
      <c r="AW67" s="67"/>
      <c r="AX67" s="71"/>
      <c r="AY67" s="9"/>
      <c r="AZ67" s="9"/>
      <c r="BA67" s="9"/>
      <c r="BB67" s="9"/>
      <c r="BC67" s="9"/>
      <c r="BD67" s="8"/>
      <c r="BE67" s="9"/>
      <c r="BF67" s="9"/>
      <c r="BG67" s="9"/>
      <c r="BH67" s="9"/>
      <c r="BI67" s="9"/>
      <c r="BJ67" s="9"/>
      <c r="BK67" s="8"/>
      <c r="BL67" s="9"/>
      <c r="BM67" s="9"/>
      <c r="BN67" s="9"/>
      <c r="BO67" s="9"/>
      <c r="BP67" s="9"/>
      <c r="BQ67" s="9"/>
      <c r="BR67" s="9"/>
      <c r="BS67" s="9"/>
      <c r="BT67" s="9"/>
      <c r="BU67" s="9"/>
      <c r="BV67" s="9"/>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row>
    <row r="68" spans="1:127" ht="12.6" customHeight="1" x14ac:dyDescent="0.2">
      <c r="A68" s="443" t="s">
        <v>86</v>
      </c>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236" t="s">
        <v>60</v>
      </c>
      <c r="AD68" s="237"/>
      <c r="AE68" s="237"/>
      <c r="AF68" s="237"/>
      <c r="AG68" s="237"/>
      <c r="AH68" s="237"/>
      <c r="AI68" s="237"/>
      <c r="AJ68" s="238"/>
      <c r="AK68" s="236" t="s">
        <v>51</v>
      </c>
      <c r="AL68" s="237"/>
      <c r="AM68" s="237"/>
      <c r="AN68" s="237"/>
      <c r="AO68" s="237"/>
      <c r="AP68" s="237"/>
      <c r="AQ68" s="237"/>
      <c r="AR68" s="238"/>
      <c r="AS68" s="67"/>
      <c r="AT68" s="67"/>
      <c r="AU68" s="67"/>
      <c r="AV68" s="67"/>
      <c r="AW68" s="67"/>
      <c r="AX68" s="71"/>
      <c r="AY68" s="9"/>
      <c r="AZ68" s="9"/>
      <c r="BA68" s="9"/>
      <c r="BB68" s="9"/>
      <c r="BC68" s="9"/>
      <c r="BD68" s="8"/>
      <c r="BE68" s="9"/>
      <c r="BF68" s="9"/>
      <c r="BG68" s="9"/>
      <c r="BH68" s="9"/>
      <c r="BI68" s="9"/>
      <c r="BJ68" s="9"/>
      <c r="BK68" s="8"/>
      <c r="BL68" s="9"/>
      <c r="BM68" s="9"/>
      <c r="BN68" s="9"/>
      <c r="BO68" s="9"/>
      <c r="BP68" s="9"/>
      <c r="BQ68" s="9"/>
      <c r="BR68" s="9"/>
      <c r="BS68" s="9"/>
      <c r="BT68" s="9"/>
      <c r="BU68" s="9"/>
      <c r="BV68" s="9"/>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row>
    <row r="69" spans="1:127" ht="12.6" customHeight="1" x14ac:dyDescent="0.2">
      <c r="A69" s="117" t="s">
        <v>52</v>
      </c>
      <c r="B69" s="79"/>
      <c r="C69" s="79"/>
      <c r="D69" s="79"/>
      <c r="E69" s="79"/>
      <c r="F69" s="79"/>
      <c r="G69" s="79"/>
      <c r="H69" s="79"/>
      <c r="I69" s="79"/>
      <c r="J69" s="79"/>
      <c r="K69" s="79"/>
      <c r="L69" s="79"/>
      <c r="M69" s="79"/>
      <c r="N69" s="79"/>
      <c r="O69" s="79"/>
      <c r="P69" s="79"/>
      <c r="Q69" s="79"/>
      <c r="R69" s="79"/>
      <c r="S69" s="79"/>
      <c r="T69" s="79"/>
      <c r="U69" s="79"/>
      <c r="V69" s="79"/>
      <c r="W69" s="79"/>
      <c r="X69" s="79"/>
      <c r="Y69" s="80"/>
      <c r="Z69" s="239">
        <v>243</v>
      </c>
      <c r="AA69" s="240"/>
      <c r="AB69" s="241"/>
      <c r="AC69" s="321"/>
      <c r="AD69" s="322"/>
      <c r="AE69" s="322"/>
      <c r="AF69" s="322"/>
      <c r="AG69" s="322"/>
      <c r="AH69" s="322"/>
      <c r="AI69" s="322"/>
      <c r="AJ69" s="323"/>
      <c r="AK69" s="314">
        <f>AC69*BX69</f>
        <v>0</v>
      </c>
      <c r="AL69" s="315"/>
      <c r="AM69" s="315"/>
      <c r="AN69" s="315"/>
      <c r="AO69" s="315"/>
      <c r="AP69" s="315"/>
      <c r="AQ69" s="315"/>
      <c r="AR69" s="316"/>
      <c r="AS69" s="67"/>
      <c r="AT69" s="67"/>
      <c r="AU69" s="67"/>
      <c r="AV69" s="67"/>
      <c r="AW69" s="67"/>
      <c r="AX69" s="71"/>
      <c r="AY69" s="67"/>
      <c r="AZ69" s="67"/>
      <c r="BA69" s="67"/>
      <c r="BB69" s="67"/>
      <c r="BC69" s="67"/>
      <c r="BD69" s="67"/>
      <c r="BE69" s="67"/>
      <c r="BF69" s="67"/>
      <c r="BG69" s="67"/>
      <c r="BH69" s="67"/>
      <c r="BI69" s="67"/>
      <c r="BJ69" s="67"/>
      <c r="BK69" s="67"/>
      <c r="BL69" s="67"/>
      <c r="BM69" s="67"/>
      <c r="BN69" s="67"/>
      <c r="BO69" s="71"/>
      <c r="BP69" s="9"/>
      <c r="BQ69" s="9"/>
      <c r="BR69" s="9"/>
      <c r="BS69" s="9"/>
      <c r="BT69" s="9"/>
      <c r="BU69" s="8"/>
      <c r="BV69" s="9"/>
      <c r="BW69" s="9"/>
      <c r="BX69" s="9">
        <v>1.5580000000000001</v>
      </c>
      <c r="BY69" s="9"/>
      <c r="BZ69" s="9"/>
      <c r="CA69" s="9"/>
      <c r="CB69" s="8"/>
      <c r="CC69" s="9"/>
      <c r="CD69" s="9"/>
      <c r="CE69" s="9"/>
      <c r="CF69" s="9"/>
      <c r="CG69" s="9"/>
      <c r="CH69" s="9"/>
      <c r="CI69" s="9"/>
      <c r="CJ69" s="9"/>
      <c r="CK69" s="9"/>
      <c r="CL69" s="9"/>
      <c r="CM69" s="9"/>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row>
    <row r="70" spans="1:127" ht="12.6" customHeight="1" x14ac:dyDescent="0.2">
      <c r="A70" s="75" t="s">
        <v>53</v>
      </c>
      <c r="B70" s="76"/>
      <c r="C70" s="76"/>
      <c r="D70" s="76"/>
      <c r="E70" s="76"/>
      <c r="F70" s="76"/>
      <c r="G70" s="76"/>
      <c r="H70" s="76"/>
      <c r="I70" s="76"/>
      <c r="J70" s="76"/>
      <c r="K70" s="76"/>
      <c r="L70" s="76"/>
      <c r="M70" s="76"/>
      <c r="N70" s="76"/>
      <c r="O70" s="76"/>
      <c r="P70" s="76"/>
      <c r="Q70" s="76"/>
      <c r="R70" s="76"/>
      <c r="S70" s="76"/>
      <c r="T70" s="76"/>
      <c r="U70" s="76"/>
      <c r="V70" s="76"/>
      <c r="W70" s="76"/>
      <c r="X70" s="76"/>
      <c r="Y70" s="77"/>
      <c r="Z70" s="230">
        <v>248</v>
      </c>
      <c r="AA70" s="231"/>
      <c r="AB70" s="232"/>
      <c r="AC70" s="321"/>
      <c r="AD70" s="322"/>
      <c r="AE70" s="322"/>
      <c r="AF70" s="322"/>
      <c r="AG70" s="322"/>
      <c r="AH70" s="322"/>
      <c r="AI70" s="322"/>
      <c r="AJ70" s="323"/>
      <c r="AK70" s="314">
        <f t="shared" ref="AK70:AK74" si="0">AC70*BX70</f>
        <v>0</v>
      </c>
      <c r="AL70" s="315"/>
      <c r="AM70" s="315"/>
      <c r="AN70" s="315"/>
      <c r="AO70" s="315"/>
      <c r="AP70" s="315"/>
      <c r="AQ70" s="315"/>
      <c r="AR70" s="316"/>
      <c r="AS70" s="67"/>
      <c r="AT70" s="67"/>
      <c r="AU70" s="67"/>
      <c r="AV70" s="67"/>
      <c r="AW70" s="67"/>
      <c r="AX70" s="71"/>
      <c r="AY70" s="67"/>
      <c r="AZ70" s="67"/>
      <c r="BA70" s="67"/>
      <c r="BB70" s="67"/>
      <c r="BC70" s="67"/>
      <c r="BD70" s="67"/>
      <c r="BE70" s="67"/>
      <c r="BF70" s="67"/>
      <c r="BG70" s="67"/>
      <c r="BH70" s="67"/>
      <c r="BI70" s="67"/>
      <c r="BJ70" s="67"/>
      <c r="BK70" s="67"/>
      <c r="BL70" s="67"/>
      <c r="BM70" s="67"/>
      <c r="BN70" s="67"/>
      <c r="BO70" s="71"/>
      <c r="BP70" s="9"/>
      <c r="BQ70" s="9"/>
      <c r="BR70" s="9"/>
      <c r="BS70" s="9"/>
      <c r="BT70" s="9"/>
      <c r="BU70" s="8"/>
      <c r="BV70" s="9"/>
      <c r="BW70" s="9"/>
      <c r="BX70" s="9">
        <v>1.4990000000000001</v>
      </c>
      <c r="BY70" s="9"/>
      <c r="BZ70" s="9"/>
      <c r="CA70" s="9"/>
      <c r="CB70" s="8"/>
      <c r="CC70" s="9"/>
      <c r="CD70" s="9"/>
      <c r="CE70" s="9"/>
      <c r="CF70" s="9"/>
      <c r="CG70" s="9"/>
      <c r="CH70" s="9"/>
      <c r="CI70" s="9"/>
      <c r="CJ70" s="9"/>
      <c r="CK70" s="9"/>
      <c r="CL70" s="9"/>
      <c r="CM70" s="9"/>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row>
    <row r="71" spans="1:127" ht="12.6" customHeight="1" x14ac:dyDescent="0.2">
      <c r="A71" s="75" t="s">
        <v>54</v>
      </c>
      <c r="B71" s="76"/>
      <c r="C71" s="76"/>
      <c r="D71" s="76"/>
      <c r="E71" s="76"/>
      <c r="F71" s="76"/>
      <c r="G71" s="76"/>
      <c r="H71" s="76"/>
      <c r="I71" s="76"/>
      <c r="J71" s="76"/>
      <c r="K71" s="76"/>
      <c r="L71" s="76"/>
      <c r="M71" s="76"/>
      <c r="N71" s="76"/>
      <c r="O71" s="76"/>
      <c r="P71" s="76"/>
      <c r="Q71" s="76"/>
      <c r="R71" s="76"/>
      <c r="S71" s="76"/>
      <c r="T71" s="76"/>
      <c r="U71" s="76"/>
      <c r="V71" s="76"/>
      <c r="W71" s="76"/>
      <c r="X71" s="76"/>
      <c r="Y71" s="77"/>
      <c r="Z71" s="230">
        <v>249</v>
      </c>
      <c r="AA71" s="231"/>
      <c r="AB71" s="232"/>
      <c r="AC71" s="321"/>
      <c r="AD71" s="322"/>
      <c r="AE71" s="322"/>
      <c r="AF71" s="322"/>
      <c r="AG71" s="322"/>
      <c r="AH71" s="322"/>
      <c r="AI71" s="322"/>
      <c r="AJ71" s="323"/>
      <c r="AK71" s="314">
        <f t="shared" si="0"/>
        <v>0</v>
      </c>
      <c r="AL71" s="315"/>
      <c r="AM71" s="315"/>
      <c r="AN71" s="315"/>
      <c r="AO71" s="315"/>
      <c r="AP71" s="315"/>
      <c r="AQ71" s="315"/>
      <c r="AR71" s="316"/>
      <c r="AS71" s="67"/>
      <c r="AT71" s="67"/>
      <c r="AU71" s="67"/>
      <c r="AV71" s="67"/>
      <c r="AW71" s="67"/>
      <c r="AX71" s="71"/>
      <c r="AY71" s="67"/>
      <c r="AZ71" s="67"/>
      <c r="BA71" s="67"/>
      <c r="BB71" s="67"/>
      <c r="BC71" s="67"/>
      <c r="BD71" s="67"/>
      <c r="BE71" s="67"/>
      <c r="BF71" s="67"/>
      <c r="BG71" s="67"/>
      <c r="BH71" s="67"/>
      <c r="BI71" s="67"/>
      <c r="BJ71" s="67"/>
      <c r="BK71" s="67"/>
      <c r="BL71" s="67"/>
      <c r="BM71" s="67"/>
      <c r="BN71" s="67"/>
      <c r="BO71" s="71"/>
      <c r="BP71" s="9"/>
      <c r="BQ71" s="9"/>
      <c r="BR71" s="9"/>
      <c r="BS71" s="9"/>
      <c r="BT71" s="9"/>
      <c r="BU71" s="8"/>
      <c r="BV71" s="9"/>
      <c r="BW71" s="9"/>
      <c r="BX71" s="9">
        <v>1.288</v>
      </c>
      <c r="BY71" s="9"/>
      <c r="BZ71" s="9"/>
      <c r="CA71" s="9"/>
      <c r="CB71" s="8"/>
      <c r="CC71" s="9"/>
      <c r="CD71" s="9"/>
      <c r="CE71" s="9"/>
      <c r="CF71" s="9"/>
      <c r="CG71" s="9"/>
      <c r="CH71" s="9"/>
      <c r="CI71" s="9"/>
      <c r="CJ71" s="9"/>
      <c r="CK71" s="9"/>
      <c r="CL71" s="9"/>
      <c r="CM71" s="9"/>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row>
    <row r="72" spans="1:127" ht="12.6" customHeight="1" x14ac:dyDescent="0.2">
      <c r="A72" s="75" t="s">
        <v>55</v>
      </c>
      <c r="B72" s="76"/>
      <c r="C72" s="76"/>
      <c r="D72" s="76"/>
      <c r="E72" s="76"/>
      <c r="F72" s="76"/>
      <c r="G72" s="76"/>
      <c r="H72" s="76"/>
      <c r="I72" s="76"/>
      <c r="J72" s="76"/>
      <c r="K72" s="76"/>
      <c r="L72" s="76"/>
      <c r="M72" s="76"/>
      <c r="N72" s="76"/>
      <c r="O72" s="76"/>
      <c r="P72" s="76"/>
      <c r="Q72" s="76"/>
      <c r="R72" s="76"/>
      <c r="S72" s="76"/>
      <c r="T72" s="76"/>
      <c r="U72" s="76"/>
      <c r="V72" s="76"/>
      <c r="W72" s="76"/>
      <c r="X72" s="76"/>
      <c r="Y72" s="77"/>
      <c r="Z72" s="230">
        <v>247</v>
      </c>
      <c r="AA72" s="231"/>
      <c r="AB72" s="232"/>
      <c r="AC72" s="321"/>
      <c r="AD72" s="322"/>
      <c r="AE72" s="322"/>
      <c r="AF72" s="322"/>
      <c r="AG72" s="322"/>
      <c r="AH72" s="322"/>
      <c r="AI72" s="322"/>
      <c r="AJ72" s="323"/>
      <c r="AK72" s="314">
        <f t="shared" si="0"/>
        <v>0</v>
      </c>
      <c r="AL72" s="315"/>
      <c r="AM72" s="315"/>
      <c r="AN72" s="315"/>
      <c r="AO72" s="315"/>
      <c r="AP72" s="315"/>
      <c r="AQ72" s="315"/>
      <c r="AR72" s="316"/>
      <c r="AS72" s="67"/>
      <c r="AT72" s="67"/>
      <c r="AU72" s="67"/>
      <c r="AV72" s="67"/>
      <c r="AW72" s="67"/>
      <c r="AX72" s="71"/>
      <c r="AY72" s="67"/>
      <c r="AZ72" s="67"/>
      <c r="BA72" s="67"/>
      <c r="BB72" s="67"/>
      <c r="BC72" s="67"/>
      <c r="BD72" s="67"/>
      <c r="BE72" s="67"/>
      <c r="BF72" s="67"/>
      <c r="BG72" s="67"/>
      <c r="BH72" s="67"/>
      <c r="BI72" s="67"/>
      <c r="BJ72" s="67"/>
      <c r="BK72" s="67"/>
      <c r="BL72" s="67"/>
      <c r="BM72" s="67"/>
      <c r="BN72" s="67"/>
      <c r="BO72" s="71"/>
      <c r="BP72" s="9"/>
      <c r="BQ72" s="9"/>
      <c r="BR72" s="9"/>
      <c r="BS72" s="9"/>
      <c r="BT72" s="9"/>
      <c r="BU72" s="8"/>
      <c r="BV72" s="9"/>
      <c r="BW72" s="9"/>
      <c r="BX72" s="9">
        <v>1.2450000000000001</v>
      </c>
      <c r="BY72" s="9"/>
      <c r="BZ72" s="9"/>
      <c r="CA72" s="9"/>
      <c r="CB72" s="8"/>
      <c r="CC72" s="9"/>
      <c r="CD72" s="9"/>
      <c r="CE72" s="9"/>
      <c r="CF72" s="9"/>
      <c r="CG72" s="9"/>
      <c r="CH72" s="9"/>
      <c r="CI72" s="9"/>
      <c r="CJ72" s="9"/>
      <c r="CK72" s="9"/>
      <c r="CL72" s="9"/>
      <c r="CM72" s="9"/>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row>
    <row r="73" spans="1:127" ht="12.6" customHeight="1" x14ac:dyDescent="0.2">
      <c r="A73" s="75" t="s">
        <v>58</v>
      </c>
      <c r="B73" s="76"/>
      <c r="C73" s="76"/>
      <c r="D73" s="76"/>
      <c r="E73" s="76"/>
      <c r="F73" s="76"/>
      <c r="G73" s="76"/>
      <c r="H73" s="76"/>
      <c r="I73" s="76"/>
      <c r="J73" s="76"/>
      <c r="K73" s="76"/>
      <c r="L73" s="76"/>
      <c r="M73" s="76"/>
      <c r="N73" s="76"/>
      <c r="O73" s="76"/>
      <c r="P73" s="76"/>
      <c r="Q73" s="76"/>
      <c r="R73" s="76"/>
      <c r="S73" s="76"/>
      <c r="T73" s="76"/>
      <c r="U73" s="76"/>
      <c r="V73" s="76"/>
      <c r="W73" s="76"/>
      <c r="X73" s="76"/>
      <c r="Y73" s="77"/>
      <c r="Z73" s="230">
        <v>220</v>
      </c>
      <c r="AA73" s="231"/>
      <c r="AB73" s="232"/>
      <c r="AC73" s="321"/>
      <c r="AD73" s="322"/>
      <c r="AE73" s="322"/>
      <c r="AF73" s="322"/>
      <c r="AG73" s="322"/>
      <c r="AH73" s="322"/>
      <c r="AI73" s="322"/>
      <c r="AJ73" s="323"/>
      <c r="AK73" s="314">
        <f t="shared" si="0"/>
        <v>0</v>
      </c>
      <c r="AL73" s="315"/>
      <c r="AM73" s="315"/>
      <c r="AN73" s="315"/>
      <c r="AO73" s="315"/>
      <c r="AP73" s="315"/>
      <c r="AQ73" s="315"/>
      <c r="AR73" s="316"/>
      <c r="AS73" s="67"/>
      <c r="AT73" s="67"/>
      <c r="AU73" s="67"/>
      <c r="AV73" s="67"/>
      <c r="AW73" s="67"/>
      <c r="AX73" s="71"/>
      <c r="AY73" s="67"/>
      <c r="AZ73" s="67"/>
      <c r="BA73" s="67"/>
      <c r="BB73" s="67"/>
      <c r="BC73" s="67"/>
      <c r="BD73" s="67"/>
      <c r="BE73" s="67"/>
      <c r="BF73" s="67"/>
      <c r="BG73" s="67"/>
      <c r="BH73" s="67"/>
      <c r="BI73" s="67"/>
      <c r="BJ73" s="67"/>
      <c r="BK73" s="67"/>
      <c r="BL73" s="67"/>
      <c r="BM73" s="67"/>
      <c r="BN73" s="67"/>
      <c r="BO73" s="71"/>
      <c r="BP73" s="9"/>
      <c r="BQ73" s="9"/>
      <c r="BR73" s="9"/>
      <c r="BS73" s="9"/>
      <c r="BT73" s="9"/>
      <c r="BU73" s="8"/>
      <c r="BV73" s="9"/>
      <c r="BW73" s="9"/>
      <c r="BX73" s="9">
        <v>0.94</v>
      </c>
      <c r="BY73" s="9"/>
      <c r="BZ73" s="9"/>
      <c r="CA73" s="9"/>
      <c r="CB73" s="8"/>
      <c r="CC73" s="9"/>
      <c r="CD73" s="9"/>
      <c r="CE73" s="9"/>
      <c r="CF73" s="9"/>
      <c r="CG73" s="9"/>
      <c r="CH73" s="9"/>
      <c r="CI73" s="9"/>
      <c r="CJ73" s="9"/>
      <c r="CK73" s="9"/>
      <c r="CL73" s="9"/>
      <c r="CM73" s="9"/>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row>
    <row r="74" spans="1:127" ht="12.6" customHeight="1" x14ac:dyDescent="0.2">
      <c r="A74" s="75" t="s">
        <v>56</v>
      </c>
      <c r="B74" s="76"/>
      <c r="C74" s="76"/>
      <c r="D74" s="76"/>
      <c r="E74" s="76"/>
      <c r="F74" s="76"/>
      <c r="G74" s="76"/>
      <c r="H74" s="76"/>
      <c r="I74" s="76"/>
      <c r="J74" s="76"/>
      <c r="K74" s="76"/>
      <c r="L74" s="76"/>
      <c r="M74" s="76"/>
      <c r="N74" s="76"/>
      <c r="O74" s="76"/>
      <c r="P74" s="76"/>
      <c r="Q74" s="76"/>
      <c r="R74" s="76"/>
      <c r="S74" s="76"/>
      <c r="T74" s="76"/>
      <c r="U74" s="76"/>
      <c r="V74" s="76"/>
      <c r="W74" s="76"/>
      <c r="X74" s="76"/>
      <c r="Y74" s="77"/>
      <c r="Z74" s="230">
        <v>210</v>
      </c>
      <c r="AA74" s="231"/>
      <c r="AB74" s="232"/>
      <c r="AC74" s="321"/>
      <c r="AD74" s="322"/>
      <c r="AE74" s="322"/>
      <c r="AF74" s="322"/>
      <c r="AG74" s="322"/>
      <c r="AH74" s="322"/>
      <c r="AI74" s="322"/>
      <c r="AJ74" s="323"/>
      <c r="AK74" s="314">
        <f t="shared" si="0"/>
        <v>0</v>
      </c>
      <c r="AL74" s="315"/>
      <c r="AM74" s="315"/>
      <c r="AN74" s="315"/>
      <c r="AO74" s="315"/>
      <c r="AP74" s="315"/>
      <c r="AQ74" s="315"/>
      <c r="AR74" s="316"/>
      <c r="AS74" s="67"/>
      <c r="AT74" s="67"/>
      <c r="AU74" s="67"/>
      <c r="AV74" s="67"/>
      <c r="AW74" s="67"/>
      <c r="AX74" s="71"/>
      <c r="AY74" s="67"/>
      <c r="AZ74" s="67"/>
      <c r="BA74" s="67"/>
      <c r="BB74" s="67"/>
      <c r="BC74" s="67"/>
      <c r="BD74" s="67"/>
      <c r="BE74" s="67"/>
      <c r="BF74" s="67"/>
      <c r="BG74" s="67"/>
      <c r="BH74" s="67"/>
      <c r="BI74" s="67"/>
      <c r="BJ74" s="67"/>
      <c r="BK74" s="67"/>
      <c r="BL74" s="67"/>
      <c r="BM74" s="67"/>
      <c r="BN74" s="67"/>
      <c r="BO74" s="71"/>
      <c r="BP74" s="9"/>
      <c r="BQ74" s="9"/>
      <c r="BR74" s="9"/>
      <c r="BS74" s="9"/>
      <c r="BT74" s="9"/>
      <c r="BU74" s="8"/>
      <c r="BV74" s="9"/>
      <c r="BW74" s="9"/>
      <c r="BX74" s="9">
        <v>0.94</v>
      </c>
      <c r="BY74" s="9"/>
      <c r="BZ74" s="9"/>
      <c r="CA74" s="9"/>
      <c r="CB74" s="8"/>
      <c r="CC74" s="9"/>
      <c r="CD74" s="9"/>
      <c r="CE74" s="9"/>
      <c r="CF74" s="9"/>
      <c r="CG74" s="9"/>
      <c r="CH74" s="9"/>
      <c r="CI74" s="9"/>
      <c r="CJ74" s="9"/>
      <c r="CK74" s="9"/>
      <c r="CL74" s="9"/>
      <c r="CM74" s="9"/>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row>
    <row r="75" spans="1:127" ht="12.6" customHeight="1" x14ac:dyDescent="0.2">
      <c r="A75" s="68" t="s">
        <v>61</v>
      </c>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70"/>
      <c r="AC75" s="233">
        <f>SUM(AC69:AJ74)</f>
        <v>0</v>
      </c>
      <c r="AD75" s="234"/>
      <c r="AE75" s="234"/>
      <c r="AF75" s="234"/>
      <c r="AG75" s="234"/>
      <c r="AH75" s="234"/>
      <c r="AI75" s="234"/>
      <c r="AJ75" s="235"/>
      <c r="AK75" s="233">
        <f>SUM(AK69:AR74)</f>
        <v>0</v>
      </c>
      <c r="AL75" s="234"/>
      <c r="AM75" s="234"/>
      <c r="AN75" s="234"/>
      <c r="AO75" s="234"/>
      <c r="AP75" s="234"/>
      <c r="AQ75" s="234"/>
      <c r="AR75" s="235"/>
      <c r="AS75" s="67"/>
      <c r="AT75" s="67"/>
      <c r="AU75" s="67"/>
      <c r="AV75" s="67"/>
      <c r="AW75" s="67"/>
      <c r="AX75" s="71"/>
      <c r="AY75" s="9"/>
      <c r="AZ75" s="9"/>
      <c r="BA75" s="9"/>
      <c r="BB75" s="9"/>
      <c r="BC75" s="9"/>
      <c r="BD75" s="8"/>
      <c r="BE75" s="9"/>
      <c r="BF75" s="9"/>
      <c r="BG75" s="9"/>
      <c r="BH75" s="9"/>
      <c r="BI75" s="9"/>
      <c r="BJ75" s="9"/>
      <c r="BK75" s="8"/>
      <c r="BL75" s="9"/>
      <c r="BM75" s="9"/>
      <c r="BN75" s="9"/>
      <c r="BO75" s="9"/>
      <c r="BP75" s="9"/>
      <c r="BQ75" s="9"/>
      <c r="BR75" s="9"/>
      <c r="BS75" s="9"/>
      <c r="BT75" s="9"/>
      <c r="BU75" s="9"/>
      <c r="BV75" s="9"/>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row>
    <row r="76" spans="1:127" ht="12.6" customHeight="1" x14ac:dyDescent="0.2">
      <c r="A76" s="66"/>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71"/>
      <c r="AY76" s="9"/>
      <c r="AZ76" s="9"/>
      <c r="BA76" s="9"/>
      <c r="BB76" s="9"/>
      <c r="BC76" s="9"/>
      <c r="BD76" s="8"/>
      <c r="BE76" s="9"/>
      <c r="BF76" s="9"/>
      <c r="BG76" s="9"/>
      <c r="BH76" s="9"/>
      <c r="BI76" s="9"/>
      <c r="BJ76" s="9"/>
      <c r="BK76" s="8"/>
      <c r="BL76" s="9"/>
      <c r="BM76" s="9"/>
      <c r="BN76" s="9"/>
      <c r="BO76" s="9"/>
      <c r="BP76" s="9"/>
      <c r="BQ76" s="9"/>
      <c r="BR76" s="9"/>
      <c r="BS76" s="9"/>
      <c r="BT76" s="9"/>
      <c r="BU76" s="9"/>
      <c r="BV76" s="9"/>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row>
    <row r="77" spans="1:127" ht="12.6" customHeight="1" x14ac:dyDescent="0.2">
      <c r="A77" s="242" t="s">
        <v>50</v>
      </c>
      <c r="B77" s="225"/>
      <c r="C77" s="225"/>
      <c r="D77" s="225"/>
      <c r="E77" s="225"/>
      <c r="F77" s="225"/>
      <c r="G77" s="225"/>
      <c r="H77" s="225"/>
      <c r="I77" s="225"/>
      <c r="J77" s="225"/>
      <c r="K77" s="225"/>
      <c r="L77" s="225"/>
      <c r="M77" s="225"/>
      <c r="N77" s="225"/>
      <c r="O77" s="225"/>
      <c r="P77" s="225"/>
      <c r="Q77" s="225"/>
      <c r="R77" s="225"/>
      <c r="S77" s="225"/>
      <c r="T77" s="225"/>
      <c r="U77" s="225"/>
      <c r="V77" s="225"/>
      <c r="W77" s="225"/>
      <c r="X77" s="225"/>
      <c r="Y77" s="225"/>
      <c r="Z77" s="225"/>
      <c r="AA77" s="225"/>
      <c r="AB77" s="226"/>
      <c r="AC77" s="399"/>
      <c r="AD77" s="400"/>
      <c r="AE77" s="400"/>
      <c r="AF77" s="400"/>
      <c r="AG77" s="400"/>
      <c r="AH77" s="400"/>
      <c r="AI77" s="400"/>
      <c r="AJ77" s="401"/>
      <c r="AK77" s="108"/>
      <c r="AL77" s="109"/>
      <c r="AM77" s="109"/>
      <c r="AN77" s="109"/>
      <c r="AO77" s="109"/>
      <c r="AP77" s="109"/>
      <c r="AQ77" s="109"/>
      <c r="AR77" s="110"/>
      <c r="AS77" s="67"/>
      <c r="AT77" s="67"/>
      <c r="AU77" s="67"/>
      <c r="AV77" s="67"/>
      <c r="AW77" s="67"/>
      <c r="AX77" s="71"/>
      <c r="AY77" s="9"/>
      <c r="AZ77" s="9"/>
      <c r="BA77" s="9"/>
      <c r="BB77" s="9"/>
      <c r="BC77" s="9"/>
      <c r="BD77" s="8"/>
      <c r="BE77" s="9"/>
      <c r="BF77" s="9"/>
      <c r="BG77" s="9"/>
      <c r="BH77" s="9"/>
      <c r="BI77" s="9"/>
      <c r="BJ77" s="9"/>
      <c r="BK77" s="8"/>
      <c r="BL77" s="9"/>
      <c r="BM77" s="9"/>
      <c r="BN77" s="9"/>
      <c r="BO77" s="9"/>
      <c r="BP77" s="9"/>
      <c r="BQ77" s="9"/>
      <c r="BR77" s="9"/>
      <c r="BS77" s="9"/>
      <c r="BT77" s="9"/>
      <c r="BU77" s="9"/>
      <c r="BV77" s="9"/>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row>
    <row r="78" spans="1:127" ht="12.6" customHeight="1" x14ac:dyDescent="0.2">
      <c r="A78" s="243"/>
      <c r="B78" s="228"/>
      <c r="C78" s="228"/>
      <c r="D78" s="228"/>
      <c r="E78" s="228"/>
      <c r="F78" s="228"/>
      <c r="G78" s="228"/>
      <c r="H78" s="228"/>
      <c r="I78" s="228"/>
      <c r="J78" s="228"/>
      <c r="K78" s="228"/>
      <c r="L78" s="228"/>
      <c r="M78" s="228"/>
      <c r="N78" s="228"/>
      <c r="O78" s="228"/>
      <c r="P78" s="228"/>
      <c r="Q78" s="228"/>
      <c r="R78" s="228"/>
      <c r="S78" s="228"/>
      <c r="T78" s="228"/>
      <c r="U78" s="228"/>
      <c r="V78" s="228"/>
      <c r="W78" s="228"/>
      <c r="X78" s="228"/>
      <c r="Y78" s="228"/>
      <c r="Z78" s="228"/>
      <c r="AA78" s="228"/>
      <c r="AB78" s="229"/>
      <c r="AC78" s="402"/>
      <c r="AD78" s="403"/>
      <c r="AE78" s="403"/>
      <c r="AF78" s="403"/>
      <c r="AG78" s="403"/>
      <c r="AH78" s="403"/>
      <c r="AI78" s="403"/>
      <c r="AJ78" s="404"/>
      <c r="AK78" s="53"/>
      <c r="AL78" s="54"/>
      <c r="AM78" s="54"/>
      <c r="AN78" s="54"/>
      <c r="AO78" s="54"/>
      <c r="AP78" s="54"/>
      <c r="AQ78" s="54"/>
      <c r="AR78" s="111"/>
      <c r="AS78" s="67"/>
      <c r="AT78" s="67"/>
      <c r="AU78" s="67"/>
      <c r="AV78" s="67"/>
      <c r="AW78" s="67"/>
      <c r="AX78" s="71"/>
      <c r="AY78" s="9"/>
      <c r="AZ78" s="9"/>
      <c r="BA78" s="9"/>
      <c r="BB78" s="9"/>
      <c r="BC78" s="9"/>
      <c r="BD78" s="8"/>
      <c r="BE78" s="9"/>
      <c r="BF78" s="9"/>
      <c r="BG78" s="9"/>
      <c r="BH78" s="9"/>
      <c r="BI78" s="9"/>
      <c r="BJ78" s="9"/>
      <c r="BK78" s="8"/>
      <c r="BL78" s="9"/>
      <c r="BM78" s="9"/>
      <c r="BN78" s="9"/>
      <c r="BO78" s="9"/>
      <c r="BP78" s="9"/>
      <c r="BQ78" s="9"/>
      <c r="BR78" s="9"/>
      <c r="BS78" s="9"/>
      <c r="BT78" s="9"/>
      <c r="BU78" s="9"/>
      <c r="BV78" s="9"/>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row>
    <row r="79" spans="1:127" ht="12.6" customHeight="1" x14ac:dyDescent="0.2">
      <c r="A79" s="437" t="s">
        <v>85</v>
      </c>
      <c r="B79" s="438"/>
      <c r="C79" s="438"/>
      <c r="D79" s="438"/>
      <c r="E79" s="438"/>
      <c r="F79" s="438"/>
      <c r="G79" s="438"/>
      <c r="H79" s="438"/>
      <c r="I79" s="438"/>
      <c r="J79" s="438"/>
      <c r="K79" s="438"/>
      <c r="L79" s="438"/>
      <c r="M79" s="438"/>
      <c r="N79" s="438"/>
      <c r="O79" s="438"/>
      <c r="P79" s="438"/>
      <c r="Q79" s="438"/>
      <c r="R79" s="438"/>
      <c r="S79" s="438"/>
      <c r="T79" s="438"/>
      <c r="U79" s="438"/>
      <c r="V79" s="438"/>
      <c r="W79" s="438"/>
      <c r="X79" s="438"/>
      <c r="Y79" s="438"/>
      <c r="Z79" s="438"/>
      <c r="AA79" s="438"/>
      <c r="AB79" s="439"/>
      <c r="AC79" s="405"/>
      <c r="AD79" s="406"/>
      <c r="AE79" s="406"/>
      <c r="AF79" s="406"/>
      <c r="AG79" s="406"/>
      <c r="AH79" s="406"/>
      <c r="AI79" s="406"/>
      <c r="AJ79" s="407"/>
      <c r="AK79" s="53"/>
      <c r="AL79" s="54"/>
      <c r="AM79" s="54"/>
      <c r="AN79" s="54"/>
      <c r="AO79" s="54"/>
      <c r="AP79" s="54"/>
      <c r="AQ79" s="54"/>
      <c r="AR79" s="111"/>
      <c r="AS79" s="67"/>
      <c r="AT79" s="67"/>
      <c r="AU79" s="67"/>
      <c r="AV79" s="67"/>
      <c r="AW79" s="67"/>
      <c r="AX79" s="71"/>
      <c r="AY79" s="9"/>
      <c r="AZ79" s="9"/>
      <c r="BA79" s="9"/>
      <c r="BB79" s="9"/>
      <c r="BC79" s="9"/>
      <c r="BD79" s="8"/>
      <c r="BE79" s="9"/>
      <c r="BF79" s="9"/>
      <c r="BG79" s="9"/>
      <c r="BH79" s="9"/>
      <c r="BI79" s="9"/>
      <c r="BJ79" s="9"/>
      <c r="BK79" s="8"/>
      <c r="BL79" s="9"/>
      <c r="BM79" s="9"/>
      <c r="BN79" s="9"/>
      <c r="BO79" s="9"/>
      <c r="BP79" s="9"/>
      <c r="BQ79" s="9"/>
      <c r="BR79" s="9"/>
      <c r="BS79" s="9"/>
      <c r="BT79" s="9"/>
      <c r="BU79" s="9"/>
      <c r="BV79" s="9"/>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row>
    <row r="80" spans="1:127" ht="12.6" customHeight="1" x14ac:dyDescent="0.2">
      <c r="A80" s="440"/>
      <c r="B80" s="441"/>
      <c r="C80" s="441"/>
      <c r="D80" s="441"/>
      <c r="E80" s="441"/>
      <c r="F80" s="441"/>
      <c r="G80" s="441"/>
      <c r="H80" s="441"/>
      <c r="I80" s="441"/>
      <c r="J80" s="441"/>
      <c r="K80" s="441"/>
      <c r="L80" s="441"/>
      <c r="M80" s="441"/>
      <c r="N80" s="441"/>
      <c r="O80" s="441"/>
      <c r="P80" s="441"/>
      <c r="Q80" s="441"/>
      <c r="R80" s="441"/>
      <c r="S80" s="441"/>
      <c r="T80" s="441"/>
      <c r="U80" s="441"/>
      <c r="V80" s="441"/>
      <c r="W80" s="441"/>
      <c r="X80" s="441"/>
      <c r="Y80" s="441"/>
      <c r="Z80" s="441"/>
      <c r="AA80" s="441"/>
      <c r="AB80" s="442"/>
      <c r="AC80" s="408"/>
      <c r="AD80" s="409"/>
      <c r="AE80" s="409"/>
      <c r="AF80" s="409"/>
      <c r="AG80" s="409"/>
      <c r="AH80" s="409"/>
      <c r="AI80" s="409"/>
      <c r="AJ80" s="410"/>
      <c r="AK80" s="113"/>
      <c r="AL80" s="114"/>
      <c r="AM80" s="114"/>
      <c r="AN80" s="114"/>
      <c r="AO80" s="114"/>
      <c r="AP80" s="114"/>
      <c r="AQ80" s="114"/>
      <c r="AR80" s="115"/>
      <c r="AS80" s="67"/>
      <c r="AT80" s="67"/>
      <c r="AU80" s="67"/>
      <c r="AV80" s="67"/>
      <c r="AW80" s="67"/>
      <c r="AX80" s="71"/>
      <c r="AY80" s="9"/>
      <c r="AZ80" s="9"/>
      <c r="BA80" s="9"/>
      <c r="BB80" s="9"/>
      <c r="BC80" s="9"/>
      <c r="BD80" s="8"/>
      <c r="BE80" s="9"/>
      <c r="BF80" s="9"/>
      <c r="BG80" s="9"/>
      <c r="BH80" s="9"/>
      <c r="BI80" s="9"/>
      <c r="BJ80" s="9"/>
      <c r="BK80" s="8"/>
      <c r="BL80" s="9"/>
      <c r="BM80" s="9"/>
      <c r="BN80" s="9"/>
      <c r="BO80" s="9"/>
      <c r="BP80" s="9"/>
      <c r="BQ80" s="9"/>
      <c r="BR80" s="9"/>
      <c r="BS80" s="9"/>
      <c r="BT80" s="9"/>
      <c r="BU80" s="9"/>
      <c r="BV80" s="9"/>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row>
    <row r="81" spans="1:127" ht="12.6" customHeight="1" x14ac:dyDescent="0.2">
      <c r="A81" s="102"/>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2"/>
      <c r="AD81" s="103"/>
      <c r="AE81" s="103"/>
      <c r="AF81" s="103"/>
      <c r="AG81" s="103"/>
      <c r="AH81" s="103"/>
      <c r="AI81" s="103"/>
      <c r="AJ81" s="112"/>
      <c r="AK81" s="102"/>
      <c r="AL81" s="103"/>
      <c r="AM81" s="103"/>
      <c r="AN81" s="103"/>
      <c r="AO81" s="103"/>
      <c r="AP81" s="103"/>
      <c r="AQ81" s="103"/>
      <c r="AR81" s="112"/>
      <c r="AS81" s="67"/>
      <c r="AT81" s="67"/>
      <c r="AU81" s="67"/>
      <c r="AV81" s="67"/>
      <c r="AW81" s="67"/>
      <c r="AX81" s="71"/>
      <c r="AY81" s="9"/>
      <c r="AZ81" s="9"/>
      <c r="BA81" s="9"/>
      <c r="BB81" s="9"/>
      <c r="BC81" s="9"/>
      <c r="BD81" s="8"/>
      <c r="BE81" s="9"/>
      <c r="BF81" s="9"/>
      <c r="BG81" s="9"/>
      <c r="BH81" s="9"/>
      <c r="BI81" s="9"/>
      <c r="BJ81" s="9"/>
      <c r="BK81" s="8"/>
      <c r="BL81" s="9"/>
      <c r="BM81" s="9"/>
      <c r="BN81" s="9"/>
      <c r="BO81" s="9"/>
      <c r="BP81" s="9"/>
      <c r="BQ81" s="9"/>
      <c r="BR81" s="9"/>
      <c r="BS81" s="9"/>
      <c r="BT81" s="9"/>
      <c r="BU81" s="9"/>
      <c r="BV81" s="9"/>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row>
    <row r="82" spans="1:127" ht="12.6" customHeight="1" x14ac:dyDescent="0.2">
      <c r="A82" s="443" t="s">
        <v>86</v>
      </c>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236" t="s">
        <v>60</v>
      </c>
      <c r="AD82" s="237"/>
      <c r="AE82" s="237"/>
      <c r="AF82" s="237"/>
      <c r="AG82" s="237"/>
      <c r="AH82" s="237"/>
      <c r="AI82" s="237"/>
      <c r="AJ82" s="238"/>
      <c r="AK82" s="236" t="s">
        <v>51</v>
      </c>
      <c r="AL82" s="237"/>
      <c r="AM82" s="237"/>
      <c r="AN82" s="237"/>
      <c r="AO82" s="237"/>
      <c r="AP82" s="237"/>
      <c r="AQ82" s="237"/>
      <c r="AR82" s="238"/>
      <c r="AS82" s="67"/>
      <c r="AT82" s="67"/>
      <c r="AU82" s="67"/>
      <c r="AV82" s="67"/>
      <c r="AW82" s="67"/>
      <c r="AX82" s="71"/>
      <c r="AY82" s="9"/>
      <c r="AZ82" s="9"/>
      <c r="BA82" s="9"/>
      <c r="BB82" s="9"/>
      <c r="BC82" s="9"/>
      <c r="BD82" s="8"/>
      <c r="BE82" s="9"/>
      <c r="BF82" s="9"/>
      <c r="BG82" s="9"/>
      <c r="BH82" s="9"/>
      <c r="BI82" s="9"/>
      <c r="BJ82" s="9"/>
      <c r="BK82" s="8"/>
      <c r="BL82" s="9"/>
      <c r="BM82" s="9"/>
      <c r="BN82" s="9"/>
      <c r="BO82" s="9"/>
      <c r="BP82" s="9"/>
      <c r="BQ82" s="9"/>
      <c r="BR82" s="9"/>
      <c r="BS82" s="9"/>
      <c r="BT82" s="9"/>
      <c r="BU82" s="9"/>
      <c r="BV82" s="9"/>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row>
    <row r="83" spans="1:127" ht="12.6" customHeight="1" x14ac:dyDescent="0.2">
      <c r="A83" s="117" t="s">
        <v>52</v>
      </c>
      <c r="B83" s="79"/>
      <c r="C83" s="79"/>
      <c r="D83" s="79"/>
      <c r="E83" s="79"/>
      <c r="F83" s="79"/>
      <c r="G83" s="79"/>
      <c r="H83" s="79"/>
      <c r="I83" s="79"/>
      <c r="J83" s="79"/>
      <c r="K83" s="79"/>
      <c r="L83" s="79"/>
      <c r="M83" s="79"/>
      <c r="N83" s="79"/>
      <c r="O83" s="79"/>
      <c r="P83" s="79"/>
      <c r="Q83" s="79"/>
      <c r="R83" s="79"/>
      <c r="S83" s="79"/>
      <c r="T83" s="79"/>
      <c r="U83" s="79"/>
      <c r="V83" s="79"/>
      <c r="W83" s="79"/>
      <c r="X83" s="79"/>
      <c r="Y83" s="80"/>
      <c r="Z83" s="239">
        <v>243</v>
      </c>
      <c r="AA83" s="240"/>
      <c r="AB83" s="241"/>
      <c r="AC83" s="321"/>
      <c r="AD83" s="322"/>
      <c r="AE83" s="322"/>
      <c r="AF83" s="322"/>
      <c r="AG83" s="322"/>
      <c r="AH83" s="322"/>
      <c r="AI83" s="322"/>
      <c r="AJ83" s="323"/>
      <c r="AK83" s="314">
        <f>AC83*BX83</f>
        <v>0</v>
      </c>
      <c r="AL83" s="315"/>
      <c r="AM83" s="315"/>
      <c r="AN83" s="315"/>
      <c r="AO83" s="315"/>
      <c r="AP83" s="315"/>
      <c r="AQ83" s="315"/>
      <c r="AR83" s="316"/>
      <c r="AS83" s="67"/>
      <c r="AT83" s="67"/>
      <c r="AU83" s="67"/>
      <c r="AV83" s="67"/>
      <c r="AW83" s="67"/>
      <c r="AX83" s="71"/>
      <c r="AY83" s="67"/>
      <c r="AZ83" s="67"/>
      <c r="BA83" s="67"/>
      <c r="BB83" s="67"/>
      <c r="BC83" s="67"/>
      <c r="BD83" s="67"/>
      <c r="BE83" s="67"/>
      <c r="BF83" s="67"/>
      <c r="BG83" s="67"/>
      <c r="BH83" s="67"/>
      <c r="BI83" s="67"/>
      <c r="BJ83" s="67"/>
      <c r="BK83" s="67"/>
      <c r="BL83" s="67"/>
      <c r="BM83" s="67"/>
      <c r="BN83" s="67"/>
      <c r="BO83" s="71"/>
      <c r="BP83" s="9"/>
      <c r="BQ83" s="9"/>
      <c r="BR83" s="9"/>
      <c r="BS83" s="9"/>
      <c r="BT83" s="9"/>
      <c r="BU83" s="8"/>
      <c r="BV83" s="9"/>
      <c r="BW83" s="9"/>
      <c r="BX83" s="9">
        <v>1.5580000000000001</v>
      </c>
      <c r="BY83" s="9"/>
      <c r="BZ83" s="9"/>
      <c r="CA83" s="9"/>
      <c r="CB83" s="8"/>
      <c r="CC83" s="9"/>
      <c r="CD83" s="9"/>
      <c r="CE83" s="9"/>
      <c r="CF83" s="9"/>
      <c r="CG83" s="9"/>
      <c r="CH83" s="9"/>
      <c r="CI83" s="9"/>
      <c r="CJ83" s="9"/>
      <c r="CK83" s="9"/>
      <c r="CL83" s="9"/>
      <c r="CM83" s="9"/>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row>
    <row r="84" spans="1:127" ht="12.6" customHeight="1" x14ac:dyDescent="0.2">
      <c r="A84" s="75" t="s">
        <v>53</v>
      </c>
      <c r="B84" s="76"/>
      <c r="C84" s="76"/>
      <c r="D84" s="76"/>
      <c r="E84" s="76"/>
      <c r="F84" s="76"/>
      <c r="G84" s="76"/>
      <c r="H84" s="76"/>
      <c r="I84" s="76"/>
      <c r="J84" s="76"/>
      <c r="K84" s="76"/>
      <c r="L84" s="76"/>
      <c r="M84" s="76"/>
      <c r="N84" s="76"/>
      <c r="O84" s="76"/>
      <c r="P84" s="76"/>
      <c r="Q84" s="76"/>
      <c r="R84" s="76"/>
      <c r="S84" s="76"/>
      <c r="T84" s="76"/>
      <c r="U84" s="76"/>
      <c r="V84" s="76"/>
      <c r="W84" s="76"/>
      <c r="X84" s="76"/>
      <c r="Y84" s="77"/>
      <c r="Z84" s="230">
        <v>248</v>
      </c>
      <c r="AA84" s="231"/>
      <c r="AB84" s="232"/>
      <c r="AC84" s="321"/>
      <c r="AD84" s="322"/>
      <c r="AE84" s="322"/>
      <c r="AF84" s="322"/>
      <c r="AG84" s="322"/>
      <c r="AH84" s="322"/>
      <c r="AI84" s="322"/>
      <c r="AJ84" s="323"/>
      <c r="AK84" s="314">
        <f t="shared" ref="AK84:AK88" si="1">AC84*BX84</f>
        <v>0</v>
      </c>
      <c r="AL84" s="315"/>
      <c r="AM84" s="315"/>
      <c r="AN84" s="315"/>
      <c r="AO84" s="315"/>
      <c r="AP84" s="315"/>
      <c r="AQ84" s="315"/>
      <c r="AR84" s="316"/>
      <c r="AS84" s="67"/>
      <c r="AT84" s="67"/>
      <c r="AU84" s="67"/>
      <c r="AV84" s="67"/>
      <c r="AW84" s="67"/>
      <c r="AX84" s="71"/>
      <c r="AY84" s="67"/>
      <c r="AZ84" s="67"/>
      <c r="BA84" s="67"/>
      <c r="BB84" s="67"/>
      <c r="BC84" s="67"/>
      <c r="BD84" s="67"/>
      <c r="BE84" s="67"/>
      <c r="BF84" s="67"/>
      <c r="BG84" s="67"/>
      <c r="BH84" s="67"/>
      <c r="BI84" s="67"/>
      <c r="BJ84" s="67"/>
      <c r="BK84" s="67"/>
      <c r="BL84" s="67"/>
      <c r="BM84" s="67"/>
      <c r="BN84" s="67"/>
      <c r="BO84" s="71"/>
      <c r="BP84" s="9"/>
      <c r="BQ84" s="9"/>
      <c r="BR84" s="9"/>
      <c r="BS84" s="9"/>
      <c r="BT84" s="9"/>
      <c r="BU84" s="8"/>
      <c r="BV84" s="9"/>
      <c r="BW84" s="9"/>
      <c r="BX84" s="9">
        <v>1.4990000000000001</v>
      </c>
      <c r="BY84" s="9"/>
      <c r="BZ84" s="9"/>
      <c r="CA84" s="9"/>
      <c r="CB84" s="8"/>
      <c r="CC84" s="9"/>
      <c r="CD84" s="9"/>
      <c r="CE84" s="9"/>
      <c r="CF84" s="9"/>
      <c r="CG84" s="9"/>
      <c r="CH84" s="9"/>
      <c r="CI84" s="9"/>
      <c r="CJ84" s="9"/>
      <c r="CK84" s="9"/>
      <c r="CL84" s="9"/>
      <c r="CM84" s="9"/>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row>
    <row r="85" spans="1:127" ht="12.6" customHeight="1" x14ac:dyDescent="0.2">
      <c r="A85" s="75" t="s">
        <v>54</v>
      </c>
      <c r="B85" s="76"/>
      <c r="C85" s="76"/>
      <c r="D85" s="76"/>
      <c r="E85" s="76"/>
      <c r="F85" s="76"/>
      <c r="G85" s="76"/>
      <c r="H85" s="76"/>
      <c r="I85" s="76"/>
      <c r="J85" s="76"/>
      <c r="K85" s="76"/>
      <c r="L85" s="76"/>
      <c r="M85" s="76"/>
      <c r="N85" s="76"/>
      <c r="O85" s="76"/>
      <c r="P85" s="76"/>
      <c r="Q85" s="76"/>
      <c r="R85" s="76"/>
      <c r="S85" s="76"/>
      <c r="T85" s="76"/>
      <c r="U85" s="76"/>
      <c r="V85" s="76"/>
      <c r="W85" s="76"/>
      <c r="X85" s="76"/>
      <c r="Y85" s="77"/>
      <c r="Z85" s="230">
        <v>249</v>
      </c>
      <c r="AA85" s="231"/>
      <c r="AB85" s="232"/>
      <c r="AC85" s="321"/>
      <c r="AD85" s="322"/>
      <c r="AE85" s="322"/>
      <c r="AF85" s="322"/>
      <c r="AG85" s="322"/>
      <c r="AH85" s="322"/>
      <c r="AI85" s="322"/>
      <c r="AJ85" s="323"/>
      <c r="AK85" s="314">
        <f t="shared" si="1"/>
        <v>0</v>
      </c>
      <c r="AL85" s="315"/>
      <c r="AM85" s="315"/>
      <c r="AN85" s="315"/>
      <c r="AO85" s="315"/>
      <c r="AP85" s="315"/>
      <c r="AQ85" s="315"/>
      <c r="AR85" s="316"/>
      <c r="AS85" s="67"/>
      <c r="AT85" s="67"/>
      <c r="AU85" s="67"/>
      <c r="AV85" s="67"/>
      <c r="AW85" s="67"/>
      <c r="AX85" s="71"/>
      <c r="AY85" s="67"/>
      <c r="AZ85" s="67"/>
      <c r="BA85" s="67"/>
      <c r="BB85" s="67"/>
      <c r="BC85" s="67"/>
      <c r="BD85" s="67"/>
      <c r="BE85" s="67"/>
      <c r="BF85" s="67"/>
      <c r="BG85" s="67"/>
      <c r="BH85" s="67"/>
      <c r="BI85" s="67"/>
      <c r="BJ85" s="67"/>
      <c r="BK85" s="67"/>
      <c r="BL85" s="67"/>
      <c r="BM85" s="67"/>
      <c r="BN85" s="67"/>
      <c r="BO85" s="71"/>
      <c r="BP85" s="9"/>
      <c r="BQ85" s="9"/>
      <c r="BR85" s="9"/>
      <c r="BS85" s="9"/>
      <c r="BT85" s="9"/>
      <c r="BU85" s="8"/>
      <c r="BV85" s="9"/>
      <c r="BW85" s="9"/>
      <c r="BX85" s="9">
        <v>1.288</v>
      </c>
      <c r="BY85" s="9"/>
      <c r="BZ85" s="9"/>
      <c r="CA85" s="9"/>
      <c r="CB85" s="8"/>
      <c r="CC85" s="9"/>
      <c r="CD85" s="9"/>
      <c r="CE85" s="9"/>
      <c r="CF85" s="9"/>
      <c r="CG85" s="9"/>
      <c r="CH85" s="9"/>
      <c r="CI85" s="9"/>
      <c r="CJ85" s="9"/>
      <c r="CK85" s="9"/>
      <c r="CL85" s="9"/>
      <c r="CM85" s="9"/>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row>
    <row r="86" spans="1:127" ht="12.6" customHeight="1" x14ac:dyDescent="0.2">
      <c r="A86" s="75" t="s">
        <v>55</v>
      </c>
      <c r="B86" s="76"/>
      <c r="C86" s="76"/>
      <c r="D86" s="76"/>
      <c r="E86" s="76"/>
      <c r="F86" s="76"/>
      <c r="G86" s="76"/>
      <c r="H86" s="76"/>
      <c r="I86" s="76"/>
      <c r="J86" s="76"/>
      <c r="K86" s="76"/>
      <c r="L86" s="76"/>
      <c r="M86" s="76"/>
      <c r="N86" s="76"/>
      <c r="O86" s="76"/>
      <c r="P86" s="76"/>
      <c r="Q86" s="76"/>
      <c r="R86" s="76"/>
      <c r="S86" s="76"/>
      <c r="T86" s="76"/>
      <c r="U86" s="76"/>
      <c r="V86" s="76"/>
      <c r="W86" s="76"/>
      <c r="X86" s="76"/>
      <c r="Y86" s="77"/>
      <c r="Z86" s="230">
        <v>247</v>
      </c>
      <c r="AA86" s="231"/>
      <c r="AB86" s="232"/>
      <c r="AC86" s="321"/>
      <c r="AD86" s="322"/>
      <c r="AE86" s="322"/>
      <c r="AF86" s="322"/>
      <c r="AG86" s="322"/>
      <c r="AH86" s="322"/>
      <c r="AI86" s="322"/>
      <c r="AJ86" s="323"/>
      <c r="AK86" s="314">
        <f t="shared" si="1"/>
        <v>0</v>
      </c>
      <c r="AL86" s="315"/>
      <c r="AM86" s="315"/>
      <c r="AN86" s="315"/>
      <c r="AO86" s="315"/>
      <c r="AP86" s="315"/>
      <c r="AQ86" s="315"/>
      <c r="AR86" s="316"/>
      <c r="AS86" s="67"/>
      <c r="AT86" s="67"/>
      <c r="AU86" s="67"/>
      <c r="AV86" s="67"/>
      <c r="AW86" s="67"/>
      <c r="AX86" s="71"/>
      <c r="AY86" s="67"/>
      <c r="AZ86" s="67"/>
      <c r="BA86" s="67"/>
      <c r="BB86" s="67"/>
      <c r="BC86" s="67"/>
      <c r="BD86" s="67"/>
      <c r="BE86" s="67"/>
      <c r="BF86" s="67"/>
      <c r="BG86" s="67"/>
      <c r="BH86" s="67"/>
      <c r="BI86" s="67"/>
      <c r="BJ86" s="67"/>
      <c r="BK86" s="67"/>
      <c r="BL86" s="67"/>
      <c r="BM86" s="67"/>
      <c r="BN86" s="67"/>
      <c r="BO86" s="71"/>
      <c r="BP86" s="9"/>
      <c r="BQ86" s="9"/>
      <c r="BR86" s="9"/>
      <c r="BS86" s="9"/>
      <c r="BT86" s="9"/>
      <c r="BU86" s="8"/>
      <c r="BV86" s="9"/>
      <c r="BW86" s="9"/>
      <c r="BX86" s="9">
        <v>1.2450000000000001</v>
      </c>
      <c r="BY86" s="9"/>
      <c r="BZ86" s="9"/>
      <c r="CA86" s="9"/>
      <c r="CB86" s="8"/>
      <c r="CC86" s="9"/>
      <c r="CD86" s="9"/>
      <c r="CE86" s="9"/>
      <c r="CF86" s="9"/>
      <c r="CG86" s="9"/>
      <c r="CH86" s="9"/>
      <c r="CI86" s="9"/>
      <c r="CJ86" s="9"/>
      <c r="CK86" s="9"/>
      <c r="CL86" s="9"/>
      <c r="CM86" s="9"/>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row>
    <row r="87" spans="1:127" ht="12.6" customHeight="1" x14ac:dyDescent="0.2">
      <c r="A87" s="75" t="s">
        <v>58</v>
      </c>
      <c r="B87" s="76"/>
      <c r="C87" s="76"/>
      <c r="D87" s="76"/>
      <c r="E87" s="76"/>
      <c r="F87" s="76"/>
      <c r="G87" s="76"/>
      <c r="H87" s="76"/>
      <c r="I87" s="76"/>
      <c r="J87" s="76"/>
      <c r="K87" s="76"/>
      <c r="L87" s="76"/>
      <c r="M87" s="76"/>
      <c r="N87" s="76"/>
      <c r="O87" s="76"/>
      <c r="P87" s="76"/>
      <c r="Q87" s="76"/>
      <c r="R87" s="76"/>
      <c r="S87" s="76"/>
      <c r="T87" s="76"/>
      <c r="U87" s="76"/>
      <c r="V87" s="76"/>
      <c r="W87" s="76"/>
      <c r="X87" s="76"/>
      <c r="Y87" s="77"/>
      <c r="Z87" s="230">
        <v>220</v>
      </c>
      <c r="AA87" s="231"/>
      <c r="AB87" s="232"/>
      <c r="AC87" s="321"/>
      <c r="AD87" s="322"/>
      <c r="AE87" s="322"/>
      <c r="AF87" s="322"/>
      <c r="AG87" s="322"/>
      <c r="AH87" s="322"/>
      <c r="AI87" s="322"/>
      <c r="AJ87" s="323"/>
      <c r="AK87" s="314">
        <f t="shared" si="1"/>
        <v>0</v>
      </c>
      <c r="AL87" s="315"/>
      <c r="AM87" s="315"/>
      <c r="AN87" s="315"/>
      <c r="AO87" s="315"/>
      <c r="AP87" s="315"/>
      <c r="AQ87" s="315"/>
      <c r="AR87" s="316"/>
      <c r="AS87" s="67"/>
      <c r="AT87" s="67"/>
      <c r="AU87" s="67"/>
      <c r="AV87" s="67"/>
      <c r="AW87" s="67"/>
      <c r="AX87" s="71"/>
      <c r="AY87" s="67"/>
      <c r="AZ87" s="67"/>
      <c r="BA87" s="67"/>
      <c r="BB87" s="67"/>
      <c r="BC87" s="67"/>
      <c r="BD87" s="67"/>
      <c r="BE87" s="67"/>
      <c r="BF87" s="67"/>
      <c r="BG87" s="67"/>
      <c r="BH87" s="67"/>
      <c r="BI87" s="67"/>
      <c r="BJ87" s="67"/>
      <c r="BK87" s="67"/>
      <c r="BL87" s="67"/>
      <c r="BM87" s="67"/>
      <c r="BN87" s="67"/>
      <c r="BO87" s="71"/>
      <c r="BP87" s="9"/>
      <c r="BQ87" s="9"/>
      <c r="BR87" s="9"/>
      <c r="BS87" s="9"/>
      <c r="BT87" s="9"/>
      <c r="BU87" s="8"/>
      <c r="BV87" s="9"/>
      <c r="BW87" s="9"/>
      <c r="BX87" s="9">
        <v>0.94</v>
      </c>
      <c r="BY87" s="9"/>
      <c r="BZ87" s="9"/>
      <c r="CA87" s="9"/>
      <c r="CB87" s="8"/>
      <c r="CC87" s="9"/>
      <c r="CD87" s="9"/>
      <c r="CE87" s="9"/>
      <c r="CF87" s="9"/>
      <c r="CG87" s="9"/>
      <c r="CH87" s="9"/>
      <c r="CI87" s="9"/>
      <c r="CJ87" s="9"/>
      <c r="CK87" s="9"/>
      <c r="CL87" s="9"/>
      <c r="CM87" s="9"/>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row>
    <row r="88" spans="1:127" ht="12.6" customHeight="1" x14ac:dyDescent="0.2">
      <c r="A88" s="75" t="s">
        <v>56</v>
      </c>
      <c r="B88" s="76"/>
      <c r="C88" s="76"/>
      <c r="D88" s="76"/>
      <c r="E88" s="76"/>
      <c r="F88" s="76"/>
      <c r="G88" s="76"/>
      <c r="H88" s="76"/>
      <c r="I88" s="76"/>
      <c r="J88" s="76"/>
      <c r="K88" s="76"/>
      <c r="L88" s="76"/>
      <c r="M88" s="76"/>
      <c r="N88" s="76"/>
      <c r="O88" s="76"/>
      <c r="P88" s="76"/>
      <c r="Q88" s="76"/>
      <c r="R88" s="76"/>
      <c r="S88" s="76"/>
      <c r="T88" s="76"/>
      <c r="U88" s="76"/>
      <c r="V88" s="76"/>
      <c r="W88" s="76"/>
      <c r="X88" s="76"/>
      <c r="Y88" s="77"/>
      <c r="Z88" s="230">
        <v>210</v>
      </c>
      <c r="AA88" s="231"/>
      <c r="AB88" s="232"/>
      <c r="AC88" s="321"/>
      <c r="AD88" s="322"/>
      <c r="AE88" s="322"/>
      <c r="AF88" s="322"/>
      <c r="AG88" s="322"/>
      <c r="AH88" s="322"/>
      <c r="AI88" s="322"/>
      <c r="AJ88" s="323"/>
      <c r="AK88" s="314">
        <f t="shared" si="1"/>
        <v>0</v>
      </c>
      <c r="AL88" s="315"/>
      <c r="AM88" s="315"/>
      <c r="AN88" s="315"/>
      <c r="AO88" s="315"/>
      <c r="AP88" s="315"/>
      <c r="AQ88" s="315"/>
      <c r="AR88" s="316"/>
      <c r="AS88" s="67"/>
      <c r="AT88" s="67"/>
      <c r="AU88" s="67"/>
      <c r="AV88" s="67"/>
      <c r="AW88" s="67"/>
      <c r="AX88" s="71"/>
      <c r="AY88" s="67"/>
      <c r="AZ88" s="67"/>
      <c r="BA88" s="67"/>
      <c r="BB88" s="67"/>
      <c r="BC88" s="67"/>
      <c r="BD88" s="67"/>
      <c r="BE88" s="67"/>
      <c r="BF88" s="67"/>
      <c r="BG88" s="67"/>
      <c r="BH88" s="67"/>
      <c r="BI88" s="67"/>
      <c r="BJ88" s="67"/>
      <c r="BK88" s="67"/>
      <c r="BL88" s="67"/>
      <c r="BM88" s="67"/>
      <c r="BN88" s="67"/>
      <c r="BO88" s="71"/>
      <c r="BP88" s="9"/>
      <c r="BQ88" s="9"/>
      <c r="BR88" s="9"/>
      <c r="BS88" s="9"/>
      <c r="BT88" s="9"/>
      <c r="BU88" s="8"/>
      <c r="BV88" s="9"/>
      <c r="BW88" s="9"/>
      <c r="BX88" s="9">
        <v>0.94</v>
      </c>
      <c r="BY88" s="9"/>
      <c r="BZ88" s="9"/>
      <c r="CA88" s="9"/>
      <c r="CB88" s="8"/>
      <c r="CC88" s="9"/>
      <c r="CD88" s="9"/>
      <c r="CE88" s="9"/>
      <c r="CF88" s="9"/>
      <c r="CG88" s="9"/>
      <c r="CH88" s="9"/>
      <c r="CI88" s="9"/>
      <c r="CJ88" s="9"/>
      <c r="CK88" s="9"/>
      <c r="CL88" s="9"/>
      <c r="CM88" s="9"/>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row>
    <row r="89" spans="1:127" ht="12.6" customHeight="1" x14ac:dyDescent="0.2">
      <c r="A89" s="68" t="s">
        <v>61</v>
      </c>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70"/>
      <c r="AC89" s="233">
        <f>SUM(AC83:AJ88)</f>
        <v>0</v>
      </c>
      <c r="AD89" s="234"/>
      <c r="AE89" s="234"/>
      <c r="AF89" s="234"/>
      <c r="AG89" s="234"/>
      <c r="AH89" s="234"/>
      <c r="AI89" s="234"/>
      <c r="AJ89" s="235"/>
      <c r="AK89" s="233">
        <f>SUM(AK83:AR88)</f>
        <v>0</v>
      </c>
      <c r="AL89" s="234"/>
      <c r="AM89" s="234"/>
      <c r="AN89" s="234"/>
      <c r="AO89" s="234"/>
      <c r="AP89" s="234"/>
      <c r="AQ89" s="234"/>
      <c r="AR89" s="235"/>
      <c r="AS89" s="67"/>
      <c r="AT89" s="67"/>
      <c r="AU89" s="67"/>
      <c r="AV89" s="67"/>
      <c r="AW89" s="67"/>
      <c r="AX89" s="71"/>
      <c r="AY89" s="9"/>
      <c r="AZ89" s="9"/>
      <c r="BA89" s="9"/>
      <c r="BB89" s="9"/>
      <c r="BC89" s="9"/>
      <c r="BD89" s="8"/>
      <c r="BE89" s="9"/>
      <c r="BF89" s="9"/>
      <c r="BG89" s="9"/>
      <c r="BH89" s="9"/>
      <c r="BI89" s="9"/>
      <c r="BJ89" s="9"/>
      <c r="BK89" s="8"/>
      <c r="BL89" s="9"/>
      <c r="BM89" s="9"/>
      <c r="BN89" s="9"/>
      <c r="BO89" s="9"/>
      <c r="BP89" s="9"/>
      <c r="BQ89" s="9"/>
      <c r="BR89" s="9"/>
      <c r="BS89" s="9"/>
      <c r="BT89" s="9"/>
      <c r="BU89" s="9"/>
      <c r="BV89" s="9"/>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row>
    <row r="90" spans="1:127" ht="12.6" customHeight="1" x14ac:dyDescent="0.2">
      <c r="A90" s="66"/>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71"/>
      <c r="AY90" s="9"/>
      <c r="AZ90" s="9"/>
      <c r="BA90" s="9"/>
      <c r="BB90" s="9"/>
      <c r="BC90" s="9"/>
      <c r="BD90" s="8"/>
      <c r="BE90" s="9"/>
      <c r="BF90" s="9"/>
      <c r="BG90" s="9"/>
      <c r="BH90" s="9"/>
      <c r="BI90" s="9"/>
      <c r="BJ90" s="9"/>
      <c r="BK90" s="8"/>
      <c r="BL90" s="9"/>
      <c r="BM90" s="9"/>
      <c r="BN90" s="9"/>
      <c r="BO90" s="9"/>
      <c r="BP90" s="9"/>
      <c r="BQ90" s="9"/>
      <c r="BR90" s="9"/>
      <c r="BS90" s="9"/>
      <c r="BT90" s="9"/>
      <c r="BU90" s="9"/>
      <c r="BV90" s="9"/>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row>
    <row r="91" spans="1:127" ht="12.6" customHeight="1" x14ac:dyDescent="0.2">
      <c r="A91" s="242" t="s">
        <v>50</v>
      </c>
      <c r="B91" s="225"/>
      <c r="C91" s="225"/>
      <c r="D91" s="225"/>
      <c r="E91" s="225"/>
      <c r="F91" s="225"/>
      <c r="G91" s="225"/>
      <c r="H91" s="225"/>
      <c r="I91" s="225"/>
      <c r="J91" s="225"/>
      <c r="K91" s="225"/>
      <c r="L91" s="225"/>
      <c r="M91" s="225"/>
      <c r="N91" s="225"/>
      <c r="O91" s="225"/>
      <c r="P91" s="225"/>
      <c r="Q91" s="225"/>
      <c r="R91" s="225"/>
      <c r="S91" s="225"/>
      <c r="T91" s="225"/>
      <c r="U91" s="225"/>
      <c r="V91" s="225"/>
      <c r="W91" s="225"/>
      <c r="X91" s="225"/>
      <c r="Y91" s="225"/>
      <c r="Z91" s="225"/>
      <c r="AA91" s="225"/>
      <c r="AB91" s="226"/>
      <c r="AC91" s="399"/>
      <c r="AD91" s="400"/>
      <c r="AE91" s="400"/>
      <c r="AF91" s="400"/>
      <c r="AG91" s="400"/>
      <c r="AH91" s="400"/>
      <c r="AI91" s="400"/>
      <c r="AJ91" s="401"/>
      <c r="AK91" s="108"/>
      <c r="AL91" s="109"/>
      <c r="AM91" s="109"/>
      <c r="AN91" s="109"/>
      <c r="AO91" s="109"/>
      <c r="AP91" s="109"/>
      <c r="AQ91" s="109"/>
      <c r="AR91" s="110"/>
      <c r="AS91" s="67"/>
      <c r="AT91" s="67"/>
      <c r="AU91" s="67"/>
      <c r="AV91" s="67"/>
      <c r="AW91" s="67"/>
      <c r="AX91" s="71"/>
      <c r="AY91" s="9"/>
      <c r="AZ91" s="9"/>
      <c r="BA91" s="9"/>
      <c r="BB91" s="9"/>
      <c r="BC91" s="9"/>
      <c r="BD91" s="8"/>
      <c r="BE91" s="9"/>
      <c r="BF91" s="9"/>
      <c r="BG91" s="9"/>
      <c r="BH91" s="9"/>
      <c r="BI91" s="9"/>
      <c r="BJ91" s="9"/>
      <c r="BK91" s="8"/>
      <c r="BL91" s="9"/>
      <c r="BM91" s="9"/>
      <c r="BN91" s="9"/>
      <c r="BO91" s="9"/>
      <c r="BP91" s="9"/>
      <c r="BQ91" s="9"/>
      <c r="BR91" s="9"/>
      <c r="BS91" s="9"/>
      <c r="BT91" s="9"/>
      <c r="BU91" s="9"/>
      <c r="BV91" s="9"/>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row>
    <row r="92" spans="1:127" ht="12.6" customHeight="1" x14ac:dyDescent="0.2">
      <c r="A92" s="243"/>
      <c r="B92" s="228"/>
      <c r="C92" s="228"/>
      <c r="D92" s="228"/>
      <c r="E92" s="228"/>
      <c r="F92" s="228"/>
      <c r="G92" s="228"/>
      <c r="H92" s="228"/>
      <c r="I92" s="228"/>
      <c r="J92" s="228"/>
      <c r="K92" s="228"/>
      <c r="L92" s="228"/>
      <c r="M92" s="228"/>
      <c r="N92" s="228"/>
      <c r="O92" s="228"/>
      <c r="P92" s="228"/>
      <c r="Q92" s="228"/>
      <c r="R92" s="228"/>
      <c r="S92" s="228"/>
      <c r="T92" s="228"/>
      <c r="U92" s="228"/>
      <c r="V92" s="228"/>
      <c r="W92" s="228"/>
      <c r="X92" s="228"/>
      <c r="Y92" s="228"/>
      <c r="Z92" s="228"/>
      <c r="AA92" s="228"/>
      <c r="AB92" s="229"/>
      <c r="AC92" s="402"/>
      <c r="AD92" s="403"/>
      <c r="AE92" s="403"/>
      <c r="AF92" s="403"/>
      <c r="AG92" s="403"/>
      <c r="AH92" s="403"/>
      <c r="AI92" s="403"/>
      <c r="AJ92" s="404"/>
      <c r="AK92" s="53"/>
      <c r="AL92" s="54"/>
      <c r="AM92" s="54"/>
      <c r="AN92" s="54"/>
      <c r="AO92" s="54"/>
      <c r="AP92" s="54"/>
      <c r="AQ92" s="54"/>
      <c r="AR92" s="111"/>
      <c r="AS92" s="67"/>
      <c r="AT92" s="67"/>
      <c r="AU92" s="67"/>
      <c r="AV92" s="67"/>
      <c r="AW92" s="67"/>
      <c r="AX92" s="71"/>
      <c r="AY92" s="9"/>
      <c r="AZ92" s="9"/>
      <c r="BA92" s="9"/>
      <c r="BB92" s="9"/>
      <c r="BC92" s="9"/>
      <c r="BD92" s="8"/>
      <c r="BE92" s="9"/>
      <c r="BF92" s="9"/>
      <c r="BG92" s="9"/>
      <c r="BH92" s="9"/>
      <c r="BI92" s="9"/>
      <c r="BJ92" s="9"/>
      <c r="BK92" s="8"/>
      <c r="BL92" s="9"/>
      <c r="BM92" s="9"/>
      <c r="BN92" s="9"/>
      <c r="BO92" s="9"/>
      <c r="BP92" s="9"/>
      <c r="BQ92" s="9"/>
      <c r="BR92" s="9"/>
      <c r="BS92" s="9"/>
      <c r="BT92" s="9"/>
      <c r="BU92" s="9"/>
      <c r="BV92" s="9"/>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row>
    <row r="93" spans="1:127" ht="12.6" customHeight="1" x14ac:dyDescent="0.2">
      <c r="A93" s="437" t="s">
        <v>85</v>
      </c>
      <c r="B93" s="438"/>
      <c r="C93" s="438"/>
      <c r="D93" s="438"/>
      <c r="E93" s="438"/>
      <c r="F93" s="438"/>
      <c r="G93" s="438"/>
      <c r="H93" s="438"/>
      <c r="I93" s="438"/>
      <c r="J93" s="438"/>
      <c r="K93" s="438"/>
      <c r="L93" s="438"/>
      <c r="M93" s="438"/>
      <c r="N93" s="438"/>
      <c r="O93" s="438"/>
      <c r="P93" s="438"/>
      <c r="Q93" s="438"/>
      <c r="R93" s="438"/>
      <c r="S93" s="438"/>
      <c r="T93" s="438"/>
      <c r="U93" s="438"/>
      <c r="V93" s="438"/>
      <c r="W93" s="438"/>
      <c r="X93" s="438"/>
      <c r="Y93" s="438"/>
      <c r="Z93" s="438"/>
      <c r="AA93" s="438"/>
      <c r="AB93" s="439"/>
      <c r="AC93" s="405"/>
      <c r="AD93" s="406"/>
      <c r="AE93" s="406"/>
      <c r="AF93" s="406"/>
      <c r="AG93" s="406"/>
      <c r="AH93" s="406"/>
      <c r="AI93" s="406"/>
      <c r="AJ93" s="407"/>
      <c r="AK93" s="53"/>
      <c r="AL93" s="54"/>
      <c r="AM93" s="54"/>
      <c r="AN93" s="54"/>
      <c r="AO93" s="54"/>
      <c r="AP93" s="54"/>
      <c r="AQ93" s="54"/>
      <c r="AR93" s="111"/>
      <c r="AS93" s="67"/>
      <c r="AT93" s="67"/>
      <c r="AU93" s="67"/>
      <c r="AV93" s="67"/>
      <c r="AW93" s="67"/>
      <c r="AX93" s="71"/>
      <c r="AY93" s="9"/>
      <c r="AZ93" s="9"/>
      <c r="BA93" s="9"/>
      <c r="BB93" s="9"/>
      <c r="BC93" s="9"/>
      <c r="BD93" s="8"/>
      <c r="BE93" s="9"/>
      <c r="BF93" s="9"/>
      <c r="BG93" s="9"/>
      <c r="BH93" s="9"/>
      <c r="BI93" s="9"/>
      <c r="BJ93" s="9"/>
      <c r="BK93" s="8"/>
      <c r="BL93" s="9"/>
      <c r="BM93" s="9"/>
      <c r="BN93" s="9"/>
      <c r="BO93" s="9"/>
      <c r="BP93" s="9"/>
      <c r="BQ93" s="9"/>
      <c r="BR93" s="9"/>
      <c r="BS93" s="9"/>
      <c r="BT93" s="9"/>
      <c r="BU93" s="9"/>
      <c r="BV93" s="9"/>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row>
    <row r="94" spans="1:127" ht="12.6" customHeight="1" x14ac:dyDescent="0.2">
      <c r="A94" s="440"/>
      <c r="B94" s="441"/>
      <c r="C94" s="441"/>
      <c r="D94" s="441"/>
      <c r="E94" s="441"/>
      <c r="F94" s="441"/>
      <c r="G94" s="441"/>
      <c r="H94" s="441"/>
      <c r="I94" s="441"/>
      <c r="J94" s="441"/>
      <c r="K94" s="441"/>
      <c r="L94" s="441"/>
      <c r="M94" s="441"/>
      <c r="N94" s="441"/>
      <c r="O94" s="441"/>
      <c r="P94" s="441"/>
      <c r="Q94" s="441"/>
      <c r="R94" s="441"/>
      <c r="S94" s="441"/>
      <c r="T94" s="441"/>
      <c r="U94" s="441"/>
      <c r="V94" s="441"/>
      <c r="W94" s="441"/>
      <c r="X94" s="441"/>
      <c r="Y94" s="441"/>
      <c r="Z94" s="441"/>
      <c r="AA94" s="441"/>
      <c r="AB94" s="442"/>
      <c r="AC94" s="408"/>
      <c r="AD94" s="409"/>
      <c r="AE94" s="409"/>
      <c r="AF94" s="409"/>
      <c r="AG94" s="409"/>
      <c r="AH94" s="409"/>
      <c r="AI94" s="409"/>
      <c r="AJ94" s="410"/>
      <c r="AK94" s="113"/>
      <c r="AL94" s="114"/>
      <c r="AM94" s="114"/>
      <c r="AN94" s="114"/>
      <c r="AO94" s="114"/>
      <c r="AP94" s="114"/>
      <c r="AQ94" s="114"/>
      <c r="AR94" s="115"/>
      <c r="AS94" s="67"/>
      <c r="AT94" s="67"/>
      <c r="AU94" s="67"/>
      <c r="AV94" s="67"/>
      <c r="AW94" s="67"/>
      <c r="AX94" s="71"/>
      <c r="AY94" s="9"/>
      <c r="AZ94" s="9"/>
      <c r="BA94" s="9"/>
      <c r="BB94" s="9"/>
      <c r="BC94" s="9"/>
      <c r="BD94" s="8"/>
      <c r="BE94" s="9"/>
      <c r="BF94" s="9"/>
      <c r="BG94" s="9"/>
      <c r="BH94" s="9"/>
      <c r="BI94" s="9"/>
      <c r="BJ94" s="9"/>
      <c r="BK94" s="8"/>
      <c r="BL94" s="9"/>
      <c r="BM94" s="9"/>
      <c r="BN94" s="9"/>
      <c r="BO94" s="9"/>
      <c r="BP94" s="9"/>
      <c r="BQ94" s="9"/>
      <c r="BR94" s="9"/>
      <c r="BS94" s="9"/>
      <c r="BT94" s="9"/>
      <c r="BU94" s="9"/>
      <c r="BV94" s="9"/>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row>
    <row r="95" spans="1:127" ht="12.6" customHeight="1" x14ac:dyDescent="0.2">
      <c r="A95" s="102"/>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2"/>
      <c r="AD95" s="103"/>
      <c r="AE95" s="103"/>
      <c r="AF95" s="103"/>
      <c r="AG95" s="103"/>
      <c r="AH95" s="103"/>
      <c r="AI95" s="103"/>
      <c r="AJ95" s="112"/>
      <c r="AK95" s="102"/>
      <c r="AL95" s="103"/>
      <c r="AM95" s="103"/>
      <c r="AN95" s="103"/>
      <c r="AO95" s="103"/>
      <c r="AP95" s="103"/>
      <c r="AQ95" s="103"/>
      <c r="AR95" s="112"/>
      <c r="AS95" s="67"/>
      <c r="AT95" s="67"/>
      <c r="AU95" s="67"/>
      <c r="AV95" s="67"/>
      <c r="AW95" s="67"/>
      <c r="AX95" s="71"/>
      <c r="AY95" s="9"/>
      <c r="AZ95" s="9"/>
      <c r="BA95" s="9"/>
      <c r="BB95" s="9"/>
      <c r="BC95" s="9"/>
      <c r="BD95" s="8"/>
      <c r="BE95" s="9"/>
      <c r="BF95" s="9"/>
      <c r="BG95" s="9"/>
      <c r="BH95" s="9"/>
      <c r="BI95" s="9"/>
      <c r="BJ95" s="9"/>
      <c r="BK95" s="8"/>
      <c r="BL95" s="9"/>
      <c r="BM95" s="9"/>
      <c r="BN95" s="9"/>
      <c r="BO95" s="9"/>
      <c r="BP95" s="9"/>
      <c r="BQ95" s="9"/>
      <c r="BR95" s="9"/>
      <c r="BS95" s="9"/>
      <c r="BT95" s="9"/>
      <c r="BU95" s="9"/>
      <c r="BV95" s="9"/>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row>
    <row r="96" spans="1:127" ht="12.6" customHeight="1" x14ac:dyDescent="0.2">
      <c r="A96" s="443" t="s">
        <v>86</v>
      </c>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236" t="s">
        <v>60</v>
      </c>
      <c r="AD96" s="237"/>
      <c r="AE96" s="237"/>
      <c r="AF96" s="237"/>
      <c r="AG96" s="237"/>
      <c r="AH96" s="237"/>
      <c r="AI96" s="237"/>
      <c r="AJ96" s="238"/>
      <c r="AK96" s="236" t="s">
        <v>51</v>
      </c>
      <c r="AL96" s="237"/>
      <c r="AM96" s="237"/>
      <c r="AN96" s="237"/>
      <c r="AO96" s="237"/>
      <c r="AP96" s="237"/>
      <c r="AQ96" s="237"/>
      <c r="AR96" s="238"/>
      <c r="AS96" s="67"/>
      <c r="AT96" s="67"/>
      <c r="AU96" s="67"/>
      <c r="AV96" s="67"/>
      <c r="AW96" s="67"/>
      <c r="AX96" s="71"/>
      <c r="AY96" s="9"/>
      <c r="AZ96" s="9"/>
      <c r="BA96" s="9"/>
      <c r="BB96" s="9"/>
      <c r="BC96" s="9"/>
      <c r="BD96" s="8"/>
      <c r="BE96" s="9"/>
      <c r="BF96" s="9"/>
      <c r="BG96" s="9"/>
      <c r="BH96" s="9"/>
      <c r="BI96" s="9"/>
      <c r="BJ96" s="9"/>
      <c r="BK96" s="8"/>
      <c r="BL96" s="9"/>
      <c r="BM96" s="9"/>
      <c r="BN96" s="9"/>
      <c r="BO96" s="9"/>
      <c r="BP96" s="9"/>
      <c r="BQ96" s="9"/>
      <c r="BR96" s="9"/>
      <c r="BS96" s="9"/>
      <c r="BT96" s="9"/>
      <c r="BU96" s="9"/>
      <c r="BV96" s="9"/>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row>
    <row r="97" spans="1:127" ht="12.6" customHeight="1" x14ac:dyDescent="0.2">
      <c r="A97" s="117" t="s">
        <v>52</v>
      </c>
      <c r="B97" s="79"/>
      <c r="C97" s="79"/>
      <c r="D97" s="79"/>
      <c r="E97" s="79"/>
      <c r="F97" s="79"/>
      <c r="G97" s="79"/>
      <c r="H97" s="79"/>
      <c r="I97" s="79"/>
      <c r="J97" s="79"/>
      <c r="K97" s="79"/>
      <c r="L97" s="79"/>
      <c r="M97" s="79"/>
      <c r="N97" s="79"/>
      <c r="O97" s="79"/>
      <c r="P97" s="79"/>
      <c r="Q97" s="79"/>
      <c r="R97" s="79"/>
      <c r="S97" s="79"/>
      <c r="T97" s="79"/>
      <c r="U97" s="79"/>
      <c r="V97" s="79"/>
      <c r="W97" s="79"/>
      <c r="X97" s="79"/>
      <c r="Y97" s="80"/>
      <c r="Z97" s="239">
        <v>243</v>
      </c>
      <c r="AA97" s="240"/>
      <c r="AB97" s="241"/>
      <c r="AC97" s="321"/>
      <c r="AD97" s="322"/>
      <c r="AE97" s="322"/>
      <c r="AF97" s="322"/>
      <c r="AG97" s="322"/>
      <c r="AH97" s="322"/>
      <c r="AI97" s="322"/>
      <c r="AJ97" s="323"/>
      <c r="AK97" s="314"/>
      <c r="AL97" s="315"/>
      <c r="AM97" s="315"/>
      <c r="AN97" s="315"/>
      <c r="AO97" s="315"/>
      <c r="AP97" s="315"/>
      <c r="AQ97" s="315"/>
      <c r="AR97" s="316"/>
      <c r="AS97" s="67"/>
      <c r="AT97" s="67"/>
      <c r="AU97" s="67"/>
      <c r="AV97" s="67"/>
      <c r="AW97" s="67"/>
      <c r="AX97" s="71"/>
      <c r="AY97" s="67"/>
      <c r="AZ97" s="67"/>
      <c r="BA97" s="67"/>
      <c r="BB97" s="67"/>
      <c r="BC97" s="67"/>
      <c r="BD97" s="67"/>
      <c r="BE97" s="67"/>
      <c r="BF97" s="67"/>
      <c r="BG97" s="67"/>
      <c r="BH97" s="67"/>
      <c r="BI97" s="67"/>
      <c r="BJ97" s="67"/>
      <c r="BK97" s="67"/>
      <c r="BL97" s="67"/>
      <c r="BM97" s="67"/>
      <c r="BN97" s="67"/>
      <c r="BO97" s="71"/>
      <c r="BP97" s="9"/>
      <c r="BQ97" s="9"/>
      <c r="BR97" s="9"/>
      <c r="BS97" s="9"/>
      <c r="BT97" s="9"/>
      <c r="BU97" s="8"/>
      <c r="BV97" s="9"/>
      <c r="BW97" s="9"/>
      <c r="BX97" s="9"/>
      <c r="BY97" s="9"/>
      <c r="BZ97" s="9"/>
      <c r="CA97" s="9"/>
      <c r="CB97" s="8"/>
      <c r="CC97" s="9"/>
      <c r="CD97" s="9"/>
      <c r="CE97" s="9"/>
      <c r="CF97" s="9"/>
      <c r="CG97" s="9"/>
      <c r="CH97" s="9"/>
      <c r="CI97" s="9"/>
      <c r="CJ97" s="9"/>
      <c r="CK97" s="9"/>
      <c r="CL97" s="9"/>
      <c r="CM97" s="9"/>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row>
    <row r="98" spans="1:127" ht="12.6" customHeight="1" x14ac:dyDescent="0.2">
      <c r="A98" s="75" t="s">
        <v>53</v>
      </c>
      <c r="B98" s="76"/>
      <c r="C98" s="76"/>
      <c r="D98" s="76"/>
      <c r="E98" s="76"/>
      <c r="F98" s="76"/>
      <c r="G98" s="76"/>
      <c r="H98" s="76"/>
      <c r="I98" s="76"/>
      <c r="J98" s="76"/>
      <c r="K98" s="76"/>
      <c r="L98" s="76"/>
      <c r="M98" s="76"/>
      <c r="N98" s="76"/>
      <c r="O98" s="76"/>
      <c r="P98" s="76"/>
      <c r="Q98" s="76"/>
      <c r="R98" s="76"/>
      <c r="S98" s="76"/>
      <c r="T98" s="76"/>
      <c r="U98" s="76"/>
      <c r="V98" s="76"/>
      <c r="W98" s="76"/>
      <c r="X98" s="76"/>
      <c r="Y98" s="77"/>
      <c r="Z98" s="230">
        <v>248</v>
      </c>
      <c r="AA98" s="231"/>
      <c r="AB98" s="232"/>
      <c r="AC98" s="321"/>
      <c r="AD98" s="322"/>
      <c r="AE98" s="322"/>
      <c r="AF98" s="322"/>
      <c r="AG98" s="322"/>
      <c r="AH98" s="322"/>
      <c r="AI98" s="322"/>
      <c r="AJ98" s="323"/>
      <c r="AK98" s="314"/>
      <c r="AL98" s="315"/>
      <c r="AM98" s="315"/>
      <c r="AN98" s="315"/>
      <c r="AO98" s="315"/>
      <c r="AP98" s="315"/>
      <c r="AQ98" s="315"/>
      <c r="AR98" s="316"/>
      <c r="AS98" s="67"/>
      <c r="AT98" s="67"/>
      <c r="AU98" s="67"/>
      <c r="AV98" s="67"/>
      <c r="AW98" s="67"/>
      <c r="AX98" s="71"/>
      <c r="AY98" s="67"/>
      <c r="AZ98" s="67"/>
      <c r="BA98" s="67"/>
      <c r="BB98" s="67"/>
      <c r="BC98" s="67"/>
      <c r="BD98" s="67"/>
      <c r="BE98" s="67"/>
      <c r="BF98" s="67"/>
      <c r="BG98" s="67"/>
      <c r="BH98" s="67"/>
      <c r="BI98" s="67"/>
      <c r="BJ98" s="67"/>
      <c r="BK98" s="67"/>
      <c r="BL98" s="67"/>
      <c r="BM98" s="67"/>
      <c r="BN98" s="67"/>
      <c r="BO98" s="71"/>
      <c r="BP98" s="9"/>
      <c r="BQ98" s="9"/>
      <c r="BR98" s="9"/>
      <c r="BS98" s="9"/>
      <c r="BT98" s="9"/>
      <c r="BU98" s="8"/>
      <c r="BV98" s="9"/>
      <c r="BW98" s="9"/>
      <c r="BX98" s="9"/>
      <c r="BY98" s="9"/>
      <c r="BZ98" s="9"/>
      <c r="CA98" s="9"/>
      <c r="CB98" s="8"/>
      <c r="CC98" s="9"/>
      <c r="CD98" s="9"/>
      <c r="CE98" s="9"/>
      <c r="CF98" s="9"/>
      <c r="CG98" s="9"/>
      <c r="CH98" s="9"/>
      <c r="CI98" s="9"/>
      <c r="CJ98" s="9"/>
      <c r="CK98" s="9"/>
      <c r="CL98" s="9"/>
      <c r="CM98" s="9"/>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row>
    <row r="99" spans="1:127" ht="12.6" customHeight="1" x14ac:dyDescent="0.2">
      <c r="A99" s="75" t="s">
        <v>54</v>
      </c>
      <c r="B99" s="76"/>
      <c r="C99" s="76"/>
      <c r="D99" s="76"/>
      <c r="E99" s="76"/>
      <c r="F99" s="76"/>
      <c r="G99" s="76"/>
      <c r="H99" s="76"/>
      <c r="I99" s="76"/>
      <c r="J99" s="76"/>
      <c r="K99" s="76"/>
      <c r="L99" s="76"/>
      <c r="M99" s="76"/>
      <c r="N99" s="76"/>
      <c r="O99" s="76"/>
      <c r="P99" s="76"/>
      <c r="Q99" s="76"/>
      <c r="R99" s="76"/>
      <c r="S99" s="76"/>
      <c r="T99" s="76"/>
      <c r="U99" s="76"/>
      <c r="V99" s="76"/>
      <c r="W99" s="76"/>
      <c r="X99" s="76"/>
      <c r="Y99" s="77"/>
      <c r="Z99" s="230">
        <v>249</v>
      </c>
      <c r="AA99" s="231"/>
      <c r="AB99" s="232"/>
      <c r="AC99" s="321"/>
      <c r="AD99" s="322"/>
      <c r="AE99" s="322"/>
      <c r="AF99" s="322"/>
      <c r="AG99" s="322"/>
      <c r="AH99" s="322"/>
      <c r="AI99" s="322"/>
      <c r="AJ99" s="323"/>
      <c r="AK99" s="314"/>
      <c r="AL99" s="315"/>
      <c r="AM99" s="315"/>
      <c r="AN99" s="315"/>
      <c r="AO99" s="315"/>
      <c r="AP99" s="315"/>
      <c r="AQ99" s="315"/>
      <c r="AR99" s="316"/>
      <c r="AS99" s="67"/>
      <c r="AT99" s="67"/>
      <c r="AU99" s="67"/>
      <c r="AV99" s="67"/>
      <c r="AW99" s="67"/>
      <c r="AX99" s="71"/>
      <c r="AY99" s="67"/>
      <c r="AZ99" s="67"/>
      <c r="BA99" s="67"/>
      <c r="BB99" s="67"/>
      <c r="BC99" s="67"/>
      <c r="BD99" s="67"/>
      <c r="BE99" s="67"/>
      <c r="BF99" s="67"/>
      <c r="BG99" s="67"/>
      <c r="BH99" s="67"/>
      <c r="BI99" s="67"/>
      <c r="BJ99" s="67"/>
      <c r="BK99" s="67"/>
      <c r="BL99" s="67"/>
      <c r="BM99" s="67"/>
      <c r="BN99" s="67"/>
      <c r="BO99" s="71"/>
      <c r="BP99" s="9"/>
      <c r="BQ99" s="9"/>
      <c r="BR99" s="9"/>
      <c r="BS99" s="9"/>
      <c r="BT99" s="9"/>
      <c r="BU99" s="8"/>
      <c r="BV99" s="9"/>
      <c r="BW99" s="9"/>
      <c r="BX99" s="9"/>
      <c r="BY99" s="9"/>
      <c r="BZ99" s="9"/>
      <c r="CA99" s="9"/>
      <c r="CB99" s="8"/>
      <c r="CC99" s="9"/>
      <c r="CD99" s="9"/>
      <c r="CE99" s="9"/>
      <c r="CF99" s="9"/>
      <c r="CG99" s="9"/>
      <c r="CH99" s="9"/>
      <c r="CI99" s="9"/>
      <c r="CJ99" s="9"/>
      <c r="CK99" s="9"/>
      <c r="CL99" s="9"/>
      <c r="CM99" s="9"/>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row>
    <row r="100" spans="1:127" ht="12.6" customHeight="1" x14ac:dyDescent="0.2">
      <c r="A100" s="75" t="s">
        <v>55</v>
      </c>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7"/>
      <c r="Z100" s="230">
        <v>247</v>
      </c>
      <c r="AA100" s="231"/>
      <c r="AB100" s="232"/>
      <c r="AC100" s="321"/>
      <c r="AD100" s="322"/>
      <c r="AE100" s="322"/>
      <c r="AF100" s="322"/>
      <c r="AG100" s="322"/>
      <c r="AH100" s="322"/>
      <c r="AI100" s="322"/>
      <c r="AJ100" s="323"/>
      <c r="AK100" s="314"/>
      <c r="AL100" s="315"/>
      <c r="AM100" s="315"/>
      <c r="AN100" s="315"/>
      <c r="AO100" s="315"/>
      <c r="AP100" s="315"/>
      <c r="AQ100" s="315"/>
      <c r="AR100" s="316"/>
      <c r="AS100" s="67"/>
      <c r="AT100" s="67"/>
      <c r="AU100" s="67"/>
      <c r="AV100" s="67"/>
      <c r="AW100" s="67"/>
      <c r="AX100" s="71"/>
      <c r="AY100" s="67"/>
      <c r="AZ100" s="67"/>
      <c r="BA100" s="67"/>
      <c r="BB100" s="67"/>
      <c r="BC100" s="67"/>
      <c r="BD100" s="67"/>
      <c r="BE100" s="67"/>
      <c r="BF100" s="67"/>
      <c r="BG100" s="67"/>
      <c r="BH100" s="67"/>
      <c r="BI100" s="67"/>
      <c r="BJ100" s="67"/>
      <c r="BK100" s="67"/>
      <c r="BL100" s="67"/>
      <c r="BM100" s="67"/>
      <c r="BN100" s="67"/>
      <c r="BO100" s="71"/>
      <c r="BP100" s="9"/>
      <c r="BQ100" s="9"/>
      <c r="BR100" s="9"/>
      <c r="BS100" s="9"/>
      <c r="BT100" s="9"/>
      <c r="BU100" s="8"/>
      <c r="BV100" s="9"/>
      <c r="BW100" s="9"/>
      <c r="BX100" s="9"/>
      <c r="BY100" s="9"/>
      <c r="BZ100" s="9"/>
      <c r="CA100" s="9"/>
      <c r="CB100" s="8"/>
      <c r="CC100" s="9"/>
      <c r="CD100" s="9"/>
      <c r="CE100" s="9"/>
      <c r="CF100" s="9"/>
      <c r="CG100" s="9"/>
      <c r="CH100" s="9"/>
      <c r="CI100" s="9"/>
      <c r="CJ100" s="9"/>
      <c r="CK100" s="9"/>
      <c r="CL100" s="9"/>
      <c r="CM100" s="9"/>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row>
    <row r="101" spans="1:127" ht="12.6" customHeight="1" x14ac:dyDescent="0.2">
      <c r="A101" s="75" t="s">
        <v>58</v>
      </c>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7"/>
      <c r="Z101" s="230">
        <v>220</v>
      </c>
      <c r="AA101" s="231"/>
      <c r="AB101" s="232"/>
      <c r="AC101" s="321"/>
      <c r="AD101" s="322"/>
      <c r="AE101" s="322"/>
      <c r="AF101" s="322"/>
      <c r="AG101" s="322"/>
      <c r="AH101" s="322"/>
      <c r="AI101" s="322"/>
      <c r="AJ101" s="323"/>
      <c r="AK101" s="314"/>
      <c r="AL101" s="315"/>
      <c r="AM101" s="315"/>
      <c r="AN101" s="315"/>
      <c r="AO101" s="315"/>
      <c r="AP101" s="315"/>
      <c r="AQ101" s="315"/>
      <c r="AR101" s="316"/>
      <c r="AS101" s="67"/>
      <c r="AT101" s="67"/>
      <c r="AU101" s="67"/>
      <c r="AV101" s="67"/>
      <c r="AW101" s="67"/>
      <c r="AX101" s="71"/>
      <c r="AY101" s="67"/>
      <c r="AZ101" s="67"/>
      <c r="BA101" s="67"/>
      <c r="BB101" s="67"/>
      <c r="BC101" s="67"/>
      <c r="BD101" s="67"/>
      <c r="BE101" s="67"/>
      <c r="BF101" s="67"/>
      <c r="BG101" s="67"/>
      <c r="BH101" s="67"/>
      <c r="BI101" s="67"/>
      <c r="BJ101" s="67"/>
      <c r="BK101" s="67"/>
      <c r="BL101" s="67"/>
      <c r="BM101" s="67"/>
      <c r="BN101" s="67"/>
      <c r="BO101" s="71"/>
      <c r="BP101" s="9"/>
      <c r="BQ101" s="9"/>
      <c r="BR101" s="9"/>
      <c r="BS101" s="9"/>
      <c r="BT101" s="9"/>
      <c r="BU101" s="8"/>
      <c r="BV101" s="9"/>
      <c r="BW101" s="9"/>
      <c r="BX101" s="9"/>
      <c r="BY101" s="9"/>
      <c r="BZ101" s="9"/>
      <c r="CA101" s="9"/>
      <c r="CB101" s="8"/>
      <c r="CC101" s="9"/>
      <c r="CD101" s="9"/>
      <c r="CE101" s="9"/>
      <c r="CF101" s="9"/>
      <c r="CG101" s="9"/>
      <c r="CH101" s="9"/>
      <c r="CI101" s="9"/>
      <c r="CJ101" s="9"/>
      <c r="CK101" s="9"/>
      <c r="CL101" s="9"/>
      <c r="CM101" s="9"/>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row>
    <row r="102" spans="1:127" ht="12.6" customHeight="1" x14ac:dyDescent="0.2">
      <c r="A102" s="75" t="s">
        <v>56</v>
      </c>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7"/>
      <c r="Z102" s="230">
        <v>210</v>
      </c>
      <c r="AA102" s="231"/>
      <c r="AB102" s="232"/>
      <c r="AC102" s="321"/>
      <c r="AD102" s="322"/>
      <c r="AE102" s="322"/>
      <c r="AF102" s="322"/>
      <c r="AG102" s="322"/>
      <c r="AH102" s="322"/>
      <c r="AI102" s="322"/>
      <c r="AJ102" s="323"/>
      <c r="AK102" s="314"/>
      <c r="AL102" s="315"/>
      <c r="AM102" s="315"/>
      <c r="AN102" s="315"/>
      <c r="AO102" s="315"/>
      <c r="AP102" s="315"/>
      <c r="AQ102" s="315"/>
      <c r="AR102" s="316"/>
      <c r="AS102" s="67"/>
      <c r="AT102" s="67"/>
      <c r="AU102" s="67"/>
      <c r="AV102" s="67"/>
      <c r="AW102" s="67"/>
      <c r="AX102" s="71"/>
      <c r="AY102" s="67"/>
      <c r="AZ102" s="67"/>
      <c r="BA102" s="67"/>
      <c r="BB102" s="67"/>
      <c r="BC102" s="67"/>
      <c r="BD102" s="67"/>
      <c r="BE102" s="67"/>
      <c r="BF102" s="67"/>
      <c r="BG102" s="67"/>
      <c r="BH102" s="67"/>
      <c r="BI102" s="67"/>
      <c r="BJ102" s="67"/>
      <c r="BK102" s="67"/>
      <c r="BL102" s="67"/>
      <c r="BM102" s="67"/>
      <c r="BN102" s="67"/>
      <c r="BO102" s="71"/>
      <c r="BP102" s="9"/>
      <c r="BQ102" s="9"/>
      <c r="BR102" s="9"/>
      <c r="BS102" s="9"/>
      <c r="BT102" s="9"/>
      <c r="BU102" s="8"/>
      <c r="BV102" s="9"/>
      <c r="BW102" s="9"/>
      <c r="BX102" s="9"/>
      <c r="BY102" s="9"/>
      <c r="BZ102" s="9"/>
      <c r="CA102" s="9"/>
      <c r="CB102" s="8"/>
      <c r="CC102" s="9"/>
      <c r="CD102" s="9"/>
      <c r="CE102" s="9"/>
      <c r="CF102" s="9"/>
      <c r="CG102" s="9"/>
      <c r="CH102" s="9"/>
      <c r="CI102" s="9"/>
      <c r="CJ102" s="9"/>
      <c r="CK102" s="9"/>
      <c r="CL102" s="9"/>
      <c r="CM102" s="9"/>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row>
    <row r="103" spans="1:127" ht="12.6" customHeight="1" x14ac:dyDescent="0.2">
      <c r="A103" s="68" t="s">
        <v>61</v>
      </c>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70"/>
      <c r="AC103" s="233">
        <f>SUM(AC97:AJ102)</f>
        <v>0</v>
      </c>
      <c r="AD103" s="234"/>
      <c r="AE103" s="234"/>
      <c r="AF103" s="234"/>
      <c r="AG103" s="234"/>
      <c r="AH103" s="234"/>
      <c r="AI103" s="234"/>
      <c r="AJ103" s="235"/>
      <c r="AK103" s="233">
        <f>SUM(AK97:AR102)</f>
        <v>0</v>
      </c>
      <c r="AL103" s="234"/>
      <c r="AM103" s="234"/>
      <c r="AN103" s="234"/>
      <c r="AO103" s="234"/>
      <c r="AP103" s="234"/>
      <c r="AQ103" s="234"/>
      <c r="AR103" s="235"/>
      <c r="AS103" s="67"/>
      <c r="AT103" s="67"/>
      <c r="AU103" s="67"/>
      <c r="AV103" s="67"/>
      <c r="AW103" s="67"/>
      <c r="AX103" s="71"/>
      <c r="AY103" s="9"/>
      <c r="AZ103" s="9"/>
      <c r="BA103" s="9"/>
      <c r="BB103" s="9"/>
      <c r="BC103" s="9"/>
      <c r="BD103" s="8"/>
      <c r="BE103" s="9"/>
      <c r="BF103" s="9"/>
      <c r="BG103" s="9"/>
      <c r="BH103" s="9"/>
      <c r="BI103" s="9"/>
      <c r="BJ103" s="9"/>
      <c r="BK103" s="8"/>
      <c r="BL103" s="9"/>
      <c r="BM103" s="9"/>
      <c r="BN103" s="9"/>
      <c r="BO103" s="9"/>
      <c r="BP103" s="9"/>
      <c r="BQ103" s="9"/>
      <c r="BR103" s="9"/>
      <c r="BS103" s="9"/>
      <c r="BT103" s="9"/>
      <c r="BU103" s="9"/>
      <c r="BV103" s="9"/>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row>
    <row r="104" spans="1:127" ht="12.6" customHeight="1" x14ac:dyDescent="0.2">
      <c r="A104" s="66"/>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67"/>
      <c r="AR104" s="67"/>
      <c r="AS104" s="67"/>
      <c r="AT104" s="67"/>
      <c r="AU104" s="67"/>
      <c r="AV104" s="67"/>
      <c r="AW104" s="67"/>
      <c r="AX104" s="71"/>
      <c r="AY104" s="9"/>
      <c r="AZ104" s="9"/>
      <c r="BA104" s="9"/>
      <c r="BB104" s="9"/>
      <c r="BC104" s="9"/>
      <c r="BD104" s="8"/>
      <c r="BE104" s="9"/>
      <c r="BF104" s="9"/>
      <c r="BG104" s="9"/>
      <c r="BH104" s="9"/>
      <c r="BI104" s="9"/>
      <c r="BJ104" s="9"/>
      <c r="BK104" s="8"/>
      <c r="BL104" s="9"/>
      <c r="BM104" s="9"/>
      <c r="BN104" s="9"/>
      <c r="BO104" s="9"/>
      <c r="BP104" s="9"/>
      <c r="BQ104" s="9"/>
      <c r="BR104" s="9"/>
      <c r="BS104" s="9"/>
      <c r="BT104" s="9"/>
      <c r="BU104" s="9"/>
      <c r="BV104" s="9"/>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row>
    <row r="105" spans="1:127" ht="12.6" customHeight="1" x14ac:dyDescent="0.2">
      <c r="A105" s="242" t="s">
        <v>50</v>
      </c>
      <c r="B105" s="225"/>
      <c r="C105" s="225"/>
      <c r="D105" s="225"/>
      <c r="E105" s="225"/>
      <c r="F105" s="225"/>
      <c r="G105" s="225"/>
      <c r="H105" s="225"/>
      <c r="I105" s="225"/>
      <c r="J105" s="225"/>
      <c r="K105" s="225"/>
      <c r="L105" s="225"/>
      <c r="M105" s="225"/>
      <c r="N105" s="225"/>
      <c r="O105" s="225"/>
      <c r="P105" s="225"/>
      <c r="Q105" s="225"/>
      <c r="R105" s="225"/>
      <c r="S105" s="225"/>
      <c r="T105" s="225"/>
      <c r="U105" s="225"/>
      <c r="V105" s="225"/>
      <c r="W105" s="225"/>
      <c r="X105" s="225"/>
      <c r="Y105" s="225"/>
      <c r="Z105" s="225"/>
      <c r="AA105" s="225"/>
      <c r="AB105" s="226"/>
      <c r="AC105" s="399"/>
      <c r="AD105" s="400"/>
      <c r="AE105" s="400"/>
      <c r="AF105" s="400"/>
      <c r="AG105" s="400"/>
      <c r="AH105" s="400"/>
      <c r="AI105" s="400"/>
      <c r="AJ105" s="401"/>
      <c r="AK105" s="108"/>
      <c r="AL105" s="109"/>
      <c r="AM105" s="109"/>
      <c r="AN105" s="109"/>
      <c r="AO105" s="109"/>
      <c r="AP105" s="109"/>
      <c r="AQ105" s="109"/>
      <c r="AR105" s="110"/>
      <c r="AS105" s="67"/>
      <c r="AT105" s="67"/>
      <c r="AU105" s="67"/>
      <c r="AV105" s="67"/>
      <c r="AW105" s="67"/>
      <c r="AX105" s="71"/>
      <c r="AY105" s="9"/>
      <c r="AZ105" s="9"/>
      <c r="BA105" s="9"/>
      <c r="BB105" s="9"/>
      <c r="BC105" s="9"/>
      <c r="BD105" s="8"/>
      <c r="BE105" s="9"/>
      <c r="BF105" s="9"/>
      <c r="BG105" s="9"/>
      <c r="BH105" s="9"/>
      <c r="BI105" s="9"/>
      <c r="BJ105" s="9"/>
      <c r="BK105" s="8"/>
      <c r="BL105" s="9"/>
      <c r="BM105" s="9"/>
      <c r="BN105" s="9"/>
      <c r="BO105" s="9"/>
      <c r="BP105" s="9"/>
      <c r="BQ105" s="9"/>
      <c r="BR105" s="9"/>
      <c r="BS105" s="9"/>
      <c r="BT105" s="9"/>
      <c r="BU105" s="9"/>
      <c r="BV105" s="9"/>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row>
    <row r="106" spans="1:127" ht="12.6" customHeight="1" x14ac:dyDescent="0.2">
      <c r="A106" s="243"/>
      <c r="B106" s="228"/>
      <c r="C106" s="228"/>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c r="AA106" s="228"/>
      <c r="AB106" s="229"/>
      <c r="AC106" s="402"/>
      <c r="AD106" s="403"/>
      <c r="AE106" s="403"/>
      <c r="AF106" s="403"/>
      <c r="AG106" s="403"/>
      <c r="AH106" s="403"/>
      <c r="AI106" s="403"/>
      <c r="AJ106" s="404"/>
      <c r="AK106" s="53"/>
      <c r="AL106" s="54"/>
      <c r="AM106" s="54"/>
      <c r="AN106" s="54"/>
      <c r="AO106" s="54"/>
      <c r="AP106" s="54"/>
      <c r="AQ106" s="54"/>
      <c r="AR106" s="111"/>
      <c r="AS106" s="67"/>
      <c r="AT106" s="67"/>
      <c r="AU106" s="67"/>
      <c r="AV106" s="67"/>
      <c r="AW106" s="67"/>
      <c r="AX106" s="71"/>
      <c r="AY106" s="9"/>
      <c r="AZ106" s="9"/>
      <c r="BA106" s="9"/>
      <c r="BB106" s="9"/>
      <c r="BC106" s="9"/>
      <c r="BD106" s="8"/>
      <c r="BE106" s="9"/>
      <c r="BF106" s="9"/>
      <c r="BG106" s="9"/>
      <c r="BH106" s="9"/>
      <c r="BI106" s="9"/>
      <c r="BJ106" s="9"/>
      <c r="BK106" s="8"/>
      <c r="BL106" s="9"/>
      <c r="BM106" s="9"/>
      <c r="BN106" s="9"/>
      <c r="BO106" s="9"/>
      <c r="BP106" s="9"/>
      <c r="BQ106" s="9"/>
      <c r="BR106" s="9"/>
      <c r="BS106" s="9"/>
      <c r="BT106" s="9"/>
      <c r="BU106" s="9"/>
      <c r="BV106" s="9"/>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row>
    <row r="107" spans="1:127" ht="12.6" customHeight="1" x14ac:dyDescent="0.2">
      <c r="A107" s="437" t="s">
        <v>85</v>
      </c>
      <c r="B107" s="438"/>
      <c r="C107" s="438"/>
      <c r="D107" s="438"/>
      <c r="E107" s="438"/>
      <c r="F107" s="438"/>
      <c r="G107" s="438"/>
      <c r="H107" s="438"/>
      <c r="I107" s="438"/>
      <c r="J107" s="438"/>
      <c r="K107" s="438"/>
      <c r="L107" s="438"/>
      <c r="M107" s="438"/>
      <c r="N107" s="438"/>
      <c r="O107" s="438"/>
      <c r="P107" s="438"/>
      <c r="Q107" s="438"/>
      <c r="R107" s="438"/>
      <c r="S107" s="438"/>
      <c r="T107" s="438"/>
      <c r="U107" s="438"/>
      <c r="V107" s="438"/>
      <c r="W107" s="438"/>
      <c r="X107" s="438"/>
      <c r="Y107" s="438"/>
      <c r="Z107" s="438"/>
      <c r="AA107" s="438"/>
      <c r="AB107" s="439"/>
      <c r="AC107" s="405"/>
      <c r="AD107" s="406"/>
      <c r="AE107" s="406"/>
      <c r="AF107" s="406"/>
      <c r="AG107" s="406"/>
      <c r="AH107" s="406"/>
      <c r="AI107" s="406"/>
      <c r="AJ107" s="407"/>
      <c r="AK107" s="53"/>
      <c r="AL107" s="54"/>
      <c r="AM107" s="54"/>
      <c r="AN107" s="54"/>
      <c r="AO107" s="54"/>
      <c r="AP107" s="54"/>
      <c r="AQ107" s="54"/>
      <c r="AR107" s="111"/>
      <c r="AS107" s="67"/>
      <c r="AT107" s="67"/>
      <c r="AU107" s="67"/>
      <c r="AV107" s="67"/>
      <c r="AW107" s="67"/>
      <c r="AX107" s="71"/>
      <c r="AY107" s="9"/>
      <c r="AZ107" s="9"/>
      <c r="BA107" s="9"/>
      <c r="BB107" s="9"/>
      <c r="BC107" s="9"/>
      <c r="BD107" s="8"/>
      <c r="BE107" s="9"/>
      <c r="BF107" s="9"/>
      <c r="BG107" s="9"/>
      <c r="BH107" s="9"/>
      <c r="BI107" s="9"/>
      <c r="BJ107" s="9"/>
      <c r="BK107" s="8"/>
      <c r="BL107" s="9"/>
      <c r="BM107" s="9"/>
      <c r="BN107" s="9"/>
      <c r="BO107" s="9"/>
      <c r="BP107" s="9"/>
      <c r="BQ107" s="9"/>
      <c r="BR107" s="9"/>
      <c r="BS107" s="9"/>
      <c r="BT107" s="9"/>
      <c r="BU107" s="9"/>
      <c r="BV107" s="9"/>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row>
    <row r="108" spans="1:127" ht="12.6" customHeight="1" x14ac:dyDescent="0.2">
      <c r="A108" s="440"/>
      <c r="B108" s="441"/>
      <c r="C108" s="441"/>
      <c r="D108" s="441"/>
      <c r="E108" s="441"/>
      <c r="F108" s="441"/>
      <c r="G108" s="441"/>
      <c r="H108" s="441"/>
      <c r="I108" s="441"/>
      <c r="J108" s="441"/>
      <c r="K108" s="441"/>
      <c r="L108" s="441"/>
      <c r="M108" s="441"/>
      <c r="N108" s="441"/>
      <c r="O108" s="441"/>
      <c r="P108" s="441"/>
      <c r="Q108" s="441"/>
      <c r="R108" s="441"/>
      <c r="S108" s="441"/>
      <c r="T108" s="441"/>
      <c r="U108" s="441"/>
      <c r="V108" s="441"/>
      <c r="W108" s="441"/>
      <c r="X108" s="441"/>
      <c r="Y108" s="441"/>
      <c r="Z108" s="441"/>
      <c r="AA108" s="441"/>
      <c r="AB108" s="442"/>
      <c r="AC108" s="408"/>
      <c r="AD108" s="409"/>
      <c r="AE108" s="409"/>
      <c r="AF108" s="409"/>
      <c r="AG108" s="409"/>
      <c r="AH108" s="409"/>
      <c r="AI108" s="409"/>
      <c r="AJ108" s="410"/>
      <c r="AK108" s="113"/>
      <c r="AL108" s="114"/>
      <c r="AM108" s="114"/>
      <c r="AN108" s="114"/>
      <c r="AO108" s="114"/>
      <c r="AP108" s="114"/>
      <c r="AQ108" s="114"/>
      <c r="AR108" s="115"/>
      <c r="AS108" s="67"/>
      <c r="AT108" s="67"/>
      <c r="AU108" s="67"/>
      <c r="AV108" s="67"/>
      <c r="AW108" s="67"/>
      <c r="AX108" s="71"/>
      <c r="AY108" s="9"/>
      <c r="AZ108" s="9"/>
      <c r="BA108" s="9"/>
      <c r="BB108" s="9"/>
      <c r="BC108" s="9"/>
      <c r="BD108" s="8"/>
      <c r="BE108" s="9"/>
      <c r="BF108" s="9"/>
      <c r="BG108" s="9"/>
      <c r="BH108" s="9"/>
      <c r="BI108" s="9"/>
      <c r="BJ108" s="9"/>
      <c r="BK108" s="8"/>
      <c r="BL108" s="9"/>
      <c r="BM108" s="9"/>
      <c r="BN108" s="9"/>
      <c r="BO108" s="9"/>
      <c r="BP108" s="9"/>
      <c r="BQ108" s="9"/>
      <c r="BR108" s="9"/>
      <c r="BS108" s="9"/>
      <c r="BT108" s="9"/>
      <c r="BU108" s="9"/>
      <c r="BV108" s="9"/>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row>
    <row r="109" spans="1:127" ht="12.6" customHeight="1" x14ac:dyDescent="0.2">
      <c r="A109" s="102"/>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2"/>
      <c r="AD109" s="103"/>
      <c r="AE109" s="103"/>
      <c r="AF109" s="103"/>
      <c r="AG109" s="103"/>
      <c r="AH109" s="103"/>
      <c r="AI109" s="103"/>
      <c r="AJ109" s="112"/>
      <c r="AK109" s="102"/>
      <c r="AL109" s="103"/>
      <c r="AM109" s="103"/>
      <c r="AN109" s="103"/>
      <c r="AO109" s="103"/>
      <c r="AP109" s="103"/>
      <c r="AQ109" s="103"/>
      <c r="AR109" s="112"/>
      <c r="AS109" s="67"/>
      <c r="AT109" s="67"/>
      <c r="AU109" s="67"/>
      <c r="AV109" s="67"/>
      <c r="AW109" s="67"/>
      <c r="AX109" s="71"/>
      <c r="AY109" s="9"/>
      <c r="AZ109" s="9"/>
      <c r="BA109" s="9"/>
      <c r="BB109" s="9"/>
      <c r="BC109" s="9"/>
      <c r="BD109" s="8"/>
      <c r="BE109" s="9"/>
      <c r="BF109" s="9"/>
      <c r="BG109" s="9"/>
      <c r="BH109" s="9"/>
      <c r="BI109" s="9"/>
      <c r="BJ109" s="9"/>
      <c r="BK109" s="8"/>
      <c r="BL109" s="9"/>
      <c r="BM109" s="9"/>
      <c r="BN109" s="9"/>
      <c r="BO109" s="9"/>
      <c r="BP109" s="9"/>
      <c r="BQ109" s="9"/>
      <c r="BR109" s="9"/>
      <c r="BS109" s="9"/>
      <c r="BT109" s="9"/>
      <c r="BU109" s="9"/>
      <c r="BV109" s="9"/>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row>
    <row r="110" spans="1:127" ht="12.6" customHeight="1" x14ac:dyDescent="0.2">
      <c r="A110" s="443" t="s">
        <v>86</v>
      </c>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236" t="s">
        <v>60</v>
      </c>
      <c r="AD110" s="237"/>
      <c r="AE110" s="237"/>
      <c r="AF110" s="237"/>
      <c r="AG110" s="237"/>
      <c r="AH110" s="237"/>
      <c r="AI110" s="237"/>
      <c r="AJ110" s="238"/>
      <c r="AK110" s="236" t="s">
        <v>51</v>
      </c>
      <c r="AL110" s="237"/>
      <c r="AM110" s="237"/>
      <c r="AN110" s="237"/>
      <c r="AO110" s="237"/>
      <c r="AP110" s="237"/>
      <c r="AQ110" s="237"/>
      <c r="AR110" s="238"/>
      <c r="AS110" s="67"/>
      <c r="AT110" s="67"/>
      <c r="AU110" s="67"/>
      <c r="AV110" s="67"/>
      <c r="AW110" s="67"/>
      <c r="AX110" s="71"/>
      <c r="AY110" s="9"/>
      <c r="AZ110" s="9"/>
      <c r="BA110" s="9"/>
      <c r="BB110" s="9"/>
      <c r="BC110" s="9"/>
      <c r="BD110" s="8"/>
      <c r="BE110" s="9"/>
      <c r="BF110" s="9"/>
      <c r="BG110" s="9"/>
      <c r="BH110" s="9"/>
      <c r="BI110" s="9"/>
      <c r="BJ110" s="9"/>
      <c r="BK110" s="8"/>
      <c r="BL110" s="9"/>
      <c r="BM110" s="9"/>
      <c r="BN110" s="9"/>
      <c r="BO110" s="9"/>
      <c r="BP110" s="9"/>
      <c r="BQ110" s="9"/>
      <c r="BR110" s="9"/>
      <c r="BS110" s="9"/>
      <c r="BT110" s="9"/>
      <c r="BU110" s="9"/>
      <c r="BV110" s="9"/>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row>
    <row r="111" spans="1:127" ht="12.6" customHeight="1" x14ac:dyDescent="0.2">
      <c r="A111" s="117" t="s">
        <v>52</v>
      </c>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80"/>
      <c r="Z111" s="239">
        <v>243</v>
      </c>
      <c r="AA111" s="240"/>
      <c r="AB111" s="241"/>
      <c r="AC111" s="321"/>
      <c r="AD111" s="322"/>
      <c r="AE111" s="322"/>
      <c r="AF111" s="322"/>
      <c r="AG111" s="322"/>
      <c r="AH111" s="322"/>
      <c r="AI111" s="322"/>
      <c r="AJ111" s="323"/>
      <c r="AK111" s="314"/>
      <c r="AL111" s="315"/>
      <c r="AM111" s="315"/>
      <c r="AN111" s="315"/>
      <c r="AO111" s="315"/>
      <c r="AP111" s="315"/>
      <c r="AQ111" s="315"/>
      <c r="AR111" s="316"/>
      <c r="AS111" s="67"/>
      <c r="AT111" s="67"/>
      <c r="AU111" s="67"/>
      <c r="AV111" s="67"/>
      <c r="AW111" s="67"/>
      <c r="AX111" s="71"/>
      <c r="AY111" s="67"/>
      <c r="AZ111" s="67"/>
      <c r="BA111" s="67"/>
      <c r="BB111" s="67"/>
      <c r="BC111" s="67"/>
      <c r="BD111" s="67"/>
      <c r="BE111" s="67"/>
      <c r="BF111" s="67"/>
      <c r="BG111" s="67"/>
      <c r="BH111" s="67"/>
      <c r="BI111" s="67"/>
      <c r="BJ111" s="67"/>
      <c r="BK111" s="67"/>
      <c r="BL111" s="67"/>
      <c r="BM111" s="67"/>
      <c r="BN111" s="67"/>
      <c r="BO111" s="71"/>
      <c r="BP111" s="9"/>
      <c r="BQ111" s="9"/>
      <c r="BR111" s="9"/>
      <c r="BS111" s="9"/>
      <c r="BT111" s="9"/>
      <c r="BU111" s="8"/>
      <c r="BV111" s="9"/>
      <c r="BW111" s="9"/>
      <c r="BX111" s="9"/>
      <c r="BY111" s="9"/>
      <c r="BZ111" s="9"/>
      <c r="CA111" s="9"/>
      <c r="CB111" s="8"/>
      <c r="CC111" s="9"/>
      <c r="CD111" s="9"/>
      <c r="CE111" s="9"/>
      <c r="CF111" s="9"/>
      <c r="CG111" s="9"/>
      <c r="CH111" s="9"/>
      <c r="CI111" s="9"/>
      <c r="CJ111" s="9"/>
      <c r="CK111" s="9"/>
      <c r="CL111" s="9"/>
      <c r="CM111" s="9"/>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row>
    <row r="112" spans="1:127" ht="12.6" customHeight="1" x14ac:dyDescent="0.2">
      <c r="A112" s="75" t="s">
        <v>53</v>
      </c>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7"/>
      <c r="Z112" s="230">
        <v>248</v>
      </c>
      <c r="AA112" s="231"/>
      <c r="AB112" s="232"/>
      <c r="AC112" s="321"/>
      <c r="AD112" s="322"/>
      <c r="AE112" s="322"/>
      <c r="AF112" s="322"/>
      <c r="AG112" s="322"/>
      <c r="AH112" s="322"/>
      <c r="AI112" s="322"/>
      <c r="AJ112" s="323"/>
      <c r="AK112" s="314"/>
      <c r="AL112" s="315"/>
      <c r="AM112" s="315"/>
      <c r="AN112" s="315"/>
      <c r="AO112" s="315"/>
      <c r="AP112" s="315"/>
      <c r="AQ112" s="315"/>
      <c r="AR112" s="316"/>
      <c r="AS112" s="67"/>
      <c r="AT112" s="67"/>
      <c r="AU112" s="67"/>
      <c r="AV112" s="67"/>
      <c r="AW112" s="67"/>
      <c r="AX112" s="71"/>
      <c r="AY112" s="67"/>
      <c r="AZ112" s="67"/>
      <c r="BA112" s="67"/>
      <c r="BB112" s="67"/>
      <c r="BC112" s="67"/>
      <c r="BD112" s="67"/>
      <c r="BE112" s="67"/>
      <c r="BF112" s="67"/>
      <c r="BG112" s="67"/>
      <c r="BH112" s="67"/>
      <c r="BI112" s="67"/>
      <c r="BJ112" s="67"/>
      <c r="BK112" s="67"/>
      <c r="BL112" s="67"/>
      <c r="BM112" s="67"/>
      <c r="BN112" s="67"/>
      <c r="BO112" s="71"/>
      <c r="BP112" s="9"/>
      <c r="BQ112" s="9"/>
      <c r="BR112" s="9"/>
      <c r="BS112" s="9"/>
      <c r="BT112" s="9"/>
      <c r="BU112" s="8"/>
      <c r="BV112" s="9"/>
      <c r="BW112" s="9"/>
      <c r="BX112" s="9"/>
      <c r="BY112" s="9"/>
      <c r="BZ112" s="9"/>
      <c r="CA112" s="9"/>
      <c r="CB112" s="8"/>
      <c r="CC112" s="9"/>
      <c r="CD112" s="9"/>
      <c r="CE112" s="9"/>
      <c r="CF112" s="9"/>
      <c r="CG112" s="9"/>
      <c r="CH112" s="9"/>
      <c r="CI112" s="9"/>
      <c r="CJ112" s="9"/>
      <c r="CK112" s="9"/>
      <c r="CL112" s="9"/>
      <c r="CM112" s="9"/>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row>
    <row r="113" spans="1:127" ht="12.6" customHeight="1" x14ac:dyDescent="0.2">
      <c r="A113" s="75" t="s">
        <v>54</v>
      </c>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7"/>
      <c r="Z113" s="230">
        <v>249</v>
      </c>
      <c r="AA113" s="231"/>
      <c r="AB113" s="232"/>
      <c r="AC113" s="321"/>
      <c r="AD113" s="322"/>
      <c r="AE113" s="322"/>
      <c r="AF113" s="322"/>
      <c r="AG113" s="322"/>
      <c r="AH113" s="322"/>
      <c r="AI113" s="322"/>
      <c r="AJ113" s="323"/>
      <c r="AK113" s="314"/>
      <c r="AL113" s="315"/>
      <c r="AM113" s="315"/>
      <c r="AN113" s="315"/>
      <c r="AO113" s="315"/>
      <c r="AP113" s="315"/>
      <c r="AQ113" s="315"/>
      <c r="AR113" s="316"/>
      <c r="AS113" s="67"/>
      <c r="AT113" s="67"/>
      <c r="AU113" s="67"/>
      <c r="AV113" s="67"/>
      <c r="AW113" s="67"/>
      <c r="AX113" s="71"/>
      <c r="AY113" s="67"/>
      <c r="AZ113" s="67"/>
      <c r="BA113" s="67"/>
      <c r="BB113" s="67"/>
      <c r="BC113" s="67"/>
      <c r="BD113" s="67"/>
      <c r="BE113" s="67"/>
      <c r="BF113" s="67"/>
      <c r="BG113" s="67"/>
      <c r="BH113" s="67"/>
      <c r="BI113" s="67"/>
      <c r="BJ113" s="67"/>
      <c r="BK113" s="67"/>
      <c r="BL113" s="67"/>
      <c r="BM113" s="67"/>
      <c r="BN113" s="67"/>
      <c r="BO113" s="71"/>
      <c r="BP113" s="9"/>
      <c r="BQ113" s="9"/>
      <c r="BR113" s="9"/>
      <c r="BS113" s="9"/>
      <c r="BT113" s="9"/>
      <c r="BU113" s="8"/>
      <c r="BV113" s="9"/>
      <c r="BW113" s="9"/>
      <c r="BX113" s="9"/>
      <c r="BY113" s="9"/>
      <c r="BZ113" s="9"/>
      <c r="CA113" s="9"/>
      <c r="CB113" s="8"/>
      <c r="CC113" s="9"/>
      <c r="CD113" s="9"/>
      <c r="CE113" s="9"/>
      <c r="CF113" s="9"/>
      <c r="CG113" s="9"/>
      <c r="CH113" s="9"/>
      <c r="CI113" s="9"/>
      <c r="CJ113" s="9"/>
      <c r="CK113" s="9"/>
      <c r="CL113" s="9"/>
      <c r="CM113" s="9"/>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row>
    <row r="114" spans="1:127" ht="12.6" customHeight="1" x14ac:dyDescent="0.2">
      <c r="A114" s="75" t="s">
        <v>55</v>
      </c>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7"/>
      <c r="Z114" s="230">
        <v>247</v>
      </c>
      <c r="AA114" s="231"/>
      <c r="AB114" s="232"/>
      <c r="AC114" s="321"/>
      <c r="AD114" s="322"/>
      <c r="AE114" s="322"/>
      <c r="AF114" s="322"/>
      <c r="AG114" s="322"/>
      <c r="AH114" s="322"/>
      <c r="AI114" s="322"/>
      <c r="AJ114" s="323"/>
      <c r="AK114" s="314"/>
      <c r="AL114" s="315"/>
      <c r="AM114" s="315"/>
      <c r="AN114" s="315"/>
      <c r="AO114" s="315"/>
      <c r="AP114" s="315"/>
      <c r="AQ114" s="315"/>
      <c r="AR114" s="316"/>
      <c r="AS114" s="67"/>
      <c r="AT114" s="67"/>
      <c r="AU114" s="67"/>
      <c r="AV114" s="67"/>
      <c r="AW114" s="67"/>
      <c r="AX114" s="71"/>
      <c r="AY114" s="67"/>
      <c r="AZ114" s="67"/>
      <c r="BA114" s="67"/>
      <c r="BB114" s="67"/>
      <c r="BC114" s="67"/>
      <c r="BD114" s="67"/>
      <c r="BE114" s="67"/>
      <c r="BF114" s="67"/>
      <c r="BG114" s="67"/>
      <c r="BH114" s="67"/>
      <c r="BI114" s="67"/>
      <c r="BJ114" s="67"/>
      <c r="BK114" s="67"/>
      <c r="BL114" s="67"/>
      <c r="BM114" s="67"/>
      <c r="BN114" s="67"/>
      <c r="BO114" s="71"/>
      <c r="BP114" s="9"/>
      <c r="BQ114" s="9"/>
      <c r="BR114" s="9"/>
      <c r="BS114" s="9"/>
      <c r="BT114" s="9"/>
      <c r="BU114" s="8"/>
      <c r="BV114" s="9"/>
      <c r="BW114" s="9"/>
      <c r="BX114" s="9"/>
      <c r="BY114" s="9"/>
      <c r="BZ114" s="9"/>
      <c r="CA114" s="9"/>
      <c r="CB114" s="8"/>
      <c r="CC114" s="9"/>
      <c r="CD114" s="9"/>
      <c r="CE114" s="9"/>
      <c r="CF114" s="9"/>
      <c r="CG114" s="9"/>
      <c r="CH114" s="9"/>
      <c r="CI114" s="9"/>
      <c r="CJ114" s="9"/>
      <c r="CK114" s="9"/>
      <c r="CL114" s="9"/>
      <c r="CM114" s="9"/>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row>
    <row r="115" spans="1:127" ht="12.6" customHeight="1" x14ac:dyDescent="0.2">
      <c r="A115" s="75" t="s">
        <v>58</v>
      </c>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7"/>
      <c r="Z115" s="230">
        <v>220</v>
      </c>
      <c r="AA115" s="231"/>
      <c r="AB115" s="232"/>
      <c r="AC115" s="321"/>
      <c r="AD115" s="322"/>
      <c r="AE115" s="322"/>
      <c r="AF115" s="322"/>
      <c r="AG115" s="322"/>
      <c r="AH115" s="322"/>
      <c r="AI115" s="322"/>
      <c r="AJ115" s="323"/>
      <c r="AK115" s="314"/>
      <c r="AL115" s="315"/>
      <c r="AM115" s="315"/>
      <c r="AN115" s="315"/>
      <c r="AO115" s="315"/>
      <c r="AP115" s="315"/>
      <c r="AQ115" s="315"/>
      <c r="AR115" s="316"/>
      <c r="AS115" s="67"/>
      <c r="AT115" s="67"/>
      <c r="AU115" s="67"/>
      <c r="AV115" s="67"/>
      <c r="AW115" s="67"/>
      <c r="AX115" s="71"/>
      <c r="AY115" s="67"/>
      <c r="AZ115" s="67"/>
      <c r="BA115" s="67"/>
      <c r="BB115" s="67"/>
      <c r="BC115" s="67"/>
      <c r="BD115" s="67"/>
      <c r="BE115" s="67"/>
      <c r="BF115" s="67"/>
      <c r="BG115" s="67"/>
      <c r="BH115" s="67"/>
      <c r="BI115" s="67"/>
      <c r="BJ115" s="67"/>
      <c r="BK115" s="67"/>
      <c r="BL115" s="67"/>
      <c r="BM115" s="67"/>
      <c r="BN115" s="67"/>
      <c r="BO115" s="71"/>
      <c r="BP115" s="9"/>
      <c r="BQ115" s="9"/>
      <c r="BR115" s="9"/>
      <c r="BS115" s="9"/>
      <c r="BT115" s="9"/>
      <c r="BU115" s="8"/>
      <c r="BV115" s="9"/>
      <c r="BW115" s="9"/>
      <c r="BX115" s="9"/>
      <c r="BY115" s="9"/>
      <c r="BZ115" s="9"/>
      <c r="CA115" s="9"/>
      <c r="CB115" s="8"/>
      <c r="CC115" s="9"/>
      <c r="CD115" s="9"/>
      <c r="CE115" s="9"/>
      <c r="CF115" s="9"/>
      <c r="CG115" s="9"/>
      <c r="CH115" s="9"/>
      <c r="CI115" s="9"/>
      <c r="CJ115" s="9"/>
      <c r="CK115" s="9"/>
      <c r="CL115" s="9"/>
      <c r="CM115" s="9"/>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row>
    <row r="116" spans="1:127" ht="12.6" customHeight="1" x14ac:dyDescent="0.2">
      <c r="A116" s="75" t="s">
        <v>56</v>
      </c>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7"/>
      <c r="Z116" s="230">
        <v>210</v>
      </c>
      <c r="AA116" s="231"/>
      <c r="AB116" s="232"/>
      <c r="AC116" s="321"/>
      <c r="AD116" s="322"/>
      <c r="AE116" s="322"/>
      <c r="AF116" s="322"/>
      <c r="AG116" s="322"/>
      <c r="AH116" s="322"/>
      <c r="AI116" s="322"/>
      <c r="AJ116" s="323"/>
      <c r="AK116" s="314"/>
      <c r="AL116" s="315"/>
      <c r="AM116" s="315"/>
      <c r="AN116" s="315"/>
      <c r="AO116" s="315"/>
      <c r="AP116" s="315"/>
      <c r="AQ116" s="315"/>
      <c r="AR116" s="316"/>
      <c r="AS116" s="67"/>
      <c r="AT116" s="67"/>
      <c r="AU116" s="67"/>
      <c r="AV116" s="67"/>
      <c r="AW116" s="67"/>
      <c r="AX116" s="71"/>
      <c r="AY116" s="67"/>
      <c r="AZ116" s="67"/>
      <c r="BA116" s="67"/>
      <c r="BB116" s="67"/>
      <c r="BC116" s="67"/>
      <c r="BD116" s="67"/>
      <c r="BE116" s="67"/>
      <c r="BF116" s="67"/>
      <c r="BG116" s="67"/>
      <c r="BH116" s="67"/>
      <c r="BI116" s="67"/>
      <c r="BJ116" s="67"/>
      <c r="BK116" s="67"/>
      <c r="BL116" s="67"/>
      <c r="BM116" s="67"/>
      <c r="BN116" s="67"/>
      <c r="BO116" s="71"/>
      <c r="BP116" s="9"/>
      <c r="BQ116" s="9"/>
      <c r="BR116" s="9"/>
      <c r="BS116" s="9"/>
      <c r="BT116" s="9"/>
      <c r="BU116" s="8"/>
      <c r="BV116" s="9"/>
      <c r="BW116" s="9"/>
      <c r="BX116" s="9"/>
      <c r="BY116" s="9"/>
      <c r="BZ116" s="9"/>
      <c r="CA116" s="9"/>
      <c r="CB116" s="8"/>
      <c r="CC116" s="9"/>
      <c r="CD116" s="9"/>
      <c r="CE116" s="9"/>
      <c r="CF116" s="9"/>
      <c r="CG116" s="9"/>
      <c r="CH116" s="9"/>
      <c r="CI116" s="9"/>
      <c r="CJ116" s="9"/>
      <c r="CK116" s="9"/>
      <c r="CL116" s="9"/>
      <c r="CM116" s="9"/>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row>
    <row r="117" spans="1:127" ht="12.6" customHeight="1" x14ac:dyDescent="0.2">
      <c r="A117" s="68" t="s">
        <v>61</v>
      </c>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70"/>
      <c r="AC117" s="233">
        <f>SUM(AC111:AJ116)</f>
        <v>0</v>
      </c>
      <c r="AD117" s="234"/>
      <c r="AE117" s="234"/>
      <c r="AF117" s="234"/>
      <c r="AG117" s="234"/>
      <c r="AH117" s="234"/>
      <c r="AI117" s="234"/>
      <c r="AJ117" s="235"/>
      <c r="AK117" s="233">
        <f>SUM(AK111:AR116)</f>
        <v>0</v>
      </c>
      <c r="AL117" s="234"/>
      <c r="AM117" s="234"/>
      <c r="AN117" s="234"/>
      <c r="AO117" s="234"/>
      <c r="AP117" s="234"/>
      <c r="AQ117" s="234"/>
      <c r="AR117" s="235"/>
      <c r="AS117" s="67"/>
      <c r="AT117" s="67"/>
      <c r="AU117" s="67"/>
      <c r="AV117" s="67"/>
      <c r="AW117" s="67"/>
      <c r="AX117" s="71"/>
      <c r="AY117" s="9"/>
      <c r="AZ117" s="9"/>
      <c r="BA117" s="9"/>
      <c r="BB117" s="9"/>
      <c r="BC117" s="9"/>
      <c r="BD117" s="8"/>
      <c r="BE117" s="9"/>
      <c r="BF117" s="9"/>
      <c r="BG117" s="9"/>
      <c r="BH117" s="9"/>
      <c r="BI117" s="9"/>
      <c r="BJ117" s="9"/>
      <c r="BK117" s="8"/>
      <c r="BL117" s="9"/>
      <c r="BM117" s="9"/>
      <c r="BN117" s="9"/>
      <c r="BO117" s="9"/>
      <c r="BP117" s="9"/>
      <c r="BQ117" s="9"/>
      <c r="BR117" s="9"/>
      <c r="BS117" s="9"/>
      <c r="BT117" s="9"/>
      <c r="BU117" s="9"/>
      <c r="BV117" s="9"/>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row>
    <row r="118" spans="1:127" ht="12.6" customHeight="1" x14ac:dyDescent="0.2">
      <c r="A118" s="66"/>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c r="AP118" s="67"/>
      <c r="AQ118" s="67"/>
      <c r="AR118" s="67"/>
      <c r="AS118" s="67"/>
      <c r="AT118" s="67"/>
      <c r="AU118" s="67"/>
      <c r="AV118" s="67"/>
      <c r="AW118" s="67"/>
      <c r="AX118" s="71"/>
      <c r="AY118" s="9"/>
      <c r="AZ118" s="9"/>
      <c r="BA118" s="9"/>
      <c r="BB118" s="9"/>
      <c r="BC118" s="9"/>
      <c r="BD118" s="8"/>
      <c r="BE118" s="9"/>
      <c r="BF118" s="9"/>
      <c r="BG118" s="9"/>
      <c r="BH118" s="9"/>
      <c r="BI118" s="9"/>
      <c r="BJ118" s="9"/>
      <c r="BK118" s="8"/>
      <c r="BL118" s="9"/>
      <c r="BM118" s="9"/>
      <c r="BN118" s="9"/>
      <c r="BO118" s="9"/>
      <c r="BP118" s="9"/>
      <c r="BQ118" s="9"/>
      <c r="BR118" s="9"/>
      <c r="BS118" s="9"/>
      <c r="BT118" s="9"/>
      <c r="BU118" s="9"/>
      <c r="BV118" s="9"/>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row>
    <row r="119" spans="1:127" ht="12.6" customHeight="1" x14ac:dyDescent="0.2">
      <c r="A119" s="242" t="s">
        <v>50</v>
      </c>
      <c r="B119" s="225"/>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6"/>
      <c r="AC119" s="399"/>
      <c r="AD119" s="400"/>
      <c r="AE119" s="400"/>
      <c r="AF119" s="400"/>
      <c r="AG119" s="400"/>
      <c r="AH119" s="400"/>
      <c r="AI119" s="400"/>
      <c r="AJ119" s="401"/>
      <c r="AK119" s="108"/>
      <c r="AL119" s="109"/>
      <c r="AM119" s="109"/>
      <c r="AN119" s="109"/>
      <c r="AO119" s="109"/>
      <c r="AP119" s="109"/>
      <c r="AQ119" s="109"/>
      <c r="AR119" s="110"/>
      <c r="AS119" s="67"/>
      <c r="AT119" s="67"/>
      <c r="AU119" s="67"/>
      <c r="AV119" s="67"/>
      <c r="AW119" s="67"/>
      <c r="AX119" s="71"/>
      <c r="AY119" s="9"/>
      <c r="AZ119" s="9"/>
      <c r="BA119" s="9"/>
      <c r="BB119" s="9"/>
      <c r="BC119" s="9"/>
      <c r="BD119" s="8"/>
      <c r="BE119" s="9"/>
      <c r="BF119" s="9"/>
      <c r="BG119" s="9"/>
      <c r="BH119" s="9"/>
      <c r="BI119" s="9"/>
      <c r="BJ119" s="9"/>
      <c r="BK119" s="8"/>
      <c r="BL119" s="9"/>
      <c r="BM119" s="9"/>
      <c r="BN119" s="9"/>
      <c r="BO119" s="9"/>
      <c r="BP119" s="9"/>
      <c r="BQ119" s="9"/>
      <c r="BR119" s="9"/>
      <c r="BS119" s="9"/>
      <c r="BT119" s="9"/>
      <c r="BU119" s="9"/>
      <c r="BV119" s="9"/>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row>
    <row r="120" spans="1:127" ht="12.6" customHeight="1" x14ac:dyDescent="0.2">
      <c r="A120" s="243"/>
      <c r="B120" s="228"/>
      <c r="C120" s="228"/>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9"/>
      <c r="AC120" s="402"/>
      <c r="AD120" s="403"/>
      <c r="AE120" s="403"/>
      <c r="AF120" s="403"/>
      <c r="AG120" s="403"/>
      <c r="AH120" s="403"/>
      <c r="AI120" s="403"/>
      <c r="AJ120" s="404"/>
      <c r="AK120" s="53"/>
      <c r="AL120" s="54"/>
      <c r="AM120" s="54"/>
      <c r="AN120" s="54"/>
      <c r="AO120" s="54"/>
      <c r="AP120" s="54"/>
      <c r="AQ120" s="54"/>
      <c r="AR120" s="111"/>
      <c r="AS120" s="67"/>
      <c r="AT120" s="67"/>
      <c r="AU120" s="67"/>
      <c r="AV120" s="67"/>
      <c r="AW120" s="67"/>
      <c r="AX120" s="71"/>
      <c r="AY120" s="9"/>
      <c r="AZ120" s="9"/>
      <c r="BA120" s="9"/>
      <c r="BB120" s="9"/>
      <c r="BC120" s="9"/>
      <c r="BD120" s="8"/>
      <c r="BE120" s="9"/>
      <c r="BF120" s="9"/>
      <c r="BG120" s="9"/>
      <c r="BH120" s="9"/>
      <c r="BI120" s="9"/>
      <c r="BJ120" s="9"/>
      <c r="BK120" s="8"/>
      <c r="BL120" s="9"/>
      <c r="BM120" s="9"/>
      <c r="BN120" s="9"/>
      <c r="BO120" s="9"/>
      <c r="BP120" s="9"/>
      <c r="BQ120" s="9"/>
      <c r="BR120" s="9"/>
      <c r="BS120" s="9"/>
      <c r="BT120" s="9"/>
      <c r="BU120" s="9"/>
      <c r="BV120" s="9"/>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row>
    <row r="121" spans="1:127" ht="12.6" customHeight="1" x14ac:dyDescent="0.2">
      <c r="A121" s="437" t="s">
        <v>85</v>
      </c>
      <c r="B121" s="438"/>
      <c r="C121" s="438"/>
      <c r="D121" s="438"/>
      <c r="E121" s="438"/>
      <c r="F121" s="438"/>
      <c r="G121" s="438"/>
      <c r="H121" s="438"/>
      <c r="I121" s="438"/>
      <c r="J121" s="438"/>
      <c r="K121" s="438"/>
      <c r="L121" s="438"/>
      <c r="M121" s="438"/>
      <c r="N121" s="438"/>
      <c r="O121" s="438"/>
      <c r="P121" s="438"/>
      <c r="Q121" s="438"/>
      <c r="R121" s="438"/>
      <c r="S121" s="438"/>
      <c r="T121" s="438"/>
      <c r="U121" s="438"/>
      <c r="V121" s="438"/>
      <c r="W121" s="438"/>
      <c r="X121" s="438"/>
      <c r="Y121" s="438"/>
      <c r="Z121" s="438"/>
      <c r="AA121" s="438"/>
      <c r="AB121" s="439"/>
      <c r="AC121" s="405"/>
      <c r="AD121" s="406"/>
      <c r="AE121" s="406"/>
      <c r="AF121" s="406"/>
      <c r="AG121" s="406"/>
      <c r="AH121" s="406"/>
      <c r="AI121" s="406"/>
      <c r="AJ121" s="407"/>
      <c r="AK121" s="53"/>
      <c r="AL121" s="54"/>
      <c r="AM121" s="54"/>
      <c r="AN121" s="54"/>
      <c r="AO121" s="54"/>
      <c r="AP121" s="54"/>
      <c r="AQ121" s="54"/>
      <c r="AR121" s="111"/>
      <c r="AS121" s="67"/>
      <c r="AT121" s="67"/>
      <c r="AU121" s="67"/>
      <c r="AV121" s="67"/>
      <c r="AW121" s="67"/>
      <c r="AX121" s="71"/>
      <c r="AY121" s="9"/>
      <c r="AZ121" s="9"/>
      <c r="BA121" s="9"/>
      <c r="BB121" s="9"/>
      <c r="BC121" s="9"/>
      <c r="BD121" s="8"/>
      <c r="BE121" s="9"/>
      <c r="BF121" s="9"/>
      <c r="BG121" s="9"/>
      <c r="BH121" s="9"/>
      <c r="BI121" s="9"/>
      <c r="BJ121" s="9"/>
      <c r="BK121" s="8"/>
      <c r="BL121" s="9"/>
      <c r="BM121" s="9"/>
      <c r="BN121" s="9"/>
      <c r="BO121" s="9"/>
      <c r="BP121" s="9"/>
      <c r="BQ121" s="9"/>
      <c r="BR121" s="9"/>
      <c r="BS121" s="9"/>
      <c r="BT121" s="9"/>
      <c r="BU121" s="9"/>
      <c r="BV121" s="9"/>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row>
    <row r="122" spans="1:127" ht="12.6" customHeight="1" x14ac:dyDescent="0.2">
      <c r="A122" s="440"/>
      <c r="B122" s="441"/>
      <c r="C122" s="441"/>
      <c r="D122" s="441"/>
      <c r="E122" s="441"/>
      <c r="F122" s="441"/>
      <c r="G122" s="441"/>
      <c r="H122" s="441"/>
      <c r="I122" s="441"/>
      <c r="J122" s="441"/>
      <c r="K122" s="441"/>
      <c r="L122" s="441"/>
      <c r="M122" s="441"/>
      <c r="N122" s="441"/>
      <c r="O122" s="441"/>
      <c r="P122" s="441"/>
      <c r="Q122" s="441"/>
      <c r="R122" s="441"/>
      <c r="S122" s="441"/>
      <c r="T122" s="441"/>
      <c r="U122" s="441"/>
      <c r="V122" s="441"/>
      <c r="W122" s="441"/>
      <c r="X122" s="441"/>
      <c r="Y122" s="441"/>
      <c r="Z122" s="441"/>
      <c r="AA122" s="441"/>
      <c r="AB122" s="442"/>
      <c r="AC122" s="408"/>
      <c r="AD122" s="409"/>
      <c r="AE122" s="409"/>
      <c r="AF122" s="409"/>
      <c r="AG122" s="409"/>
      <c r="AH122" s="409"/>
      <c r="AI122" s="409"/>
      <c r="AJ122" s="410"/>
      <c r="AK122" s="113"/>
      <c r="AL122" s="114"/>
      <c r="AM122" s="114"/>
      <c r="AN122" s="114"/>
      <c r="AO122" s="114"/>
      <c r="AP122" s="114"/>
      <c r="AQ122" s="114"/>
      <c r="AR122" s="115"/>
      <c r="AS122" s="67"/>
      <c r="AT122" s="67"/>
      <c r="AU122" s="67"/>
      <c r="AV122" s="67"/>
      <c r="AW122" s="67"/>
      <c r="AX122" s="71"/>
      <c r="AY122" s="9"/>
      <c r="AZ122" s="9"/>
      <c r="BA122" s="9"/>
      <c r="BB122" s="9"/>
      <c r="BC122" s="9"/>
      <c r="BD122" s="8"/>
      <c r="BE122" s="9"/>
      <c r="BF122" s="9"/>
      <c r="BG122" s="9"/>
      <c r="BH122" s="9"/>
      <c r="BI122" s="9"/>
      <c r="BJ122" s="9"/>
      <c r="BK122" s="8"/>
      <c r="BL122" s="9"/>
      <c r="BM122" s="9"/>
      <c r="BN122" s="9"/>
      <c r="BO122" s="9"/>
      <c r="BP122" s="9"/>
      <c r="BQ122" s="9"/>
      <c r="BR122" s="9"/>
      <c r="BS122" s="9"/>
      <c r="BT122" s="9"/>
      <c r="BU122" s="9"/>
      <c r="BV122" s="9"/>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row>
    <row r="123" spans="1:127" ht="12.6" customHeight="1" x14ac:dyDescent="0.2">
      <c r="A123" s="102"/>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3"/>
      <c r="AB123" s="103"/>
      <c r="AC123" s="102"/>
      <c r="AD123" s="103"/>
      <c r="AE123" s="103"/>
      <c r="AF123" s="103"/>
      <c r="AG123" s="103"/>
      <c r="AH123" s="103"/>
      <c r="AI123" s="103"/>
      <c r="AJ123" s="112"/>
      <c r="AK123" s="102"/>
      <c r="AL123" s="103"/>
      <c r="AM123" s="103"/>
      <c r="AN123" s="103"/>
      <c r="AO123" s="103"/>
      <c r="AP123" s="103"/>
      <c r="AQ123" s="103"/>
      <c r="AR123" s="112"/>
      <c r="AS123" s="67"/>
      <c r="AT123" s="67"/>
      <c r="AU123" s="67"/>
      <c r="AV123" s="67"/>
      <c r="AW123" s="67"/>
      <c r="AX123" s="71"/>
      <c r="AY123" s="9"/>
      <c r="AZ123" s="9"/>
      <c r="BA123" s="9"/>
      <c r="BB123" s="9"/>
      <c r="BC123" s="9"/>
      <c r="BD123" s="8"/>
      <c r="BE123" s="9"/>
      <c r="BF123" s="9"/>
      <c r="BG123" s="9"/>
      <c r="BH123" s="9"/>
      <c r="BI123" s="9"/>
      <c r="BJ123" s="9"/>
      <c r="BK123" s="8"/>
      <c r="BL123" s="9"/>
      <c r="BM123" s="9"/>
      <c r="BN123" s="9"/>
      <c r="BO123" s="9"/>
      <c r="BP123" s="9"/>
      <c r="BQ123" s="9"/>
      <c r="BR123" s="9"/>
      <c r="BS123" s="9"/>
      <c r="BT123" s="9"/>
      <c r="BU123" s="9"/>
      <c r="BV123" s="9"/>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row>
    <row r="124" spans="1:127" ht="12.6" customHeight="1" x14ac:dyDescent="0.2">
      <c r="A124" s="443" t="s">
        <v>86</v>
      </c>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236" t="s">
        <v>60</v>
      </c>
      <c r="AD124" s="237"/>
      <c r="AE124" s="237"/>
      <c r="AF124" s="237"/>
      <c r="AG124" s="237"/>
      <c r="AH124" s="237"/>
      <c r="AI124" s="237"/>
      <c r="AJ124" s="238"/>
      <c r="AK124" s="236" t="s">
        <v>51</v>
      </c>
      <c r="AL124" s="237"/>
      <c r="AM124" s="237"/>
      <c r="AN124" s="237"/>
      <c r="AO124" s="237"/>
      <c r="AP124" s="237"/>
      <c r="AQ124" s="237"/>
      <c r="AR124" s="238"/>
      <c r="AS124" s="67"/>
      <c r="AT124" s="67"/>
      <c r="AU124" s="67"/>
      <c r="AV124" s="67"/>
      <c r="AW124" s="67"/>
      <c r="AX124" s="71"/>
      <c r="AY124" s="9"/>
      <c r="AZ124" s="9"/>
      <c r="BA124" s="9"/>
      <c r="BB124" s="9"/>
      <c r="BC124" s="9"/>
      <c r="BD124" s="8"/>
      <c r="BE124" s="9"/>
      <c r="BF124" s="9"/>
      <c r="BG124" s="9"/>
      <c r="BH124" s="9"/>
      <c r="BI124" s="9"/>
      <c r="BJ124" s="9"/>
      <c r="BK124" s="8"/>
      <c r="BL124" s="9"/>
      <c r="BM124" s="9"/>
      <c r="BN124" s="9"/>
      <c r="BO124" s="9"/>
      <c r="BP124" s="9"/>
      <c r="BQ124" s="9"/>
      <c r="BR124" s="9"/>
      <c r="BS124" s="9"/>
      <c r="BT124" s="9"/>
      <c r="BU124" s="9"/>
      <c r="BV124" s="9"/>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row>
    <row r="125" spans="1:127" ht="12.6" customHeight="1" x14ac:dyDescent="0.2">
      <c r="A125" s="117" t="s">
        <v>52</v>
      </c>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80"/>
      <c r="Z125" s="239">
        <v>243</v>
      </c>
      <c r="AA125" s="240"/>
      <c r="AB125" s="241"/>
      <c r="AC125" s="321"/>
      <c r="AD125" s="322"/>
      <c r="AE125" s="322"/>
      <c r="AF125" s="322"/>
      <c r="AG125" s="322"/>
      <c r="AH125" s="322"/>
      <c r="AI125" s="322"/>
      <c r="AJ125" s="323"/>
      <c r="AK125" s="314"/>
      <c r="AL125" s="315"/>
      <c r="AM125" s="315"/>
      <c r="AN125" s="315"/>
      <c r="AO125" s="315"/>
      <c r="AP125" s="315"/>
      <c r="AQ125" s="315"/>
      <c r="AR125" s="316"/>
      <c r="AS125" s="67"/>
      <c r="AT125" s="67"/>
      <c r="AU125" s="67"/>
      <c r="AV125" s="67"/>
      <c r="AW125" s="67"/>
      <c r="AX125" s="71"/>
      <c r="AY125" s="67"/>
      <c r="AZ125" s="67"/>
      <c r="BA125" s="67"/>
      <c r="BB125" s="67"/>
      <c r="BC125" s="67"/>
      <c r="BD125" s="67"/>
      <c r="BE125" s="67"/>
      <c r="BF125" s="67"/>
      <c r="BG125" s="67"/>
      <c r="BH125" s="67"/>
      <c r="BI125" s="67"/>
      <c r="BJ125" s="67"/>
      <c r="BK125" s="67"/>
      <c r="BL125" s="67"/>
      <c r="BM125" s="67"/>
      <c r="BN125" s="67"/>
      <c r="BO125" s="71"/>
      <c r="BP125" s="9"/>
      <c r="BQ125" s="9"/>
      <c r="BR125" s="9"/>
      <c r="BS125" s="9"/>
      <c r="BT125" s="9"/>
      <c r="BU125" s="8"/>
      <c r="BV125" s="9"/>
      <c r="BW125" s="9"/>
      <c r="BX125" s="9"/>
      <c r="BY125" s="9"/>
      <c r="BZ125" s="9"/>
      <c r="CA125" s="9"/>
      <c r="CB125" s="8"/>
      <c r="CC125" s="9"/>
      <c r="CD125" s="9"/>
      <c r="CE125" s="9"/>
      <c r="CF125" s="9"/>
      <c r="CG125" s="9"/>
      <c r="CH125" s="9"/>
      <c r="CI125" s="9"/>
      <c r="CJ125" s="9"/>
      <c r="CK125" s="9"/>
      <c r="CL125" s="9"/>
      <c r="CM125" s="9"/>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row>
    <row r="126" spans="1:127" ht="12.6" customHeight="1" x14ac:dyDescent="0.2">
      <c r="A126" s="75" t="s">
        <v>53</v>
      </c>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7"/>
      <c r="Z126" s="230">
        <v>248</v>
      </c>
      <c r="AA126" s="231"/>
      <c r="AB126" s="232"/>
      <c r="AC126" s="321"/>
      <c r="AD126" s="322"/>
      <c r="AE126" s="322"/>
      <c r="AF126" s="322"/>
      <c r="AG126" s="322"/>
      <c r="AH126" s="322"/>
      <c r="AI126" s="322"/>
      <c r="AJ126" s="323"/>
      <c r="AK126" s="314"/>
      <c r="AL126" s="315"/>
      <c r="AM126" s="315"/>
      <c r="AN126" s="315"/>
      <c r="AO126" s="315"/>
      <c r="AP126" s="315"/>
      <c r="AQ126" s="315"/>
      <c r="AR126" s="316"/>
      <c r="AS126" s="67"/>
      <c r="AT126" s="67"/>
      <c r="AU126" s="67"/>
      <c r="AV126" s="67"/>
      <c r="AW126" s="67"/>
      <c r="AX126" s="71"/>
      <c r="AY126" s="67"/>
      <c r="AZ126" s="67"/>
      <c r="BA126" s="67"/>
      <c r="BB126" s="67"/>
      <c r="BC126" s="67"/>
      <c r="BD126" s="67"/>
      <c r="BE126" s="67"/>
      <c r="BF126" s="67"/>
      <c r="BG126" s="67"/>
      <c r="BH126" s="67"/>
      <c r="BI126" s="67"/>
      <c r="BJ126" s="67"/>
      <c r="BK126" s="67"/>
      <c r="BL126" s="67"/>
      <c r="BM126" s="67"/>
      <c r="BN126" s="67"/>
      <c r="BO126" s="71"/>
      <c r="BP126" s="9"/>
      <c r="BQ126" s="9"/>
      <c r="BR126" s="9"/>
      <c r="BS126" s="9"/>
      <c r="BT126" s="9"/>
      <c r="BU126" s="8"/>
      <c r="BV126" s="9"/>
      <c r="BW126" s="9"/>
      <c r="BX126" s="9"/>
      <c r="BY126" s="9"/>
      <c r="BZ126" s="9"/>
      <c r="CA126" s="9"/>
      <c r="CB126" s="8"/>
      <c r="CC126" s="9"/>
      <c r="CD126" s="9"/>
      <c r="CE126" s="9"/>
      <c r="CF126" s="9"/>
      <c r="CG126" s="9"/>
      <c r="CH126" s="9"/>
      <c r="CI126" s="9"/>
      <c r="CJ126" s="9"/>
      <c r="CK126" s="9"/>
      <c r="CL126" s="9"/>
      <c r="CM126" s="9"/>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row>
    <row r="127" spans="1:127" ht="12.6" customHeight="1" x14ac:dyDescent="0.2">
      <c r="A127" s="75" t="s">
        <v>54</v>
      </c>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7"/>
      <c r="Z127" s="230">
        <v>249</v>
      </c>
      <c r="AA127" s="231"/>
      <c r="AB127" s="232"/>
      <c r="AC127" s="321"/>
      <c r="AD127" s="322"/>
      <c r="AE127" s="322"/>
      <c r="AF127" s="322"/>
      <c r="AG127" s="322"/>
      <c r="AH127" s="322"/>
      <c r="AI127" s="322"/>
      <c r="AJ127" s="323"/>
      <c r="AK127" s="314"/>
      <c r="AL127" s="315"/>
      <c r="AM127" s="315"/>
      <c r="AN127" s="315"/>
      <c r="AO127" s="315"/>
      <c r="AP127" s="315"/>
      <c r="AQ127" s="315"/>
      <c r="AR127" s="316"/>
      <c r="AS127" s="67"/>
      <c r="AT127" s="67"/>
      <c r="AU127" s="67"/>
      <c r="AV127" s="67"/>
      <c r="AW127" s="67"/>
      <c r="AX127" s="71"/>
      <c r="AY127" s="67"/>
      <c r="AZ127" s="67"/>
      <c r="BA127" s="67"/>
      <c r="BB127" s="67"/>
      <c r="BC127" s="67"/>
      <c r="BD127" s="67"/>
      <c r="BE127" s="67"/>
      <c r="BF127" s="67"/>
      <c r="BG127" s="67"/>
      <c r="BH127" s="67"/>
      <c r="BI127" s="67"/>
      <c r="BJ127" s="67"/>
      <c r="BK127" s="67"/>
      <c r="BL127" s="67"/>
      <c r="BM127" s="67"/>
      <c r="BN127" s="67"/>
      <c r="BO127" s="71"/>
      <c r="BP127" s="9"/>
      <c r="BQ127" s="9"/>
      <c r="BR127" s="9"/>
      <c r="BS127" s="9"/>
      <c r="BT127" s="9"/>
      <c r="BU127" s="8"/>
      <c r="BV127" s="9"/>
      <c r="BW127" s="9"/>
      <c r="BX127" s="9"/>
      <c r="BY127" s="9"/>
      <c r="BZ127" s="9"/>
      <c r="CA127" s="9"/>
      <c r="CB127" s="8"/>
      <c r="CC127" s="9"/>
      <c r="CD127" s="9"/>
      <c r="CE127" s="9"/>
      <c r="CF127" s="9"/>
      <c r="CG127" s="9"/>
      <c r="CH127" s="9"/>
      <c r="CI127" s="9"/>
      <c r="CJ127" s="9"/>
      <c r="CK127" s="9"/>
      <c r="CL127" s="9"/>
      <c r="CM127" s="9"/>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row>
    <row r="128" spans="1:127" ht="12.6" customHeight="1" x14ac:dyDescent="0.2">
      <c r="A128" s="75" t="s">
        <v>55</v>
      </c>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7"/>
      <c r="Z128" s="230">
        <v>247</v>
      </c>
      <c r="AA128" s="231"/>
      <c r="AB128" s="232"/>
      <c r="AC128" s="321"/>
      <c r="AD128" s="322"/>
      <c r="AE128" s="322"/>
      <c r="AF128" s="322"/>
      <c r="AG128" s="322"/>
      <c r="AH128" s="322"/>
      <c r="AI128" s="322"/>
      <c r="AJ128" s="323"/>
      <c r="AK128" s="314"/>
      <c r="AL128" s="315"/>
      <c r="AM128" s="315"/>
      <c r="AN128" s="315"/>
      <c r="AO128" s="315"/>
      <c r="AP128" s="315"/>
      <c r="AQ128" s="315"/>
      <c r="AR128" s="316"/>
      <c r="AS128" s="67"/>
      <c r="AT128" s="67"/>
      <c r="AU128" s="67"/>
      <c r="AV128" s="67"/>
      <c r="AW128" s="67"/>
      <c r="AX128" s="71"/>
      <c r="AY128" s="67"/>
      <c r="AZ128" s="67"/>
      <c r="BA128" s="67"/>
      <c r="BB128" s="67"/>
      <c r="BC128" s="67"/>
      <c r="BD128" s="67"/>
      <c r="BE128" s="67"/>
      <c r="BF128" s="67"/>
      <c r="BG128" s="67"/>
      <c r="BH128" s="67"/>
      <c r="BI128" s="67"/>
      <c r="BJ128" s="67"/>
      <c r="BK128" s="67"/>
      <c r="BL128" s="67"/>
      <c r="BM128" s="67"/>
      <c r="BN128" s="67"/>
      <c r="BO128" s="71"/>
      <c r="BP128" s="9"/>
      <c r="BQ128" s="9"/>
      <c r="BR128" s="9"/>
      <c r="BS128" s="9"/>
      <c r="BT128" s="9"/>
      <c r="BU128" s="8"/>
      <c r="BV128" s="9"/>
      <c r="BW128" s="9"/>
      <c r="BX128" s="9"/>
      <c r="BY128" s="9"/>
      <c r="BZ128" s="9"/>
      <c r="CA128" s="9"/>
      <c r="CB128" s="8"/>
      <c r="CC128" s="9"/>
      <c r="CD128" s="9"/>
      <c r="CE128" s="9"/>
      <c r="CF128" s="9"/>
      <c r="CG128" s="9"/>
      <c r="CH128" s="9"/>
      <c r="CI128" s="9"/>
      <c r="CJ128" s="9"/>
      <c r="CK128" s="9"/>
      <c r="CL128" s="9"/>
      <c r="CM128" s="9"/>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row>
    <row r="129" spans="1:127" ht="12.6" customHeight="1" x14ac:dyDescent="0.2">
      <c r="A129" s="75" t="s">
        <v>58</v>
      </c>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7"/>
      <c r="Z129" s="230">
        <v>220</v>
      </c>
      <c r="AA129" s="231"/>
      <c r="AB129" s="232"/>
      <c r="AC129" s="321"/>
      <c r="AD129" s="322"/>
      <c r="AE129" s="322"/>
      <c r="AF129" s="322"/>
      <c r="AG129" s="322"/>
      <c r="AH129" s="322"/>
      <c r="AI129" s="322"/>
      <c r="AJ129" s="323"/>
      <c r="AK129" s="314"/>
      <c r="AL129" s="315"/>
      <c r="AM129" s="315"/>
      <c r="AN129" s="315"/>
      <c r="AO129" s="315"/>
      <c r="AP129" s="315"/>
      <c r="AQ129" s="315"/>
      <c r="AR129" s="316"/>
      <c r="AS129" s="67"/>
      <c r="AT129" s="67"/>
      <c r="AU129" s="67"/>
      <c r="AV129" s="67"/>
      <c r="AW129" s="67"/>
      <c r="AX129" s="71"/>
      <c r="AY129" s="67"/>
      <c r="AZ129" s="67"/>
      <c r="BA129" s="67"/>
      <c r="BB129" s="67"/>
      <c r="BC129" s="67"/>
      <c r="BD129" s="67"/>
      <c r="BE129" s="67"/>
      <c r="BF129" s="67"/>
      <c r="BG129" s="67"/>
      <c r="BH129" s="67"/>
      <c r="BI129" s="67"/>
      <c r="BJ129" s="67"/>
      <c r="BK129" s="67"/>
      <c r="BL129" s="67"/>
      <c r="BM129" s="67"/>
      <c r="BN129" s="67"/>
      <c r="BO129" s="71"/>
      <c r="BP129" s="9"/>
      <c r="BQ129" s="9"/>
      <c r="BR129" s="9"/>
      <c r="BS129" s="9"/>
      <c r="BT129" s="9"/>
      <c r="BU129" s="8"/>
      <c r="BV129" s="9"/>
      <c r="BW129" s="9"/>
      <c r="BX129" s="9"/>
      <c r="BY129" s="9"/>
      <c r="BZ129" s="9"/>
      <c r="CA129" s="9"/>
      <c r="CB129" s="8"/>
      <c r="CC129" s="9"/>
      <c r="CD129" s="9"/>
      <c r="CE129" s="9"/>
      <c r="CF129" s="9"/>
      <c r="CG129" s="9"/>
      <c r="CH129" s="9"/>
      <c r="CI129" s="9"/>
      <c r="CJ129" s="9"/>
      <c r="CK129" s="9"/>
      <c r="CL129" s="9"/>
      <c r="CM129" s="9"/>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c r="DR129" s="8"/>
      <c r="DS129" s="8"/>
      <c r="DT129" s="8"/>
      <c r="DU129" s="8"/>
      <c r="DV129" s="8"/>
      <c r="DW129" s="8"/>
    </row>
    <row r="130" spans="1:127" ht="12.6" customHeight="1" x14ac:dyDescent="0.2">
      <c r="A130" s="75" t="s">
        <v>56</v>
      </c>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7"/>
      <c r="Z130" s="230">
        <v>210</v>
      </c>
      <c r="AA130" s="231"/>
      <c r="AB130" s="232"/>
      <c r="AC130" s="321"/>
      <c r="AD130" s="322"/>
      <c r="AE130" s="322"/>
      <c r="AF130" s="322"/>
      <c r="AG130" s="322"/>
      <c r="AH130" s="322"/>
      <c r="AI130" s="322"/>
      <c r="AJ130" s="323"/>
      <c r="AK130" s="314"/>
      <c r="AL130" s="315"/>
      <c r="AM130" s="315"/>
      <c r="AN130" s="315"/>
      <c r="AO130" s="315"/>
      <c r="AP130" s="315"/>
      <c r="AQ130" s="315"/>
      <c r="AR130" s="316"/>
      <c r="AS130" s="67"/>
      <c r="AT130" s="67"/>
      <c r="AU130" s="67"/>
      <c r="AV130" s="67"/>
      <c r="AW130" s="67"/>
      <c r="AX130" s="71"/>
      <c r="AY130" s="67"/>
      <c r="AZ130" s="67"/>
      <c r="BA130" s="67"/>
      <c r="BB130" s="67"/>
      <c r="BC130" s="67"/>
      <c r="BD130" s="67"/>
      <c r="BE130" s="67"/>
      <c r="BF130" s="67"/>
      <c r="BG130" s="67"/>
      <c r="BH130" s="67"/>
      <c r="BI130" s="67"/>
      <c r="BJ130" s="67"/>
      <c r="BK130" s="67"/>
      <c r="BL130" s="67"/>
      <c r="BM130" s="67"/>
      <c r="BN130" s="67"/>
      <c r="BO130" s="71"/>
      <c r="BP130" s="9"/>
      <c r="BQ130" s="9"/>
      <c r="BR130" s="9"/>
      <c r="BS130" s="9"/>
      <c r="BT130" s="9"/>
      <c r="BU130" s="8"/>
      <c r="BV130" s="9"/>
      <c r="BW130" s="9"/>
      <c r="BX130" s="9"/>
      <c r="BY130" s="9"/>
      <c r="BZ130" s="9"/>
      <c r="CA130" s="9"/>
      <c r="CB130" s="8"/>
      <c r="CC130" s="9"/>
      <c r="CD130" s="9"/>
      <c r="CE130" s="9"/>
      <c r="CF130" s="9"/>
      <c r="CG130" s="9"/>
      <c r="CH130" s="9"/>
      <c r="CI130" s="9"/>
      <c r="CJ130" s="9"/>
      <c r="CK130" s="9"/>
      <c r="CL130" s="9"/>
      <c r="CM130" s="9"/>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row>
    <row r="131" spans="1:127" ht="12.6" customHeight="1" x14ac:dyDescent="0.2">
      <c r="A131" s="68" t="s">
        <v>61</v>
      </c>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70"/>
      <c r="AC131" s="233">
        <f>SUM(AC125:AJ130)</f>
        <v>0</v>
      </c>
      <c r="AD131" s="234"/>
      <c r="AE131" s="234"/>
      <c r="AF131" s="234"/>
      <c r="AG131" s="234"/>
      <c r="AH131" s="234"/>
      <c r="AI131" s="234"/>
      <c r="AJ131" s="235"/>
      <c r="AK131" s="233">
        <f>SUM(AK125:AR130)</f>
        <v>0</v>
      </c>
      <c r="AL131" s="234"/>
      <c r="AM131" s="234"/>
      <c r="AN131" s="234"/>
      <c r="AO131" s="234"/>
      <c r="AP131" s="234"/>
      <c r="AQ131" s="234"/>
      <c r="AR131" s="235"/>
      <c r="AS131" s="67"/>
      <c r="AT131" s="67"/>
      <c r="AU131" s="67"/>
      <c r="AV131" s="67"/>
      <c r="AW131" s="67"/>
      <c r="AX131" s="71"/>
      <c r="AY131" s="9"/>
      <c r="AZ131" s="9"/>
      <c r="BA131" s="9"/>
      <c r="BB131" s="9"/>
      <c r="BC131" s="9"/>
      <c r="BD131" s="8"/>
      <c r="BE131" s="9"/>
      <c r="BF131" s="9"/>
      <c r="BG131" s="9"/>
      <c r="BH131" s="9"/>
      <c r="BI131" s="9"/>
      <c r="BJ131" s="9"/>
      <c r="BK131" s="8"/>
      <c r="BL131" s="9"/>
      <c r="BM131" s="9"/>
      <c r="BN131" s="9"/>
      <c r="BO131" s="9"/>
      <c r="BP131" s="9"/>
      <c r="BQ131" s="9"/>
      <c r="BR131" s="9"/>
      <c r="BS131" s="9"/>
      <c r="BT131" s="9"/>
      <c r="BU131" s="9"/>
      <c r="BV131" s="9"/>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row>
    <row r="132" spans="1:127" s="73" customFormat="1" ht="12.6" customHeight="1" thickBot="1" x14ac:dyDescent="0.25">
      <c r="A132" s="66"/>
      <c r="B132" s="67"/>
      <c r="C132" s="67"/>
      <c r="D132" s="67"/>
      <c r="E132" s="67"/>
      <c r="F132" s="67"/>
      <c r="G132" s="67"/>
      <c r="H132" s="67"/>
      <c r="I132" s="67"/>
      <c r="J132" s="100"/>
      <c r="K132" s="101"/>
      <c r="L132" s="101"/>
      <c r="M132" s="101"/>
      <c r="N132" s="101"/>
      <c r="O132" s="101"/>
      <c r="P132" s="101"/>
      <c r="Q132" s="101"/>
      <c r="R132" s="101"/>
      <c r="S132" s="101"/>
      <c r="T132" s="64"/>
      <c r="U132" s="64"/>
      <c r="V132" s="64"/>
      <c r="W132" s="64"/>
      <c r="X132" s="64"/>
      <c r="Y132" s="64"/>
      <c r="Z132" s="64"/>
      <c r="AA132" s="64"/>
      <c r="AB132" s="64"/>
      <c r="AC132" s="74"/>
      <c r="AD132" s="74"/>
      <c r="AE132" s="74"/>
      <c r="AF132" s="74"/>
      <c r="AG132" s="74"/>
      <c r="AH132" s="74"/>
      <c r="AI132" s="74"/>
      <c r="AJ132" s="74"/>
      <c r="AK132" s="74"/>
      <c r="AL132" s="74"/>
      <c r="AM132" s="74"/>
      <c r="AN132" s="74"/>
      <c r="AO132" s="74"/>
      <c r="AP132" s="74"/>
      <c r="AQ132" s="74"/>
      <c r="AR132" s="74"/>
      <c r="AS132" s="74"/>
      <c r="AT132" s="74"/>
      <c r="AU132" s="74"/>
      <c r="AV132" s="74"/>
      <c r="AW132" s="74"/>
      <c r="AX132" s="118"/>
      <c r="AY132" s="72"/>
      <c r="AZ132" s="72"/>
      <c r="BA132" s="72"/>
      <c r="BB132" s="72"/>
      <c r="BC132" s="72"/>
      <c r="BD132" s="72"/>
      <c r="BE132" s="72"/>
      <c r="BF132" s="72"/>
      <c r="BG132" s="72"/>
      <c r="BH132" s="72"/>
      <c r="BI132" s="72"/>
      <c r="BJ132" s="72"/>
      <c r="BK132" s="72"/>
      <c r="BL132" s="72"/>
      <c r="BM132" s="72"/>
      <c r="BN132" s="72"/>
      <c r="BO132" s="72"/>
      <c r="BP132" s="72"/>
      <c r="BQ132" s="72"/>
      <c r="BR132" s="72"/>
      <c r="BS132" s="72"/>
      <c r="BT132" s="72"/>
      <c r="BU132" s="72"/>
      <c r="BV132" s="72"/>
      <c r="BW132" s="72"/>
      <c r="BX132" s="72"/>
      <c r="BY132" s="72"/>
      <c r="BZ132" s="72"/>
      <c r="CA132" s="72"/>
      <c r="CB132" s="72"/>
      <c r="CC132" s="72"/>
      <c r="CD132" s="72"/>
      <c r="CE132" s="72"/>
      <c r="CF132" s="72"/>
      <c r="CG132" s="72"/>
      <c r="CH132" s="72"/>
      <c r="CI132" s="72"/>
      <c r="CJ132" s="72"/>
      <c r="CK132" s="72"/>
      <c r="CL132" s="72"/>
      <c r="CM132" s="72"/>
      <c r="CN132" s="72"/>
      <c r="CO132" s="72"/>
      <c r="CP132" s="72"/>
      <c r="CQ132" s="72"/>
      <c r="CR132" s="72"/>
      <c r="CS132" s="72"/>
      <c r="CT132" s="72"/>
      <c r="CU132" s="72"/>
      <c r="CV132" s="72"/>
      <c r="CW132" s="72"/>
      <c r="CX132" s="72"/>
      <c r="CY132" s="72"/>
      <c r="CZ132" s="72"/>
      <c r="DA132" s="72"/>
      <c r="DB132" s="72"/>
      <c r="DC132" s="72"/>
      <c r="DD132" s="72"/>
      <c r="DE132" s="72"/>
      <c r="DF132" s="72"/>
    </row>
    <row r="133" spans="1:127" ht="12.6" customHeight="1" thickTop="1" x14ac:dyDescent="0.2">
      <c r="A133" s="58" t="s">
        <v>62</v>
      </c>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60"/>
      <c r="AY133" s="9"/>
      <c r="AZ133" s="9"/>
      <c r="BA133" s="9"/>
      <c r="BB133" s="9"/>
      <c r="BC133" s="9"/>
      <c r="BD133" s="8"/>
      <c r="BE133" s="9"/>
      <c r="BF133" s="9"/>
      <c r="BG133" s="9"/>
      <c r="BH133" s="9"/>
      <c r="BI133" s="9"/>
      <c r="BJ133" s="9"/>
      <c r="BK133" s="8" t="s">
        <v>28</v>
      </c>
      <c r="BL133" s="9"/>
      <c r="BM133" s="9"/>
      <c r="BN133" s="9"/>
      <c r="BO133" s="9"/>
      <c r="BP133" s="9"/>
      <c r="BQ133" s="9"/>
      <c r="BR133" s="9"/>
      <c r="BS133" s="9"/>
      <c r="BT133" s="9"/>
      <c r="BU133" s="9"/>
      <c r="BV133" s="9"/>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row>
    <row r="134" spans="1:127" ht="12.6" customHeight="1" x14ac:dyDescent="0.2">
      <c r="A134" s="61"/>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3"/>
      <c r="AY134" s="9"/>
      <c r="AZ134" s="9"/>
      <c r="BA134" s="9"/>
      <c r="BB134" s="9"/>
      <c r="BC134" s="9"/>
      <c r="BD134" s="8"/>
      <c r="BE134" s="9"/>
      <c r="BF134" s="9"/>
      <c r="BG134" s="9"/>
      <c r="BH134" s="9"/>
      <c r="BI134" s="9"/>
      <c r="BJ134" s="9"/>
      <c r="BK134" s="8" t="s">
        <v>28</v>
      </c>
      <c r="BL134" s="9"/>
      <c r="BM134" s="9"/>
      <c r="BN134" s="9"/>
      <c r="BO134" s="9"/>
      <c r="BP134" s="9"/>
      <c r="BQ134" s="9"/>
      <c r="BR134" s="9"/>
      <c r="BS134" s="9"/>
      <c r="BT134" s="9"/>
      <c r="BU134" s="9"/>
      <c r="BV134" s="9"/>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row>
    <row r="135" spans="1:127" s="107" customFormat="1" ht="50.25" customHeight="1" thickBot="1" x14ac:dyDescent="0.25">
      <c r="A135" s="104"/>
      <c r="B135" s="227" t="s">
        <v>59</v>
      </c>
      <c r="C135" s="227"/>
      <c r="D135" s="227"/>
      <c r="E135" s="227"/>
      <c r="F135" s="227"/>
      <c r="G135" s="227"/>
      <c r="H135" s="227"/>
      <c r="I135" s="227"/>
      <c r="J135" s="227"/>
      <c r="K135" s="227"/>
      <c r="L135" s="227"/>
      <c r="M135" s="227"/>
      <c r="N135" s="227"/>
      <c r="O135" s="227"/>
      <c r="P135" s="227"/>
      <c r="Q135" s="227"/>
      <c r="R135" s="227"/>
      <c r="S135" s="227"/>
      <c r="T135" s="227"/>
      <c r="U135" s="227"/>
      <c r="V135" s="227"/>
      <c r="W135" s="227"/>
      <c r="X135" s="227"/>
      <c r="Y135" s="227"/>
      <c r="Z135" s="227"/>
      <c r="AA135" s="227"/>
      <c r="AB135" s="227"/>
      <c r="AC135" s="227"/>
      <c r="AD135" s="227"/>
      <c r="AE135" s="227"/>
      <c r="AF135" s="227"/>
      <c r="AG135" s="227"/>
      <c r="AH135" s="227"/>
      <c r="AI135" s="227"/>
      <c r="AJ135" s="227"/>
      <c r="AK135" s="227"/>
      <c r="AL135" s="227"/>
      <c r="AM135" s="227"/>
      <c r="AN135" s="227"/>
      <c r="AO135" s="227"/>
      <c r="AP135" s="227"/>
      <c r="AQ135" s="227"/>
      <c r="AR135" s="227"/>
      <c r="AS135" s="227"/>
      <c r="AT135" s="227"/>
      <c r="AU135" s="227"/>
      <c r="AV135" s="227"/>
      <c r="AW135" s="105"/>
      <c r="AX135" s="106"/>
    </row>
    <row r="136" spans="1:127" s="107" customFormat="1" ht="12.6" customHeight="1" thickTop="1" x14ac:dyDescent="0.2">
      <c r="A136" s="104"/>
      <c r="B136" s="151"/>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c r="AA136" s="152"/>
      <c r="AB136" s="152"/>
      <c r="AC136" s="152"/>
      <c r="AD136" s="152"/>
      <c r="AE136" s="152"/>
      <c r="AF136" s="152"/>
      <c r="AG136" s="152"/>
      <c r="AH136" s="152"/>
      <c r="AI136" s="152"/>
      <c r="AJ136" s="153"/>
      <c r="AK136" s="177"/>
      <c r="AL136" s="177"/>
      <c r="AM136" s="177"/>
      <c r="AN136" s="177"/>
      <c r="AO136" s="177"/>
      <c r="AP136" s="177"/>
      <c r="AQ136" s="177"/>
      <c r="AR136" s="177"/>
      <c r="AS136" s="177"/>
      <c r="AT136" s="177"/>
      <c r="AU136" s="177"/>
      <c r="AV136" s="177"/>
      <c r="AW136" s="177"/>
      <c r="AX136" s="177"/>
      <c r="AY136" s="177"/>
      <c r="AZ136" s="177"/>
      <c r="BA136" s="177"/>
      <c r="BB136" s="177"/>
      <c r="BC136" s="177"/>
      <c r="BD136" s="106"/>
    </row>
    <row r="137" spans="1:127" s="107" customFormat="1" ht="12.6" customHeight="1" x14ac:dyDescent="0.2">
      <c r="A137" s="104"/>
      <c r="B137" s="160"/>
      <c r="C137" s="294" t="s">
        <v>69</v>
      </c>
      <c r="D137" s="295"/>
      <c r="E137" s="295"/>
      <c r="F137" s="295"/>
      <c r="G137" s="295"/>
      <c r="H137" s="295"/>
      <c r="I137" s="295"/>
      <c r="J137" s="295"/>
      <c r="K137" s="295"/>
      <c r="L137" s="295"/>
      <c r="M137" s="295"/>
      <c r="N137" s="295"/>
      <c r="O137" s="295"/>
      <c r="P137" s="295"/>
      <c r="Q137" s="295"/>
      <c r="R137" s="295"/>
      <c r="S137" s="295"/>
      <c r="T137" s="295"/>
      <c r="U137" s="295"/>
      <c r="V137" s="295"/>
      <c r="W137" s="295"/>
      <c r="X137" s="295"/>
      <c r="Y137" s="296"/>
      <c r="Z137" s="154"/>
      <c r="AA137" s="285" t="s">
        <v>84</v>
      </c>
      <c r="AB137" s="286"/>
      <c r="AC137" s="286"/>
      <c r="AD137" s="286"/>
      <c r="AE137" s="286"/>
      <c r="AF137" s="286"/>
      <c r="AG137" s="286"/>
      <c r="AH137" s="286"/>
      <c r="AI137" s="287"/>
      <c r="AJ137" s="159"/>
      <c r="AK137" s="177"/>
      <c r="AL137" s="177"/>
      <c r="AM137" s="177"/>
      <c r="AN137" s="177"/>
      <c r="AO137" s="177"/>
      <c r="AP137" s="177"/>
      <c r="AQ137" s="177"/>
      <c r="AR137" s="177"/>
      <c r="AS137" s="177"/>
      <c r="AT137" s="177"/>
      <c r="AU137" s="177"/>
      <c r="AV137" s="177"/>
      <c r="AW137" s="177"/>
      <c r="AX137" s="177"/>
      <c r="AY137" s="177"/>
      <c r="AZ137" s="177"/>
      <c r="BA137" s="177"/>
      <c r="BB137" s="177"/>
      <c r="BC137" s="177"/>
      <c r="BD137" s="106"/>
    </row>
    <row r="138" spans="1:127" s="107" customFormat="1" ht="12.6" customHeight="1" x14ac:dyDescent="0.2">
      <c r="A138" s="104"/>
      <c r="B138" s="160"/>
      <c r="C138" s="297" t="s">
        <v>99</v>
      </c>
      <c r="D138" s="298"/>
      <c r="E138" s="298"/>
      <c r="F138" s="298"/>
      <c r="G138" s="298"/>
      <c r="H138" s="298"/>
      <c r="I138" s="298"/>
      <c r="J138" s="299"/>
      <c r="K138" s="297" t="s">
        <v>100</v>
      </c>
      <c r="L138" s="298"/>
      <c r="M138" s="298"/>
      <c r="N138" s="298"/>
      <c r="O138" s="298"/>
      <c r="P138" s="298"/>
      <c r="Q138" s="298"/>
      <c r="R138" s="299"/>
      <c r="S138" s="297" t="s">
        <v>101</v>
      </c>
      <c r="T138" s="298"/>
      <c r="U138" s="298"/>
      <c r="V138" s="298"/>
      <c r="W138" s="298"/>
      <c r="X138" s="298"/>
      <c r="Y138" s="299"/>
      <c r="Z138" s="154"/>
      <c r="AA138" s="288"/>
      <c r="AB138" s="289"/>
      <c r="AC138" s="289"/>
      <c r="AD138" s="289"/>
      <c r="AE138" s="289"/>
      <c r="AF138" s="289"/>
      <c r="AG138" s="289"/>
      <c r="AH138" s="289"/>
      <c r="AI138" s="290"/>
      <c r="AJ138" s="159"/>
      <c r="AK138" s="177"/>
      <c r="AL138" s="177"/>
      <c r="AM138" s="177"/>
      <c r="AN138" s="177"/>
      <c r="AO138" s="177"/>
      <c r="AP138" s="177"/>
      <c r="AQ138" s="177"/>
      <c r="AR138" s="177"/>
      <c r="AS138" s="177"/>
      <c r="AT138" s="177"/>
      <c r="AU138" s="177"/>
      <c r="AV138" s="177"/>
      <c r="AW138" s="177"/>
      <c r="AX138" s="177"/>
      <c r="AY138" s="177"/>
      <c r="AZ138" s="177"/>
      <c r="BA138" s="177"/>
      <c r="BB138" s="177"/>
      <c r="BC138" s="177"/>
      <c r="BD138" s="106"/>
    </row>
    <row r="139" spans="1:127" s="107" customFormat="1" ht="12.6" customHeight="1" x14ac:dyDescent="0.2">
      <c r="A139" s="104"/>
      <c r="B139" s="160"/>
      <c r="C139" s="309"/>
      <c r="D139" s="310"/>
      <c r="E139" s="310"/>
      <c r="F139" s="310"/>
      <c r="G139" s="310"/>
      <c r="H139" s="310"/>
      <c r="I139" s="310"/>
      <c r="J139" s="311"/>
      <c r="K139" s="309"/>
      <c r="L139" s="310"/>
      <c r="M139" s="310"/>
      <c r="N139" s="310"/>
      <c r="O139" s="310"/>
      <c r="P139" s="310"/>
      <c r="Q139" s="310"/>
      <c r="R139" s="311"/>
      <c r="S139" s="309"/>
      <c r="T139" s="310"/>
      <c r="U139" s="310"/>
      <c r="V139" s="310"/>
      <c r="W139" s="310"/>
      <c r="X139" s="310"/>
      <c r="Y139" s="311"/>
      <c r="Z139" s="154"/>
      <c r="AA139" s="288"/>
      <c r="AB139" s="289"/>
      <c r="AC139" s="289"/>
      <c r="AD139" s="289"/>
      <c r="AE139" s="289"/>
      <c r="AF139" s="289"/>
      <c r="AG139" s="289"/>
      <c r="AH139" s="289"/>
      <c r="AI139" s="290"/>
      <c r="AJ139" s="159"/>
      <c r="AK139" s="177"/>
      <c r="AL139" s="177"/>
      <c r="AM139" s="177"/>
      <c r="AN139" s="177"/>
      <c r="AO139" s="177"/>
      <c r="AP139" s="177"/>
      <c r="AQ139" s="177"/>
      <c r="AR139" s="177"/>
      <c r="AS139" s="177"/>
      <c r="AT139" s="177"/>
      <c r="AU139" s="177"/>
      <c r="AV139" s="177"/>
      <c r="AW139" s="177"/>
      <c r="AX139" s="177"/>
      <c r="AY139" s="177"/>
      <c r="AZ139" s="177"/>
      <c r="BA139" s="177"/>
      <c r="BB139" s="177"/>
      <c r="BC139" s="177"/>
      <c r="BD139" s="106"/>
    </row>
    <row r="140" spans="1:127" s="107" customFormat="1" ht="12.6" customHeight="1" x14ac:dyDescent="0.2">
      <c r="A140" s="104"/>
      <c r="B140" s="160"/>
      <c r="C140" s="300"/>
      <c r="D140" s="301"/>
      <c r="E140" s="301"/>
      <c r="F140" s="301"/>
      <c r="G140" s="301"/>
      <c r="H140" s="301"/>
      <c r="I140" s="301"/>
      <c r="J140" s="302"/>
      <c r="K140" s="300"/>
      <c r="L140" s="301"/>
      <c r="M140" s="301"/>
      <c r="N140" s="301"/>
      <c r="O140" s="301"/>
      <c r="P140" s="301"/>
      <c r="Q140" s="301"/>
      <c r="R140" s="302"/>
      <c r="S140" s="300"/>
      <c r="T140" s="301"/>
      <c r="U140" s="301"/>
      <c r="V140" s="301"/>
      <c r="W140" s="301"/>
      <c r="X140" s="301"/>
      <c r="Y140" s="302"/>
      <c r="Z140" s="154"/>
      <c r="AA140" s="291"/>
      <c r="AB140" s="292"/>
      <c r="AC140" s="292"/>
      <c r="AD140" s="292"/>
      <c r="AE140" s="292"/>
      <c r="AF140" s="292"/>
      <c r="AG140" s="292"/>
      <c r="AH140" s="292"/>
      <c r="AI140" s="293"/>
      <c r="AJ140" s="159"/>
      <c r="AK140" s="177"/>
      <c r="AL140" s="177"/>
      <c r="AM140" s="177"/>
      <c r="AN140" s="177"/>
      <c r="AO140" s="177"/>
      <c r="AP140" s="177"/>
      <c r="AQ140" s="177"/>
      <c r="AR140" s="177"/>
      <c r="AS140" s="177"/>
      <c r="AT140" s="177"/>
      <c r="AU140" s="177"/>
      <c r="AV140" s="177"/>
      <c r="AW140" s="177"/>
      <c r="AX140" s="177"/>
      <c r="AY140" s="177"/>
      <c r="AZ140" s="177"/>
      <c r="BA140" s="177"/>
      <c r="BB140" s="177"/>
      <c r="BC140" s="177"/>
      <c r="BD140" s="106"/>
    </row>
    <row r="141" spans="1:127" s="107" customFormat="1" ht="12.6" customHeight="1" x14ac:dyDescent="0.2">
      <c r="A141" s="104"/>
      <c r="B141" s="160"/>
      <c r="C141" s="411"/>
      <c r="D141" s="412"/>
      <c r="E141" s="412"/>
      <c r="F141" s="412"/>
      <c r="G141" s="412"/>
      <c r="H141" s="412"/>
      <c r="I141" s="412"/>
      <c r="J141" s="413"/>
      <c r="K141" s="411"/>
      <c r="L141" s="412"/>
      <c r="M141" s="412"/>
      <c r="N141" s="412"/>
      <c r="O141" s="412"/>
      <c r="P141" s="412"/>
      <c r="Q141" s="412"/>
      <c r="R141" s="413"/>
      <c r="S141" s="411"/>
      <c r="T141" s="412"/>
      <c r="U141" s="412"/>
      <c r="V141" s="412"/>
      <c r="W141" s="412"/>
      <c r="X141" s="412"/>
      <c r="Y141" s="413"/>
      <c r="Z141" s="154"/>
      <c r="AA141" s="303"/>
      <c r="AB141" s="304"/>
      <c r="AC141" s="304"/>
      <c r="AD141" s="304"/>
      <c r="AE141" s="304"/>
      <c r="AF141" s="304"/>
      <c r="AG141" s="304"/>
      <c r="AH141" s="304"/>
      <c r="AI141" s="305"/>
      <c r="AJ141" s="159"/>
      <c r="AK141" s="177"/>
      <c r="AL141" s="177"/>
      <c r="AM141" s="177"/>
      <c r="AN141" s="177"/>
      <c r="AO141" s="177"/>
      <c r="AP141" s="177"/>
      <c r="AQ141" s="177"/>
      <c r="AR141" s="177"/>
      <c r="AS141" s="177"/>
      <c r="AT141" s="177"/>
      <c r="AU141" s="177"/>
      <c r="AV141" s="177"/>
      <c r="AW141" s="177"/>
      <c r="AX141" s="177"/>
      <c r="AY141" s="177"/>
      <c r="AZ141" s="177"/>
      <c r="BA141" s="177"/>
      <c r="BB141" s="177"/>
      <c r="BC141" s="177"/>
      <c r="BD141" s="106"/>
    </row>
    <row r="142" spans="1:127" s="107" customFormat="1" ht="12.6" customHeight="1" x14ac:dyDescent="0.2">
      <c r="A142" s="104"/>
      <c r="B142" s="160"/>
      <c r="C142" s="414"/>
      <c r="D142" s="415"/>
      <c r="E142" s="415"/>
      <c r="F142" s="415"/>
      <c r="G142" s="415"/>
      <c r="H142" s="415"/>
      <c r="I142" s="415"/>
      <c r="J142" s="416"/>
      <c r="K142" s="414"/>
      <c r="L142" s="415"/>
      <c r="M142" s="415"/>
      <c r="N142" s="415"/>
      <c r="O142" s="415"/>
      <c r="P142" s="415"/>
      <c r="Q142" s="415"/>
      <c r="R142" s="416"/>
      <c r="S142" s="414"/>
      <c r="T142" s="415"/>
      <c r="U142" s="415"/>
      <c r="V142" s="415"/>
      <c r="W142" s="415"/>
      <c r="X142" s="415"/>
      <c r="Y142" s="416"/>
      <c r="Z142" s="154"/>
      <c r="AA142" s="306"/>
      <c r="AB142" s="307"/>
      <c r="AC142" s="307"/>
      <c r="AD142" s="307"/>
      <c r="AE142" s="307"/>
      <c r="AF142" s="307"/>
      <c r="AG142" s="307"/>
      <c r="AH142" s="307"/>
      <c r="AI142" s="308"/>
      <c r="AJ142" s="159"/>
      <c r="AK142" s="177"/>
      <c r="AL142" s="177"/>
      <c r="AM142" s="177"/>
      <c r="AN142" s="177"/>
      <c r="AO142" s="177"/>
      <c r="AP142" s="177"/>
      <c r="AQ142" s="177"/>
      <c r="AR142" s="177"/>
      <c r="AS142" s="177"/>
      <c r="AT142" s="177"/>
      <c r="AU142" s="177"/>
      <c r="AV142" s="177"/>
      <c r="AW142" s="177"/>
      <c r="AX142" s="177"/>
      <c r="AY142" s="177"/>
      <c r="AZ142" s="177"/>
      <c r="BA142" s="177"/>
      <c r="BB142" s="177"/>
      <c r="BC142" s="177"/>
      <c r="BD142" s="106"/>
    </row>
    <row r="143" spans="1:127" s="107" customFormat="1" ht="12.6" customHeight="1" thickBot="1" x14ac:dyDescent="0.25">
      <c r="A143" s="104"/>
      <c r="B143" s="156"/>
      <c r="C143" s="157"/>
      <c r="D143" s="157"/>
      <c r="E143" s="157"/>
      <c r="F143" s="157"/>
      <c r="G143" s="157"/>
      <c r="H143" s="157"/>
      <c r="I143" s="157"/>
      <c r="J143" s="157"/>
      <c r="K143" s="157"/>
      <c r="L143" s="157"/>
      <c r="M143" s="157"/>
      <c r="N143" s="157"/>
      <c r="O143" s="157"/>
      <c r="P143" s="157"/>
      <c r="Q143" s="157"/>
      <c r="R143" s="157"/>
      <c r="S143" s="157"/>
      <c r="T143" s="157"/>
      <c r="U143" s="157"/>
      <c r="V143" s="157"/>
      <c r="W143" s="157"/>
      <c r="X143" s="157"/>
      <c r="Y143" s="157"/>
      <c r="Z143" s="155"/>
      <c r="AA143" s="155"/>
      <c r="AB143" s="155"/>
      <c r="AC143" s="155"/>
      <c r="AD143" s="155"/>
      <c r="AE143" s="155"/>
      <c r="AF143" s="155"/>
      <c r="AG143" s="155"/>
      <c r="AH143" s="155"/>
      <c r="AI143" s="155"/>
      <c r="AJ143" s="158"/>
      <c r="AK143" s="177"/>
      <c r="AL143" s="177"/>
      <c r="AM143" s="177"/>
      <c r="AN143" s="177"/>
      <c r="AO143" s="177"/>
      <c r="AP143" s="177"/>
      <c r="AQ143" s="177"/>
      <c r="AR143" s="177"/>
      <c r="AS143" s="177"/>
      <c r="AT143" s="177"/>
      <c r="AU143" s="177"/>
      <c r="AV143" s="177"/>
      <c r="AW143" s="177"/>
      <c r="AX143" s="177"/>
      <c r="AY143" s="177"/>
      <c r="AZ143" s="177"/>
      <c r="BA143" s="177"/>
      <c r="BB143" s="177"/>
      <c r="BC143" s="177"/>
      <c r="BD143" s="106"/>
    </row>
    <row r="144" spans="1:127" s="107" customFormat="1" ht="12.6" customHeight="1" thickTop="1" thickBot="1" x14ac:dyDescent="0.25">
      <c r="A144" s="174"/>
      <c r="B144" s="175"/>
      <c r="C144" s="175"/>
      <c r="D144" s="175"/>
      <c r="E144" s="175"/>
      <c r="F144" s="175"/>
      <c r="G144" s="175"/>
      <c r="H144" s="175"/>
      <c r="I144" s="175"/>
      <c r="J144" s="175"/>
      <c r="K144" s="175"/>
      <c r="L144" s="175"/>
      <c r="M144" s="175"/>
      <c r="N144" s="175"/>
      <c r="O144" s="175"/>
      <c r="P144" s="175"/>
      <c r="Q144" s="175"/>
      <c r="R144" s="175"/>
      <c r="S144" s="175"/>
      <c r="T144" s="176"/>
      <c r="U144" s="175"/>
      <c r="V144" s="175"/>
      <c r="W144" s="175"/>
      <c r="X144" s="175"/>
      <c r="Y144" s="175"/>
      <c r="Z144" s="175"/>
      <c r="AA144" s="175"/>
      <c r="AB144" s="175"/>
      <c r="AC144" s="175"/>
      <c r="AD144" s="175"/>
      <c r="AE144" s="175"/>
      <c r="AF144" s="175"/>
      <c r="AG144" s="175"/>
      <c r="AH144" s="175"/>
      <c r="AI144" s="175"/>
      <c r="AJ144" s="175"/>
      <c r="AK144" s="175"/>
      <c r="AL144" s="175"/>
      <c r="AM144" s="176"/>
      <c r="AN144" s="176"/>
      <c r="AO144" s="176"/>
      <c r="AP144" s="176"/>
      <c r="AQ144" s="176"/>
      <c r="AR144" s="176"/>
      <c r="AS144" s="176"/>
      <c r="AT144" s="176"/>
      <c r="AU144" s="176"/>
      <c r="AV144" s="176"/>
      <c r="AW144" s="105"/>
      <c r="AX144" s="106"/>
    </row>
    <row r="145" spans="1:127" ht="12.6" customHeight="1" thickTop="1" x14ac:dyDescent="0.2">
      <c r="A145" s="58" t="s">
        <v>96</v>
      </c>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60"/>
      <c r="AY145" s="9"/>
      <c r="AZ145" s="9"/>
      <c r="BA145" s="9"/>
      <c r="BB145" s="9"/>
      <c r="BC145" s="9"/>
      <c r="BD145" s="8"/>
      <c r="BE145" s="9"/>
      <c r="BF145" s="9"/>
      <c r="BG145" s="9"/>
      <c r="BH145" s="9"/>
      <c r="BI145" s="9"/>
      <c r="BJ145" s="9"/>
      <c r="BK145" s="8" t="s">
        <v>28</v>
      </c>
      <c r="BL145" s="9"/>
      <c r="BM145" s="9"/>
      <c r="BN145" s="9"/>
      <c r="BO145" s="9"/>
      <c r="BP145" s="9"/>
      <c r="BQ145" s="9"/>
      <c r="BR145" s="9"/>
      <c r="BS145" s="9"/>
      <c r="BT145" s="9"/>
      <c r="BU145" s="9"/>
      <c r="BV145" s="9"/>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row>
    <row r="146" spans="1:127" ht="12.6" customHeight="1" x14ac:dyDescent="0.2">
      <c r="A146" s="61"/>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3"/>
      <c r="AY146" s="9"/>
      <c r="AZ146" s="9"/>
      <c r="BA146" s="9"/>
      <c r="BB146" s="9"/>
      <c r="BC146" s="9"/>
      <c r="BD146" s="8"/>
      <c r="BE146" s="9"/>
      <c r="BF146" s="9"/>
      <c r="BG146" s="9"/>
      <c r="BH146" s="9"/>
      <c r="BI146" s="9"/>
      <c r="BJ146" s="9"/>
      <c r="BK146" s="8" t="s">
        <v>28</v>
      </c>
      <c r="BL146" s="9"/>
      <c r="BM146" s="9"/>
      <c r="BN146" s="9"/>
      <c r="BO146" s="9"/>
      <c r="BP146" s="9"/>
      <c r="BQ146" s="9"/>
      <c r="BR146" s="9"/>
      <c r="BS146" s="9"/>
      <c r="BT146" s="9"/>
      <c r="BU146" s="9"/>
      <c r="BV146" s="9"/>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row>
    <row r="147" spans="1:127" s="107" customFormat="1" ht="50.25" customHeight="1" thickBot="1" x14ac:dyDescent="0.25">
      <c r="A147" s="104"/>
      <c r="B147" s="245" t="s">
        <v>59</v>
      </c>
      <c r="C147" s="227"/>
      <c r="D147" s="227"/>
      <c r="E147" s="227"/>
      <c r="F147" s="227"/>
      <c r="G147" s="227"/>
      <c r="H147" s="227"/>
      <c r="I147" s="227"/>
      <c r="J147" s="227"/>
      <c r="K147" s="227"/>
      <c r="L147" s="227"/>
      <c r="M147" s="227"/>
      <c r="N147" s="227"/>
      <c r="O147" s="227"/>
      <c r="P147" s="227"/>
      <c r="Q147" s="227"/>
      <c r="R147" s="227"/>
      <c r="S147" s="227"/>
      <c r="T147" s="227"/>
      <c r="U147" s="227"/>
      <c r="V147" s="227"/>
      <c r="W147" s="227"/>
      <c r="X147" s="227"/>
      <c r="Y147" s="227"/>
      <c r="Z147" s="227"/>
      <c r="AA147" s="227"/>
      <c r="AB147" s="227"/>
      <c r="AC147" s="227"/>
      <c r="AD147" s="227"/>
      <c r="AE147" s="227"/>
      <c r="AF147" s="227"/>
      <c r="AG147" s="227"/>
      <c r="AH147" s="227"/>
      <c r="AI147" s="227"/>
      <c r="AJ147" s="227"/>
      <c r="AK147" s="227"/>
      <c r="AL147" s="227"/>
      <c r="AM147" s="227"/>
      <c r="AN147" s="227"/>
      <c r="AO147" s="227"/>
      <c r="AP147" s="227"/>
      <c r="AQ147" s="227"/>
      <c r="AR147" s="227"/>
      <c r="AS147" s="227"/>
      <c r="AT147" s="227"/>
      <c r="AU147" s="227"/>
      <c r="AV147" s="227"/>
      <c r="AW147" s="105"/>
      <c r="AX147" s="106"/>
    </row>
    <row r="148" spans="1:127" ht="12.6" customHeight="1" thickTop="1" x14ac:dyDescent="0.2">
      <c r="A148" s="81"/>
      <c r="B148" s="389" t="s">
        <v>87</v>
      </c>
      <c r="C148" s="390"/>
      <c r="D148" s="390"/>
      <c r="E148" s="390"/>
      <c r="F148" s="390"/>
      <c r="G148" s="390"/>
      <c r="H148" s="390"/>
      <c r="I148" s="390"/>
      <c r="J148" s="390"/>
      <c r="K148" s="390"/>
      <c r="L148" s="390"/>
      <c r="M148" s="390"/>
      <c r="N148" s="390"/>
      <c r="O148" s="390"/>
      <c r="P148" s="390"/>
      <c r="Q148" s="390"/>
      <c r="R148" s="390"/>
      <c r="S148" s="390"/>
      <c r="T148" s="390"/>
      <c r="U148" s="390"/>
      <c r="V148" s="390"/>
      <c r="W148" s="390"/>
      <c r="X148" s="390"/>
      <c r="Y148" s="390"/>
      <c r="Z148" s="390"/>
      <c r="AA148" s="390"/>
      <c r="AB148" s="390"/>
      <c r="AC148" s="391"/>
      <c r="AD148" s="446">
        <f>SUM(AC65,AC79,AC93,AC107,AC121)</f>
        <v>0</v>
      </c>
      <c r="AE148" s="444"/>
      <c r="AF148" s="444"/>
      <c r="AG148" s="444"/>
      <c r="AH148" s="444"/>
      <c r="AI148" s="444"/>
      <c r="AJ148" s="444"/>
      <c r="AK148" s="445"/>
      <c r="AL148" s="186"/>
      <c r="AM148" s="162"/>
      <c r="AN148" s="162"/>
      <c r="AO148" s="162"/>
      <c r="AP148" s="162"/>
      <c r="AQ148" s="162"/>
      <c r="AR148" s="162"/>
      <c r="AS148" s="162"/>
      <c r="AT148" s="187"/>
      <c r="AU148" s="67"/>
      <c r="AV148" s="67"/>
      <c r="AW148" s="67"/>
      <c r="AX148" s="71"/>
      <c r="AY148" s="9"/>
      <c r="AZ148" s="9"/>
      <c r="BA148" s="9"/>
      <c r="BB148" s="9"/>
      <c r="BC148" s="9"/>
      <c r="BD148" s="8"/>
      <c r="BE148" s="9"/>
      <c r="BF148" s="9"/>
      <c r="BG148" s="9"/>
      <c r="BH148" s="9"/>
      <c r="BI148" s="9"/>
      <c r="BJ148" s="9"/>
      <c r="BK148" s="8"/>
      <c r="BL148" s="9"/>
      <c r="BM148" s="9"/>
      <c r="BN148" s="9"/>
      <c r="BO148" s="9"/>
      <c r="BP148" s="9"/>
      <c r="BQ148" s="9"/>
      <c r="BR148" s="9"/>
      <c r="BS148" s="9"/>
      <c r="BT148" s="9"/>
      <c r="BU148" s="9"/>
      <c r="BV148" s="9"/>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row>
    <row r="149" spans="1:127" ht="12.6" customHeight="1" x14ac:dyDescent="0.2">
      <c r="A149" s="81"/>
      <c r="B149" s="392"/>
      <c r="C149" s="393"/>
      <c r="D149" s="393"/>
      <c r="E149" s="393"/>
      <c r="F149" s="393"/>
      <c r="G149" s="393"/>
      <c r="H149" s="393"/>
      <c r="I149" s="393"/>
      <c r="J149" s="393"/>
      <c r="K149" s="393"/>
      <c r="L149" s="393"/>
      <c r="M149" s="393"/>
      <c r="N149" s="393"/>
      <c r="O149" s="393"/>
      <c r="P149" s="393"/>
      <c r="Q149" s="393"/>
      <c r="R149" s="393"/>
      <c r="S149" s="393"/>
      <c r="T149" s="393"/>
      <c r="U149" s="393"/>
      <c r="V149" s="393"/>
      <c r="W149" s="393"/>
      <c r="X149" s="393"/>
      <c r="Y149" s="393"/>
      <c r="Z149" s="393"/>
      <c r="AA149" s="393"/>
      <c r="AB149" s="393"/>
      <c r="AC149" s="394"/>
      <c r="AD149" s="317"/>
      <c r="AE149" s="318"/>
      <c r="AF149" s="318"/>
      <c r="AG149" s="318"/>
      <c r="AH149" s="318"/>
      <c r="AI149" s="318"/>
      <c r="AJ149" s="318"/>
      <c r="AK149" s="395"/>
      <c r="AL149" s="113"/>
      <c r="AM149" s="114"/>
      <c r="AN149" s="114"/>
      <c r="AO149" s="114"/>
      <c r="AP149" s="114"/>
      <c r="AQ149" s="114"/>
      <c r="AR149" s="114"/>
      <c r="AS149" s="114"/>
      <c r="AT149" s="188"/>
      <c r="AU149" s="67"/>
      <c r="AV149" s="67"/>
      <c r="AW149" s="67"/>
      <c r="AX149" s="71"/>
      <c r="AY149" s="9"/>
      <c r="AZ149" s="9"/>
      <c r="BA149" s="9"/>
      <c r="BB149" s="9"/>
      <c r="BC149" s="9"/>
      <c r="BD149" s="8"/>
      <c r="BE149" s="9"/>
      <c r="BF149" s="9"/>
      <c r="BG149" s="9"/>
      <c r="BH149" s="9"/>
      <c r="BI149" s="9"/>
      <c r="BJ149" s="9"/>
      <c r="BK149" s="8"/>
      <c r="BL149" s="9"/>
      <c r="BM149" s="9"/>
      <c r="BN149" s="9"/>
      <c r="BO149" s="9"/>
      <c r="BP149" s="9"/>
      <c r="BQ149" s="9"/>
      <c r="BR149" s="9"/>
      <c r="BS149" s="9"/>
      <c r="BT149" s="9"/>
      <c r="BU149" s="9"/>
      <c r="BV149" s="9"/>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row>
    <row r="150" spans="1:127" ht="12.6" customHeight="1" x14ac:dyDescent="0.2">
      <c r="A150" s="81"/>
      <c r="B150" s="189"/>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8"/>
      <c r="AE150" s="109"/>
      <c r="AF150" s="109"/>
      <c r="AG150" s="109"/>
      <c r="AH150" s="109"/>
      <c r="AI150" s="109"/>
      <c r="AJ150" s="109"/>
      <c r="AK150" s="110"/>
      <c r="AL150" s="108"/>
      <c r="AM150" s="109"/>
      <c r="AN150" s="109"/>
      <c r="AO150" s="109"/>
      <c r="AP150" s="109"/>
      <c r="AQ150" s="109"/>
      <c r="AR150" s="109"/>
      <c r="AS150" s="109"/>
      <c r="AT150" s="190"/>
      <c r="AU150" s="67"/>
      <c r="AV150" s="67"/>
      <c r="AW150" s="67"/>
      <c r="AX150" s="71"/>
      <c r="AY150" s="9"/>
      <c r="AZ150" s="9"/>
      <c r="BA150" s="9"/>
      <c r="BB150" s="9"/>
      <c r="BC150" s="9"/>
      <c r="BD150" s="8"/>
      <c r="BE150" s="9"/>
      <c r="BF150" s="9"/>
      <c r="BG150" s="9"/>
      <c r="BH150" s="9"/>
      <c r="BI150" s="9"/>
      <c r="BJ150" s="9"/>
      <c r="BK150" s="8"/>
      <c r="BL150" s="9"/>
      <c r="BM150" s="9"/>
      <c r="BN150" s="9"/>
      <c r="BO150" s="9"/>
      <c r="BP150" s="9"/>
      <c r="BQ150" s="9"/>
      <c r="BR150" s="9"/>
      <c r="BS150" s="9"/>
      <c r="BT150" s="9"/>
      <c r="BU150" s="9"/>
      <c r="BV150" s="9"/>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row>
    <row r="151" spans="1:127" ht="12.6" customHeight="1" x14ac:dyDescent="0.2">
      <c r="A151" s="81"/>
      <c r="B151" s="191" t="s">
        <v>88</v>
      </c>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317" t="s">
        <v>60</v>
      </c>
      <c r="AE151" s="318"/>
      <c r="AF151" s="318"/>
      <c r="AG151" s="318"/>
      <c r="AH151" s="318"/>
      <c r="AI151" s="318"/>
      <c r="AJ151" s="318"/>
      <c r="AK151" s="395"/>
      <c r="AL151" s="317" t="s">
        <v>51</v>
      </c>
      <c r="AM151" s="318"/>
      <c r="AN151" s="318"/>
      <c r="AO151" s="318"/>
      <c r="AP151" s="318"/>
      <c r="AQ151" s="318"/>
      <c r="AR151" s="318"/>
      <c r="AS151" s="318"/>
      <c r="AT151" s="319"/>
      <c r="AU151" s="67"/>
      <c r="AV151" s="67"/>
      <c r="AW151" s="67"/>
      <c r="AX151" s="71"/>
      <c r="AY151" s="9"/>
      <c r="AZ151" s="9"/>
      <c r="BA151" s="9"/>
      <c r="BB151" s="9"/>
      <c r="BC151" s="9"/>
      <c r="BD151" s="8"/>
      <c r="BE151" s="9"/>
      <c r="BF151" s="9"/>
      <c r="BG151" s="9"/>
      <c r="BH151" s="9"/>
      <c r="BI151" s="9"/>
      <c r="BJ151" s="9"/>
      <c r="BK151" s="8"/>
      <c r="BL151" s="9"/>
      <c r="BM151" s="9"/>
      <c r="BN151" s="9"/>
      <c r="BO151" s="9"/>
      <c r="BP151" s="9"/>
      <c r="BQ151" s="9"/>
      <c r="BR151" s="9"/>
      <c r="BS151" s="9"/>
      <c r="BT151" s="9"/>
      <c r="BU151" s="9"/>
      <c r="BV151" s="9"/>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row>
    <row r="152" spans="1:127" ht="12.6" customHeight="1" x14ac:dyDescent="0.2">
      <c r="A152" s="81"/>
      <c r="B152" s="192" t="s">
        <v>52</v>
      </c>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1"/>
      <c r="AA152" s="396">
        <v>243</v>
      </c>
      <c r="AB152" s="397"/>
      <c r="AC152" s="398"/>
      <c r="AD152" s="324">
        <f>SUM(AC69,AC83,AC97,AC111,AC125)</f>
        <v>0</v>
      </c>
      <c r="AE152" s="325"/>
      <c r="AF152" s="325"/>
      <c r="AG152" s="325"/>
      <c r="AH152" s="325"/>
      <c r="AI152" s="325"/>
      <c r="AJ152" s="325"/>
      <c r="AK152" s="327"/>
      <c r="AL152" s="324">
        <f>SUM(AK69,AK83,AK97,AK111,AK125)</f>
        <v>0</v>
      </c>
      <c r="AM152" s="325"/>
      <c r="AN152" s="325"/>
      <c r="AO152" s="325"/>
      <c r="AP152" s="325"/>
      <c r="AQ152" s="325"/>
      <c r="AR152" s="325"/>
      <c r="AS152" s="325"/>
      <c r="AT152" s="326"/>
      <c r="AU152" s="67"/>
      <c r="AV152" s="67"/>
      <c r="AW152" s="67"/>
      <c r="AX152" s="71"/>
      <c r="AY152" s="67"/>
      <c r="AZ152" s="67"/>
      <c r="BA152" s="67"/>
      <c r="BB152" s="67"/>
      <c r="BC152" s="67">
        <v>219.51219512195121</v>
      </c>
      <c r="BD152" s="67"/>
      <c r="BE152" s="67"/>
      <c r="BF152" s="67"/>
      <c r="BG152" s="67"/>
      <c r="BH152" s="67">
        <v>342</v>
      </c>
      <c r="BI152" s="67"/>
      <c r="BJ152" s="67"/>
      <c r="BK152" s="67"/>
      <c r="BL152" s="67"/>
      <c r="BM152" s="67"/>
      <c r="BN152" s="67"/>
      <c r="BO152" s="71"/>
      <c r="BP152" s="9"/>
      <c r="BQ152" s="148">
        <v>342</v>
      </c>
      <c r="BR152" s="149"/>
      <c r="BS152" s="149"/>
      <c r="BT152" s="150"/>
      <c r="BU152" s="8"/>
      <c r="BV152" s="9"/>
      <c r="BW152" s="9"/>
      <c r="BX152" s="9"/>
      <c r="BY152" s="9"/>
      <c r="BZ152" s="9"/>
      <c r="CA152" s="9"/>
      <c r="CB152" s="8"/>
      <c r="CC152" s="9"/>
      <c r="CD152" s="9"/>
      <c r="CE152" s="9"/>
      <c r="CF152" s="9"/>
      <c r="CG152" s="9"/>
      <c r="CH152" s="9"/>
      <c r="CI152" s="9"/>
      <c r="CJ152" s="9"/>
      <c r="CK152" s="9"/>
      <c r="CL152" s="9"/>
      <c r="CM152" s="9"/>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row>
    <row r="153" spans="1:127" ht="12.6" customHeight="1" x14ac:dyDescent="0.2">
      <c r="A153" s="81"/>
      <c r="B153" s="193" t="s">
        <v>53</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92"/>
      <c r="AA153" s="216">
        <v>248</v>
      </c>
      <c r="AB153" s="217"/>
      <c r="AC153" s="218"/>
      <c r="AD153" s="324">
        <f t="shared" ref="AD153:AD157" si="2">SUM(AC70,AC84,AC98,AC112,AC126)</f>
        <v>0</v>
      </c>
      <c r="AE153" s="325"/>
      <c r="AF153" s="325"/>
      <c r="AG153" s="325"/>
      <c r="AH153" s="325"/>
      <c r="AI153" s="325"/>
      <c r="AJ153" s="325"/>
      <c r="AK153" s="327"/>
      <c r="AL153" s="324">
        <f t="shared" ref="AL153:AL157" si="3">SUM(AK70,AK84,AK98,AK112,AK126)</f>
        <v>0</v>
      </c>
      <c r="AM153" s="325"/>
      <c r="AN153" s="325"/>
      <c r="AO153" s="325"/>
      <c r="AP153" s="325"/>
      <c r="AQ153" s="325"/>
      <c r="AR153" s="325"/>
      <c r="AS153" s="325"/>
      <c r="AT153" s="326"/>
      <c r="AU153" s="67"/>
      <c r="AV153" s="67"/>
      <c r="AW153" s="67"/>
      <c r="AX153" s="71"/>
      <c r="AY153" s="67"/>
      <c r="AZ153" s="67"/>
      <c r="BA153" s="67"/>
      <c r="BB153" s="67"/>
      <c r="BC153" s="67">
        <v>202.80186791194129</v>
      </c>
      <c r="BD153" s="67"/>
      <c r="BE153" s="67"/>
      <c r="BF153" s="67"/>
      <c r="BG153" s="67"/>
      <c r="BH153" s="67">
        <v>304</v>
      </c>
      <c r="BI153" s="67"/>
      <c r="BJ153" s="67"/>
      <c r="BK153" s="67"/>
      <c r="BL153" s="67"/>
      <c r="BM153" s="67"/>
      <c r="BN153" s="67"/>
      <c r="BO153" s="71"/>
      <c r="BP153" s="9"/>
      <c r="BQ153" s="148">
        <v>304</v>
      </c>
      <c r="BR153" s="149"/>
      <c r="BS153" s="149"/>
      <c r="BT153" s="150"/>
      <c r="BU153" s="8"/>
      <c r="BV153" s="9"/>
      <c r="BW153" s="9"/>
      <c r="BX153" s="9"/>
      <c r="BY153" s="9"/>
      <c r="BZ153" s="9"/>
      <c r="CA153" s="9"/>
      <c r="CB153" s="8"/>
      <c r="CC153" s="9"/>
      <c r="CD153" s="9"/>
      <c r="CE153" s="9"/>
      <c r="CF153" s="9"/>
      <c r="CG153" s="9"/>
      <c r="CH153" s="9"/>
      <c r="CI153" s="9"/>
      <c r="CJ153" s="9"/>
      <c r="CK153" s="9"/>
      <c r="CL153" s="9"/>
      <c r="CM153" s="9"/>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row>
    <row r="154" spans="1:127" ht="12.6" customHeight="1" x14ac:dyDescent="0.2">
      <c r="A154" s="81"/>
      <c r="B154" s="193" t="s">
        <v>54</v>
      </c>
      <c r="C154" s="78"/>
      <c r="D154" s="78"/>
      <c r="E154" s="78"/>
      <c r="F154" s="78"/>
      <c r="G154" s="78"/>
      <c r="H154" s="78"/>
      <c r="I154" s="78"/>
      <c r="J154" s="78"/>
      <c r="K154" s="78"/>
      <c r="L154" s="78"/>
      <c r="M154" s="78"/>
      <c r="N154" s="78"/>
      <c r="O154" s="78"/>
      <c r="P154" s="78"/>
      <c r="Q154" s="78"/>
      <c r="R154" s="78"/>
      <c r="S154" s="78"/>
      <c r="T154" s="78"/>
      <c r="U154" s="78"/>
      <c r="V154" s="78"/>
      <c r="W154" s="78"/>
      <c r="X154" s="78"/>
      <c r="Y154" s="78"/>
      <c r="Z154" s="92"/>
      <c r="AA154" s="216">
        <v>249</v>
      </c>
      <c r="AB154" s="217"/>
      <c r="AC154" s="218"/>
      <c r="AD154" s="324">
        <f t="shared" si="2"/>
        <v>0</v>
      </c>
      <c r="AE154" s="325"/>
      <c r="AF154" s="325"/>
      <c r="AG154" s="325"/>
      <c r="AH154" s="325"/>
      <c r="AI154" s="325"/>
      <c r="AJ154" s="325"/>
      <c r="AK154" s="327"/>
      <c r="AL154" s="324">
        <f t="shared" si="3"/>
        <v>0</v>
      </c>
      <c r="AM154" s="325"/>
      <c r="AN154" s="325"/>
      <c r="AO154" s="325"/>
      <c r="AP154" s="325"/>
      <c r="AQ154" s="325"/>
      <c r="AR154" s="325"/>
      <c r="AS154" s="325"/>
      <c r="AT154" s="326"/>
      <c r="AU154" s="67"/>
      <c r="AV154" s="67"/>
      <c r="AW154" s="67"/>
      <c r="AX154" s="71"/>
      <c r="AY154" s="67"/>
      <c r="AZ154" s="67"/>
      <c r="BA154" s="67"/>
      <c r="BB154" s="67"/>
      <c r="BC154" s="67">
        <v>66.381987577639748</v>
      </c>
      <c r="BD154" s="67"/>
      <c r="BE154" s="67"/>
      <c r="BF154" s="67"/>
      <c r="BG154" s="67"/>
      <c r="BH154" s="67">
        <v>85.5</v>
      </c>
      <c r="BI154" s="67"/>
      <c r="BJ154" s="67"/>
      <c r="BK154" s="67"/>
      <c r="BL154" s="67"/>
      <c r="BM154" s="67"/>
      <c r="BN154" s="67"/>
      <c r="BO154" s="71"/>
      <c r="BP154" s="9"/>
      <c r="BQ154" s="148">
        <v>85.5</v>
      </c>
      <c r="BR154" s="149"/>
      <c r="BS154" s="149"/>
      <c r="BT154" s="150"/>
      <c r="BU154" s="8"/>
      <c r="BV154" s="9"/>
      <c r="BW154" s="9"/>
      <c r="BX154" s="9"/>
      <c r="BY154" s="9"/>
      <c r="BZ154" s="9"/>
      <c r="CA154" s="9"/>
      <c r="CB154" s="8"/>
      <c r="CC154" s="9"/>
      <c r="CD154" s="9"/>
      <c r="CE154" s="9"/>
      <c r="CF154" s="9"/>
      <c r="CG154" s="9"/>
      <c r="CH154" s="9"/>
      <c r="CI154" s="9"/>
      <c r="CJ154" s="9"/>
      <c r="CK154" s="9"/>
      <c r="CL154" s="9"/>
      <c r="CM154" s="9"/>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row>
    <row r="155" spans="1:127" ht="12.6" customHeight="1" x14ac:dyDescent="0.2">
      <c r="A155" s="81"/>
      <c r="B155" s="193" t="s">
        <v>55</v>
      </c>
      <c r="C155" s="78"/>
      <c r="D155" s="78"/>
      <c r="E155" s="78"/>
      <c r="F155" s="78"/>
      <c r="G155" s="78"/>
      <c r="H155" s="78"/>
      <c r="I155" s="78"/>
      <c r="J155" s="78"/>
      <c r="K155" s="78"/>
      <c r="L155" s="78"/>
      <c r="M155" s="78"/>
      <c r="N155" s="78"/>
      <c r="O155" s="78"/>
      <c r="P155" s="78"/>
      <c r="Q155" s="78"/>
      <c r="R155" s="78"/>
      <c r="S155" s="78"/>
      <c r="T155" s="78"/>
      <c r="U155" s="78"/>
      <c r="V155" s="78"/>
      <c r="W155" s="78"/>
      <c r="X155" s="78"/>
      <c r="Y155" s="78"/>
      <c r="Z155" s="92"/>
      <c r="AA155" s="216">
        <v>247</v>
      </c>
      <c r="AB155" s="217"/>
      <c r="AC155" s="218"/>
      <c r="AD155" s="324">
        <f t="shared" si="2"/>
        <v>0</v>
      </c>
      <c r="AE155" s="325"/>
      <c r="AF155" s="325"/>
      <c r="AG155" s="325"/>
      <c r="AH155" s="325"/>
      <c r="AI155" s="325"/>
      <c r="AJ155" s="325"/>
      <c r="AK155" s="327"/>
      <c r="AL155" s="324">
        <f t="shared" si="3"/>
        <v>0</v>
      </c>
      <c r="AM155" s="325"/>
      <c r="AN155" s="325"/>
      <c r="AO155" s="325"/>
      <c r="AP155" s="325"/>
      <c r="AQ155" s="325"/>
      <c r="AR155" s="325"/>
      <c r="AS155" s="325"/>
      <c r="AT155" s="326"/>
      <c r="AU155" s="67"/>
      <c r="AV155" s="67"/>
      <c r="AW155" s="67"/>
      <c r="AX155" s="71"/>
      <c r="AY155" s="67"/>
      <c r="AZ155" s="67"/>
      <c r="BA155" s="67"/>
      <c r="BB155" s="67"/>
      <c r="BC155" s="67">
        <v>68.674698795180717</v>
      </c>
      <c r="BD155" s="67"/>
      <c r="BE155" s="67"/>
      <c r="BF155" s="67"/>
      <c r="BG155" s="67"/>
      <c r="BH155" s="67">
        <v>85.5</v>
      </c>
      <c r="BI155" s="67"/>
      <c r="BJ155" s="67"/>
      <c r="BK155" s="67"/>
      <c r="BL155" s="67"/>
      <c r="BM155" s="67"/>
      <c r="BN155" s="67"/>
      <c r="BO155" s="71"/>
      <c r="BP155" s="9"/>
      <c r="BQ155" s="148">
        <v>85.5</v>
      </c>
      <c r="BR155" s="149"/>
      <c r="BS155" s="149"/>
      <c r="BT155" s="150"/>
      <c r="BU155" s="8"/>
      <c r="BV155" s="9"/>
      <c r="BW155" s="9"/>
      <c r="BX155" s="9"/>
      <c r="BY155" s="9"/>
      <c r="BZ155" s="9"/>
      <c r="CA155" s="9"/>
      <c r="CB155" s="8"/>
      <c r="CC155" s="9"/>
      <c r="CD155" s="9"/>
      <c r="CE155" s="9"/>
      <c r="CF155" s="9"/>
      <c r="CG155" s="9"/>
      <c r="CH155" s="9"/>
      <c r="CI155" s="9"/>
      <c r="CJ155" s="9"/>
      <c r="CK155" s="9"/>
      <c r="CL155" s="9"/>
      <c r="CM155" s="9"/>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row>
    <row r="156" spans="1:127" ht="12.6" customHeight="1" x14ac:dyDescent="0.2">
      <c r="A156" s="81"/>
      <c r="B156" s="193" t="s">
        <v>58</v>
      </c>
      <c r="C156" s="78"/>
      <c r="D156" s="78"/>
      <c r="E156" s="78"/>
      <c r="F156" s="78"/>
      <c r="G156" s="78"/>
      <c r="H156" s="78"/>
      <c r="I156" s="78"/>
      <c r="J156" s="78"/>
      <c r="K156" s="78"/>
      <c r="L156" s="78"/>
      <c r="M156" s="78"/>
      <c r="N156" s="78"/>
      <c r="O156" s="78"/>
      <c r="P156" s="78"/>
      <c r="Q156" s="78"/>
      <c r="R156" s="78"/>
      <c r="S156" s="78"/>
      <c r="T156" s="78"/>
      <c r="U156" s="78"/>
      <c r="V156" s="78"/>
      <c r="W156" s="78"/>
      <c r="X156" s="78"/>
      <c r="Y156" s="78"/>
      <c r="Z156" s="92"/>
      <c r="AA156" s="216">
        <v>220</v>
      </c>
      <c r="AB156" s="217"/>
      <c r="AC156" s="218"/>
      <c r="AD156" s="324">
        <f t="shared" si="2"/>
        <v>0</v>
      </c>
      <c r="AE156" s="325"/>
      <c r="AF156" s="325"/>
      <c r="AG156" s="325"/>
      <c r="AH156" s="325"/>
      <c r="AI156" s="325"/>
      <c r="AJ156" s="325"/>
      <c r="AK156" s="327"/>
      <c r="AL156" s="324">
        <f t="shared" si="3"/>
        <v>0</v>
      </c>
      <c r="AM156" s="325"/>
      <c r="AN156" s="325"/>
      <c r="AO156" s="325"/>
      <c r="AP156" s="325"/>
      <c r="AQ156" s="325"/>
      <c r="AR156" s="325"/>
      <c r="AS156" s="325"/>
      <c r="AT156" s="326"/>
      <c r="AU156" s="67"/>
      <c r="AV156" s="67"/>
      <c r="AW156" s="67"/>
      <c r="AX156" s="71"/>
      <c r="AY156" s="67"/>
      <c r="AZ156" s="67"/>
      <c r="BA156" s="67"/>
      <c r="BB156" s="67"/>
      <c r="BC156" s="67">
        <v>101.06382978723404</v>
      </c>
      <c r="BD156" s="67"/>
      <c r="BE156" s="67"/>
      <c r="BF156" s="67"/>
      <c r="BG156" s="67"/>
      <c r="BH156" s="67">
        <v>95</v>
      </c>
      <c r="BI156" s="67"/>
      <c r="BJ156" s="67"/>
      <c r="BK156" s="67"/>
      <c r="BL156" s="67"/>
      <c r="BM156" s="67"/>
      <c r="BN156" s="67"/>
      <c r="BO156" s="71"/>
      <c r="BP156" s="9"/>
      <c r="BQ156" s="148">
        <v>95</v>
      </c>
      <c r="BR156" s="149"/>
      <c r="BS156" s="149"/>
      <c r="BT156" s="150"/>
      <c r="BU156" s="8"/>
      <c r="BV156" s="9"/>
      <c r="BW156" s="9"/>
      <c r="BX156" s="9"/>
      <c r="BY156" s="9"/>
      <c r="BZ156" s="9"/>
      <c r="CA156" s="9"/>
      <c r="CB156" s="8"/>
      <c r="CC156" s="9"/>
      <c r="CD156" s="9"/>
      <c r="CE156" s="9"/>
      <c r="CF156" s="9"/>
      <c r="CG156" s="9"/>
      <c r="CH156" s="9"/>
      <c r="CI156" s="9"/>
      <c r="CJ156" s="9"/>
      <c r="CK156" s="9"/>
      <c r="CL156" s="9"/>
      <c r="CM156" s="9"/>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row>
    <row r="157" spans="1:127" ht="12.6" customHeight="1" x14ac:dyDescent="0.2">
      <c r="A157" s="81"/>
      <c r="B157" s="193" t="s">
        <v>56</v>
      </c>
      <c r="C157" s="78"/>
      <c r="D157" s="78"/>
      <c r="E157" s="78"/>
      <c r="F157" s="78"/>
      <c r="G157" s="78"/>
      <c r="H157" s="78"/>
      <c r="I157" s="78"/>
      <c r="J157" s="78"/>
      <c r="K157" s="78"/>
      <c r="L157" s="78"/>
      <c r="M157" s="78"/>
      <c r="N157" s="78"/>
      <c r="O157" s="78"/>
      <c r="P157" s="78"/>
      <c r="Q157" s="78"/>
      <c r="R157" s="78"/>
      <c r="S157" s="78"/>
      <c r="T157" s="78"/>
      <c r="U157" s="78"/>
      <c r="V157" s="78"/>
      <c r="W157" s="78"/>
      <c r="X157" s="78"/>
      <c r="Y157" s="78"/>
      <c r="Z157" s="92"/>
      <c r="AA157" s="216">
        <v>210</v>
      </c>
      <c r="AB157" s="217"/>
      <c r="AC157" s="218"/>
      <c r="AD157" s="324">
        <f t="shared" si="2"/>
        <v>0</v>
      </c>
      <c r="AE157" s="325"/>
      <c r="AF157" s="325"/>
      <c r="AG157" s="325"/>
      <c r="AH157" s="325"/>
      <c r="AI157" s="325"/>
      <c r="AJ157" s="325"/>
      <c r="AK157" s="327"/>
      <c r="AL157" s="324">
        <f t="shared" si="3"/>
        <v>0</v>
      </c>
      <c r="AM157" s="325"/>
      <c r="AN157" s="325"/>
      <c r="AO157" s="325"/>
      <c r="AP157" s="325"/>
      <c r="AQ157" s="325"/>
      <c r="AR157" s="325"/>
      <c r="AS157" s="325"/>
      <c r="AT157" s="326"/>
      <c r="AU157" s="67"/>
      <c r="AV157" s="67"/>
      <c r="AW157" s="67"/>
      <c r="AX157" s="71"/>
      <c r="AY157" s="67"/>
      <c r="AZ157" s="67"/>
      <c r="BA157" s="67"/>
      <c r="BB157" s="67"/>
      <c r="BC157" s="67">
        <v>40.425531914893767</v>
      </c>
      <c r="BD157" s="67"/>
      <c r="BE157" s="67"/>
      <c r="BF157" s="67"/>
      <c r="BG157" s="67"/>
      <c r="BH157" s="67">
        <v>38.000000000000142</v>
      </c>
      <c r="BI157" s="67"/>
      <c r="BJ157" s="67"/>
      <c r="BK157" s="67"/>
      <c r="BL157" s="67"/>
      <c r="BM157" s="67"/>
      <c r="BN157" s="67"/>
      <c r="BO157" s="71"/>
      <c r="BP157" s="9"/>
      <c r="BQ157" s="148">
        <v>38.000000000000142</v>
      </c>
      <c r="BR157" s="149"/>
      <c r="BS157" s="149"/>
      <c r="BT157" s="150"/>
      <c r="BU157" s="8"/>
      <c r="BV157" s="9"/>
      <c r="BW157" s="9"/>
      <c r="BX157" s="9"/>
      <c r="BY157" s="9"/>
      <c r="BZ157" s="9"/>
      <c r="CA157" s="9"/>
      <c r="CB157" s="8"/>
      <c r="CC157" s="9"/>
      <c r="CD157" s="9"/>
      <c r="CE157" s="9"/>
      <c r="CF157" s="9"/>
      <c r="CG157" s="9"/>
      <c r="CH157" s="9"/>
      <c r="CI157" s="9"/>
      <c r="CJ157" s="9"/>
      <c r="CK157" s="9"/>
      <c r="CL157" s="9"/>
      <c r="CM157" s="9"/>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row>
    <row r="158" spans="1:127" ht="12.6" customHeight="1" thickBot="1" x14ac:dyDescent="0.25">
      <c r="A158" s="81"/>
      <c r="B158" s="194" t="s">
        <v>61</v>
      </c>
      <c r="C158" s="195"/>
      <c r="D158" s="195"/>
      <c r="E158" s="195"/>
      <c r="F158" s="195"/>
      <c r="G158" s="195"/>
      <c r="H158" s="195"/>
      <c r="I158" s="195"/>
      <c r="J158" s="195"/>
      <c r="K158" s="195"/>
      <c r="L158" s="195"/>
      <c r="M158" s="195"/>
      <c r="N158" s="195"/>
      <c r="O158" s="195"/>
      <c r="P158" s="195"/>
      <c r="Q158" s="195"/>
      <c r="R158" s="195"/>
      <c r="S158" s="195"/>
      <c r="T158" s="195"/>
      <c r="U158" s="195"/>
      <c r="V158" s="195"/>
      <c r="W158" s="195"/>
      <c r="X158" s="195"/>
      <c r="Y158" s="195"/>
      <c r="Z158" s="195"/>
      <c r="AA158" s="195"/>
      <c r="AB158" s="195"/>
      <c r="AC158" s="196"/>
      <c r="AD158" s="328">
        <f>SUM(AD152:AK157)</f>
        <v>0</v>
      </c>
      <c r="AE158" s="329"/>
      <c r="AF158" s="329"/>
      <c r="AG158" s="329"/>
      <c r="AH158" s="329"/>
      <c r="AI158" s="329"/>
      <c r="AJ158" s="329"/>
      <c r="AK158" s="388"/>
      <c r="AL158" s="328">
        <f>SUM(AL152:AT157)</f>
        <v>0</v>
      </c>
      <c r="AM158" s="329"/>
      <c r="AN158" s="329"/>
      <c r="AO158" s="329"/>
      <c r="AP158" s="329"/>
      <c r="AQ158" s="329"/>
      <c r="AR158" s="329"/>
      <c r="AS158" s="329"/>
      <c r="AT158" s="330"/>
      <c r="AU158" s="67"/>
      <c r="AV158" s="67"/>
      <c r="AW158" s="67"/>
      <c r="AX158" s="71"/>
      <c r="AY158" s="9"/>
      <c r="AZ158" s="9"/>
      <c r="BA158" s="9"/>
      <c r="BB158" s="9"/>
      <c r="BC158" s="9"/>
      <c r="BD158" s="8"/>
      <c r="BE158" s="9"/>
      <c r="BF158" s="9"/>
      <c r="BG158" s="9"/>
      <c r="BH158" s="9"/>
      <c r="BI158" s="9"/>
      <c r="BJ158" s="9"/>
      <c r="BK158" s="8"/>
      <c r="BL158" s="9"/>
      <c r="BM158" s="9"/>
      <c r="BN158" s="9"/>
      <c r="BO158" s="9"/>
      <c r="BP158" s="9"/>
      <c r="BQ158" s="9"/>
      <c r="BR158" s="9"/>
      <c r="BS158" s="9"/>
      <c r="BT158" s="9"/>
      <c r="BU158" s="9"/>
      <c r="BV158" s="9"/>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row>
    <row r="159" spans="1:127" ht="12.6" customHeight="1" thickTop="1" x14ac:dyDescent="0.2">
      <c r="A159" s="66"/>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182"/>
      <c r="AD159" s="182"/>
      <c r="AE159" s="182"/>
      <c r="AF159" s="182"/>
      <c r="AG159" s="182"/>
      <c r="AH159" s="182"/>
      <c r="AI159" s="182"/>
      <c r="AJ159" s="182"/>
      <c r="AK159" s="182"/>
      <c r="AL159" s="182"/>
      <c r="AM159" s="182"/>
      <c r="AN159" s="182"/>
      <c r="AO159" s="182"/>
      <c r="AP159" s="182"/>
      <c r="AQ159" s="182"/>
      <c r="AR159" s="182"/>
      <c r="AS159" s="67"/>
      <c r="AT159" s="67"/>
      <c r="AU159" s="67"/>
      <c r="AV159" s="67"/>
      <c r="AW159" s="130"/>
      <c r="AX159" s="131"/>
      <c r="AY159" s="9"/>
      <c r="AZ159" s="9"/>
      <c r="BA159" s="9"/>
      <c r="BB159" s="8"/>
      <c r="BC159" s="9"/>
      <c r="BD159" s="9"/>
      <c r="BE159" s="9"/>
      <c r="BF159" s="9"/>
      <c r="BG159" s="9"/>
      <c r="BH159" s="9"/>
      <c r="BI159" s="8"/>
      <c r="BJ159" s="9"/>
      <c r="BK159" s="9"/>
      <c r="BL159" s="9"/>
      <c r="BM159" s="9"/>
      <c r="BN159" s="9"/>
      <c r="BO159" s="9"/>
      <c r="BP159" s="9"/>
      <c r="BQ159" s="9"/>
      <c r="BR159" s="9"/>
      <c r="BS159" s="9"/>
      <c r="BT159" s="9"/>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row>
    <row r="160" spans="1:127" ht="12.6" customHeight="1" x14ac:dyDescent="0.2">
      <c r="A160" s="66" t="s">
        <v>97</v>
      </c>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182"/>
      <c r="AD160" s="182"/>
      <c r="AE160" s="182"/>
      <c r="AF160" s="182"/>
      <c r="AG160" s="182"/>
      <c r="AH160" s="182"/>
      <c r="AI160" s="182"/>
      <c r="AJ160" s="182"/>
      <c r="AK160" s="182"/>
      <c r="AL160" s="182"/>
      <c r="AM160" s="182"/>
      <c r="AN160" s="182"/>
      <c r="AO160" s="182"/>
      <c r="AP160" s="182"/>
      <c r="AQ160" s="182"/>
      <c r="AR160" s="182"/>
      <c r="AS160" s="67"/>
      <c r="AT160" s="67"/>
      <c r="AU160" s="67"/>
      <c r="AV160" s="67"/>
      <c r="AW160" s="67"/>
      <c r="AX160" s="71"/>
      <c r="AY160" s="9"/>
      <c r="AZ160" s="9"/>
      <c r="BA160" s="9"/>
      <c r="BB160" s="9"/>
      <c r="BC160" s="9"/>
      <c r="BD160" s="8"/>
      <c r="BE160" s="9"/>
      <c r="BF160" s="9"/>
      <c r="BG160" s="9"/>
      <c r="BH160" s="9"/>
      <c r="BI160" s="9"/>
      <c r="BJ160" s="9"/>
      <c r="BK160" s="8"/>
      <c r="BL160" s="9"/>
      <c r="BM160" s="9"/>
      <c r="BN160" s="9"/>
      <c r="BO160" s="9"/>
      <c r="BP160" s="9"/>
      <c r="BQ160" s="9"/>
      <c r="BR160" s="9"/>
      <c r="BS160" s="9"/>
      <c r="BT160" s="9"/>
      <c r="BU160" s="9"/>
      <c r="BV160" s="9"/>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row>
    <row r="161" spans="1:110" ht="12.6" customHeight="1" x14ac:dyDescent="0.2">
      <c r="A161" s="66"/>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182"/>
      <c r="AD161" s="182"/>
      <c r="AE161" s="182"/>
      <c r="AF161" s="182"/>
      <c r="AG161" s="182"/>
      <c r="AH161" s="182"/>
      <c r="AI161" s="182"/>
      <c r="AJ161" s="182"/>
      <c r="AK161" s="182"/>
      <c r="AL161" s="182"/>
      <c r="AM161" s="182"/>
      <c r="AN161" s="182"/>
      <c r="AO161" s="182"/>
      <c r="AP161" s="182"/>
      <c r="AQ161" s="182"/>
      <c r="AR161" s="182"/>
      <c r="AS161" s="67"/>
      <c r="AT161" s="67"/>
      <c r="AU161" s="67"/>
      <c r="AV161" s="67"/>
      <c r="AW161" s="67"/>
      <c r="AX161" s="71"/>
      <c r="AY161" s="9"/>
      <c r="AZ161" s="9"/>
      <c r="BA161" s="9"/>
      <c r="BB161" s="9"/>
      <c r="BC161" s="9"/>
      <c r="BD161" s="8"/>
      <c r="BE161" s="9"/>
      <c r="BF161" s="9"/>
      <c r="BG161" s="9"/>
      <c r="BH161" s="9"/>
      <c r="BI161" s="9"/>
      <c r="BJ161" s="9"/>
      <c r="BK161" s="8"/>
      <c r="BL161" s="9"/>
      <c r="BM161" s="9"/>
      <c r="BN161" s="9"/>
      <c r="BO161" s="9"/>
      <c r="BP161" s="9"/>
      <c r="BQ161" s="9"/>
      <c r="BR161" s="9"/>
      <c r="BS161" s="9"/>
      <c r="BT161" s="9"/>
      <c r="BU161" s="9"/>
      <c r="BV161" s="9"/>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row>
    <row r="162" spans="1:110" s="181" customFormat="1" ht="24.95" customHeight="1" x14ac:dyDescent="0.2">
      <c r="A162" s="183"/>
      <c r="B162" s="343" t="s">
        <v>74</v>
      </c>
      <c r="C162" s="343"/>
      <c r="D162" s="343"/>
      <c r="E162" s="343"/>
      <c r="F162" s="343"/>
      <c r="G162" s="343"/>
      <c r="H162" s="343"/>
      <c r="I162" s="343"/>
      <c r="J162" s="343"/>
      <c r="K162" s="343"/>
      <c r="L162" s="343"/>
      <c r="M162" s="343"/>
      <c r="N162" s="343"/>
      <c r="O162" s="343"/>
      <c r="P162" s="343"/>
      <c r="Q162" s="343"/>
      <c r="R162" s="343"/>
      <c r="S162" s="343"/>
      <c r="T162" s="343"/>
      <c r="U162" s="343"/>
      <c r="V162" s="343"/>
      <c r="W162" s="343"/>
      <c r="X162" s="343"/>
      <c r="Y162" s="343"/>
      <c r="Z162" s="343"/>
      <c r="AA162" s="343"/>
      <c r="AB162" s="343"/>
      <c r="AC162" s="343"/>
      <c r="AD162" s="343"/>
      <c r="AE162" s="343"/>
      <c r="AF162" s="343"/>
      <c r="AG162" s="343"/>
      <c r="AH162" s="343"/>
      <c r="AI162" s="343"/>
      <c r="AJ162" s="343"/>
      <c r="AK162" s="343"/>
      <c r="AL162" s="343"/>
      <c r="AM162" s="343"/>
      <c r="AN162" s="343"/>
      <c r="AO162" s="343"/>
      <c r="AP162" s="343"/>
      <c r="AQ162" s="343"/>
      <c r="AR162" s="343"/>
      <c r="AS162" s="343"/>
      <c r="AT162" s="343"/>
      <c r="AU162" s="343"/>
      <c r="AV162" s="178"/>
      <c r="AW162" s="178"/>
      <c r="AX162" s="214"/>
      <c r="AY162" s="179"/>
      <c r="AZ162" s="179"/>
      <c r="BA162" s="179"/>
      <c r="BB162" s="179"/>
      <c r="BC162" s="179"/>
      <c r="BD162" s="180"/>
      <c r="BE162" s="179"/>
      <c r="BF162" s="179"/>
      <c r="BG162" s="179"/>
      <c r="BH162" s="179"/>
      <c r="BI162" s="179"/>
      <c r="BJ162" s="179"/>
      <c r="BK162" s="180"/>
      <c r="BL162" s="179"/>
      <c r="BM162" s="179"/>
      <c r="BN162" s="179"/>
      <c r="BO162" s="179"/>
      <c r="BP162" s="179"/>
      <c r="BQ162" s="179"/>
      <c r="BR162" s="179"/>
      <c r="BS162" s="179"/>
      <c r="BT162" s="179"/>
      <c r="BU162" s="179"/>
      <c r="BV162" s="179"/>
      <c r="BW162" s="180"/>
      <c r="BX162" s="180"/>
      <c r="BY162" s="180"/>
      <c r="BZ162" s="180"/>
      <c r="CA162" s="180"/>
      <c r="CB162" s="180"/>
      <c r="CC162" s="180"/>
      <c r="CD162" s="180"/>
      <c r="CE162" s="180"/>
      <c r="CF162" s="180"/>
      <c r="CG162" s="180"/>
      <c r="CH162" s="180"/>
      <c r="CI162" s="180"/>
      <c r="CJ162" s="180"/>
      <c r="CK162" s="180"/>
      <c r="CL162" s="180"/>
      <c r="CM162" s="180"/>
      <c r="CN162" s="180"/>
      <c r="CO162" s="180"/>
      <c r="CP162" s="180"/>
      <c r="CQ162" s="180"/>
      <c r="CR162" s="180"/>
      <c r="CS162" s="180"/>
      <c r="CT162" s="180"/>
      <c r="CU162" s="180"/>
      <c r="CV162" s="180"/>
      <c r="CW162" s="180"/>
      <c r="CX162" s="180"/>
      <c r="CY162" s="180"/>
      <c r="CZ162" s="180"/>
      <c r="DA162" s="180"/>
      <c r="DB162" s="180"/>
      <c r="DC162" s="180"/>
      <c r="DD162" s="180"/>
      <c r="DE162" s="180"/>
      <c r="DF162" s="180"/>
    </row>
    <row r="163" spans="1:110" s="107" customFormat="1" ht="12.6" customHeight="1" thickBot="1" x14ac:dyDescent="0.25">
      <c r="A163" s="184"/>
      <c r="B163" s="185"/>
      <c r="C163" s="185"/>
      <c r="D163" s="185"/>
      <c r="E163" s="185"/>
      <c r="F163" s="185"/>
      <c r="G163" s="185"/>
      <c r="H163" s="185"/>
      <c r="I163" s="185"/>
      <c r="J163" s="185"/>
      <c r="K163" s="185"/>
      <c r="L163" s="185"/>
      <c r="M163" s="185"/>
      <c r="N163" s="185"/>
      <c r="O163" s="185"/>
      <c r="P163" s="185"/>
      <c r="Q163" s="185"/>
      <c r="R163" s="185"/>
      <c r="S163" s="185"/>
      <c r="T163" s="185"/>
      <c r="U163" s="185"/>
      <c r="V163" s="185"/>
      <c r="W163" s="185"/>
      <c r="X163" s="185"/>
      <c r="Y163" s="185"/>
      <c r="Z163" s="185"/>
      <c r="AA163" s="185"/>
      <c r="AB163" s="185"/>
      <c r="AC163" s="185"/>
      <c r="AD163" s="185"/>
      <c r="AE163" s="185"/>
      <c r="AF163" s="185"/>
      <c r="AG163" s="185"/>
      <c r="AH163" s="185"/>
      <c r="AI163" s="185"/>
      <c r="AJ163" s="185"/>
      <c r="AK163" s="185"/>
      <c r="AL163" s="185"/>
      <c r="AM163" s="185"/>
      <c r="AN163" s="185"/>
      <c r="AO163" s="177"/>
      <c r="AP163" s="177"/>
      <c r="AQ163" s="177"/>
      <c r="AR163" s="177"/>
      <c r="AS163" s="177"/>
      <c r="AT163" s="177"/>
      <c r="AU163" s="177"/>
      <c r="AV163" s="177"/>
      <c r="AW163" s="177"/>
      <c r="AX163" s="215"/>
    </row>
    <row r="164" spans="1:110" ht="12.75" customHeight="1" thickTop="1" x14ac:dyDescent="0.2">
      <c r="A164" s="147"/>
      <c r="B164" s="380" t="s">
        <v>89</v>
      </c>
      <c r="C164" s="381"/>
      <c r="D164" s="381"/>
      <c r="E164" s="381"/>
      <c r="F164" s="381"/>
      <c r="G164" s="381"/>
      <c r="H164" s="382"/>
      <c r="I164" s="385" t="s">
        <v>90</v>
      </c>
      <c r="J164" s="381"/>
      <c r="K164" s="381"/>
      <c r="L164" s="381"/>
      <c r="M164" s="381"/>
      <c r="N164" s="381"/>
      <c r="O164" s="381"/>
      <c r="P164" s="382"/>
      <c r="Q164" s="385" t="s">
        <v>57</v>
      </c>
      <c r="R164" s="381"/>
      <c r="S164" s="381"/>
      <c r="T164" s="381"/>
      <c r="U164" s="381"/>
      <c r="V164" s="381"/>
      <c r="W164" s="381"/>
      <c r="X164" s="382"/>
      <c r="Y164" s="385" t="s">
        <v>92</v>
      </c>
      <c r="Z164" s="381"/>
      <c r="AA164" s="381"/>
      <c r="AB164" s="381"/>
      <c r="AC164" s="381"/>
      <c r="AD164" s="381"/>
      <c r="AE164" s="386"/>
      <c r="AF164" s="351" t="s">
        <v>93</v>
      </c>
      <c r="AG164" s="352"/>
      <c r="AH164" s="352"/>
      <c r="AI164" s="352"/>
      <c r="AJ164" s="352"/>
      <c r="AK164" s="352"/>
      <c r="AL164" s="352"/>
      <c r="AM164" s="352"/>
      <c r="AN164" s="352"/>
      <c r="AO164" s="352"/>
      <c r="AP164" s="352"/>
      <c r="AQ164" s="352"/>
      <c r="AR164" s="352"/>
      <c r="AS164" s="352"/>
      <c r="AT164" s="352"/>
      <c r="AU164" s="352"/>
      <c r="AV164" s="352"/>
      <c r="AW164" s="353"/>
      <c r="AX164" s="83"/>
    </row>
    <row r="165" spans="1:110" ht="12.75" customHeight="1" x14ac:dyDescent="0.2">
      <c r="A165" s="147"/>
      <c r="B165" s="383"/>
      <c r="C165" s="310"/>
      <c r="D165" s="310"/>
      <c r="E165" s="310"/>
      <c r="F165" s="310"/>
      <c r="G165" s="310"/>
      <c r="H165" s="311"/>
      <c r="I165" s="309"/>
      <c r="J165" s="310"/>
      <c r="K165" s="310"/>
      <c r="L165" s="310"/>
      <c r="M165" s="310"/>
      <c r="N165" s="310"/>
      <c r="O165" s="310"/>
      <c r="P165" s="311"/>
      <c r="Q165" s="309"/>
      <c r="R165" s="310"/>
      <c r="S165" s="310"/>
      <c r="T165" s="310"/>
      <c r="U165" s="310"/>
      <c r="V165" s="310"/>
      <c r="W165" s="310"/>
      <c r="X165" s="311"/>
      <c r="Y165" s="309"/>
      <c r="Z165" s="310"/>
      <c r="AA165" s="310"/>
      <c r="AB165" s="310"/>
      <c r="AC165" s="310"/>
      <c r="AD165" s="310"/>
      <c r="AE165" s="387"/>
      <c r="AF165" s="354"/>
      <c r="AG165" s="355"/>
      <c r="AH165" s="355"/>
      <c r="AI165" s="355"/>
      <c r="AJ165" s="355"/>
      <c r="AK165" s="355"/>
      <c r="AL165" s="355"/>
      <c r="AM165" s="355"/>
      <c r="AN165" s="355"/>
      <c r="AO165" s="355"/>
      <c r="AP165" s="355"/>
      <c r="AQ165" s="355"/>
      <c r="AR165" s="355"/>
      <c r="AS165" s="355"/>
      <c r="AT165" s="355"/>
      <c r="AU165" s="355"/>
      <c r="AV165" s="355"/>
      <c r="AW165" s="356"/>
      <c r="AX165" s="83"/>
    </row>
    <row r="166" spans="1:110" ht="12.75" customHeight="1" x14ac:dyDescent="0.2">
      <c r="A166" s="147"/>
      <c r="B166" s="383"/>
      <c r="C166" s="310"/>
      <c r="D166" s="310"/>
      <c r="E166" s="310"/>
      <c r="F166" s="310"/>
      <c r="G166" s="310"/>
      <c r="H166" s="311"/>
      <c r="I166" s="309"/>
      <c r="J166" s="310"/>
      <c r="K166" s="310"/>
      <c r="L166" s="310"/>
      <c r="M166" s="310"/>
      <c r="N166" s="310"/>
      <c r="O166" s="310"/>
      <c r="P166" s="311"/>
      <c r="Q166" s="309"/>
      <c r="R166" s="310"/>
      <c r="S166" s="310"/>
      <c r="T166" s="310"/>
      <c r="U166" s="310"/>
      <c r="V166" s="310"/>
      <c r="W166" s="310"/>
      <c r="X166" s="311"/>
      <c r="Y166" s="309"/>
      <c r="Z166" s="310"/>
      <c r="AA166" s="310"/>
      <c r="AB166" s="310"/>
      <c r="AC166" s="310"/>
      <c r="AD166" s="310"/>
      <c r="AE166" s="387"/>
      <c r="AF166" s="350" t="s">
        <v>68</v>
      </c>
      <c r="AG166" s="298"/>
      <c r="AH166" s="298"/>
      <c r="AI166" s="298"/>
      <c r="AJ166" s="298"/>
      <c r="AK166" s="299"/>
      <c r="AL166" s="297" t="s">
        <v>73</v>
      </c>
      <c r="AM166" s="298"/>
      <c r="AN166" s="298"/>
      <c r="AO166" s="298"/>
      <c r="AP166" s="298"/>
      <c r="AQ166" s="299"/>
      <c r="AR166" s="297" t="s">
        <v>72</v>
      </c>
      <c r="AS166" s="298"/>
      <c r="AT166" s="298"/>
      <c r="AU166" s="298"/>
      <c r="AV166" s="298"/>
      <c r="AW166" s="357"/>
      <c r="AX166" s="83"/>
    </row>
    <row r="167" spans="1:110" ht="12.75" customHeight="1" x14ac:dyDescent="0.2">
      <c r="A167" s="147"/>
      <c r="B167" s="384" t="s">
        <v>70</v>
      </c>
      <c r="C167" s="378"/>
      <c r="D167" s="378"/>
      <c r="E167" s="378"/>
      <c r="F167" s="378"/>
      <c r="G167" s="378"/>
      <c r="H167" s="378"/>
      <c r="I167" s="378" t="s">
        <v>71</v>
      </c>
      <c r="J167" s="378"/>
      <c r="K167" s="378"/>
      <c r="L167" s="378"/>
      <c r="M167" s="378"/>
      <c r="N167" s="378"/>
      <c r="O167" s="378"/>
      <c r="P167" s="378"/>
      <c r="Q167" s="378" t="s">
        <v>71</v>
      </c>
      <c r="R167" s="378"/>
      <c r="S167" s="378"/>
      <c r="T167" s="378"/>
      <c r="U167" s="378"/>
      <c r="V167" s="378"/>
      <c r="W167" s="378"/>
      <c r="X167" s="378"/>
      <c r="Y167" s="378" t="s">
        <v>91</v>
      </c>
      <c r="Z167" s="378"/>
      <c r="AA167" s="378"/>
      <c r="AB167" s="378"/>
      <c r="AC167" s="378"/>
      <c r="AD167" s="378"/>
      <c r="AE167" s="379"/>
      <c r="AF167" s="373" t="s">
        <v>95</v>
      </c>
      <c r="AG167" s="374"/>
      <c r="AH167" s="374"/>
      <c r="AI167" s="374"/>
      <c r="AJ167" s="374"/>
      <c r="AK167" s="375"/>
      <c r="AL167" s="300"/>
      <c r="AM167" s="301"/>
      <c r="AN167" s="301"/>
      <c r="AO167" s="301"/>
      <c r="AP167" s="301"/>
      <c r="AQ167" s="302"/>
      <c r="AR167" s="300"/>
      <c r="AS167" s="301"/>
      <c r="AT167" s="301"/>
      <c r="AU167" s="301"/>
      <c r="AV167" s="301"/>
      <c r="AW167" s="358"/>
      <c r="AX167" s="83"/>
    </row>
    <row r="168" spans="1:110" ht="12.75" customHeight="1" x14ac:dyDescent="0.2">
      <c r="A168" s="147"/>
      <c r="B168" s="344">
        <f>AC65+AC79</f>
        <v>0</v>
      </c>
      <c r="C168" s="345"/>
      <c r="D168" s="345"/>
      <c r="E168" s="345"/>
      <c r="F168" s="345"/>
      <c r="G168" s="345"/>
      <c r="H168" s="346"/>
      <c r="I168" s="337">
        <f>AL158</f>
        <v>0</v>
      </c>
      <c r="J168" s="338"/>
      <c r="K168" s="338"/>
      <c r="L168" s="338"/>
      <c r="M168" s="338"/>
      <c r="N168" s="338"/>
      <c r="O168" s="338"/>
      <c r="P168" s="339"/>
      <c r="Q168" s="331">
        <f>K141</f>
        <v>0</v>
      </c>
      <c r="R168" s="332"/>
      <c r="S168" s="332"/>
      <c r="T168" s="332"/>
      <c r="U168" s="332"/>
      <c r="V168" s="332"/>
      <c r="W168" s="332"/>
      <c r="X168" s="333"/>
      <c r="Y168" s="337">
        <f>B168-I168-Q168</f>
        <v>0</v>
      </c>
      <c r="Z168" s="338"/>
      <c r="AA168" s="338"/>
      <c r="AB168" s="338"/>
      <c r="AC168" s="338"/>
      <c r="AD168" s="338"/>
      <c r="AE168" s="376"/>
      <c r="AF168" s="371">
        <f>C141</f>
        <v>0</v>
      </c>
      <c r="AG168" s="366"/>
      <c r="AH168" s="366"/>
      <c r="AI168" s="366"/>
      <c r="AJ168" s="366"/>
      <c r="AK168" s="367"/>
      <c r="AL168" s="365">
        <f>Y168-AF168</f>
        <v>0</v>
      </c>
      <c r="AM168" s="366"/>
      <c r="AN168" s="366"/>
      <c r="AO168" s="366"/>
      <c r="AP168" s="366"/>
      <c r="AQ168" s="367"/>
      <c r="AR168" s="359">
        <f>IFERROR(AL168/AF168,0)</f>
        <v>0</v>
      </c>
      <c r="AS168" s="360"/>
      <c r="AT168" s="360"/>
      <c r="AU168" s="360"/>
      <c r="AV168" s="360"/>
      <c r="AW168" s="361"/>
      <c r="AX168" s="83"/>
    </row>
    <row r="169" spans="1:110" ht="12.75" customHeight="1" thickBot="1" x14ac:dyDescent="0.25">
      <c r="A169" s="147"/>
      <c r="B169" s="347"/>
      <c r="C169" s="348"/>
      <c r="D169" s="348"/>
      <c r="E169" s="348"/>
      <c r="F169" s="348"/>
      <c r="G169" s="348"/>
      <c r="H169" s="349"/>
      <c r="I169" s="340"/>
      <c r="J169" s="341"/>
      <c r="K169" s="341"/>
      <c r="L169" s="341"/>
      <c r="M169" s="341"/>
      <c r="N169" s="341"/>
      <c r="O169" s="341"/>
      <c r="P169" s="342"/>
      <c r="Q169" s="334"/>
      <c r="R169" s="335"/>
      <c r="S169" s="335"/>
      <c r="T169" s="335"/>
      <c r="U169" s="335"/>
      <c r="V169" s="335"/>
      <c r="W169" s="335"/>
      <c r="X169" s="336"/>
      <c r="Y169" s="340"/>
      <c r="Z169" s="341"/>
      <c r="AA169" s="341"/>
      <c r="AB169" s="341"/>
      <c r="AC169" s="341"/>
      <c r="AD169" s="341"/>
      <c r="AE169" s="377"/>
      <c r="AF169" s="372"/>
      <c r="AG169" s="369"/>
      <c r="AH169" s="369"/>
      <c r="AI169" s="369"/>
      <c r="AJ169" s="369"/>
      <c r="AK169" s="370"/>
      <c r="AL169" s="368"/>
      <c r="AM169" s="369"/>
      <c r="AN169" s="369"/>
      <c r="AO169" s="369"/>
      <c r="AP169" s="369"/>
      <c r="AQ169" s="370"/>
      <c r="AR169" s="362"/>
      <c r="AS169" s="363"/>
      <c r="AT169" s="363"/>
      <c r="AU169" s="363"/>
      <c r="AV169" s="363"/>
      <c r="AW169" s="364"/>
      <c r="AX169" s="83"/>
    </row>
    <row r="170" spans="1:110" ht="12.75" customHeight="1" thickTop="1" thickBot="1" x14ac:dyDescent="0.25">
      <c r="A170" s="84"/>
      <c r="B170" s="85"/>
      <c r="C170" s="85"/>
      <c r="D170" s="85"/>
      <c r="E170" s="85"/>
      <c r="F170" s="85"/>
      <c r="G170" s="85"/>
      <c r="H170" s="85"/>
      <c r="I170" s="85"/>
      <c r="J170" s="85"/>
      <c r="K170" s="85"/>
      <c r="L170" s="85"/>
      <c r="M170" s="86"/>
      <c r="N170" s="86"/>
      <c r="O170" s="86"/>
      <c r="P170" s="86"/>
      <c r="Q170" s="86"/>
      <c r="R170" s="86"/>
      <c r="S170" s="87"/>
      <c r="T170" s="88"/>
      <c r="U170" s="88"/>
      <c r="V170" s="88"/>
      <c r="W170" s="88"/>
      <c r="X170" s="88"/>
      <c r="Y170" s="88"/>
      <c r="Z170" s="88"/>
      <c r="AA170" s="88"/>
      <c r="AB170" s="88"/>
      <c r="AC170" s="88"/>
      <c r="AD170" s="88"/>
      <c r="AE170" s="89"/>
      <c r="AF170" s="89"/>
      <c r="AG170" s="89"/>
      <c r="AH170" s="89"/>
      <c r="AI170" s="89"/>
      <c r="AJ170" s="89"/>
      <c r="AK170" s="89"/>
      <c r="AL170" s="89"/>
      <c r="AM170" s="89"/>
      <c r="AN170" s="89"/>
      <c r="AO170" s="89"/>
      <c r="AP170" s="89"/>
      <c r="AQ170" s="82"/>
      <c r="AR170" s="82"/>
      <c r="AS170" s="82"/>
      <c r="AT170" s="82"/>
      <c r="AU170" s="82"/>
      <c r="AV170" s="82"/>
      <c r="AW170" s="82"/>
      <c r="AX170" s="83"/>
    </row>
    <row r="171" spans="1:110" ht="12.75" customHeight="1" x14ac:dyDescent="0.2">
      <c r="A171" s="219" t="s">
        <v>98</v>
      </c>
      <c r="B171" s="220"/>
      <c r="C171" s="220"/>
      <c r="D171" s="220"/>
      <c r="E171" s="220"/>
      <c r="F171" s="220"/>
      <c r="G171" s="220"/>
      <c r="H171" s="220"/>
      <c r="I171" s="220"/>
      <c r="J171" s="220"/>
      <c r="K171" s="220"/>
      <c r="L171" s="220"/>
      <c r="M171" s="220"/>
      <c r="N171" s="220"/>
      <c r="O171" s="220"/>
      <c r="P171" s="220"/>
      <c r="Q171" s="220"/>
      <c r="R171" s="220"/>
      <c r="S171" s="220"/>
      <c r="T171" s="220"/>
      <c r="U171" s="220"/>
      <c r="V171" s="220"/>
      <c r="W171" s="220"/>
      <c r="X171" s="220"/>
      <c r="Y171" s="220"/>
      <c r="Z171" s="220"/>
      <c r="AA171" s="220"/>
      <c r="AB171" s="220"/>
      <c r="AC171" s="220"/>
      <c r="AD171" s="220"/>
      <c r="AE171" s="220"/>
      <c r="AF171" s="220"/>
      <c r="AG171" s="220"/>
      <c r="AH171" s="220"/>
      <c r="AI171" s="220"/>
      <c r="AJ171" s="220"/>
      <c r="AK171" s="220"/>
      <c r="AL171" s="220"/>
      <c r="AM171" s="220"/>
      <c r="AN171" s="220"/>
      <c r="AO171" s="220"/>
      <c r="AP171" s="220"/>
      <c r="AQ171" s="220"/>
      <c r="AR171" s="220"/>
      <c r="AS171" s="220"/>
      <c r="AT171" s="220"/>
      <c r="AU171" s="220"/>
      <c r="AV171" s="220"/>
      <c r="AW171" s="220"/>
      <c r="AX171" s="221"/>
    </row>
    <row r="172" spans="1:110" ht="12.75" customHeight="1" x14ac:dyDescent="0.2">
      <c r="A172" s="222"/>
      <c r="B172" s="223"/>
      <c r="C172" s="223"/>
      <c r="D172" s="223"/>
      <c r="E172" s="223"/>
      <c r="F172" s="223"/>
      <c r="G172" s="223"/>
      <c r="H172" s="223"/>
      <c r="I172" s="223"/>
      <c r="J172" s="223"/>
      <c r="K172" s="223"/>
      <c r="L172" s="223"/>
      <c r="M172" s="223"/>
      <c r="N172" s="223"/>
      <c r="O172" s="223"/>
      <c r="P172" s="223"/>
      <c r="Q172" s="223"/>
      <c r="R172" s="223"/>
      <c r="S172" s="223"/>
      <c r="T172" s="223"/>
      <c r="U172" s="223"/>
      <c r="V172" s="223"/>
      <c r="W172" s="223"/>
      <c r="X172" s="223"/>
      <c r="Y172" s="223"/>
      <c r="Z172" s="223"/>
      <c r="AA172" s="223"/>
      <c r="AB172" s="223"/>
      <c r="AC172" s="223"/>
      <c r="AD172" s="223"/>
      <c r="AE172" s="223"/>
      <c r="AF172" s="223"/>
      <c r="AG172" s="223"/>
      <c r="AH172" s="223"/>
      <c r="AI172" s="223"/>
      <c r="AJ172" s="223"/>
      <c r="AK172" s="223"/>
      <c r="AL172" s="223"/>
      <c r="AM172" s="223"/>
      <c r="AN172" s="223"/>
      <c r="AO172" s="223"/>
      <c r="AP172" s="223"/>
      <c r="AQ172" s="223"/>
      <c r="AR172" s="223"/>
      <c r="AS172" s="223"/>
      <c r="AT172" s="223"/>
      <c r="AU172" s="223"/>
      <c r="AV172" s="223"/>
      <c r="AW172" s="223"/>
      <c r="AX172" s="224"/>
    </row>
    <row r="173" spans="1:110" ht="12.75" customHeight="1" x14ac:dyDescent="0.2">
      <c r="A173" s="93"/>
      <c r="B173" s="94"/>
      <c r="C173" s="94"/>
      <c r="D173" s="94"/>
      <c r="E173" s="94"/>
      <c r="F173" s="94"/>
      <c r="G173" s="94"/>
      <c r="H173" s="94"/>
      <c r="I173" s="94"/>
      <c r="J173" s="94"/>
      <c r="K173" s="94"/>
      <c r="L173" s="94"/>
      <c r="M173" s="94"/>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5"/>
    </row>
    <row r="174" spans="1:110" ht="12.75" customHeight="1" x14ac:dyDescent="0.2">
      <c r="A174" s="93"/>
      <c r="B174" s="94"/>
      <c r="C174" s="94"/>
      <c r="D174" s="94"/>
      <c r="E174" s="94"/>
      <c r="F174" s="94"/>
      <c r="G174" s="94"/>
      <c r="H174" s="94"/>
      <c r="I174" s="94"/>
      <c r="J174" s="94"/>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5"/>
    </row>
    <row r="175" spans="1:110" ht="12.75" customHeight="1" x14ac:dyDescent="0.2">
      <c r="A175" s="93"/>
      <c r="B175" s="94"/>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5"/>
    </row>
    <row r="176" spans="1:110" ht="12.75" customHeight="1" x14ac:dyDescent="0.2">
      <c r="A176" s="93"/>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5"/>
    </row>
    <row r="177" spans="1:50" ht="12.75" customHeight="1" x14ac:dyDescent="0.2">
      <c r="A177" s="93"/>
      <c r="B177" s="94"/>
      <c r="C177" s="94"/>
      <c r="D177" s="94"/>
      <c r="E177" s="94"/>
      <c r="F177" s="94"/>
      <c r="G177" s="94"/>
      <c r="H177" s="94"/>
      <c r="I177" s="94"/>
      <c r="J177" s="94"/>
      <c r="K177" s="94"/>
      <c r="L177" s="94"/>
      <c r="M177" s="94"/>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5"/>
    </row>
    <row r="178" spans="1:50" ht="12.75" customHeight="1" x14ac:dyDescent="0.2">
      <c r="A178" s="96"/>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8"/>
    </row>
    <row r="179" spans="1:50" ht="12.75" customHeight="1" x14ac:dyDescent="0.2"/>
    <row r="180" spans="1:50" ht="12.75" customHeight="1" x14ac:dyDescent="0.2"/>
    <row r="181" spans="1:50" ht="12.75" customHeight="1" x14ac:dyDescent="0.2"/>
    <row r="182" spans="1:50" ht="12.75" customHeight="1" x14ac:dyDescent="0.2"/>
    <row r="183" spans="1:50" ht="12.75" customHeight="1" x14ac:dyDescent="0.2"/>
    <row r="184" spans="1:50" ht="12.75" customHeight="1" x14ac:dyDescent="0.2"/>
    <row r="185" spans="1:50" ht="12.75" customHeight="1" x14ac:dyDescent="0.2"/>
    <row r="186" spans="1:50" ht="12.75" customHeight="1" x14ac:dyDescent="0.2"/>
    <row r="187" spans="1:50" ht="12.75" customHeight="1" x14ac:dyDescent="0.2"/>
    <row r="188" spans="1:50" ht="12.75" customHeight="1" x14ac:dyDescent="0.2"/>
    <row r="189" spans="1:50" ht="12.75" customHeight="1" x14ac:dyDescent="0.2"/>
    <row r="190" spans="1:50" ht="12.75" customHeight="1" x14ac:dyDescent="0.2"/>
    <row r="191" spans="1:50" ht="12.75" customHeight="1" x14ac:dyDescent="0.2"/>
    <row r="192" spans="1:50"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sheetData>
  <protectedRanges>
    <protectedRange sqref="H35:V38 AT40 L27 R27 J29:S29 Z29:AL29 AS29:AV29 K31:AA31 AD33:AO33 AS33:AV33 I33:V33 Y35:Z35 AO40 Y37:Z38" name="Range1"/>
    <protectedRange sqref="BR152:BT157 AR167 AL167 AF167 AD164:AE165 AH170:AP170 W166:X166 AE167:AE168 W168:X168 X167 I166:N166 AG164:AH165" name="Range2_1"/>
    <protectedRange sqref="AK69:AR73 AK83:AR87 AK97:AR101 AK111:AR115 AK125:AR129 AL152:AT156" name="Range2_1_1"/>
  </protectedRanges>
  <mergeCells count="217">
    <mergeCell ref="C141:J142"/>
    <mergeCell ref="S138:Y140"/>
    <mergeCell ref="K138:R140"/>
    <mergeCell ref="C138:J140"/>
    <mergeCell ref="C137:Y137"/>
    <mergeCell ref="AC129:AJ129"/>
    <mergeCell ref="AK129:AR129"/>
    <mergeCell ref="AC130:AJ130"/>
    <mergeCell ref="AK130:AR130"/>
    <mergeCell ref="S141:Y142"/>
    <mergeCell ref="K141:R142"/>
    <mergeCell ref="AH48:AM49"/>
    <mergeCell ref="Q50:W52"/>
    <mergeCell ref="C53:G55"/>
    <mergeCell ref="C48:G50"/>
    <mergeCell ref="A14:AX14"/>
    <mergeCell ref="A15:AW15"/>
    <mergeCell ref="A17:AX20"/>
    <mergeCell ref="A21:R21"/>
    <mergeCell ref="AA22:AU22"/>
    <mergeCell ref="C23:AV25"/>
    <mergeCell ref="A1:AX8"/>
    <mergeCell ref="AM9:AX9"/>
    <mergeCell ref="AM10:AX10"/>
    <mergeCell ref="AM11:AX11"/>
    <mergeCell ref="AO12:AW12"/>
    <mergeCell ref="A13:AX13"/>
    <mergeCell ref="B35:G35"/>
    <mergeCell ref="AP40:AS40"/>
    <mergeCell ref="AU40:AW40"/>
    <mergeCell ref="C45:G45"/>
    <mergeCell ref="O45:Y45"/>
    <mergeCell ref="AH45:AL45"/>
    <mergeCell ref="A27:J27"/>
    <mergeCell ref="M27:Q27"/>
    <mergeCell ref="S27:X27"/>
    <mergeCell ref="A29:H29"/>
    <mergeCell ref="J29:S29"/>
    <mergeCell ref="A31:J31"/>
    <mergeCell ref="K31:AA31"/>
    <mergeCell ref="B61:AV61"/>
    <mergeCell ref="A63:AB64"/>
    <mergeCell ref="AC63:AJ64"/>
    <mergeCell ref="B135:AV135"/>
    <mergeCell ref="AA137:AI140"/>
    <mergeCell ref="AC91:AJ92"/>
    <mergeCell ref="AC93:AJ94"/>
    <mergeCell ref="AC105:AJ106"/>
    <mergeCell ref="AC107:AJ108"/>
    <mergeCell ref="AC119:AJ120"/>
    <mergeCell ref="AC121:AJ122"/>
    <mergeCell ref="AC97:AJ97"/>
    <mergeCell ref="AK97:AR97"/>
    <mergeCell ref="AC98:AJ98"/>
    <mergeCell ref="AK98:AR98"/>
    <mergeCell ref="AC99:AJ99"/>
    <mergeCell ref="AK99:AR99"/>
    <mergeCell ref="AC100:AJ100"/>
    <mergeCell ref="AK100:AR100"/>
    <mergeCell ref="AC101:AJ101"/>
    <mergeCell ref="Z70:AB70"/>
    <mergeCell ref="AC70:AJ70"/>
    <mergeCell ref="AK70:AR70"/>
    <mergeCell ref="Z71:AB71"/>
    <mergeCell ref="AC71:AJ71"/>
    <mergeCell ref="AK71:AR71"/>
    <mergeCell ref="A65:AB66"/>
    <mergeCell ref="AC65:AJ66"/>
    <mergeCell ref="AC68:AJ68"/>
    <mergeCell ref="AK68:AR68"/>
    <mergeCell ref="Z69:AB69"/>
    <mergeCell ref="AC69:AJ69"/>
    <mergeCell ref="AK69:AR69"/>
    <mergeCell ref="Z74:AB74"/>
    <mergeCell ref="AC74:AJ74"/>
    <mergeCell ref="AK74:AR74"/>
    <mergeCell ref="AC75:AJ75"/>
    <mergeCell ref="AK75:AR75"/>
    <mergeCell ref="A77:AB78"/>
    <mergeCell ref="AC77:AJ78"/>
    <mergeCell ref="Z72:AB72"/>
    <mergeCell ref="AC72:AJ72"/>
    <mergeCell ref="AK72:AR72"/>
    <mergeCell ref="Z73:AB73"/>
    <mergeCell ref="AC73:AJ73"/>
    <mergeCell ref="AK73:AR73"/>
    <mergeCell ref="Z84:AB84"/>
    <mergeCell ref="AC84:AJ84"/>
    <mergeCell ref="AK84:AR84"/>
    <mergeCell ref="Z85:AB85"/>
    <mergeCell ref="AC85:AJ85"/>
    <mergeCell ref="AK85:AR85"/>
    <mergeCell ref="A79:AB80"/>
    <mergeCell ref="AC79:AJ80"/>
    <mergeCell ref="AC82:AJ82"/>
    <mergeCell ref="AK82:AR82"/>
    <mergeCell ref="Z83:AB83"/>
    <mergeCell ref="AC83:AJ83"/>
    <mergeCell ref="AK83:AR83"/>
    <mergeCell ref="Z88:AB88"/>
    <mergeCell ref="AC88:AJ88"/>
    <mergeCell ref="AK88:AR88"/>
    <mergeCell ref="AC89:AJ89"/>
    <mergeCell ref="AK89:AR89"/>
    <mergeCell ref="A91:AB92"/>
    <mergeCell ref="Z86:AB86"/>
    <mergeCell ref="AC86:AJ86"/>
    <mergeCell ref="AK86:AR86"/>
    <mergeCell ref="Z87:AB87"/>
    <mergeCell ref="AC87:AJ87"/>
    <mergeCell ref="AK87:AR87"/>
    <mergeCell ref="Z100:AB100"/>
    <mergeCell ref="Z101:AB101"/>
    <mergeCell ref="Z102:AB102"/>
    <mergeCell ref="AC103:AJ103"/>
    <mergeCell ref="AK103:AR103"/>
    <mergeCell ref="A105:AB106"/>
    <mergeCell ref="A93:AB94"/>
    <mergeCell ref="AC96:AJ96"/>
    <mergeCell ref="AK96:AR96"/>
    <mergeCell ref="Z97:AB97"/>
    <mergeCell ref="Z98:AB98"/>
    <mergeCell ref="Z99:AB99"/>
    <mergeCell ref="AK101:AR101"/>
    <mergeCell ref="AC102:AJ102"/>
    <mergeCell ref="AK102:AR102"/>
    <mergeCell ref="Z114:AB114"/>
    <mergeCell ref="Z115:AB115"/>
    <mergeCell ref="Z116:AB116"/>
    <mergeCell ref="AC117:AJ117"/>
    <mergeCell ref="AK117:AR117"/>
    <mergeCell ref="A119:AB120"/>
    <mergeCell ref="A107:AB108"/>
    <mergeCell ref="AC110:AJ110"/>
    <mergeCell ref="AK110:AR110"/>
    <mergeCell ref="Z111:AB111"/>
    <mergeCell ref="Z112:AB112"/>
    <mergeCell ref="Z113:AB113"/>
    <mergeCell ref="AC111:AJ111"/>
    <mergeCell ref="AK111:AR111"/>
    <mergeCell ref="AC112:AJ112"/>
    <mergeCell ref="AK112:AR112"/>
    <mergeCell ref="AC113:AJ113"/>
    <mergeCell ref="AK113:AR113"/>
    <mergeCell ref="AC114:AJ114"/>
    <mergeCell ref="AK114:AR114"/>
    <mergeCell ref="AC115:AJ115"/>
    <mergeCell ref="AK115:AR115"/>
    <mergeCell ref="AC116:AJ116"/>
    <mergeCell ref="AK116:AR116"/>
    <mergeCell ref="Z128:AB128"/>
    <mergeCell ref="Z129:AB129"/>
    <mergeCell ref="Z130:AB130"/>
    <mergeCell ref="AC131:AJ131"/>
    <mergeCell ref="AK131:AR131"/>
    <mergeCell ref="B147:AV147"/>
    <mergeCell ref="A121:AB122"/>
    <mergeCell ref="AC124:AJ124"/>
    <mergeCell ref="AK124:AR124"/>
    <mergeCell ref="Z125:AB125"/>
    <mergeCell ref="Z126:AB126"/>
    <mergeCell ref="Z127:AB127"/>
    <mergeCell ref="AA141:AI142"/>
    <mergeCell ref="AC125:AJ125"/>
    <mergeCell ref="AK125:AR125"/>
    <mergeCell ref="AC126:AJ126"/>
    <mergeCell ref="AK126:AR126"/>
    <mergeCell ref="AC127:AJ127"/>
    <mergeCell ref="AK127:AR127"/>
    <mergeCell ref="AC128:AJ128"/>
    <mergeCell ref="AK128:AR128"/>
    <mergeCell ref="AA153:AC153"/>
    <mergeCell ref="AD153:AK153"/>
    <mergeCell ref="AL153:AT153"/>
    <mergeCell ref="AA154:AC154"/>
    <mergeCell ref="AD154:AK154"/>
    <mergeCell ref="AL154:AT154"/>
    <mergeCell ref="B148:AC149"/>
    <mergeCell ref="AD151:AK151"/>
    <mergeCell ref="AL151:AT151"/>
    <mergeCell ref="AA152:AC152"/>
    <mergeCell ref="AD152:AK152"/>
    <mergeCell ref="AL152:AT152"/>
    <mergeCell ref="AD148:AK149"/>
    <mergeCell ref="AA157:AC157"/>
    <mergeCell ref="AD157:AK157"/>
    <mergeCell ref="AL157:AT157"/>
    <mergeCell ref="AD158:AK158"/>
    <mergeCell ref="AL158:AT158"/>
    <mergeCell ref="B162:AU162"/>
    <mergeCell ref="AA155:AC155"/>
    <mergeCell ref="AD155:AK155"/>
    <mergeCell ref="AL155:AT155"/>
    <mergeCell ref="AA156:AC156"/>
    <mergeCell ref="AD156:AK156"/>
    <mergeCell ref="AL156:AT156"/>
    <mergeCell ref="B164:H166"/>
    <mergeCell ref="I164:P166"/>
    <mergeCell ref="Q164:X166"/>
    <mergeCell ref="Y164:AE166"/>
    <mergeCell ref="AF164:AW165"/>
    <mergeCell ref="AF166:AK166"/>
    <mergeCell ref="AL166:AQ167"/>
    <mergeCell ref="AR166:AW167"/>
    <mergeCell ref="B167:H167"/>
    <mergeCell ref="I167:P167"/>
    <mergeCell ref="AL168:AQ169"/>
    <mergeCell ref="AR168:AW169"/>
    <mergeCell ref="A171:AX172"/>
    <mergeCell ref="Q167:X167"/>
    <mergeCell ref="Y167:AE167"/>
    <mergeCell ref="AF167:AK167"/>
    <mergeCell ref="B168:H169"/>
    <mergeCell ref="I168:P169"/>
    <mergeCell ref="Q168:X169"/>
    <mergeCell ref="Y168:AE169"/>
    <mergeCell ref="AF168:AK169"/>
  </mergeCells>
  <dataValidations disablePrompts="1" count="8">
    <dataValidation type="textLength" allowBlank="1" showInputMessage="1" showErrorMessage="1" errorTitle="Invalid ID" error="Please enter your 10-digit EIA ID number. " sqref="J29:S29">
      <formula1>10</formula1>
      <formula2>10</formula2>
    </dataValidation>
    <dataValidation type="list" allowBlank="1" showInputMessage="1" showErrorMessage="1" sqref="AS29:AV29">
      <formula1>AreaOfOrigin</formula1>
    </dataValidation>
    <dataValidation type="whole" allowBlank="1" showInputMessage="1" showErrorMessage="1" errorTitle="Phone Number" error="Please enter a valid 10-digit phone number, (xxx) xxx-xxxx." sqref="AD33:AO33">
      <formula1>1000000000</formula1>
      <formula2>9999999999</formula2>
    </dataValidation>
    <dataValidation type="whole" allowBlank="1" showInputMessage="1" showErrorMessage="1" errorTitle="Natural Gas Received" error="Please enter a positive whole number." sqref="AH170">
      <formula1>0</formula1>
      <formula2>99999999999999900000</formula2>
    </dataValidation>
    <dataValidation type="whole" allowBlank="1" showInputMessage="1" showErrorMessage="1" errorTitle="Natural Gas Liquids Production" error="Please enter a positive whole number." sqref="AK125:AR126 AK111:AR112 AL153:AT153">
      <formula1>0</formula1>
      <formula2>99999999999999900000</formula2>
    </dataValidation>
    <dataValidation type="whole" allowBlank="1" showInputMessage="1" showErrorMessage="1" errorTitle="Gas Shrinkage" error="Please enter a positive whole number." sqref="AK114:AR114 AK128:AR128 AL155:AT155">
      <formula1>0</formula1>
      <formula2>99999999999999900000</formula2>
    </dataValidation>
    <dataValidation type="whole" allowBlank="1" showInputMessage="1" showErrorMessage="1" errorTitle="Natural Gas Used as Fuel" error="Please enter a positive whole number." sqref="AK115:AR115 AK129:AR129 AL156:AT156">
      <formula1>0</formula1>
      <formula2>99999999999999900000</formula2>
    </dataValidation>
    <dataValidation type="list" allowBlank="1" showDropDown="1" showInputMessage="1" showErrorMessage="1" errorTitle="NG Processing for Entire Year?" error="Please enter a Y for Yes if this report reflects active natural gas processing at the facility for the entire year, or N for No if it does not." sqref="AC40 M40 S40 AV36 AL36">
      <formula1>$BP$10:$BP$11</formula1>
    </dataValidation>
  </dataValidations>
  <printOptions horizontalCentered="1"/>
  <pageMargins left="0.25" right="0.25" top="0.5" bottom="0.5" header="0.5" footer="0.5"/>
  <pageSetup scale="85" fitToHeight="3" orientation="portrait" r:id="rId1"/>
  <headerFooter alignWithMargins="0"/>
  <rowBreaks count="2" manualBreakCount="2">
    <brk id="75" max="49" man="1"/>
    <brk id="13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12</vt:i4>
      </vt:variant>
    </vt:vector>
  </HeadingPairs>
  <TitlesOfParts>
    <vt:vector size="13" baseType="lpstr">
      <vt:lpstr>Draft Final</vt:lpstr>
      <vt:lpstr>'Draft Final'!_VFORM</vt:lpstr>
      <vt:lpstr>'Draft Final'!ADLN1</vt:lpstr>
      <vt:lpstr>'Draft Final'!AreaOfOrigin</vt:lpstr>
      <vt:lpstr>'Draft Final'!Name1</vt:lpstr>
      <vt:lpstr>'Draft Final'!NAME2</vt:lpstr>
      <vt:lpstr>'Draft Final'!ORIG</vt:lpstr>
      <vt:lpstr>'Draft Final'!PPN</vt:lpstr>
      <vt:lpstr>'Draft Final'!Print_Area</vt:lpstr>
      <vt:lpstr>'Draft Final'!RESUB</vt:lpstr>
      <vt:lpstr>'Draft Final'!StateCodes</vt:lpstr>
      <vt:lpstr>'Draft Final'!VERSION</vt:lpstr>
      <vt:lpstr>'Draft Final'!YEAR</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Brackett, Nathaniel (CONTR)</dc:creator>
  <cp:lastModifiedBy>Brackett, Nathaniel (CONTR)</cp:lastModifiedBy>
  <cp:lastPrinted>2018-03-16T18:13:22Z</cp:lastPrinted>
  <dcterms:created xsi:type="dcterms:W3CDTF">2018-03-09T20:55:07Z</dcterms:created>
  <dcterms:modified xsi:type="dcterms:W3CDTF">2018-03-16T19:39:14Z</dcterms:modified>
</cp:coreProperties>
</file>