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5" windowWidth="19320" windowHeight="11640" tabRatio="814" activeTab="1"/>
  </bookViews>
  <sheets>
    <sheet name="Label and Assumptions" sheetId="2" r:id="rId1"/>
    <sheet name="Scenario" sheetId="1" r:id="rId2"/>
    <sheet name="Provider Types" sheetId="3" r:id="rId3"/>
    <sheet name="Categories" sheetId="4" r:id="rId4"/>
  </sheets>
  <definedNames>
    <definedName name="_xlnm._FilterDatabase" localSheetId="1" hidden="1">Scenario!$A$4:$I$124</definedName>
    <definedName name="Omid_CPT_lsit_match2">#REF!</definedName>
    <definedName name="Z_84542CA7_7CC9_4E65_A064_2E0C6BA25674_.wvu.FilterData" localSheetId="1" hidden="1">Scenario!$A$4:$I$121</definedName>
  </definedNames>
  <calcPr calcId="125725" calcOnSave="0"/>
  <customWorkbookViews>
    <customWorkbookView name="janie.kim - Personal View" guid="{84542CA7-7CC9-4E65-A064-2E0C6BA25674}" mergeInterval="0" personalView="1" maximized="1" xWindow="1" yWindow="1" windowWidth="1585" windowHeight="967" activeSheetId="1"/>
  </customWorkbookViews>
</workbook>
</file>

<file path=xl/calcChain.xml><?xml version="1.0" encoding="utf-8"?>
<calcChain xmlns="http://schemas.openxmlformats.org/spreadsheetml/2006/main">
  <c r="H3" i="1"/>
  <c r="B10" i="2" l="1"/>
  <c r="A57" i="1"/>
  <c r="A87" s="1"/>
</calcChain>
</file>

<file path=xl/sharedStrings.xml><?xml version="1.0" encoding="utf-8"?>
<sst xmlns="http://schemas.openxmlformats.org/spreadsheetml/2006/main" count="689" uniqueCount="98">
  <si>
    <t>Date of Service</t>
  </si>
  <si>
    <t>CPT©, HCPCS, or Other Billing Code</t>
  </si>
  <si>
    <t>Provider Type</t>
  </si>
  <si>
    <t>Category</t>
  </si>
  <si>
    <t>Notes</t>
  </si>
  <si>
    <t>Allowed Amount</t>
  </si>
  <si>
    <t>Total</t>
  </si>
  <si>
    <t>250.00, V58.66, V58.67</t>
  </si>
  <si>
    <t>Primary</t>
  </si>
  <si>
    <t>Laboratory tests</t>
  </si>
  <si>
    <t>Routine Venipuncture</t>
  </si>
  <si>
    <t>Comprehen Metabolic Panel</t>
  </si>
  <si>
    <t>Lipid panel</t>
  </si>
  <si>
    <t>Renal Function Panel</t>
  </si>
  <si>
    <t>Urinalysis Auto W/O Scope</t>
  </si>
  <si>
    <t>Microalbumin Quantitative</t>
  </si>
  <si>
    <t>Assay of Urine Creatinine</t>
  </si>
  <si>
    <t>Assay Glucose Blood Quant</t>
  </si>
  <si>
    <t>Glycosylated Hemoglobin Test</t>
  </si>
  <si>
    <t>Office visits &amp; procedures</t>
  </si>
  <si>
    <t>Office/Outpatient Visit Est</t>
  </si>
  <si>
    <t>Pharmacy Retail</t>
  </si>
  <si>
    <t>Pharmacy</t>
  </si>
  <si>
    <t>Medical equipment and supplies</t>
  </si>
  <si>
    <t>Dietician</t>
  </si>
  <si>
    <t>Med Nutrition Indiv Subseq</t>
  </si>
  <si>
    <t>Diabetes Educator</t>
  </si>
  <si>
    <t>Podiatry</t>
  </si>
  <si>
    <t>Office/Outpatient Visit New</t>
  </si>
  <si>
    <t>Ophthalmology</t>
  </si>
  <si>
    <t>V04.81</t>
  </si>
  <si>
    <t>Flu Vaccine No Preserv 3 &amp; &gt;</t>
  </si>
  <si>
    <t>V03.82</t>
  </si>
  <si>
    <t>BD Ultrafine Insulin Syringes / 30G/ 0.5cc  [usage = 30 syringes per month]</t>
  </si>
  <si>
    <t xml:space="preserve">OneTouch Ultra Blue Test Strips (Rx - box of 100) [usage = 2 strips/day; 60 per month] </t>
  </si>
  <si>
    <t>Glucagon Emergency Kit</t>
  </si>
  <si>
    <t>Annual eye exam</t>
  </si>
  <si>
    <t>Annual foot exam</t>
  </si>
  <si>
    <t>Sample care costs:</t>
  </si>
  <si>
    <t>Medical Equipment and Supplies</t>
  </si>
  <si>
    <t>Assumptions</t>
  </si>
  <si>
    <t>Standard Assumptions</t>
  </si>
  <si>
    <t>Costs do not include premiums.</t>
  </si>
  <si>
    <t>All services occur in same policy period.</t>
  </si>
  <si>
    <t>All prior authorizations were obtained.</t>
  </si>
  <si>
    <t>All services were deemed medically necessary.</t>
  </si>
  <si>
    <t>All costs (allowed amount, sample care costs, member costs) greater than $100 are rounded to the nearest hundredth.</t>
  </si>
  <si>
    <t>All costs (allowed amount, sample care costs, member costs) less than $100 are rounded to the nearest tenth.</t>
  </si>
  <si>
    <t>All medications are covered as generic equivalents if available.</t>
  </si>
  <si>
    <t>What providers are covered under this Provider Type and other notes:</t>
  </si>
  <si>
    <t>Primary Care Physician or non-Specialist</t>
  </si>
  <si>
    <t>Emergency Room</t>
  </si>
  <si>
    <t>What services are covered under this Category and other notes:</t>
  </si>
  <si>
    <t>Includes blood work</t>
  </si>
  <si>
    <t>Includes durable medical equipment, orthotics, prosthetics</t>
  </si>
  <si>
    <t>Vaccines, other preventive</t>
  </si>
  <si>
    <t>Dietitian</t>
  </si>
  <si>
    <t>OneTouch Ultra Control Solution (2 vials/box)</t>
  </si>
  <si>
    <t>Medical Condition:</t>
  </si>
  <si>
    <t>Education</t>
  </si>
  <si>
    <t>Metformin hydrochloride 500mg (Rx) [1 BID; #60 pills/month]</t>
  </si>
  <si>
    <t>Aspirin 81mg (OTC - bottle 100) [usage = 1 QD; #30 pills per month]</t>
  </si>
  <si>
    <t>Ramipril 10mg (Rx) [1 QD; #30 pills/month]</t>
  </si>
  <si>
    <t>Insulin glargine 100 unit/ml injectable solution (Rx - 10ml vial)  [20 units QD; expires 28 days after first use]</t>
  </si>
  <si>
    <t xml:space="preserve">OneTouch Delica Lancing Device </t>
  </si>
  <si>
    <t>53885014201</t>
  </si>
  <si>
    <t>OneTouch Ultra 2 Blood Glucose Meter Kit</t>
  </si>
  <si>
    <t>53885041601</t>
  </si>
  <si>
    <t>OneTouch Delica Lancets (100 per box)  [usage = 60 lancets per month]</t>
  </si>
  <si>
    <t>OTC Medication</t>
  </si>
  <si>
    <t>Alcohol swabs (OTC - box of 100)  [usage = 3 wipes/day; 90 wipes/month]</t>
  </si>
  <si>
    <t xml:space="preserve"> Descriptor</t>
  </si>
  <si>
    <t>Self-mgmt educ &amp; train 1 pt</t>
  </si>
  <si>
    <t>Totals:</t>
  </si>
  <si>
    <t>Diagnosis Code (ICD-10)</t>
  </si>
  <si>
    <t>E11.9, Z79.82, Z79.4</t>
  </si>
  <si>
    <t>Z23</t>
  </si>
  <si>
    <t>Diagnosis Code (ICD-9)</t>
  </si>
  <si>
    <t xml:space="preserve">These assumptions are standard across all scenarios. </t>
  </si>
  <si>
    <t>Condition was not excluded as a pre-existing condition.</t>
  </si>
  <si>
    <t>There are no other medical expenses for any member covered under the plan or policy.</t>
  </si>
  <si>
    <t>All care is in-network and considered first tier (or the tier associated with the lowest level of cost sharing), for those products that incorporate tiered provider networks.. No out-of-network charges or any other variation in Sample Care Costs.</t>
  </si>
  <si>
    <t>The following are assumptions that all group health plans and health insurance issuers must use for this scenario.</t>
  </si>
  <si>
    <t>The following are the categories to use on the "Scenario" tab ~ "Category" column to classify each item and service so it rolls up to the same category in the Coverage Example label on the "Label and Assumptions" tab. This facilitates consistency between the "Scenario" tab and Coverage Example label.</t>
  </si>
  <si>
    <t>Includes services by physicians and other providers.</t>
  </si>
  <si>
    <t>The following are the provider types to use on the "Scenario" tab ~ "Provider Type" column to classify each service by provider type. This aids group health plans and health insurance issuers in applying benefits to each item and service.</t>
  </si>
  <si>
    <t>Immunization Admin ADMIN</t>
  </si>
  <si>
    <t xml:space="preserve">Immunization admin each add </t>
  </si>
  <si>
    <t>Pneumococcal vacc 7 val im</t>
  </si>
  <si>
    <t>Type 2 Diabetes</t>
  </si>
  <si>
    <t xml:space="preserve">OMB Control Numbers 1545-2229, 1210-0147, and 0938-1146 </t>
  </si>
  <si>
    <r>
      <rPr>
        <b/>
        <sz val="8"/>
        <rFont val="Arial"/>
        <family val="2"/>
      </rPr>
      <t xml:space="preserve">Note: </t>
    </r>
    <r>
      <rPr>
        <sz val="8"/>
        <rFont val="Arial"/>
        <family val="2"/>
      </rPr>
      <t xml:space="preserve">Services on this tab are listed individually for classification and pricing purposes to facilitate the population of the “Sample care costs” section. HHS specifies the Category in order to roll up costs into that category in the "Sample care costs" section so that those costs are uniform across all group health plans and health insurance issuers. However, some plans or issuers may classify an item or service under another category. The plan or issuer should apply its cost sharing and benefit features for each plan or policy in order to complete the “You pay” section, but must leave as is the "Sample care costs" section. Examples of cost sharing and benefit features include, but are not limited to:
• Payment of services based on the location such as inpatient, outpatient, or office; and
• Payment of items as prescription drugs vs. medical equipment. 
</t>
    </r>
    <r>
      <rPr>
        <b/>
        <i/>
        <sz val="8"/>
        <rFont val="Arial"/>
        <family val="2"/>
      </rPr>
      <t>Explanation of Scenario:</t>
    </r>
    <r>
      <rPr>
        <sz val="8"/>
        <rFont val="Arial"/>
        <family val="2"/>
      </rPr>
      <t xml:space="preserve">
</t>
    </r>
    <r>
      <rPr>
        <b/>
        <sz val="8"/>
        <rFont val="Arial"/>
        <family val="2"/>
      </rPr>
      <t>Total –</t>
    </r>
    <r>
      <rPr>
        <sz val="8"/>
        <rFont val="Arial"/>
        <family val="2"/>
      </rPr>
      <t xml:space="preserve"> the sum of allowed amounts for the listed items and services, which is cross-referenced in the "Label and Assumptions" tab, where it is rounded.</t>
    </r>
    <r>
      <rPr>
        <b/>
        <sz val="8"/>
        <rFont val="Arial"/>
        <family val="2"/>
      </rPr>
      <t xml:space="preserve">
Date of Service </t>
    </r>
    <r>
      <rPr>
        <sz val="8"/>
        <rFont val="Arial"/>
        <family val="2"/>
      </rPr>
      <t xml:space="preserve">– includes the day and month of service so plans and issuers understand the order in which items or services are rendered. </t>
    </r>
    <r>
      <rPr>
        <b/>
        <sz val="8"/>
        <rFont val="Arial"/>
        <family val="2"/>
      </rPr>
      <t xml:space="preserve">
ICD-9 Diagnosis Code </t>
    </r>
    <r>
      <rPr>
        <sz val="8"/>
        <rFont val="Arial"/>
        <family val="2"/>
      </rPr>
      <t>– includes the ICD-9 code for each item or service.</t>
    </r>
    <r>
      <rPr>
        <b/>
        <sz val="8"/>
        <rFont val="Arial"/>
        <family val="2"/>
      </rPr>
      <t xml:space="preserve">
ICD-10 Diagnosis Code </t>
    </r>
    <r>
      <rPr>
        <sz val="8"/>
        <rFont val="Arial"/>
        <family val="2"/>
      </rPr>
      <t xml:space="preserve">– includes the ICD-10 code for each item or service.  </t>
    </r>
    <r>
      <rPr>
        <b/>
        <sz val="8"/>
        <rFont val="Arial"/>
        <family val="2"/>
      </rPr>
      <t xml:space="preserve">
CPT, HCPCS or Other Billing Code </t>
    </r>
    <r>
      <rPr>
        <sz val="8"/>
        <rFont val="Arial"/>
        <family val="2"/>
      </rPr>
      <t xml:space="preserve">– includes medical codes for each item or service. Over-the-counter medications are listed as OTC.
</t>
    </r>
    <r>
      <rPr>
        <b/>
        <sz val="8"/>
        <rFont val="Arial"/>
        <family val="2"/>
      </rPr>
      <t xml:space="preserve">Provider Type </t>
    </r>
    <r>
      <rPr>
        <sz val="8"/>
        <rFont val="Arial"/>
        <family val="2"/>
      </rPr>
      <t xml:space="preserve">– includes one of the types listed on the "Provider Types" tab to classify each item or service by provider.
</t>
    </r>
    <r>
      <rPr>
        <b/>
        <sz val="8"/>
        <rFont val="Arial"/>
        <family val="2"/>
      </rPr>
      <t>Category</t>
    </r>
    <r>
      <rPr>
        <sz val="8"/>
        <rFont val="Arial"/>
        <family val="2"/>
      </rPr>
      <t xml:space="preserve"> – includes one of the categories listed on the "Categories" tab to classify each item or service so it rolls up into the same category in the "Label and Assumptions" tab.
</t>
    </r>
    <r>
      <rPr>
        <b/>
        <sz val="8"/>
        <rFont val="Arial"/>
        <family val="2"/>
      </rPr>
      <t>Description</t>
    </r>
    <r>
      <rPr>
        <sz val="8"/>
        <rFont val="Arial"/>
        <family val="2"/>
      </rPr>
      <t xml:space="preserve"> – includes the short form descriptor for a CPT code, or an appropriate descriptor for a non-CPT billing code.</t>
    </r>
    <r>
      <rPr>
        <b/>
        <sz val="8"/>
        <rFont val="Arial"/>
        <family val="2"/>
      </rPr>
      <t xml:space="preserve">
Allowed Amount </t>
    </r>
    <r>
      <rPr>
        <sz val="8"/>
        <rFont val="Arial"/>
        <family val="2"/>
      </rPr>
      <t>– includes an estimated national average allowed amount for each item or service, which plans or issuers must use to calculate cost sharing.</t>
    </r>
    <r>
      <rPr>
        <b/>
        <sz val="8"/>
        <rFont val="Arial"/>
        <family val="2"/>
      </rPr>
      <t xml:space="preserve">
Notes </t>
    </r>
    <r>
      <rPr>
        <sz val="8"/>
        <rFont val="Arial"/>
        <family val="2"/>
      </rPr>
      <t>– includes any special notes for an item or service.</t>
    </r>
    <r>
      <rPr>
        <b/>
        <sz val="8"/>
        <rFont val="Arial"/>
        <family val="2"/>
      </rPr>
      <t xml:space="preserve">
</t>
    </r>
    <r>
      <rPr>
        <sz val="8"/>
        <rFont val="Arial"/>
        <family val="2"/>
      </rPr>
      <t xml:space="preserve">
</t>
    </r>
    <r>
      <rPr>
        <i/>
        <sz val="8"/>
        <rFont val="Arial"/>
        <family val="2"/>
      </rPr>
      <t>CPT copyright 2010 American Medical Association. All rights reserved.
CPT is a registered trademark of the American Medical Association.</t>
    </r>
    <r>
      <rPr>
        <sz val="8"/>
        <rFont val="Arial"/>
        <family val="2"/>
      </rPr>
      <t xml:space="preserve">
OMB Control Numbers 1545-2229, 1210-0147, and 0938-1146 </t>
    </r>
  </si>
  <si>
    <t>Prescriptions</t>
  </si>
  <si>
    <r>
      <rPr>
        <b/>
        <sz val="14"/>
        <color theme="1"/>
        <rFont val="Arial"/>
        <family val="2"/>
      </rPr>
      <t>Managing type 2 diabetes</t>
    </r>
    <r>
      <rPr>
        <sz val="12"/>
        <color theme="1"/>
        <rFont val="Arial"/>
        <family val="2"/>
      </rPr>
      <t xml:space="preserve">
(routine maintenance of a well-controlled condition)</t>
    </r>
  </si>
  <si>
    <r>
      <rPr>
        <b/>
        <sz val="12"/>
        <rFont val="Arial"/>
        <family val="2"/>
      </rPr>
      <t>Instructions to Plans and Issuers:</t>
    </r>
    <r>
      <rPr>
        <b/>
        <sz val="10"/>
        <rFont val="Arial"/>
        <family val="2"/>
      </rPr>
      <t xml:space="preserve"> </t>
    </r>
    <r>
      <rPr>
        <i/>
        <sz val="10"/>
        <rFont val="Arial"/>
        <family val="2"/>
      </rPr>
      <t xml:space="preserve">Do not modify this tab. The numbers shown here roll up from the </t>
    </r>
    <r>
      <rPr>
        <b/>
        <i/>
        <sz val="10"/>
        <rFont val="Arial"/>
        <family val="2"/>
      </rPr>
      <t>Scenario</t>
    </r>
    <r>
      <rPr>
        <i/>
        <sz val="10"/>
        <rFont val="Arial"/>
        <family val="2"/>
      </rPr>
      <t xml:space="preserve"> tab. </t>
    </r>
  </si>
  <si>
    <t>Office Visits and Procedures</t>
  </si>
  <si>
    <t>If the plan has a wellness program that varies the deductibles, co-payments, co-insurance, or coverage for any of the services listed in a treatment scenario, the plan must complete the calculations for that treatment scenario assuming that the patient is participating in the wellness program. networks.</t>
  </si>
  <si>
    <t>Includes all prescription drugs (generic, brand/preferred, non-preferred) which are not administered in a hospital, physician's office or other facility. Note, this category may also include over-the-counter drugs such as aspirin and other pharmacy items.</t>
  </si>
</sst>
</file>

<file path=xl/styles.xml><?xml version="1.0" encoding="utf-8"?>
<styleSheet xmlns="http://schemas.openxmlformats.org/spreadsheetml/2006/main">
  <numFmts count="3">
    <numFmt numFmtId="6" formatCode="&quot;$&quot;#,##0_);[Red]\(&quot;$&quot;#,##0\)"/>
    <numFmt numFmtId="44" formatCode="_(&quot;$&quot;* #,##0.00_);_(&quot;$&quot;* \(#,##0.00\);_(&quot;$&quot;* &quot;-&quot;??_);_(@_)"/>
    <numFmt numFmtId="164" formatCode="00000000000"/>
  </numFmts>
  <fonts count="50">
    <font>
      <sz val="11"/>
      <color theme="1"/>
      <name val="Calibri"/>
      <family val="2"/>
      <scheme val="minor"/>
    </font>
    <font>
      <sz val="10"/>
      <color theme="1"/>
      <name val="Arial"/>
      <family val="2"/>
    </font>
    <font>
      <sz val="12"/>
      <color theme="1"/>
      <name val="Arial"/>
      <family val="2"/>
    </font>
    <font>
      <b/>
      <sz val="14"/>
      <color theme="1"/>
      <name val="Arial"/>
      <family val="2"/>
    </font>
    <font>
      <b/>
      <sz val="12"/>
      <color theme="1"/>
      <name val="Arial"/>
      <family val="2"/>
    </font>
    <font>
      <sz val="12"/>
      <name val="Arial"/>
      <family val="2"/>
    </font>
    <font>
      <b/>
      <sz val="12"/>
      <name val="Arial"/>
      <family val="2"/>
    </font>
    <font>
      <b/>
      <sz val="10"/>
      <name val="Arial"/>
      <family val="2"/>
    </font>
    <font>
      <i/>
      <sz val="10"/>
      <name val="Arial"/>
      <family val="2"/>
    </font>
    <font>
      <b/>
      <i/>
      <sz val="10"/>
      <name val="Arial"/>
      <family val="2"/>
    </font>
    <font>
      <sz val="10"/>
      <name val="Arial"/>
      <family val="2"/>
    </font>
    <font>
      <b/>
      <sz val="11"/>
      <name val="Arial"/>
      <family val="2"/>
    </font>
    <font>
      <sz val="11"/>
      <name val="Arial"/>
      <family val="2"/>
    </font>
    <font>
      <i/>
      <sz val="11"/>
      <name val="Arial"/>
      <family val="2"/>
    </font>
    <font>
      <b/>
      <i/>
      <sz val="11"/>
      <name val="Arial"/>
      <family val="2"/>
    </font>
    <font>
      <u/>
      <sz val="11"/>
      <name val="Arial"/>
      <family val="2"/>
    </font>
    <font>
      <sz val="11"/>
      <color indexed="10"/>
      <name val="Arial"/>
      <family val="2"/>
    </font>
    <font>
      <sz val="11"/>
      <color indexed="8"/>
      <name val="Arial"/>
      <family val="2"/>
    </font>
    <font>
      <sz val="11"/>
      <color theme="1"/>
      <name val="Arial"/>
      <family val="2"/>
    </font>
    <font>
      <b/>
      <sz val="11"/>
      <color indexed="8"/>
      <name val="Arial"/>
      <family val="2"/>
    </font>
    <font>
      <b/>
      <sz val="11"/>
      <color indexed="10"/>
      <name val="Arial"/>
      <family val="2"/>
    </font>
    <font>
      <b/>
      <u/>
      <sz val="11"/>
      <name val="Arial"/>
      <family val="2"/>
    </font>
    <font>
      <sz val="8"/>
      <name val="Arial"/>
      <family val="2"/>
    </font>
    <font>
      <b/>
      <sz val="8"/>
      <name val="Arial"/>
      <family val="2"/>
    </font>
    <font>
      <b/>
      <i/>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theme="1"/>
      <name val="Calibri"/>
      <family val="2"/>
      <scheme val="minor"/>
    </font>
    <font>
      <b/>
      <sz val="8"/>
      <color theme="1"/>
      <name val="Arial"/>
      <family val="2"/>
    </font>
    <font>
      <sz val="8"/>
      <color theme="1"/>
      <name val="Arial"/>
      <family val="2"/>
    </font>
    <font>
      <sz val="8"/>
      <color rgb="FF000000"/>
      <name val="Arial"/>
      <family val="2"/>
    </font>
    <font>
      <sz val="10"/>
      <name val="MS Sans Serif"/>
      <family val="2"/>
    </font>
    <font>
      <b/>
      <sz val="8"/>
      <color theme="0"/>
      <name val="Calibri"/>
      <family val="2"/>
      <scheme val="minor"/>
    </font>
    <font>
      <sz val="8"/>
      <color theme="1"/>
      <name val="Times New Roman"/>
      <family val="1"/>
    </font>
  </fonts>
  <fills count="28">
    <fill>
      <patternFill patternType="none"/>
    </fill>
    <fill>
      <patternFill patternType="gray125"/>
    </fill>
    <fill>
      <patternFill patternType="solid">
        <fgColor theme="0" tint="-0.249977111117893"/>
        <bgColor indexed="64"/>
      </patternFill>
    </fill>
    <fill>
      <patternFill patternType="solid">
        <fgColor indexed="55"/>
        <bgColor indexed="64"/>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medium">
        <color indexed="49"/>
      </right>
      <top style="medium">
        <color indexed="49"/>
      </top>
      <bottom style="medium">
        <color indexed="49"/>
      </bottom>
      <diagonal/>
    </border>
    <border>
      <left/>
      <right/>
      <top style="medium">
        <color indexed="49"/>
      </top>
      <bottom style="medium">
        <color indexed="49"/>
      </bottom>
      <diagonal/>
    </border>
    <border>
      <left/>
      <right style="medium">
        <color indexed="49"/>
      </right>
      <top/>
      <bottom style="medium">
        <color indexed="49"/>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47">
    <xf numFmtId="0" fontId="0" fillId="0" borderId="0"/>
    <xf numFmtId="0" fontId="10" fillId="0" borderId="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22" borderId="0" applyNumberFormat="0" applyBorder="0" applyAlignment="0" applyProtection="0"/>
    <xf numFmtId="0" fontId="28" fillId="6" borderId="0" applyNumberFormat="0" applyBorder="0" applyAlignment="0" applyProtection="0"/>
    <xf numFmtId="0" fontId="29" fillId="23" borderId="6" applyNumberFormat="0" applyAlignment="0" applyProtection="0"/>
    <xf numFmtId="0" fontId="30" fillId="24" borderId="7" applyNumberFormat="0" applyAlignment="0" applyProtection="0"/>
    <xf numFmtId="0" fontId="31" fillId="0" borderId="0" applyNumberFormat="0" applyFill="0" applyBorder="0" applyAlignment="0" applyProtection="0"/>
    <xf numFmtId="0" fontId="32" fillId="7" borderId="0" applyNumberFormat="0" applyBorder="0" applyAlignment="0" applyProtection="0"/>
    <xf numFmtId="0" fontId="33" fillId="0" borderId="8" applyNumberFormat="0" applyFill="0" applyAlignment="0" applyProtection="0"/>
    <xf numFmtId="0" fontId="34" fillId="0" borderId="9" applyNumberFormat="0" applyFill="0" applyAlignment="0" applyProtection="0"/>
    <xf numFmtId="0" fontId="35" fillId="0" borderId="10" applyNumberFormat="0" applyFill="0" applyAlignment="0" applyProtection="0"/>
    <xf numFmtId="0" fontId="35" fillId="0" borderId="0" applyNumberFormat="0" applyFill="0" applyBorder="0" applyAlignment="0" applyProtection="0"/>
    <xf numFmtId="0" fontId="36" fillId="10" borderId="6" applyNumberFormat="0" applyAlignment="0" applyProtection="0"/>
    <xf numFmtId="0" fontId="37" fillId="0" borderId="11" applyNumberFormat="0" applyFill="0" applyAlignment="0" applyProtection="0"/>
    <xf numFmtId="0" fontId="38" fillId="25" borderId="0" applyNumberFormat="0" applyBorder="0" applyAlignment="0" applyProtection="0"/>
    <xf numFmtId="0" fontId="10" fillId="26" borderId="12" applyNumberFormat="0" applyFont="0" applyAlignment="0" applyProtection="0"/>
    <xf numFmtId="0" fontId="39" fillId="23" borderId="13" applyNumberFormat="0" applyAlignment="0" applyProtection="0"/>
    <xf numFmtId="0" fontId="40" fillId="0" borderId="0" applyNumberFormat="0" applyFill="0" applyBorder="0" applyAlignment="0" applyProtection="0"/>
    <xf numFmtId="0" fontId="41" fillId="0" borderId="14" applyNumberFormat="0" applyFill="0" applyAlignment="0" applyProtection="0"/>
    <xf numFmtId="0" fontId="42" fillId="0" borderId="0" applyNumberFormat="0" applyFill="0" applyBorder="0" applyAlignment="0" applyProtection="0"/>
    <xf numFmtId="44" fontId="10" fillId="0" borderId="0" applyFont="0" applyFill="0" applyBorder="0" applyAlignment="0" applyProtection="0"/>
    <xf numFmtId="0" fontId="47" fillId="0" borderId="0"/>
    <xf numFmtId="0" fontId="10" fillId="0" borderId="0"/>
    <xf numFmtId="0" fontId="10" fillId="0" borderId="0"/>
  </cellStyleXfs>
  <cellXfs count="169">
    <xf numFmtId="0" fontId="0" fillId="0" borderId="0" xfId="0"/>
    <xf numFmtId="0" fontId="5" fillId="0" borderId="0" xfId="0" applyFont="1" applyAlignment="1">
      <alignment horizontal="left"/>
    </xf>
    <xf numFmtId="0" fontId="5" fillId="0" borderId="0" xfId="0" applyFont="1"/>
    <xf numFmtId="0" fontId="6" fillId="0" borderId="0" xfId="0" applyFont="1"/>
    <xf numFmtId="0" fontId="10" fillId="0" borderId="0" xfId="0" applyFont="1"/>
    <xf numFmtId="0" fontId="6" fillId="0" borderId="0" xfId="0" applyFont="1" applyAlignment="1">
      <alignment horizontal="left"/>
    </xf>
    <xf numFmtId="0" fontId="5" fillId="0" borderId="2" xfId="0" applyFont="1" applyBorder="1" applyAlignment="1">
      <alignment wrapText="1"/>
    </xf>
    <xf numFmtId="6" fontId="5" fillId="0" borderId="3" xfId="0" applyNumberFormat="1" applyFont="1" applyBorder="1" applyAlignment="1">
      <alignment horizontal="right" wrapText="1"/>
    </xf>
    <xf numFmtId="0" fontId="8" fillId="0" borderId="0" xfId="0" applyFont="1" applyAlignment="1">
      <alignment horizontal="left"/>
    </xf>
    <xf numFmtId="0" fontId="5" fillId="0" borderId="4" xfId="0" applyFont="1" applyBorder="1" applyAlignment="1">
      <alignment wrapText="1"/>
    </xf>
    <xf numFmtId="0" fontId="4" fillId="2" borderId="4" xfId="0" applyFont="1" applyFill="1" applyBorder="1" applyAlignment="1">
      <alignment wrapText="1"/>
    </xf>
    <xf numFmtId="6" fontId="4" fillId="2" borderId="5" xfId="0" applyNumberFormat="1" applyFont="1" applyFill="1" applyBorder="1" applyAlignment="1">
      <alignment horizontal="right" wrapText="1"/>
    </xf>
    <xf numFmtId="0" fontId="11" fillId="3" borderId="0" xfId="0" applyFont="1" applyFill="1" applyAlignment="1">
      <alignment vertical="top"/>
    </xf>
    <xf numFmtId="0" fontId="11" fillId="3" borderId="0" xfId="0" applyFont="1" applyFill="1" applyAlignment="1"/>
    <xf numFmtId="0" fontId="12" fillId="0" borderId="0" xfId="0" applyFont="1" applyAlignment="1">
      <alignment horizontal="left"/>
    </xf>
    <xf numFmtId="0" fontId="13" fillId="0" borderId="0" xfId="0" applyFont="1" applyAlignment="1">
      <alignment horizontal="center"/>
    </xf>
    <xf numFmtId="2" fontId="11" fillId="0" borderId="0" xfId="0" applyNumberFormat="1" applyFont="1" applyFill="1" applyBorder="1" applyAlignment="1">
      <alignment horizontal="left"/>
    </xf>
    <xf numFmtId="14" fontId="12" fillId="0" borderId="0" xfId="0" applyNumberFormat="1" applyFont="1" applyAlignment="1">
      <alignment horizontal="center"/>
    </xf>
    <xf numFmtId="2" fontId="11" fillId="0" borderId="0" xfId="0" applyNumberFormat="1" applyFont="1" applyBorder="1" applyAlignment="1">
      <alignment horizontal="center"/>
    </xf>
    <xf numFmtId="0" fontId="11" fillId="0" borderId="0" xfId="0" applyFont="1" applyAlignment="1">
      <alignment horizontal="left"/>
    </xf>
    <xf numFmtId="2" fontId="11" fillId="0" borderId="0" xfId="0" applyNumberFormat="1" applyFont="1" applyFill="1" applyBorder="1" applyAlignment="1">
      <alignment horizontal="center"/>
    </xf>
    <xf numFmtId="0" fontId="13" fillId="0" borderId="0" xfId="0" applyFont="1" applyAlignment="1">
      <alignment horizontal="left"/>
    </xf>
    <xf numFmtId="0" fontId="14" fillId="0" borderId="0" xfId="0" applyFont="1" applyAlignment="1">
      <alignment horizontal="left"/>
    </xf>
    <xf numFmtId="14" fontId="12" fillId="0" borderId="0" xfId="0" applyNumberFormat="1" applyFont="1" applyAlignment="1">
      <alignment horizontal="left" indent="2"/>
    </xf>
    <xf numFmtId="2" fontId="12" fillId="0" borderId="0" xfId="0" applyNumberFormat="1" applyFont="1"/>
    <xf numFmtId="0" fontId="12" fillId="0" borderId="0" xfId="0" applyFont="1" applyAlignment="1">
      <alignment horizontal="left" indent="2"/>
    </xf>
    <xf numFmtId="2" fontId="13" fillId="0" borderId="0" xfId="0" applyNumberFormat="1" applyFont="1" applyBorder="1" applyAlignment="1"/>
    <xf numFmtId="0" fontId="11" fillId="0" borderId="0" xfId="0" applyFont="1" applyAlignment="1"/>
    <xf numFmtId="2" fontId="11" fillId="0" borderId="0" xfId="0" applyNumberFormat="1" applyFont="1" applyBorder="1" applyAlignment="1"/>
    <xf numFmtId="0" fontId="14" fillId="0" borderId="0" xfId="0" applyFont="1"/>
    <xf numFmtId="2" fontId="11" fillId="0" borderId="0" xfId="0" applyNumberFormat="1" applyFont="1" applyBorder="1" applyAlignment="1">
      <alignment horizontal="right"/>
    </xf>
    <xf numFmtId="2" fontId="12" fillId="0" borderId="0" xfId="0" applyNumberFormat="1" applyFont="1" applyAlignment="1">
      <alignment horizontal="left"/>
    </xf>
    <xf numFmtId="2" fontId="11" fillId="0" borderId="0" xfId="0" applyNumberFormat="1" applyFont="1" applyAlignment="1">
      <alignment horizontal="center"/>
    </xf>
    <xf numFmtId="2" fontId="16" fillId="0" borderId="0" xfId="0" applyNumberFormat="1" applyFont="1" applyAlignment="1"/>
    <xf numFmtId="0" fontId="12" fillId="0" borderId="0" xfId="0" applyNumberFormat="1" applyFont="1" applyAlignment="1">
      <alignment horizontal="center"/>
    </xf>
    <xf numFmtId="2" fontId="12" fillId="0" borderId="0" xfId="0" applyNumberFormat="1" applyFont="1" applyAlignment="1">
      <alignment horizontal="right"/>
    </xf>
    <xf numFmtId="0" fontId="12" fillId="0" borderId="0" xfId="0" applyFont="1" applyFill="1" applyBorder="1" applyAlignment="1">
      <alignment horizontal="left"/>
    </xf>
    <xf numFmtId="2" fontId="12" fillId="0" borderId="0" xfId="0" applyNumberFormat="1" applyFont="1" applyBorder="1" applyAlignment="1"/>
    <xf numFmtId="2" fontId="12" fillId="0" borderId="0" xfId="0" applyNumberFormat="1" applyFont="1" applyAlignment="1"/>
    <xf numFmtId="2" fontId="12" fillId="0" borderId="0" xfId="0" applyNumberFormat="1" applyFont="1" applyAlignment="1">
      <alignment horizontal="center"/>
    </xf>
    <xf numFmtId="0" fontId="16" fillId="0" borderId="0" xfId="0" applyFont="1" applyAlignment="1">
      <alignment horizontal="left"/>
    </xf>
    <xf numFmtId="2" fontId="12" fillId="0" borderId="0" xfId="0" applyNumberFormat="1" applyFont="1" applyBorder="1"/>
    <xf numFmtId="2" fontId="12" fillId="0" borderId="0" xfId="0" applyNumberFormat="1" applyFont="1" applyBorder="1" applyAlignment="1">
      <alignment horizontal="right"/>
    </xf>
    <xf numFmtId="0" fontId="12" fillId="0" borderId="0" xfId="0" applyFont="1"/>
    <xf numFmtId="0" fontId="16" fillId="0" borderId="0" xfId="0" applyFont="1"/>
    <xf numFmtId="2" fontId="13" fillId="0" borderId="0" xfId="0" applyNumberFormat="1" applyFont="1" applyBorder="1" applyAlignment="1">
      <alignment horizontal="right"/>
    </xf>
    <xf numFmtId="2" fontId="13" fillId="0" borderId="0" xfId="0" applyNumberFormat="1" applyFont="1" applyBorder="1" applyAlignment="1">
      <alignment horizontal="left"/>
    </xf>
    <xf numFmtId="2" fontId="12" fillId="0" borderId="0" xfId="0" applyNumberFormat="1" applyFont="1" applyBorder="1" applyAlignment="1">
      <alignment horizontal="left"/>
    </xf>
    <xf numFmtId="2" fontId="12" fillId="0" borderId="0" xfId="0" applyNumberFormat="1" applyFont="1" applyBorder="1" applyAlignment="1">
      <alignment horizontal="center"/>
    </xf>
    <xf numFmtId="0" fontId="20" fillId="0" borderId="0" xfId="0" applyFont="1" applyAlignment="1"/>
    <xf numFmtId="0" fontId="12" fillId="0" borderId="0" xfId="0" applyFont="1" applyAlignment="1">
      <alignment horizontal="center"/>
    </xf>
    <xf numFmtId="0" fontId="12" fillId="0" borderId="0" xfId="0" applyFont="1" applyAlignment="1"/>
    <xf numFmtId="2" fontId="11" fillId="0" borderId="0" xfId="0" applyNumberFormat="1" applyFont="1" applyFill="1" applyBorder="1" applyAlignment="1">
      <alignment horizontal="right"/>
    </xf>
    <xf numFmtId="2" fontId="11" fillId="0" borderId="0" xfId="0" applyNumberFormat="1" applyFont="1" applyFill="1" applyAlignment="1">
      <alignment horizontal="left"/>
    </xf>
    <xf numFmtId="2" fontId="11" fillId="0" borderId="0" xfId="0" applyNumberFormat="1" applyFont="1" applyFill="1"/>
    <xf numFmtId="0" fontId="20" fillId="0" borderId="0" xfId="0" applyFont="1" applyFill="1" applyAlignment="1">
      <alignment horizontal="center"/>
    </xf>
    <xf numFmtId="2" fontId="16" fillId="0" borderId="0" xfId="0" applyNumberFormat="1" applyFont="1" applyBorder="1" applyAlignment="1">
      <alignment horizontal="right"/>
    </xf>
    <xf numFmtId="2" fontId="16" fillId="0" borderId="0" xfId="0" applyNumberFormat="1" applyFont="1" applyAlignment="1">
      <alignment horizontal="left"/>
    </xf>
    <xf numFmtId="2" fontId="16" fillId="0" borderId="0" xfId="0" applyNumberFormat="1" applyFont="1"/>
    <xf numFmtId="2" fontId="20" fillId="0" borderId="0" xfId="0" applyNumberFormat="1" applyFont="1" applyBorder="1" applyAlignment="1">
      <alignment horizontal="right"/>
    </xf>
    <xf numFmtId="2" fontId="20" fillId="0" borderId="0" xfId="0" applyNumberFormat="1" applyFont="1" applyAlignment="1">
      <alignment horizontal="center"/>
    </xf>
    <xf numFmtId="0" fontId="11" fillId="0" borderId="0" xfId="0" applyFont="1"/>
    <xf numFmtId="2" fontId="11" fillId="0" borderId="0" xfId="0" applyNumberFormat="1" applyFont="1" applyBorder="1" applyAlignment="1">
      <alignment horizontal="left"/>
    </xf>
    <xf numFmtId="2" fontId="11" fillId="0" borderId="0" xfId="0" applyNumberFormat="1" applyFont="1"/>
    <xf numFmtId="49" fontId="12" fillId="0" borderId="0" xfId="0" applyNumberFormat="1" applyFont="1"/>
    <xf numFmtId="0" fontId="11" fillId="0" borderId="0" xfId="0" applyFont="1" applyFill="1"/>
    <xf numFmtId="2" fontId="11" fillId="0" borderId="0" xfId="0" applyNumberFormat="1" applyFont="1" applyAlignment="1">
      <alignment horizontal="right"/>
    </xf>
    <xf numFmtId="0" fontId="11" fillId="0" borderId="0" xfId="0" applyFont="1" applyAlignment="1">
      <alignment horizontal="center"/>
    </xf>
    <xf numFmtId="2" fontId="12" fillId="0" borderId="0" xfId="0" applyNumberFormat="1" applyFont="1" applyFill="1" applyAlignment="1">
      <alignment horizontal="right"/>
    </xf>
    <xf numFmtId="2" fontId="11" fillId="0" borderId="0" xfId="0" applyNumberFormat="1" applyFont="1" applyFill="1" applyAlignment="1">
      <alignment horizontal="right"/>
    </xf>
    <xf numFmtId="2" fontId="11" fillId="0" borderId="0" xfId="0" applyNumberFormat="1" applyFont="1" applyBorder="1"/>
    <xf numFmtId="2" fontId="11" fillId="0" borderId="0" xfId="0" applyNumberFormat="1" applyFont="1" applyAlignment="1">
      <alignment horizontal="left"/>
    </xf>
    <xf numFmtId="0" fontId="13" fillId="0" borderId="0" xfId="0" applyFont="1" applyFill="1" applyAlignment="1">
      <alignment horizontal="left"/>
    </xf>
    <xf numFmtId="2" fontId="11" fillId="0" borderId="0" xfId="0" applyNumberFormat="1" applyFont="1" applyFill="1" applyBorder="1" applyAlignment="1"/>
    <xf numFmtId="0" fontId="11" fillId="0" borderId="0" xfId="0" applyFont="1" applyFill="1" applyAlignment="1">
      <alignment horizontal="left"/>
    </xf>
    <xf numFmtId="2" fontId="13" fillId="0" borderId="0" xfId="0" applyNumberFormat="1" applyFont="1" applyFill="1" applyBorder="1" applyAlignment="1"/>
    <xf numFmtId="2" fontId="13" fillId="0" borderId="0" xfId="0" applyNumberFormat="1" applyFont="1" applyFill="1" applyBorder="1" applyAlignment="1">
      <alignment horizontal="right"/>
    </xf>
    <xf numFmtId="2" fontId="12" fillId="0" borderId="0" xfId="0" applyNumberFormat="1" applyFont="1" applyFill="1" applyAlignment="1">
      <alignment horizontal="left"/>
    </xf>
    <xf numFmtId="2" fontId="11" fillId="0" borderId="0" xfId="0" applyNumberFormat="1" applyFont="1" applyFill="1" applyAlignment="1">
      <alignment horizontal="center"/>
    </xf>
    <xf numFmtId="2" fontId="12" fillId="0" borderId="0" xfId="0" applyNumberFormat="1" applyFont="1" applyFill="1"/>
    <xf numFmtId="2" fontId="16" fillId="0" borderId="0" xfId="0" applyNumberFormat="1" applyFont="1" applyFill="1" applyAlignment="1"/>
    <xf numFmtId="0" fontId="11" fillId="0" borderId="0" xfId="0" applyFont="1" applyFill="1" applyAlignment="1">
      <alignment horizontal="center"/>
    </xf>
    <xf numFmtId="2" fontId="11" fillId="0" borderId="0" xfId="0" applyNumberFormat="1" applyFont="1" applyFill="1" applyAlignment="1"/>
    <xf numFmtId="4" fontId="11" fillId="0" borderId="0" xfId="0" applyNumberFormat="1" applyFont="1" applyAlignment="1">
      <alignment horizontal="center"/>
    </xf>
    <xf numFmtId="0" fontId="22" fillId="0" borderId="0" xfId="0" applyFont="1" applyAlignment="1">
      <alignment horizontal="center"/>
    </xf>
    <xf numFmtId="16" fontId="43" fillId="0" borderId="1" xfId="0" applyNumberFormat="1" applyFont="1" applyBorder="1" applyAlignment="1">
      <alignment horizontal="center" vertical="center"/>
    </xf>
    <xf numFmtId="0" fontId="43" fillId="0" borderId="0" xfId="0" applyFont="1"/>
    <xf numFmtId="2" fontId="22" fillId="0" borderId="0" xfId="0" applyNumberFormat="1" applyFont="1" applyBorder="1" applyAlignment="1">
      <alignment horizontal="right"/>
    </xf>
    <xf numFmtId="0" fontId="46" fillId="0" borderId="1" xfId="0" applyFont="1" applyFill="1" applyBorder="1" applyAlignment="1">
      <alignment horizontal="center" vertical="center" wrapText="1"/>
    </xf>
    <xf numFmtId="0" fontId="22" fillId="0" borderId="0" xfId="0" applyFont="1" applyAlignment="1">
      <alignment horizontal="center" vertical="center"/>
    </xf>
    <xf numFmtId="0" fontId="46" fillId="0" borderId="1" xfId="0" applyFont="1" applyBorder="1" applyAlignment="1">
      <alignment horizontal="center" vertical="center" wrapText="1"/>
    </xf>
    <xf numFmtId="0" fontId="45" fillId="0" borderId="1" xfId="0" applyFont="1" applyBorder="1" applyAlignment="1">
      <alignment horizontal="center" vertical="center"/>
    </xf>
    <xf numFmtId="16" fontId="45" fillId="0" borderId="1" xfId="0" applyNumberFormat="1" applyFont="1" applyBorder="1" applyAlignment="1">
      <alignment horizontal="center" vertical="center" wrapText="1"/>
    </xf>
    <xf numFmtId="2" fontId="24" fillId="0" borderId="0" xfId="0" applyNumberFormat="1" applyFont="1" applyBorder="1"/>
    <xf numFmtId="0" fontId="23" fillId="0" borderId="0" xfId="0" applyFont="1" applyAlignment="1">
      <alignment horizontal="left"/>
    </xf>
    <xf numFmtId="0" fontId="17" fillId="0" borderId="0" xfId="0" applyFont="1" applyAlignment="1">
      <alignment vertical="center"/>
    </xf>
    <xf numFmtId="2" fontId="11" fillId="0" borderId="0" xfId="0" applyNumberFormat="1" applyFont="1" applyFill="1" applyBorder="1" applyAlignment="1">
      <alignment horizontal="left" vertical="center"/>
    </xf>
    <xf numFmtId="0" fontId="11" fillId="0" borderId="0" xfId="0" applyNumberFormat="1" applyFont="1" applyAlignment="1">
      <alignment vertical="center"/>
    </xf>
    <xf numFmtId="2" fontId="11" fillId="0" borderId="0" xfId="0" applyNumberFormat="1" applyFont="1" applyAlignment="1">
      <alignment horizontal="left" vertical="center"/>
    </xf>
    <xf numFmtId="2" fontId="12" fillId="0" borderId="0" xfId="0" applyNumberFormat="1" applyFont="1" applyAlignment="1">
      <alignment vertical="center"/>
    </xf>
    <xf numFmtId="2" fontId="12" fillId="0" borderId="0" xfId="0" applyNumberFormat="1" applyFont="1" applyAlignment="1">
      <alignment horizontal="center" vertical="center"/>
    </xf>
    <xf numFmtId="0" fontId="11" fillId="0" borderId="0" xfId="0" applyNumberFormat="1" applyFont="1" applyAlignment="1">
      <alignment horizontal="center" vertical="center"/>
    </xf>
    <xf numFmtId="0" fontId="12" fillId="0" borderId="0" xfId="0" applyFont="1" applyFill="1" applyAlignment="1">
      <alignment horizontal="left" vertical="center"/>
    </xf>
    <xf numFmtId="0" fontId="11" fillId="0" borderId="0" xfId="0" applyFont="1" applyAlignment="1">
      <alignment horizontal="center" vertical="center"/>
    </xf>
    <xf numFmtId="2" fontId="13" fillId="0" borderId="0" xfId="0" applyNumberFormat="1" applyFont="1" applyBorder="1" applyAlignment="1">
      <alignment horizontal="left" vertical="center"/>
    </xf>
    <xf numFmtId="2" fontId="13" fillId="0" borderId="0" xfId="0" applyNumberFormat="1" applyFont="1" applyBorder="1" applyAlignment="1">
      <alignment horizontal="center" vertical="center"/>
    </xf>
    <xf numFmtId="2" fontId="14" fillId="0" borderId="0" xfId="0" applyNumberFormat="1" applyFont="1" applyBorder="1" applyAlignment="1">
      <alignment horizontal="center" vertical="center"/>
    </xf>
    <xf numFmtId="0" fontId="14" fillId="0" borderId="0" xfId="0" applyFont="1" applyAlignment="1">
      <alignment horizontal="left" vertical="center"/>
    </xf>
    <xf numFmtId="2" fontId="12" fillId="0" borderId="0" xfId="0" applyNumberFormat="1" applyFont="1" applyBorder="1" applyAlignment="1">
      <alignment vertical="center"/>
    </xf>
    <xf numFmtId="0" fontId="21" fillId="0" borderId="0" xfId="0" applyFont="1" applyAlignment="1">
      <alignment horizontal="left" vertical="center"/>
    </xf>
    <xf numFmtId="2" fontId="11" fillId="0" borderId="0" xfId="0" applyNumberFormat="1" applyFont="1" applyBorder="1" applyAlignment="1">
      <alignment horizontal="left" vertical="center"/>
    </xf>
    <xf numFmtId="0" fontId="15" fillId="0" borderId="0" xfId="0" applyFont="1" applyAlignment="1">
      <alignment horizontal="left" vertical="center"/>
    </xf>
    <xf numFmtId="0" fontId="18" fillId="0" borderId="0" xfId="0" applyFont="1" applyAlignment="1">
      <alignment vertical="center"/>
    </xf>
    <xf numFmtId="2" fontId="19" fillId="0" borderId="0" xfId="0" applyNumberFormat="1" applyFont="1" applyFill="1" applyBorder="1" applyAlignment="1">
      <alignment horizontal="left" vertical="center"/>
    </xf>
    <xf numFmtId="2" fontId="12" fillId="0" borderId="0" xfId="0" applyNumberFormat="1" applyFont="1" applyBorder="1" applyAlignment="1">
      <alignment horizontal="left" vertical="center"/>
    </xf>
    <xf numFmtId="0" fontId="12" fillId="0" borderId="0" xfId="0" applyFont="1" applyAlignment="1">
      <alignment vertical="center"/>
    </xf>
    <xf numFmtId="2" fontId="17" fillId="0" borderId="0" xfId="0" applyNumberFormat="1" applyFont="1" applyBorder="1" applyAlignment="1">
      <alignment horizontal="left" vertical="center"/>
    </xf>
    <xf numFmtId="0" fontId="11" fillId="0" borderId="0" xfId="0" applyFont="1" applyAlignment="1">
      <alignment horizontal="left" vertical="center"/>
    </xf>
    <xf numFmtId="2" fontId="11" fillId="0" borderId="0" xfId="0" applyNumberFormat="1" applyFont="1" applyBorder="1" applyAlignment="1">
      <alignment horizontal="center" vertical="center"/>
    </xf>
    <xf numFmtId="0" fontId="12" fillId="0" borderId="0" xfId="0" applyFont="1" applyAlignment="1">
      <alignment horizontal="left" vertical="center"/>
    </xf>
    <xf numFmtId="0" fontId="46"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12" fillId="0" borderId="0" xfId="0" applyFont="1"/>
    <xf numFmtId="0" fontId="17" fillId="0" borderId="0" xfId="0" applyFont="1"/>
    <xf numFmtId="164" fontId="46" fillId="0" borderId="1" xfId="0" applyNumberFormat="1" applyFont="1" applyBorder="1" applyAlignment="1">
      <alignment horizontal="center" vertical="center"/>
    </xf>
    <xf numFmtId="44" fontId="45" fillId="0" borderId="1" xfId="0" applyNumberFormat="1" applyFont="1" applyBorder="1" applyAlignment="1">
      <alignment horizontal="center" vertical="center"/>
    </xf>
    <xf numFmtId="44" fontId="46" fillId="0" borderId="1" xfId="0" applyNumberFormat="1" applyFont="1" applyBorder="1" applyAlignment="1">
      <alignment horizontal="center" vertical="center"/>
    </xf>
    <xf numFmtId="44" fontId="45" fillId="0" borderId="1" xfId="0" applyNumberFormat="1" applyFont="1" applyFill="1" applyBorder="1" applyAlignment="1">
      <alignment horizontal="center" vertical="center"/>
    </xf>
    <xf numFmtId="0" fontId="43" fillId="0" borderId="0" xfId="0" applyFont="1" applyBorder="1"/>
    <xf numFmtId="0" fontId="43" fillId="0" borderId="0" xfId="0" applyFont="1" applyBorder="1" applyAlignment="1">
      <alignment vertical="center"/>
    </xf>
    <xf numFmtId="0" fontId="43" fillId="0" borderId="0" xfId="0" applyFont="1" applyBorder="1" applyAlignment="1">
      <alignment horizontal="center" vertical="center"/>
    </xf>
    <xf numFmtId="16" fontId="45" fillId="0" borderId="1" xfId="0" applyNumberFormat="1" applyFont="1" applyFill="1" applyBorder="1" applyAlignment="1">
      <alignment horizontal="center" vertical="center" wrapText="1"/>
    </xf>
    <xf numFmtId="0" fontId="45" fillId="0" borderId="1" xfId="0" applyFont="1" applyFill="1" applyBorder="1" applyAlignment="1">
      <alignment horizontal="center" vertical="center"/>
    </xf>
    <xf numFmtId="0" fontId="45" fillId="0" borderId="1" xfId="0" applyFont="1" applyFill="1" applyBorder="1" applyAlignment="1">
      <alignment horizontal="center" vertical="center" wrapText="1"/>
    </xf>
    <xf numFmtId="0" fontId="43" fillId="0" borderId="0" xfId="0" applyFont="1" applyFill="1"/>
    <xf numFmtId="164" fontId="46" fillId="0" borderId="1" xfId="0" applyNumberFormat="1" applyFont="1" applyFill="1" applyBorder="1" applyAlignment="1">
      <alignment horizontal="center" vertical="center"/>
    </xf>
    <xf numFmtId="0" fontId="44" fillId="4" borderId="15" xfId="0" applyFont="1" applyFill="1" applyBorder="1" applyAlignment="1">
      <alignment horizontal="center" vertical="center" wrapText="1"/>
    </xf>
    <xf numFmtId="44" fontId="43" fillId="0" borderId="0" xfId="0" applyNumberFormat="1" applyFont="1" applyBorder="1"/>
    <xf numFmtId="44" fontId="44" fillId="4" borderId="15" xfId="0" applyNumberFormat="1" applyFont="1" applyFill="1" applyBorder="1" applyAlignment="1">
      <alignment horizontal="center" vertical="center" wrapText="1"/>
    </xf>
    <xf numFmtId="44" fontId="45" fillId="0" borderId="1" xfId="0" applyNumberFormat="1" applyFont="1" applyBorder="1" applyAlignment="1">
      <alignment horizontal="center" vertical="center" wrapText="1"/>
    </xf>
    <xf numFmtId="44" fontId="45" fillId="0" borderId="1" xfId="0" applyNumberFormat="1" applyFont="1" applyFill="1" applyBorder="1" applyAlignment="1">
      <alignment horizontal="center" vertical="center" wrapText="1"/>
    </xf>
    <xf numFmtId="44" fontId="46" fillId="0" borderId="1" xfId="0" applyNumberFormat="1" applyFont="1" applyBorder="1" applyAlignment="1">
      <alignment horizontal="center" vertical="center" wrapText="1"/>
    </xf>
    <xf numFmtId="49" fontId="45" fillId="0" borderId="1" xfId="0" applyNumberFormat="1" applyFont="1" applyBorder="1" applyAlignment="1">
      <alignment horizontal="center" vertical="center"/>
    </xf>
    <xf numFmtId="164" fontId="46" fillId="0" borderId="0" xfId="0" applyNumberFormat="1" applyFont="1" applyAlignment="1">
      <alignment horizontal="center" vertical="center"/>
    </xf>
    <xf numFmtId="49" fontId="45" fillId="0" borderId="1" xfId="0" applyNumberFormat="1" applyFont="1" applyBorder="1" applyAlignment="1">
      <alignment horizontal="center"/>
    </xf>
    <xf numFmtId="0" fontId="43" fillId="0" borderId="0" xfId="0" applyFont="1" applyBorder="1" applyAlignment="1">
      <alignment horizontal="center"/>
    </xf>
    <xf numFmtId="0" fontId="48" fillId="27" borderId="18" xfId="0" applyFont="1" applyFill="1" applyBorder="1"/>
    <xf numFmtId="0" fontId="48" fillId="27" borderId="18" xfId="0" applyFont="1" applyFill="1" applyBorder="1" applyAlignment="1">
      <alignment horizontal="center"/>
    </xf>
    <xf numFmtId="0" fontId="48" fillId="27" borderId="18" xfId="0" applyFont="1" applyFill="1" applyBorder="1" applyAlignment="1">
      <alignment vertical="center"/>
    </xf>
    <xf numFmtId="44" fontId="48" fillId="27" borderId="18" xfId="0" applyNumberFormat="1" applyFont="1" applyFill="1" applyBorder="1"/>
    <xf numFmtId="0" fontId="48" fillId="27" borderId="18" xfId="0" applyFont="1" applyFill="1" applyBorder="1" applyAlignment="1">
      <alignment horizontal="center" vertical="center"/>
    </xf>
    <xf numFmtId="0" fontId="48" fillId="0" borderId="0" xfId="0" applyFont="1"/>
    <xf numFmtId="0" fontId="12" fillId="0" borderId="0" xfId="0" applyFont="1" applyAlignment="1">
      <alignment horizontal="left" wrapText="1" indent="2"/>
    </xf>
    <xf numFmtId="0" fontId="0" fillId="0" borderId="17" xfId="0" applyBorder="1" applyAlignment="1">
      <alignment horizontal="left" vertical="top"/>
    </xf>
    <xf numFmtId="0" fontId="0" fillId="0" borderId="0" xfId="0" applyAlignment="1">
      <alignment horizontal="center" vertical="center"/>
    </xf>
    <xf numFmtId="0" fontId="12" fillId="0" borderId="0" xfId="0" applyFont="1" applyAlignment="1">
      <alignment wrapText="1"/>
    </xf>
    <xf numFmtId="0" fontId="12" fillId="0" borderId="0" xfId="0" applyFont="1" applyAlignment="1">
      <alignment horizontal="left" vertical="top" wrapText="1"/>
    </xf>
    <xf numFmtId="44" fontId="43" fillId="0" borderId="17" xfId="0" applyNumberFormat="1" applyFont="1" applyBorder="1"/>
    <xf numFmtId="0" fontId="45" fillId="0" borderId="0" xfId="0" applyFont="1"/>
    <xf numFmtId="0" fontId="49" fillId="0" borderId="0" xfId="0" applyFont="1"/>
    <xf numFmtId="0" fontId="5" fillId="0" borderId="0" xfId="1" applyFont="1" applyBorder="1" applyAlignment="1">
      <alignment horizontal="left" vertical="top" wrapText="1"/>
    </xf>
    <xf numFmtId="0" fontId="12" fillId="0" borderId="0" xfId="0" applyFont="1" applyAlignment="1">
      <alignment horizontal="left" vertical="top" wrapText="1" indent="2"/>
    </xf>
    <xf numFmtId="0" fontId="2" fillId="2" borderId="0" xfId="0" applyFont="1" applyFill="1" applyAlignment="1">
      <alignment horizontal="left" vertical="top" wrapText="1"/>
    </xf>
    <xf numFmtId="0" fontId="1" fillId="2" borderId="0" xfId="0" applyFont="1" applyFill="1" applyAlignment="1">
      <alignment vertical="top"/>
    </xf>
    <xf numFmtId="0" fontId="22" fillId="0" borderId="16" xfId="1" applyFont="1" applyBorder="1" applyAlignment="1">
      <alignment wrapText="1"/>
    </xf>
    <xf numFmtId="0" fontId="22" fillId="0" borderId="17" xfId="1" applyFont="1" applyBorder="1" applyAlignment="1">
      <alignment wrapText="1"/>
    </xf>
    <xf numFmtId="0" fontId="12" fillId="0" borderId="0" xfId="0" applyFont="1" applyAlignment="1">
      <alignment horizontal="left" vertical="center" wrapText="1"/>
    </xf>
    <xf numFmtId="0" fontId="12" fillId="0" borderId="0" xfId="0" applyFont="1" applyAlignment="1">
      <alignment horizontal="left" wrapText="1"/>
    </xf>
    <xf numFmtId="0" fontId="10" fillId="0" borderId="0" xfId="0" applyFont="1" applyAlignment="1">
      <alignment wrapText="1"/>
    </xf>
  </cellXfs>
  <cellStyles count="47">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urrency 2" xfId="43"/>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rmal 2" xfId="1"/>
    <cellStyle name="Normal 2 2" xfId="45"/>
    <cellStyle name="Normal 2 3" xfId="46"/>
    <cellStyle name="Normal 3" xfId="44"/>
    <cellStyle name="Note 2" xfId="38"/>
    <cellStyle name="Output 2" xfId="39"/>
    <cellStyle name="Title 2" xfId="40"/>
    <cellStyle name="Total 2" xfId="41"/>
    <cellStyle name="Warning Text 2" xfId="42"/>
  </cellStyles>
  <dxfs count="1">
    <dxf>
      <font>
        <condense val="0"/>
        <extend val="0"/>
        <color rgb="FF9C6500"/>
      </font>
      <fill>
        <patternFill>
          <bgColor rgb="FFFFEB9C"/>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C29"/>
  <sheetViews>
    <sheetView topLeftCell="A10" workbookViewId="0">
      <selection sqref="A1:B1"/>
    </sheetView>
  </sheetViews>
  <sheetFormatPr defaultRowHeight="15"/>
  <cols>
    <col min="1" max="1" width="46" customWidth="1"/>
    <col min="2" max="2" width="17.5703125" customWidth="1"/>
    <col min="3" max="3" width="60.7109375" customWidth="1"/>
  </cols>
  <sheetData>
    <row r="1" spans="1:3" ht="42.75" customHeight="1">
      <c r="A1" s="162" t="s">
        <v>93</v>
      </c>
      <c r="B1" s="163"/>
      <c r="C1" s="160" t="s">
        <v>94</v>
      </c>
    </row>
    <row r="2" spans="1:3" ht="15.75">
      <c r="A2" s="1"/>
      <c r="B2" s="2"/>
      <c r="C2" s="1"/>
    </row>
    <row r="3" spans="1:3" ht="16.5" thickBot="1">
      <c r="A3" s="3" t="s">
        <v>38</v>
      </c>
      <c r="B3" s="4"/>
      <c r="C3" s="5"/>
    </row>
    <row r="4" spans="1:3" ht="16.5" thickBot="1">
      <c r="A4" s="6" t="s">
        <v>92</v>
      </c>
      <c r="B4" s="7">
        <v>2900</v>
      </c>
      <c r="C4" s="8"/>
    </row>
    <row r="5" spans="1:3" ht="16.5" thickBot="1">
      <c r="A5" s="9" t="s">
        <v>39</v>
      </c>
      <c r="B5" s="7">
        <v>1300</v>
      </c>
      <c r="C5" s="8"/>
    </row>
    <row r="6" spans="1:3" ht="16.5" thickBot="1">
      <c r="A6" s="6" t="s">
        <v>95</v>
      </c>
      <c r="B6" s="7">
        <v>700</v>
      </c>
      <c r="C6" s="8"/>
    </row>
    <row r="7" spans="1:3" ht="16.5" thickBot="1">
      <c r="A7" s="9" t="s">
        <v>59</v>
      </c>
      <c r="B7" s="7">
        <v>300</v>
      </c>
      <c r="C7" s="8"/>
    </row>
    <row r="8" spans="1:3" ht="16.5" thickBot="1">
      <c r="A8" s="9" t="s">
        <v>9</v>
      </c>
      <c r="B8" s="7">
        <v>100</v>
      </c>
      <c r="C8" s="8"/>
    </row>
    <row r="9" spans="1:3" ht="16.5" thickBot="1">
      <c r="A9" s="9" t="s">
        <v>55</v>
      </c>
      <c r="B9" s="7">
        <v>100</v>
      </c>
      <c r="C9" s="8"/>
    </row>
    <row r="10" spans="1:3" ht="16.5" thickBot="1">
      <c r="A10" s="10" t="s">
        <v>6</v>
      </c>
      <c r="B10" s="11">
        <f>SUM(B4:B9)</f>
        <v>5400</v>
      </c>
      <c r="C10" s="8"/>
    </row>
    <row r="11" spans="1:3" ht="15.75">
      <c r="A11" s="1"/>
      <c r="B11" s="2"/>
      <c r="C11" s="1"/>
    </row>
    <row r="12" spans="1:3">
      <c r="A12" s="12" t="s">
        <v>40</v>
      </c>
      <c r="B12" s="13"/>
      <c r="C12" s="13"/>
    </row>
    <row r="13" spans="1:3">
      <c r="A13" s="14" t="s">
        <v>82</v>
      </c>
      <c r="B13" s="15"/>
      <c r="C13" s="16"/>
    </row>
    <row r="14" spans="1:3">
      <c r="A14" s="14"/>
      <c r="B14" s="17"/>
      <c r="C14" s="18"/>
    </row>
    <row r="15" spans="1:3">
      <c r="A15" s="19" t="s">
        <v>41</v>
      </c>
      <c r="B15" s="19"/>
      <c r="C15" s="20"/>
    </row>
    <row r="16" spans="1:3">
      <c r="A16" s="21" t="s">
        <v>78</v>
      </c>
      <c r="B16" s="22"/>
      <c r="C16" s="14"/>
    </row>
    <row r="17" spans="1:3">
      <c r="A17" s="23" t="s">
        <v>42</v>
      </c>
      <c r="B17" s="24"/>
      <c r="C17" s="18"/>
    </row>
    <row r="18" spans="1:3">
      <c r="A18" s="25" t="s">
        <v>79</v>
      </c>
      <c r="B18" s="24"/>
      <c r="C18" s="26"/>
    </row>
    <row r="19" spans="1:3">
      <c r="A19" s="23" t="s">
        <v>80</v>
      </c>
      <c r="B19" s="24"/>
      <c r="C19" s="18"/>
    </row>
    <row r="20" spans="1:3" ht="86.25">
      <c r="A20" s="152" t="s">
        <v>81</v>
      </c>
      <c r="B20" s="24"/>
      <c r="C20" s="16"/>
    </row>
    <row r="21" spans="1:3">
      <c r="A21" s="25" t="s">
        <v>43</v>
      </c>
      <c r="B21" s="24"/>
      <c r="C21" s="16"/>
    </row>
    <row r="22" spans="1:3">
      <c r="A22" s="25" t="s">
        <v>44</v>
      </c>
      <c r="B22" s="24"/>
      <c r="C22" s="14"/>
    </row>
    <row r="23" spans="1:3">
      <c r="A23" s="23" t="s">
        <v>45</v>
      </c>
      <c r="B23" s="24"/>
      <c r="C23" s="18"/>
    </row>
    <row r="24" spans="1:3">
      <c r="A24" s="23" t="s">
        <v>46</v>
      </c>
      <c r="B24" s="24"/>
      <c r="C24" s="18"/>
    </row>
    <row r="25" spans="1:3">
      <c r="A25" s="23" t="s">
        <v>47</v>
      </c>
      <c r="B25" s="24"/>
      <c r="C25" s="18"/>
    </row>
    <row r="26" spans="1:3">
      <c r="A26" s="23" t="s">
        <v>48</v>
      </c>
      <c r="B26" s="24"/>
      <c r="C26" s="18"/>
    </row>
    <row r="27" spans="1:3" ht="114">
      <c r="A27" s="161" t="s">
        <v>96</v>
      </c>
    </row>
    <row r="29" spans="1:3">
      <c r="A29" s="159" t="s">
        <v>90</v>
      </c>
    </row>
  </sheetData>
  <sheetProtection selectLockedCells="1" selectUnlockedCells="1"/>
  <customSheetViews>
    <customSheetView guid="{84542CA7-7CC9-4E65-A064-2E0C6BA25674}">
      <pageMargins left="0.7" right="0.7" top="0.75" bottom="0.75" header="0.3" footer="0.3"/>
    </customSheetView>
  </customSheetViews>
  <mergeCells count="1">
    <mergeCell ref="A1:B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I124"/>
  <sheetViews>
    <sheetView tabSelected="1" topLeftCell="A16" workbookViewId="0">
      <selection activeCell="A2" sqref="A2:H2"/>
    </sheetView>
  </sheetViews>
  <sheetFormatPr defaultRowHeight="11.25"/>
  <cols>
    <col min="1" max="1" width="9.42578125" style="128" customWidth="1"/>
    <col min="2" max="2" width="19.5703125" style="128" customWidth="1"/>
    <col min="3" max="3" width="21.28515625" style="128" customWidth="1"/>
    <col min="4" max="4" width="23.7109375" style="129" bestFit="1" customWidth="1"/>
    <col min="5" max="5" width="16.5703125" style="128" customWidth="1"/>
    <col min="6" max="6" width="23.140625" style="145" customWidth="1"/>
    <col min="7" max="7" width="45.5703125" style="128" customWidth="1"/>
    <col min="8" max="8" width="10.5703125" style="137" customWidth="1"/>
    <col min="9" max="9" width="23" style="130" customWidth="1"/>
    <col min="10" max="16384" width="9.140625" style="128"/>
  </cols>
  <sheetData>
    <row r="1" spans="1:9" s="86" customFormat="1">
      <c r="A1" s="94" t="s">
        <v>58</v>
      </c>
      <c r="B1" s="94"/>
      <c r="C1" s="94"/>
      <c r="D1" s="89"/>
      <c r="E1" s="84"/>
      <c r="F1" s="84"/>
      <c r="G1" s="93" t="s">
        <v>89</v>
      </c>
      <c r="H1" s="157"/>
      <c r="I1" s="87"/>
    </row>
    <row r="2" spans="1:9" s="154" customFormat="1" ht="278.25" customHeight="1">
      <c r="A2" s="164" t="s">
        <v>91</v>
      </c>
      <c r="B2" s="165"/>
      <c r="C2" s="165"/>
      <c r="D2" s="165"/>
      <c r="E2" s="165"/>
      <c r="F2" s="165"/>
      <c r="G2" s="165"/>
      <c r="H2" s="165"/>
      <c r="I2" s="153"/>
    </row>
    <row r="3" spans="1:9" s="151" customFormat="1">
      <c r="A3" s="146" t="s">
        <v>73</v>
      </c>
      <c r="B3" s="146"/>
      <c r="C3" s="146"/>
      <c r="D3" s="148"/>
      <c r="E3" s="146"/>
      <c r="F3" s="147"/>
      <c r="G3" s="146"/>
      <c r="H3" s="149">
        <f>SUM(H5:H124)</f>
        <v>5489.6313858369986</v>
      </c>
      <c r="I3" s="150"/>
    </row>
    <row r="4" spans="1:9" s="86" customFormat="1" ht="22.5">
      <c r="A4" s="136" t="s">
        <v>0</v>
      </c>
      <c r="B4" s="136" t="s">
        <v>77</v>
      </c>
      <c r="C4" s="136" t="s">
        <v>74</v>
      </c>
      <c r="D4" s="136" t="s">
        <v>1</v>
      </c>
      <c r="E4" s="136" t="s">
        <v>2</v>
      </c>
      <c r="F4" s="136" t="s">
        <v>3</v>
      </c>
      <c r="G4" s="136" t="s">
        <v>71</v>
      </c>
      <c r="H4" s="138" t="s">
        <v>5</v>
      </c>
      <c r="I4" s="136" t="s">
        <v>4</v>
      </c>
    </row>
    <row r="5" spans="1:9" s="134" customFormat="1" ht="22.5">
      <c r="A5" s="92">
        <v>40546</v>
      </c>
      <c r="B5" s="91" t="s">
        <v>7</v>
      </c>
      <c r="C5" s="91" t="s">
        <v>75</v>
      </c>
      <c r="D5" s="121" t="s">
        <v>69</v>
      </c>
      <c r="E5" s="91" t="s">
        <v>21</v>
      </c>
      <c r="F5" s="120" t="s">
        <v>23</v>
      </c>
      <c r="G5" s="120" t="s">
        <v>70</v>
      </c>
      <c r="H5" s="139">
        <v>3</v>
      </c>
      <c r="I5" s="120"/>
    </row>
    <row r="6" spans="1:9" s="134" customFormat="1" ht="22.5">
      <c r="A6" s="92">
        <v>40546</v>
      </c>
      <c r="B6" s="91" t="s">
        <v>7</v>
      </c>
      <c r="C6" s="91" t="s">
        <v>75</v>
      </c>
      <c r="D6" s="124">
        <v>8290328279</v>
      </c>
      <c r="E6" s="91" t="s">
        <v>21</v>
      </c>
      <c r="F6" s="120" t="s">
        <v>23</v>
      </c>
      <c r="G6" s="120" t="s">
        <v>33</v>
      </c>
      <c r="H6" s="139">
        <v>8.4</v>
      </c>
      <c r="I6" s="120"/>
    </row>
    <row r="7" spans="1:9" s="86" customFormat="1" ht="22.5">
      <c r="A7" s="131">
        <v>40546</v>
      </c>
      <c r="B7" s="132" t="s">
        <v>7</v>
      </c>
      <c r="C7" s="132" t="s">
        <v>75</v>
      </c>
      <c r="D7" s="135">
        <v>53885039310</v>
      </c>
      <c r="E7" s="132" t="s">
        <v>21</v>
      </c>
      <c r="F7" s="88" t="s">
        <v>23</v>
      </c>
      <c r="G7" s="88" t="s">
        <v>68</v>
      </c>
      <c r="H7" s="140">
        <v>9</v>
      </c>
      <c r="I7" s="88"/>
    </row>
    <row r="8" spans="1:9" s="86" customFormat="1">
      <c r="A8" s="92">
        <v>40546</v>
      </c>
      <c r="B8" s="91" t="s">
        <v>7</v>
      </c>
      <c r="C8" s="91" t="s">
        <v>75</v>
      </c>
      <c r="D8" s="144" t="s">
        <v>65</v>
      </c>
      <c r="E8" s="91" t="s">
        <v>21</v>
      </c>
      <c r="F8" s="120" t="s">
        <v>23</v>
      </c>
      <c r="G8" s="120" t="s">
        <v>64</v>
      </c>
      <c r="H8" s="139">
        <v>18</v>
      </c>
      <c r="I8" s="90"/>
    </row>
    <row r="9" spans="1:9" s="86" customFormat="1">
      <c r="A9" s="92">
        <v>40546</v>
      </c>
      <c r="B9" s="91" t="s">
        <v>7</v>
      </c>
      <c r="C9" s="91" t="s">
        <v>75</v>
      </c>
      <c r="D9" s="124">
        <v>53885044801</v>
      </c>
      <c r="E9" s="91" t="s">
        <v>21</v>
      </c>
      <c r="F9" s="120" t="s">
        <v>23</v>
      </c>
      <c r="G9" s="120" t="s">
        <v>66</v>
      </c>
      <c r="H9" s="139">
        <v>66</v>
      </c>
      <c r="I9" s="120"/>
    </row>
    <row r="10" spans="1:9" s="134" customFormat="1" ht="22.5">
      <c r="A10" s="92">
        <v>40546</v>
      </c>
      <c r="B10" s="91" t="s">
        <v>7</v>
      </c>
      <c r="C10" s="91" t="s">
        <v>75</v>
      </c>
      <c r="D10" s="124">
        <v>53885024510</v>
      </c>
      <c r="E10" s="91" t="s">
        <v>21</v>
      </c>
      <c r="F10" s="120" t="s">
        <v>23</v>
      </c>
      <c r="G10" s="120" t="s">
        <v>34</v>
      </c>
      <c r="H10" s="139">
        <v>123.6</v>
      </c>
      <c r="I10" s="120"/>
    </row>
    <row r="11" spans="1:9" s="86" customFormat="1">
      <c r="A11" s="92">
        <v>40546</v>
      </c>
      <c r="B11" s="91" t="s">
        <v>7</v>
      </c>
      <c r="C11" s="91" t="s">
        <v>75</v>
      </c>
      <c r="D11" s="142" t="s">
        <v>67</v>
      </c>
      <c r="E11" s="91" t="s">
        <v>21</v>
      </c>
      <c r="F11" s="120" t="s">
        <v>23</v>
      </c>
      <c r="G11" s="121" t="s">
        <v>57</v>
      </c>
      <c r="H11" s="141">
        <v>6.02</v>
      </c>
      <c r="I11" s="121"/>
    </row>
    <row r="12" spans="1:9" s="86" customFormat="1" ht="22.5">
      <c r="A12" s="92">
        <v>40546</v>
      </c>
      <c r="B12" s="91" t="s">
        <v>7</v>
      </c>
      <c r="C12" s="91" t="s">
        <v>75</v>
      </c>
      <c r="D12" s="121" t="s">
        <v>69</v>
      </c>
      <c r="E12" s="91" t="s">
        <v>21</v>
      </c>
      <c r="F12" s="120" t="s">
        <v>22</v>
      </c>
      <c r="G12" s="120" t="s">
        <v>61</v>
      </c>
      <c r="H12" s="141">
        <v>8</v>
      </c>
      <c r="I12" s="120"/>
    </row>
    <row r="13" spans="1:9" s="86" customFormat="1" ht="33.75" customHeight="1">
      <c r="A13" s="92">
        <v>40546</v>
      </c>
      <c r="B13" s="91" t="s">
        <v>7</v>
      </c>
      <c r="C13" s="91" t="s">
        <v>75</v>
      </c>
      <c r="D13" s="124">
        <v>2803101</v>
      </c>
      <c r="E13" s="91" t="s">
        <v>21</v>
      </c>
      <c r="F13" s="120" t="s">
        <v>22</v>
      </c>
      <c r="G13" s="120" t="s">
        <v>35</v>
      </c>
      <c r="H13" s="139">
        <v>153</v>
      </c>
      <c r="I13" s="120"/>
    </row>
    <row r="14" spans="1:9" s="86" customFormat="1" ht="22.5">
      <c r="A14" s="92">
        <v>40546</v>
      </c>
      <c r="B14" s="91" t="s">
        <v>7</v>
      </c>
      <c r="C14" s="91" t="s">
        <v>75</v>
      </c>
      <c r="D14" s="124">
        <v>88222033</v>
      </c>
      <c r="E14" s="91" t="s">
        <v>21</v>
      </c>
      <c r="F14" s="120" t="s">
        <v>22</v>
      </c>
      <c r="G14" s="120" t="s">
        <v>63</v>
      </c>
      <c r="H14" s="139">
        <v>119.2</v>
      </c>
      <c r="I14" s="120"/>
    </row>
    <row r="15" spans="1:9" s="86" customFormat="1">
      <c r="A15" s="92">
        <v>40546</v>
      </c>
      <c r="B15" s="91" t="s">
        <v>7</v>
      </c>
      <c r="C15" s="91" t="s">
        <v>75</v>
      </c>
      <c r="D15" s="124">
        <v>93104801</v>
      </c>
      <c r="E15" s="91" t="s">
        <v>21</v>
      </c>
      <c r="F15" s="120" t="s">
        <v>22</v>
      </c>
      <c r="G15" s="120" t="s">
        <v>60</v>
      </c>
      <c r="H15" s="139">
        <v>34.369999999999997</v>
      </c>
      <c r="I15" s="120"/>
    </row>
    <row r="16" spans="1:9" s="86" customFormat="1">
      <c r="A16" s="92">
        <v>40546</v>
      </c>
      <c r="B16" s="91" t="s">
        <v>7</v>
      </c>
      <c r="C16" s="91" t="s">
        <v>75</v>
      </c>
      <c r="D16" s="124">
        <v>93743801</v>
      </c>
      <c r="E16" s="91" t="s">
        <v>21</v>
      </c>
      <c r="F16" s="120" t="s">
        <v>22</v>
      </c>
      <c r="G16" s="120" t="s">
        <v>62</v>
      </c>
      <c r="H16" s="139">
        <v>53.81</v>
      </c>
      <c r="I16" s="120"/>
    </row>
    <row r="17" spans="1:9" s="86" customFormat="1">
      <c r="A17" s="92">
        <v>40546</v>
      </c>
      <c r="B17" s="91" t="s">
        <v>7</v>
      </c>
      <c r="C17" s="91" t="s">
        <v>75</v>
      </c>
      <c r="D17" s="120">
        <v>82947</v>
      </c>
      <c r="E17" s="91" t="s">
        <v>8</v>
      </c>
      <c r="F17" s="120" t="s">
        <v>9</v>
      </c>
      <c r="G17" s="120" t="s">
        <v>17</v>
      </c>
      <c r="H17" s="125">
        <v>6.4317604084999997</v>
      </c>
      <c r="I17" s="120"/>
    </row>
    <row r="18" spans="1:9" s="86" customFormat="1">
      <c r="A18" s="92">
        <v>40546</v>
      </c>
      <c r="B18" s="91" t="s">
        <v>7</v>
      </c>
      <c r="C18" s="91" t="s">
        <v>75</v>
      </c>
      <c r="D18" s="120">
        <v>82570</v>
      </c>
      <c r="E18" s="91" t="s">
        <v>8</v>
      </c>
      <c r="F18" s="120" t="s">
        <v>9</v>
      </c>
      <c r="G18" s="120" t="s">
        <v>16</v>
      </c>
      <c r="H18" s="125">
        <v>7.1686463557</v>
      </c>
      <c r="I18" s="120"/>
    </row>
    <row r="19" spans="1:9" s="86" customFormat="1">
      <c r="A19" s="92">
        <v>40546</v>
      </c>
      <c r="B19" s="91" t="s">
        <v>7</v>
      </c>
      <c r="C19" s="91" t="s">
        <v>75</v>
      </c>
      <c r="D19" s="120">
        <v>80053</v>
      </c>
      <c r="E19" s="91" t="s">
        <v>8</v>
      </c>
      <c r="F19" s="120" t="s">
        <v>9</v>
      </c>
      <c r="G19" s="120" t="s">
        <v>11</v>
      </c>
      <c r="H19" s="125">
        <v>18.130348149</v>
      </c>
      <c r="I19" s="120"/>
    </row>
    <row r="20" spans="1:9" s="134" customFormat="1">
      <c r="A20" s="92">
        <v>40546</v>
      </c>
      <c r="B20" s="91" t="s">
        <v>7</v>
      </c>
      <c r="C20" s="91" t="s">
        <v>75</v>
      </c>
      <c r="D20" s="120">
        <v>83036</v>
      </c>
      <c r="E20" s="91" t="s">
        <v>8</v>
      </c>
      <c r="F20" s="120" t="s">
        <v>9</v>
      </c>
      <c r="G20" s="120" t="s">
        <v>18</v>
      </c>
      <c r="H20" s="125">
        <v>14.074362869</v>
      </c>
      <c r="I20" s="120"/>
    </row>
    <row r="21" spans="1:9" s="86" customFormat="1">
      <c r="A21" s="92">
        <v>40546</v>
      </c>
      <c r="B21" s="91" t="s">
        <v>7</v>
      </c>
      <c r="C21" s="91" t="s">
        <v>75</v>
      </c>
      <c r="D21" s="120">
        <v>80061</v>
      </c>
      <c r="E21" s="91" t="s">
        <v>8</v>
      </c>
      <c r="F21" s="120" t="s">
        <v>9</v>
      </c>
      <c r="G21" s="120" t="s">
        <v>12</v>
      </c>
      <c r="H21" s="125">
        <v>19.234491976000001</v>
      </c>
      <c r="I21" s="120"/>
    </row>
    <row r="22" spans="1:9" s="86" customFormat="1">
      <c r="A22" s="131">
        <v>40546</v>
      </c>
      <c r="B22" s="132" t="s">
        <v>7</v>
      </c>
      <c r="C22" s="91" t="s">
        <v>75</v>
      </c>
      <c r="D22" s="88">
        <v>82043</v>
      </c>
      <c r="E22" s="91" t="s">
        <v>8</v>
      </c>
      <c r="F22" s="88" t="s">
        <v>9</v>
      </c>
      <c r="G22" s="88" t="s">
        <v>15</v>
      </c>
      <c r="H22" s="127">
        <v>8.3096516433000005</v>
      </c>
      <c r="I22" s="88"/>
    </row>
    <row r="23" spans="1:9" s="86" customFormat="1">
      <c r="A23" s="92">
        <v>40546</v>
      </c>
      <c r="B23" s="91" t="s">
        <v>7</v>
      </c>
      <c r="C23" s="91" t="s">
        <v>75</v>
      </c>
      <c r="D23" s="120">
        <v>80069</v>
      </c>
      <c r="E23" s="91" t="s">
        <v>8</v>
      </c>
      <c r="F23" s="120" t="s">
        <v>9</v>
      </c>
      <c r="G23" s="120" t="s">
        <v>13</v>
      </c>
      <c r="H23" s="126">
        <v>14.302656536000001</v>
      </c>
      <c r="I23" s="120"/>
    </row>
    <row r="24" spans="1:9" s="86" customFormat="1">
      <c r="A24" s="92">
        <v>40546</v>
      </c>
      <c r="B24" s="91" t="s">
        <v>7</v>
      </c>
      <c r="C24" s="132" t="s">
        <v>75</v>
      </c>
      <c r="D24" s="120">
        <v>36415</v>
      </c>
      <c r="E24" s="91" t="s">
        <v>8</v>
      </c>
      <c r="F24" s="120" t="s">
        <v>9</v>
      </c>
      <c r="G24" s="120" t="s">
        <v>10</v>
      </c>
      <c r="H24" s="125">
        <v>4.1312550556999996</v>
      </c>
      <c r="I24" s="120"/>
    </row>
    <row r="25" spans="1:9" s="86" customFormat="1">
      <c r="A25" s="92">
        <v>40546</v>
      </c>
      <c r="B25" s="91" t="s">
        <v>7</v>
      </c>
      <c r="C25" s="91" t="s">
        <v>75</v>
      </c>
      <c r="D25" s="120">
        <v>81003</v>
      </c>
      <c r="E25" s="91" t="s">
        <v>8</v>
      </c>
      <c r="F25" s="120" t="s">
        <v>9</v>
      </c>
      <c r="G25" s="120" t="s">
        <v>14</v>
      </c>
      <c r="H25" s="125">
        <v>3.1785047792999999</v>
      </c>
      <c r="I25" s="120"/>
    </row>
    <row r="26" spans="1:9" s="86" customFormat="1">
      <c r="A26" s="92">
        <v>40546</v>
      </c>
      <c r="B26" s="91" t="s">
        <v>7</v>
      </c>
      <c r="C26" s="91" t="s">
        <v>75</v>
      </c>
      <c r="D26" s="120">
        <v>99214</v>
      </c>
      <c r="E26" s="91" t="s">
        <v>8</v>
      </c>
      <c r="F26" s="120" t="s">
        <v>19</v>
      </c>
      <c r="G26" s="120" t="s">
        <v>20</v>
      </c>
      <c r="H26" s="125">
        <v>102.47359376999999</v>
      </c>
      <c r="I26" s="120"/>
    </row>
    <row r="27" spans="1:9" s="86" customFormat="1">
      <c r="A27" s="92">
        <v>40547</v>
      </c>
      <c r="B27" s="91" t="s">
        <v>7</v>
      </c>
      <c r="C27" s="91" t="s">
        <v>75</v>
      </c>
      <c r="D27" s="88">
        <v>98960</v>
      </c>
      <c r="E27" s="91" t="s">
        <v>26</v>
      </c>
      <c r="F27" s="120" t="s">
        <v>59</v>
      </c>
      <c r="G27" s="120" t="s">
        <v>72</v>
      </c>
      <c r="H27" s="126">
        <v>80.526112889000004</v>
      </c>
      <c r="I27" s="120"/>
    </row>
    <row r="28" spans="1:9" s="86" customFormat="1">
      <c r="A28" s="92">
        <v>40547</v>
      </c>
      <c r="B28" s="91" t="s">
        <v>7</v>
      </c>
      <c r="C28" s="91" t="s">
        <v>75</v>
      </c>
      <c r="D28" s="120">
        <v>97803</v>
      </c>
      <c r="E28" s="91" t="s">
        <v>24</v>
      </c>
      <c r="F28" s="120" t="s">
        <v>59</v>
      </c>
      <c r="G28" s="120" t="s">
        <v>25</v>
      </c>
      <c r="H28" s="126">
        <v>63.127764974000002</v>
      </c>
      <c r="I28" s="90"/>
    </row>
    <row r="29" spans="1:9" s="86" customFormat="1">
      <c r="A29" s="92">
        <v>40549</v>
      </c>
      <c r="B29" s="91" t="s">
        <v>7</v>
      </c>
      <c r="C29" s="91" t="s">
        <v>75</v>
      </c>
      <c r="D29" s="120">
        <v>99204</v>
      </c>
      <c r="E29" s="91" t="s">
        <v>27</v>
      </c>
      <c r="F29" s="120" t="s">
        <v>19</v>
      </c>
      <c r="G29" s="120" t="s">
        <v>28</v>
      </c>
      <c r="H29" s="125">
        <v>157.61130740999999</v>
      </c>
      <c r="I29" s="90" t="s">
        <v>37</v>
      </c>
    </row>
    <row r="30" spans="1:9" s="134" customFormat="1">
      <c r="A30" s="131">
        <v>40550</v>
      </c>
      <c r="B30" s="132" t="s">
        <v>7</v>
      </c>
      <c r="C30" s="132" t="s">
        <v>75</v>
      </c>
      <c r="D30" s="88">
        <v>99204</v>
      </c>
      <c r="E30" s="132" t="s">
        <v>29</v>
      </c>
      <c r="F30" s="88" t="s">
        <v>19</v>
      </c>
      <c r="G30" s="88" t="s">
        <v>28</v>
      </c>
      <c r="H30" s="127">
        <v>157.61130740999999</v>
      </c>
      <c r="I30" s="88" t="s">
        <v>36</v>
      </c>
    </row>
    <row r="31" spans="1:9" s="86" customFormat="1" ht="22.5">
      <c r="A31" s="92">
        <v>40574</v>
      </c>
      <c r="B31" s="91" t="s">
        <v>7</v>
      </c>
      <c r="C31" s="91" t="s">
        <v>75</v>
      </c>
      <c r="D31" s="124">
        <v>88222033</v>
      </c>
      <c r="E31" s="91" t="s">
        <v>21</v>
      </c>
      <c r="F31" s="120" t="s">
        <v>22</v>
      </c>
      <c r="G31" s="120" t="s">
        <v>63</v>
      </c>
      <c r="H31" s="139">
        <v>119.2</v>
      </c>
      <c r="I31" s="120"/>
    </row>
    <row r="32" spans="1:9" s="86" customFormat="1" ht="22.5">
      <c r="A32" s="92">
        <v>40576</v>
      </c>
      <c r="B32" s="91" t="s">
        <v>7</v>
      </c>
      <c r="C32" s="91" t="s">
        <v>75</v>
      </c>
      <c r="D32" s="121" t="s">
        <v>69</v>
      </c>
      <c r="E32" s="91" t="s">
        <v>21</v>
      </c>
      <c r="F32" s="120" t="s">
        <v>23</v>
      </c>
      <c r="G32" s="120" t="s">
        <v>70</v>
      </c>
      <c r="H32" s="139">
        <v>3</v>
      </c>
      <c r="I32" s="90"/>
    </row>
    <row r="33" spans="1:9" s="86" customFormat="1" ht="22.5">
      <c r="A33" s="92">
        <v>40576</v>
      </c>
      <c r="B33" s="91" t="s">
        <v>7</v>
      </c>
      <c r="C33" s="91" t="s">
        <v>75</v>
      </c>
      <c r="D33" s="124">
        <v>8290328279</v>
      </c>
      <c r="E33" s="91" t="s">
        <v>21</v>
      </c>
      <c r="F33" s="120" t="s">
        <v>23</v>
      </c>
      <c r="G33" s="120" t="s">
        <v>33</v>
      </c>
      <c r="H33" s="139">
        <v>8.4</v>
      </c>
      <c r="I33" s="120"/>
    </row>
    <row r="34" spans="1:9" s="86" customFormat="1">
      <c r="A34" s="92">
        <v>40576</v>
      </c>
      <c r="B34" s="91" t="s">
        <v>7</v>
      </c>
      <c r="C34" s="91" t="s">
        <v>75</v>
      </c>
      <c r="D34" s="124">
        <v>93104801</v>
      </c>
      <c r="E34" s="91" t="s">
        <v>21</v>
      </c>
      <c r="F34" s="120" t="s">
        <v>22</v>
      </c>
      <c r="G34" s="120" t="s">
        <v>60</v>
      </c>
      <c r="H34" s="139">
        <v>34.369999999999997</v>
      </c>
      <c r="I34" s="120"/>
    </row>
    <row r="35" spans="1:9" s="86" customFormat="1">
      <c r="A35" s="92">
        <v>40576</v>
      </c>
      <c r="B35" s="91" t="s">
        <v>7</v>
      </c>
      <c r="C35" s="91" t="s">
        <v>75</v>
      </c>
      <c r="D35" s="124">
        <v>93743801</v>
      </c>
      <c r="E35" s="91" t="s">
        <v>21</v>
      </c>
      <c r="F35" s="120" t="s">
        <v>22</v>
      </c>
      <c r="G35" s="120" t="s">
        <v>62</v>
      </c>
      <c r="H35" s="139">
        <v>53.81</v>
      </c>
      <c r="I35" s="120"/>
    </row>
    <row r="36" spans="1:9" s="86" customFormat="1" ht="22.5">
      <c r="A36" s="92">
        <v>40596</v>
      </c>
      <c r="B36" s="91" t="s">
        <v>7</v>
      </c>
      <c r="C36" s="91" t="s">
        <v>75</v>
      </c>
      <c r="D36" s="124">
        <v>53885039310</v>
      </c>
      <c r="E36" s="91" t="s">
        <v>21</v>
      </c>
      <c r="F36" s="120" t="s">
        <v>23</v>
      </c>
      <c r="G36" s="88" t="s">
        <v>68</v>
      </c>
      <c r="H36" s="139">
        <v>9</v>
      </c>
      <c r="I36" s="88"/>
    </row>
    <row r="37" spans="1:9" s="86" customFormat="1" ht="22.5">
      <c r="A37" s="92">
        <v>40596</v>
      </c>
      <c r="B37" s="91" t="s">
        <v>7</v>
      </c>
      <c r="C37" s="91" t="s">
        <v>75</v>
      </c>
      <c r="D37" s="124">
        <v>53885024510</v>
      </c>
      <c r="E37" s="91" t="s">
        <v>21</v>
      </c>
      <c r="F37" s="120" t="s">
        <v>23</v>
      </c>
      <c r="G37" s="120" t="s">
        <v>34</v>
      </c>
      <c r="H37" s="139">
        <v>123.6</v>
      </c>
      <c r="I37" s="120"/>
    </row>
    <row r="38" spans="1:9" s="134" customFormat="1" ht="22.5">
      <c r="A38" s="131">
        <v>40602</v>
      </c>
      <c r="B38" s="132" t="s">
        <v>7</v>
      </c>
      <c r="C38" s="132" t="s">
        <v>75</v>
      </c>
      <c r="D38" s="135">
        <v>88222033</v>
      </c>
      <c r="E38" s="132" t="s">
        <v>21</v>
      </c>
      <c r="F38" s="88" t="s">
        <v>22</v>
      </c>
      <c r="G38" s="120" t="s">
        <v>63</v>
      </c>
      <c r="H38" s="139">
        <v>119.2</v>
      </c>
      <c r="I38" s="120"/>
    </row>
    <row r="39" spans="1:9" s="86" customFormat="1" ht="22.5">
      <c r="A39" s="92">
        <v>40606</v>
      </c>
      <c r="B39" s="91" t="s">
        <v>7</v>
      </c>
      <c r="C39" s="91" t="s">
        <v>75</v>
      </c>
      <c r="D39" s="121" t="s">
        <v>69</v>
      </c>
      <c r="E39" s="91" t="s">
        <v>21</v>
      </c>
      <c r="F39" s="120" t="s">
        <v>23</v>
      </c>
      <c r="G39" s="120" t="s">
        <v>70</v>
      </c>
      <c r="H39" s="125">
        <v>3</v>
      </c>
      <c r="I39" s="120"/>
    </row>
    <row r="40" spans="1:9" s="86" customFormat="1" ht="22.5">
      <c r="A40" s="92">
        <v>40606</v>
      </c>
      <c r="B40" s="91" t="s">
        <v>7</v>
      </c>
      <c r="C40" s="91" t="s">
        <v>75</v>
      </c>
      <c r="D40" s="124">
        <v>8290328279</v>
      </c>
      <c r="E40" s="91" t="s">
        <v>21</v>
      </c>
      <c r="F40" s="120" t="s">
        <v>23</v>
      </c>
      <c r="G40" s="120" t="s">
        <v>33</v>
      </c>
      <c r="H40" s="139">
        <v>8.4</v>
      </c>
      <c r="I40" s="120"/>
    </row>
    <row r="41" spans="1:9" s="86" customFormat="1">
      <c r="A41" s="92">
        <v>40606</v>
      </c>
      <c r="B41" s="91" t="s">
        <v>7</v>
      </c>
      <c r="C41" s="91" t="s">
        <v>75</v>
      </c>
      <c r="D41" s="124">
        <v>93104801</v>
      </c>
      <c r="E41" s="91" t="s">
        <v>21</v>
      </c>
      <c r="F41" s="120" t="s">
        <v>22</v>
      </c>
      <c r="G41" s="120" t="s">
        <v>60</v>
      </c>
      <c r="H41" s="139">
        <v>34.369999999999997</v>
      </c>
      <c r="I41" s="120"/>
    </row>
    <row r="42" spans="1:9" s="86" customFormat="1">
      <c r="A42" s="92">
        <v>40606</v>
      </c>
      <c r="B42" s="91" t="s">
        <v>7</v>
      </c>
      <c r="C42" s="91" t="s">
        <v>75</v>
      </c>
      <c r="D42" s="124">
        <v>93743801</v>
      </c>
      <c r="E42" s="91" t="s">
        <v>21</v>
      </c>
      <c r="F42" s="120" t="s">
        <v>22</v>
      </c>
      <c r="G42" s="120" t="s">
        <v>62</v>
      </c>
      <c r="H42" s="139">
        <v>53.81</v>
      </c>
      <c r="I42" s="120"/>
    </row>
    <row r="43" spans="1:9" s="86" customFormat="1" ht="22.5">
      <c r="A43" s="92">
        <v>40630</v>
      </c>
      <c r="B43" s="91" t="s">
        <v>7</v>
      </c>
      <c r="C43" s="91" t="s">
        <v>75</v>
      </c>
      <c r="D43" s="121" t="s">
        <v>69</v>
      </c>
      <c r="E43" s="91" t="s">
        <v>21</v>
      </c>
      <c r="F43" s="120" t="s">
        <v>22</v>
      </c>
      <c r="G43" s="120" t="s">
        <v>61</v>
      </c>
      <c r="H43" s="141">
        <v>8</v>
      </c>
      <c r="I43" s="120"/>
    </row>
    <row r="44" spans="1:9" s="86" customFormat="1" ht="22.5">
      <c r="A44" s="92">
        <v>40630</v>
      </c>
      <c r="B44" s="91" t="s">
        <v>7</v>
      </c>
      <c r="C44" s="91" t="s">
        <v>75</v>
      </c>
      <c r="D44" s="124">
        <v>88222033</v>
      </c>
      <c r="E44" s="91" t="s">
        <v>21</v>
      </c>
      <c r="F44" s="120" t="s">
        <v>22</v>
      </c>
      <c r="G44" s="120" t="s">
        <v>63</v>
      </c>
      <c r="H44" s="139">
        <v>119.2</v>
      </c>
      <c r="I44" s="120"/>
    </row>
    <row r="45" spans="1:9" s="86" customFormat="1">
      <c r="A45" s="92">
        <v>40630</v>
      </c>
      <c r="B45" s="91" t="s">
        <v>7</v>
      </c>
      <c r="C45" s="91" t="s">
        <v>75</v>
      </c>
      <c r="D45" s="88">
        <v>99214</v>
      </c>
      <c r="E45" s="91" t="s">
        <v>8</v>
      </c>
      <c r="F45" s="120" t="s">
        <v>19</v>
      </c>
      <c r="G45" s="120" t="s">
        <v>20</v>
      </c>
      <c r="H45" s="125">
        <v>102.47359376999999</v>
      </c>
      <c r="I45" s="120"/>
    </row>
    <row r="46" spans="1:9" s="86" customFormat="1" ht="22.5">
      <c r="A46" s="92">
        <v>40636</v>
      </c>
      <c r="B46" s="91" t="s">
        <v>7</v>
      </c>
      <c r="C46" s="91" t="s">
        <v>75</v>
      </c>
      <c r="D46" s="121" t="s">
        <v>69</v>
      </c>
      <c r="E46" s="91" t="s">
        <v>21</v>
      </c>
      <c r="F46" s="120" t="s">
        <v>23</v>
      </c>
      <c r="G46" s="120" t="s">
        <v>70</v>
      </c>
      <c r="H46" s="139">
        <v>3</v>
      </c>
      <c r="I46" s="90"/>
    </row>
    <row r="47" spans="1:9" s="86" customFormat="1" ht="22.5">
      <c r="A47" s="92">
        <v>40636</v>
      </c>
      <c r="B47" s="91" t="s">
        <v>7</v>
      </c>
      <c r="C47" s="91" t="s">
        <v>75</v>
      </c>
      <c r="D47" s="124">
        <v>8290328279</v>
      </c>
      <c r="E47" s="91" t="s">
        <v>21</v>
      </c>
      <c r="F47" s="120" t="s">
        <v>23</v>
      </c>
      <c r="G47" s="120" t="s">
        <v>33</v>
      </c>
      <c r="H47" s="139">
        <v>8.4</v>
      </c>
      <c r="I47" s="90"/>
    </row>
    <row r="48" spans="1:9" s="134" customFormat="1">
      <c r="A48" s="131">
        <v>40636</v>
      </c>
      <c r="B48" s="132" t="s">
        <v>7</v>
      </c>
      <c r="C48" s="132" t="s">
        <v>75</v>
      </c>
      <c r="D48" s="135">
        <v>93104801</v>
      </c>
      <c r="E48" s="132" t="s">
        <v>21</v>
      </c>
      <c r="F48" s="88" t="s">
        <v>22</v>
      </c>
      <c r="G48" s="88" t="s">
        <v>60</v>
      </c>
      <c r="H48" s="139">
        <v>34.369999999999997</v>
      </c>
      <c r="I48" s="88"/>
    </row>
    <row r="49" spans="1:9" s="86" customFormat="1">
      <c r="A49" s="92">
        <v>40636</v>
      </c>
      <c r="B49" s="91" t="s">
        <v>7</v>
      </c>
      <c r="C49" s="91" t="s">
        <v>75</v>
      </c>
      <c r="D49" s="124">
        <v>93743801</v>
      </c>
      <c r="E49" s="91" t="s">
        <v>21</v>
      </c>
      <c r="F49" s="120" t="s">
        <v>22</v>
      </c>
      <c r="G49" s="120" t="s">
        <v>62</v>
      </c>
      <c r="H49" s="139">
        <v>53.81</v>
      </c>
      <c r="I49" s="120"/>
    </row>
    <row r="50" spans="1:9" s="86" customFormat="1" ht="22.5">
      <c r="A50" s="92">
        <v>40646</v>
      </c>
      <c r="B50" s="91" t="s">
        <v>7</v>
      </c>
      <c r="C50" s="91" t="s">
        <v>75</v>
      </c>
      <c r="D50" s="124">
        <v>53885039310</v>
      </c>
      <c r="E50" s="91" t="s">
        <v>21</v>
      </c>
      <c r="F50" s="120" t="s">
        <v>23</v>
      </c>
      <c r="G50" s="88" t="s">
        <v>68</v>
      </c>
      <c r="H50" s="139">
        <v>9</v>
      </c>
      <c r="I50" s="88"/>
    </row>
    <row r="51" spans="1:9" s="86" customFormat="1" ht="22.5">
      <c r="A51" s="92">
        <v>40646</v>
      </c>
      <c r="B51" s="91" t="s">
        <v>7</v>
      </c>
      <c r="C51" s="91" t="s">
        <v>75</v>
      </c>
      <c r="D51" s="124">
        <v>53885024510</v>
      </c>
      <c r="E51" s="91" t="s">
        <v>21</v>
      </c>
      <c r="F51" s="120" t="s">
        <v>23</v>
      </c>
      <c r="G51" s="120" t="s">
        <v>34</v>
      </c>
      <c r="H51" s="139">
        <v>123.6</v>
      </c>
      <c r="I51" s="120"/>
    </row>
    <row r="52" spans="1:9" s="86" customFormat="1" ht="22.5">
      <c r="A52" s="92">
        <v>40658</v>
      </c>
      <c r="B52" s="91" t="s">
        <v>7</v>
      </c>
      <c r="C52" s="91" t="s">
        <v>75</v>
      </c>
      <c r="D52" s="124">
        <v>88222033</v>
      </c>
      <c r="E52" s="91" t="s">
        <v>21</v>
      </c>
      <c r="F52" s="120" t="s">
        <v>22</v>
      </c>
      <c r="G52" s="120" t="s">
        <v>63</v>
      </c>
      <c r="H52" s="139">
        <v>119.2</v>
      </c>
      <c r="I52" s="120"/>
    </row>
    <row r="53" spans="1:9" s="86" customFormat="1" ht="22.5">
      <c r="A53" s="92">
        <v>40666</v>
      </c>
      <c r="B53" s="91" t="s">
        <v>7</v>
      </c>
      <c r="C53" s="91" t="s">
        <v>75</v>
      </c>
      <c r="D53" s="121" t="s">
        <v>69</v>
      </c>
      <c r="E53" s="91" t="s">
        <v>21</v>
      </c>
      <c r="F53" s="120" t="s">
        <v>23</v>
      </c>
      <c r="G53" s="120" t="s">
        <v>70</v>
      </c>
      <c r="H53" s="141">
        <v>3</v>
      </c>
      <c r="I53" s="90"/>
    </row>
    <row r="54" spans="1:9" s="86" customFormat="1" ht="22.5">
      <c r="A54" s="92">
        <v>40666</v>
      </c>
      <c r="B54" s="91" t="s">
        <v>7</v>
      </c>
      <c r="C54" s="91" t="s">
        <v>75</v>
      </c>
      <c r="D54" s="124">
        <v>8290328279</v>
      </c>
      <c r="E54" s="91" t="s">
        <v>21</v>
      </c>
      <c r="F54" s="120" t="s">
        <v>23</v>
      </c>
      <c r="G54" s="120" t="s">
        <v>33</v>
      </c>
      <c r="H54" s="139">
        <v>8.4</v>
      </c>
      <c r="I54" s="120"/>
    </row>
    <row r="55" spans="1:9" s="86" customFormat="1">
      <c r="A55" s="92">
        <v>40666</v>
      </c>
      <c r="B55" s="91" t="s">
        <v>7</v>
      </c>
      <c r="C55" s="91" t="s">
        <v>75</v>
      </c>
      <c r="D55" s="124">
        <v>93104801</v>
      </c>
      <c r="E55" s="91" t="s">
        <v>21</v>
      </c>
      <c r="F55" s="120" t="s">
        <v>22</v>
      </c>
      <c r="G55" s="120" t="s">
        <v>60</v>
      </c>
      <c r="H55" s="139">
        <v>34.369999999999997</v>
      </c>
      <c r="I55" s="120"/>
    </row>
    <row r="56" spans="1:9" s="86" customFormat="1">
      <c r="A56" s="92">
        <v>40666</v>
      </c>
      <c r="B56" s="91" t="s">
        <v>7</v>
      </c>
      <c r="C56" s="91" t="s">
        <v>75</v>
      </c>
      <c r="D56" s="124">
        <v>93743801</v>
      </c>
      <c r="E56" s="91" t="s">
        <v>21</v>
      </c>
      <c r="F56" s="120" t="s">
        <v>22</v>
      </c>
      <c r="G56" s="120" t="s">
        <v>62</v>
      </c>
      <c r="H56" s="139">
        <v>53.81</v>
      </c>
      <c r="I56" s="120"/>
    </row>
    <row r="57" spans="1:9" s="134" customFormat="1" ht="22.5">
      <c r="A57" s="92">
        <f>A42+50</f>
        <v>40656</v>
      </c>
      <c r="B57" s="91" t="s">
        <v>7</v>
      </c>
      <c r="C57" s="91" t="s">
        <v>75</v>
      </c>
      <c r="D57" s="124">
        <v>53885039310</v>
      </c>
      <c r="E57" s="91" t="s">
        <v>21</v>
      </c>
      <c r="F57" s="120" t="s">
        <v>23</v>
      </c>
      <c r="G57" s="88" t="s">
        <v>68</v>
      </c>
      <c r="H57" s="125">
        <v>9</v>
      </c>
      <c r="I57" s="88"/>
    </row>
    <row r="58" spans="1:9" s="86" customFormat="1" ht="22.5">
      <c r="A58" s="92">
        <v>40686</v>
      </c>
      <c r="B58" s="91" t="s">
        <v>7</v>
      </c>
      <c r="C58" s="91" t="s">
        <v>75</v>
      </c>
      <c r="D58" s="124">
        <v>88222033</v>
      </c>
      <c r="E58" s="91" t="s">
        <v>21</v>
      </c>
      <c r="F58" s="120" t="s">
        <v>22</v>
      </c>
      <c r="G58" s="120" t="s">
        <v>63</v>
      </c>
      <c r="H58" s="139">
        <v>119.2</v>
      </c>
      <c r="I58" s="120"/>
    </row>
    <row r="59" spans="1:9" s="86" customFormat="1" ht="22.5">
      <c r="A59" s="131">
        <v>40696</v>
      </c>
      <c r="B59" s="132" t="s">
        <v>7</v>
      </c>
      <c r="C59" s="132" t="s">
        <v>75</v>
      </c>
      <c r="D59" s="121" t="s">
        <v>69</v>
      </c>
      <c r="E59" s="132" t="s">
        <v>21</v>
      </c>
      <c r="F59" s="88" t="s">
        <v>23</v>
      </c>
      <c r="G59" s="120" t="s">
        <v>70</v>
      </c>
      <c r="H59" s="140">
        <v>3</v>
      </c>
      <c r="I59" s="90"/>
    </row>
    <row r="60" spans="1:9" s="86" customFormat="1" ht="22.5">
      <c r="A60" s="92">
        <v>40696</v>
      </c>
      <c r="B60" s="91" t="s">
        <v>7</v>
      </c>
      <c r="C60" s="91" t="s">
        <v>75</v>
      </c>
      <c r="D60" s="124">
        <v>8290328279</v>
      </c>
      <c r="E60" s="91" t="s">
        <v>21</v>
      </c>
      <c r="F60" s="120" t="s">
        <v>23</v>
      </c>
      <c r="G60" s="120" t="s">
        <v>33</v>
      </c>
      <c r="H60" s="139">
        <v>8.4</v>
      </c>
      <c r="I60" s="90"/>
    </row>
    <row r="61" spans="1:9" s="86" customFormat="1" ht="22.5">
      <c r="A61" s="92">
        <v>40696</v>
      </c>
      <c r="B61" s="91" t="s">
        <v>7</v>
      </c>
      <c r="C61" s="91" t="s">
        <v>75</v>
      </c>
      <c r="D61" s="124">
        <v>53885039310</v>
      </c>
      <c r="E61" s="91" t="s">
        <v>21</v>
      </c>
      <c r="F61" s="120" t="s">
        <v>23</v>
      </c>
      <c r="G61" s="88" t="s">
        <v>68</v>
      </c>
      <c r="H61" s="139">
        <v>9</v>
      </c>
      <c r="I61" s="88"/>
    </row>
    <row r="62" spans="1:9" s="86" customFormat="1" ht="22.5">
      <c r="A62" s="92">
        <v>40696</v>
      </c>
      <c r="B62" s="91" t="s">
        <v>7</v>
      </c>
      <c r="C62" s="91" t="s">
        <v>75</v>
      </c>
      <c r="D62" s="124">
        <v>53885024510</v>
      </c>
      <c r="E62" s="91" t="s">
        <v>21</v>
      </c>
      <c r="F62" s="120" t="s">
        <v>23</v>
      </c>
      <c r="G62" s="120" t="s">
        <v>34</v>
      </c>
      <c r="H62" s="139">
        <v>123.6</v>
      </c>
      <c r="I62" s="120"/>
    </row>
    <row r="63" spans="1:9" s="86" customFormat="1">
      <c r="A63" s="92">
        <v>40696</v>
      </c>
      <c r="B63" s="91" t="s">
        <v>7</v>
      </c>
      <c r="C63" s="91" t="s">
        <v>75</v>
      </c>
      <c r="D63" s="124">
        <v>93104801</v>
      </c>
      <c r="E63" s="91" t="s">
        <v>21</v>
      </c>
      <c r="F63" s="120" t="s">
        <v>22</v>
      </c>
      <c r="G63" s="120" t="s">
        <v>60</v>
      </c>
      <c r="H63" s="139">
        <v>34.369999999999997</v>
      </c>
      <c r="I63" s="120"/>
    </row>
    <row r="64" spans="1:9" s="86" customFormat="1">
      <c r="A64" s="92">
        <v>40696</v>
      </c>
      <c r="B64" s="91" t="s">
        <v>7</v>
      </c>
      <c r="C64" s="91" t="s">
        <v>75</v>
      </c>
      <c r="D64" s="124">
        <v>93743801</v>
      </c>
      <c r="E64" s="91" t="s">
        <v>21</v>
      </c>
      <c r="F64" s="120" t="s">
        <v>22</v>
      </c>
      <c r="G64" s="120" t="s">
        <v>62</v>
      </c>
      <c r="H64" s="139">
        <v>53.81</v>
      </c>
      <c r="I64" s="120"/>
    </row>
    <row r="65" spans="1:9" s="86" customFormat="1" ht="22.5">
      <c r="A65" s="92">
        <v>40714</v>
      </c>
      <c r="B65" s="91" t="s">
        <v>7</v>
      </c>
      <c r="C65" s="91" t="s">
        <v>75</v>
      </c>
      <c r="D65" s="121" t="s">
        <v>69</v>
      </c>
      <c r="E65" s="91" t="s">
        <v>21</v>
      </c>
      <c r="F65" s="120" t="s">
        <v>22</v>
      </c>
      <c r="G65" s="120" t="s">
        <v>61</v>
      </c>
      <c r="H65" s="141">
        <v>8</v>
      </c>
      <c r="I65" s="120"/>
    </row>
    <row r="66" spans="1:9" s="86" customFormat="1" ht="22.5">
      <c r="A66" s="92">
        <v>40714</v>
      </c>
      <c r="B66" s="91" t="s">
        <v>7</v>
      </c>
      <c r="C66" s="91" t="s">
        <v>75</v>
      </c>
      <c r="D66" s="124">
        <v>88222033</v>
      </c>
      <c r="E66" s="91" t="s">
        <v>21</v>
      </c>
      <c r="F66" s="120" t="s">
        <v>22</v>
      </c>
      <c r="G66" s="120" t="s">
        <v>63</v>
      </c>
      <c r="H66" s="139">
        <v>119.2</v>
      </c>
      <c r="I66" s="90"/>
    </row>
    <row r="67" spans="1:9" s="134" customFormat="1">
      <c r="A67" s="92">
        <v>40721</v>
      </c>
      <c r="B67" s="91" t="s">
        <v>7</v>
      </c>
      <c r="C67" s="91" t="s">
        <v>75</v>
      </c>
      <c r="D67" s="120">
        <v>82947</v>
      </c>
      <c r="E67" s="91" t="s">
        <v>8</v>
      </c>
      <c r="F67" s="120" t="s">
        <v>9</v>
      </c>
      <c r="G67" s="120" t="s">
        <v>17</v>
      </c>
      <c r="H67" s="125">
        <v>6.4317604084999997</v>
      </c>
      <c r="I67" s="120"/>
    </row>
    <row r="68" spans="1:9" s="86" customFormat="1">
      <c r="A68" s="92">
        <v>40721</v>
      </c>
      <c r="B68" s="91" t="s">
        <v>7</v>
      </c>
      <c r="C68" s="91" t="s">
        <v>75</v>
      </c>
      <c r="D68" s="120">
        <v>83036</v>
      </c>
      <c r="E68" s="91" t="s">
        <v>8</v>
      </c>
      <c r="F68" s="120" t="s">
        <v>9</v>
      </c>
      <c r="G68" s="120" t="s">
        <v>18</v>
      </c>
      <c r="H68" s="125">
        <v>14.074362869</v>
      </c>
      <c r="I68" s="90"/>
    </row>
    <row r="69" spans="1:9" s="86" customFormat="1">
      <c r="A69" s="92">
        <v>40721</v>
      </c>
      <c r="B69" s="91" t="s">
        <v>7</v>
      </c>
      <c r="C69" s="91" t="s">
        <v>75</v>
      </c>
      <c r="D69" s="120">
        <v>80069</v>
      </c>
      <c r="E69" s="91" t="s">
        <v>8</v>
      </c>
      <c r="F69" s="120" t="s">
        <v>9</v>
      </c>
      <c r="G69" s="120" t="s">
        <v>13</v>
      </c>
      <c r="H69" s="125">
        <v>14.302656536000001</v>
      </c>
      <c r="I69" s="90"/>
    </row>
    <row r="70" spans="1:9" s="86" customFormat="1">
      <c r="A70" s="92">
        <v>40721</v>
      </c>
      <c r="B70" s="91" t="s">
        <v>7</v>
      </c>
      <c r="C70" s="91" t="s">
        <v>75</v>
      </c>
      <c r="D70" s="120">
        <v>36415</v>
      </c>
      <c r="E70" s="91" t="s">
        <v>8</v>
      </c>
      <c r="F70" s="120" t="s">
        <v>9</v>
      </c>
      <c r="G70" s="120" t="s">
        <v>10</v>
      </c>
      <c r="H70" s="125">
        <v>4.1312550556999996</v>
      </c>
      <c r="I70" s="120"/>
    </row>
    <row r="71" spans="1:9" s="86" customFormat="1">
      <c r="A71" s="92">
        <v>40721</v>
      </c>
      <c r="B71" s="91" t="s">
        <v>7</v>
      </c>
      <c r="C71" s="91" t="s">
        <v>75</v>
      </c>
      <c r="D71" s="120">
        <v>81003</v>
      </c>
      <c r="E71" s="91" t="s">
        <v>8</v>
      </c>
      <c r="F71" s="120" t="s">
        <v>9</v>
      </c>
      <c r="G71" s="120" t="s">
        <v>14</v>
      </c>
      <c r="H71" s="125">
        <v>3.1785047792999999</v>
      </c>
      <c r="I71" s="120"/>
    </row>
    <row r="72" spans="1:9" s="86" customFormat="1">
      <c r="A72" s="131">
        <v>40721</v>
      </c>
      <c r="B72" s="132" t="s">
        <v>7</v>
      </c>
      <c r="C72" s="132" t="s">
        <v>75</v>
      </c>
      <c r="D72" s="88">
        <v>99214</v>
      </c>
      <c r="E72" s="91" t="s">
        <v>8</v>
      </c>
      <c r="F72" s="88" t="s">
        <v>19</v>
      </c>
      <c r="G72" s="88" t="s">
        <v>20</v>
      </c>
      <c r="H72" s="127">
        <v>102.47359376999999</v>
      </c>
      <c r="I72" s="88"/>
    </row>
    <row r="73" spans="1:9" s="86" customFormat="1">
      <c r="A73" s="92">
        <v>40722</v>
      </c>
      <c r="B73" s="91" t="s">
        <v>7</v>
      </c>
      <c r="C73" s="91" t="s">
        <v>75</v>
      </c>
      <c r="D73" s="88">
        <v>98960</v>
      </c>
      <c r="E73" s="91" t="s">
        <v>26</v>
      </c>
      <c r="F73" s="120" t="s">
        <v>59</v>
      </c>
      <c r="G73" s="120" t="s">
        <v>72</v>
      </c>
      <c r="H73" s="125">
        <v>80.526112889000004</v>
      </c>
      <c r="I73" s="90"/>
    </row>
    <row r="74" spans="1:9" s="86" customFormat="1">
      <c r="A74" s="92">
        <v>40722</v>
      </c>
      <c r="B74" s="91" t="s">
        <v>7</v>
      </c>
      <c r="C74" s="91" t="s">
        <v>75</v>
      </c>
      <c r="D74" s="120">
        <v>97803</v>
      </c>
      <c r="E74" s="91" t="s">
        <v>24</v>
      </c>
      <c r="F74" s="120" t="s">
        <v>59</v>
      </c>
      <c r="G74" s="120" t="s">
        <v>25</v>
      </c>
      <c r="H74" s="125">
        <v>63.127764974000002</v>
      </c>
      <c r="I74" s="120"/>
    </row>
    <row r="75" spans="1:9" s="86" customFormat="1" ht="22.5">
      <c r="A75" s="92">
        <v>40726</v>
      </c>
      <c r="B75" s="91" t="s">
        <v>7</v>
      </c>
      <c r="C75" s="91" t="s">
        <v>75</v>
      </c>
      <c r="D75" s="121" t="s">
        <v>69</v>
      </c>
      <c r="E75" s="91" t="s">
        <v>21</v>
      </c>
      <c r="F75" s="120" t="s">
        <v>23</v>
      </c>
      <c r="G75" s="120" t="s">
        <v>70</v>
      </c>
      <c r="H75" s="125">
        <v>3</v>
      </c>
      <c r="I75" s="90"/>
    </row>
    <row r="76" spans="1:9" s="86" customFormat="1" ht="22.5">
      <c r="A76" s="92">
        <v>40726</v>
      </c>
      <c r="B76" s="91" t="s">
        <v>7</v>
      </c>
      <c r="C76" s="91" t="s">
        <v>75</v>
      </c>
      <c r="D76" s="124">
        <v>8290328279</v>
      </c>
      <c r="E76" s="91" t="s">
        <v>21</v>
      </c>
      <c r="F76" s="120" t="s">
        <v>23</v>
      </c>
      <c r="G76" s="120" t="s">
        <v>33</v>
      </c>
      <c r="H76" s="139">
        <v>8.4</v>
      </c>
      <c r="I76" s="120"/>
    </row>
    <row r="77" spans="1:9" s="134" customFormat="1">
      <c r="A77" s="85">
        <v>40726</v>
      </c>
      <c r="B77" s="91" t="s">
        <v>7</v>
      </c>
      <c r="C77" s="91" t="s">
        <v>75</v>
      </c>
      <c r="D77" s="142" t="s">
        <v>67</v>
      </c>
      <c r="E77" s="91" t="s">
        <v>21</v>
      </c>
      <c r="F77" s="120" t="s">
        <v>23</v>
      </c>
      <c r="G77" s="121" t="s">
        <v>57</v>
      </c>
      <c r="H77" s="141">
        <v>6.02</v>
      </c>
      <c r="I77" s="121"/>
    </row>
    <row r="78" spans="1:9" s="86" customFormat="1">
      <c r="A78" s="131">
        <v>40726</v>
      </c>
      <c r="B78" s="132" t="s">
        <v>7</v>
      </c>
      <c r="C78" s="132" t="s">
        <v>75</v>
      </c>
      <c r="D78" s="135">
        <v>93104801</v>
      </c>
      <c r="E78" s="132" t="s">
        <v>21</v>
      </c>
      <c r="F78" s="88" t="s">
        <v>22</v>
      </c>
      <c r="G78" s="88" t="s">
        <v>60</v>
      </c>
      <c r="H78" s="139">
        <v>34.369999999999997</v>
      </c>
      <c r="I78" s="88"/>
    </row>
    <row r="79" spans="1:9" s="86" customFormat="1">
      <c r="A79" s="92">
        <v>40726</v>
      </c>
      <c r="B79" s="91" t="s">
        <v>7</v>
      </c>
      <c r="C79" s="91" t="s">
        <v>75</v>
      </c>
      <c r="D79" s="124">
        <v>93743801</v>
      </c>
      <c r="E79" s="91" t="s">
        <v>21</v>
      </c>
      <c r="F79" s="120" t="s">
        <v>22</v>
      </c>
      <c r="G79" s="120" t="s">
        <v>62</v>
      </c>
      <c r="H79" s="139">
        <v>53.81</v>
      </c>
      <c r="I79" s="120"/>
    </row>
    <row r="80" spans="1:9" s="86" customFormat="1" ht="22.5">
      <c r="A80" s="92">
        <v>40742</v>
      </c>
      <c r="B80" s="91" t="s">
        <v>7</v>
      </c>
      <c r="C80" s="91" t="s">
        <v>75</v>
      </c>
      <c r="D80" s="124">
        <v>88222033</v>
      </c>
      <c r="E80" s="91" t="s">
        <v>21</v>
      </c>
      <c r="F80" s="120" t="s">
        <v>22</v>
      </c>
      <c r="G80" s="120" t="s">
        <v>63</v>
      </c>
      <c r="H80" s="139">
        <v>119.2</v>
      </c>
      <c r="I80" s="90"/>
    </row>
    <row r="81" spans="1:9" s="86" customFormat="1" ht="22.5">
      <c r="A81" s="92">
        <v>40746</v>
      </c>
      <c r="B81" s="91" t="s">
        <v>7</v>
      </c>
      <c r="C81" s="91" t="s">
        <v>75</v>
      </c>
      <c r="D81" s="124">
        <v>53885024510</v>
      </c>
      <c r="E81" s="91" t="s">
        <v>21</v>
      </c>
      <c r="F81" s="120" t="s">
        <v>23</v>
      </c>
      <c r="G81" s="120" t="s">
        <v>34</v>
      </c>
      <c r="H81" s="139">
        <v>123.6</v>
      </c>
      <c r="I81" s="120"/>
    </row>
    <row r="82" spans="1:9" s="86" customFormat="1" ht="22.5">
      <c r="A82" s="92">
        <v>40756</v>
      </c>
      <c r="B82" s="91" t="s">
        <v>7</v>
      </c>
      <c r="C82" s="91" t="s">
        <v>75</v>
      </c>
      <c r="D82" s="121" t="s">
        <v>69</v>
      </c>
      <c r="E82" s="91" t="s">
        <v>21</v>
      </c>
      <c r="F82" s="120" t="s">
        <v>23</v>
      </c>
      <c r="G82" s="120" t="s">
        <v>70</v>
      </c>
      <c r="H82" s="141">
        <v>3</v>
      </c>
      <c r="I82" s="120"/>
    </row>
    <row r="83" spans="1:9" s="86" customFormat="1" ht="22.5">
      <c r="A83" s="92">
        <v>40756</v>
      </c>
      <c r="B83" s="91" t="s">
        <v>7</v>
      </c>
      <c r="C83" s="91" t="s">
        <v>75</v>
      </c>
      <c r="D83" s="124">
        <v>8290328279</v>
      </c>
      <c r="E83" s="91" t="s">
        <v>21</v>
      </c>
      <c r="F83" s="120" t="s">
        <v>23</v>
      </c>
      <c r="G83" s="120" t="s">
        <v>33</v>
      </c>
      <c r="H83" s="139">
        <v>8.4</v>
      </c>
      <c r="I83" s="120"/>
    </row>
    <row r="84" spans="1:9" s="86" customFormat="1">
      <c r="A84" s="92">
        <v>40756</v>
      </c>
      <c r="B84" s="91" t="s">
        <v>7</v>
      </c>
      <c r="C84" s="91" t="s">
        <v>75</v>
      </c>
      <c r="D84" s="124">
        <v>93104801</v>
      </c>
      <c r="E84" s="91" t="s">
        <v>21</v>
      </c>
      <c r="F84" s="120" t="s">
        <v>22</v>
      </c>
      <c r="G84" s="120" t="s">
        <v>60</v>
      </c>
      <c r="H84" s="139">
        <v>34.369999999999997</v>
      </c>
      <c r="I84" s="120"/>
    </row>
    <row r="85" spans="1:9" s="86" customFormat="1">
      <c r="A85" s="92">
        <v>40756</v>
      </c>
      <c r="B85" s="91" t="s">
        <v>7</v>
      </c>
      <c r="C85" s="91" t="s">
        <v>75</v>
      </c>
      <c r="D85" s="124">
        <v>93743801</v>
      </c>
      <c r="E85" s="91" t="s">
        <v>21</v>
      </c>
      <c r="F85" s="120" t="s">
        <v>22</v>
      </c>
      <c r="G85" s="120" t="s">
        <v>62</v>
      </c>
      <c r="H85" s="139">
        <v>53.81</v>
      </c>
      <c r="I85" s="120"/>
    </row>
    <row r="86" spans="1:9" s="86" customFormat="1" ht="22.5">
      <c r="A86" s="92">
        <v>40770</v>
      </c>
      <c r="B86" s="91" t="s">
        <v>7</v>
      </c>
      <c r="C86" s="91" t="s">
        <v>75</v>
      </c>
      <c r="D86" s="143">
        <v>88222033</v>
      </c>
      <c r="E86" s="91" t="s">
        <v>21</v>
      </c>
      <c r="F86" s="120" t="s">
        <v>22</v>
      </c>
      <c r="G86" s="120" t="s">
        <v>63</v>
      </c>
      <c r="H86" s="139">
        <v>119.2</v>
      </c>
      <c r="I86" s="120"/>
    </row>
    <row r="87" spans="1:9" s="134" customFormat="1" ht="22.5">
      <c r="A87" s="92">
        <f>A68+50</f>
        <v>40771</v>
      </c>
      <c r="B87" s="91" t="s">
        <v>7</v>
      </c>
      <c r="C87" s="91" t="s">
        <v>75</v>
      </c>
      <c r="D87" s="124">
        <v>53885024510</v>
      </c>
      <c r="E87" s="91" t="s">
        <v>21</v>
      </c>
      <c r="F87" s="120" t="s">
        <v>23</v>
      </c>
      <c r="G87" s="120" t="s">
        <v>34</v>
      </c>
      <c r="H87" s="139">
        <v>123.6</v>
      </c>
      <c r="I87" s="120"/>
    </row>
    <row r="88" spans="1:9" s="86" customFormat="1" ht="22.5">
      <c r="A88" s="131">
        <v>40786</v>
      </c>
      <c r="B88" s="132" t="s">
        <v>7</v>
      </c>
      <c r="C88" s="132" t="s">
        <v>75</v>
      </c>
      <c r="D88" s="121" t="s">
        <v>69</v>
      </c>
      <c r="E88" s="132" t="s">
        <v>21</v>
      </c>
      <c r="F88" s="88" t="s">
        <v>23</v>
      </c>
      <c r="G88" s="120" t="s">
        <v>70</v>
      </c>
      <c r="H88" s="140">
        <v>3</v>
      </c>
      <c r="I88" s="90"/>
    </row>
    <row r="89" spans="1:9" s="86" customFormat="1" ht="22.5">
      <c r="A89" s="92">
        <v>40786</v>
      </c>
      <c r="B89" s="91" t="s">
        <v>7</v>
      </c>
      <c r="C89" s="91" t="s">
        <v>75</v>
      </c>
      <c r="D89" s="124">
        <v>8290328279</v>
      </c>
      <c r="E89" s="91" t="s">
        <v>21</v>
      </c>
      <c r="F89" s="120" t="s">
        <v>23</v>
      </c>
      <c r="G89" s="120" t="s">
        <v>33</v>
      </c>
      <c r="H89" s="139">
        <v>8.4</v>
      </c>
      <c r="I89" s="120"/>
    </row>
    <row r="90" spans="1:9" s="86" customFormat="1">
      <c r="A90" s="92">
        <v>40786</v>
      </c>
      <c r="B90" s="91" t="s">
        <v>7</v>
      </c>
      <c r="C90" s="91" t="s">
        <v>75</v>
      </c>
      <c r="D90" s="124">
        <v>93104801</v>
      </c>
      <c r="E90" s="91" t="s">
        <v>21</v>
      </c>
      <c r="F90" s="120" t="s">
        <v>22</v>
      </c>
      <c r="G90" s="120" t="s">
        <v>60</v>
      </c>
      <c r="H90" s="139">
        <v>34.369999999999997</v>
      </c>
      <c r="I90" s="120"/>
    </row>
    <row r="91" spans="1:9" s="86" customFormat="1">
      <c r="A91" s="92">
        <v>40786</v>
      </c>
      <c r="B91" s="91" t="s">
        <v>7</v>
      </c>
      <c r="C91" s="91" t="s">
        <v>75</v>
      </c>
      <c r="D91" s="124">
        <v>93743801</v>
      </c>
      <c r="E91" s="91" t="s">
        <v>21</v>
      </c>
      <c r="F91" s="120" t="s">
        <v>22</v>
      </c>
      <c r="G91" s="120" t="s">
        <v>62</v>
      </c>
      <c r="H91" s="139">
        <v>53.81</v>
      </c>
      <c r="I91" s="120"/>
    </row>
    <row r="92" spans="1:9" s="86" customFormat="1" ht="22.5">
      <c r="A92" s="92">
        <v>40796</v>
      </c>
      <c r="B92" s="91" t="s">
        <v>7</v>
      </c>
      <c r="C92" s="91" t="s">
        <v>75</v>
      </c>
      <c r="D92" s="124">
        <v>53885039310</v>
      </c>
      <c r="E92" s="91" t="s">
        <v>21</v>
      </c>
      <c r="F92" s="120" t="s">
        <v>23</v>
      </c>
      <c r="G92" s="88" t="s">
        <v>68</v>
      </c>
      <c r="H92" s="139">
        <v>9</v>
      </c>
      <c r="I92" s="88"/>
    </row>
    <row r="93" spans="1:9" s="86" customFormat="1" ht="22.5">
      <c r="A93" s="92">
        <v>40796</v>
      </c>
      <c r="B93" s="91" t="s">
        <v>7</v>
      </c>
      <c r="C93" s="91" t="s">
        <v>75</v>
      </c>
      <c r="D93" s="124">
        <v>53885024510</v>
      </c>
      <c r="E93" s="91" t="s">
        <v>21</v>
      </c>
      <c r="F93" s="120" t="s">
        <v>23</v>
      </c>
      <c r="G93" s="120" t="s">
        <v>34</v>
      </c>
      <c r="H93" s="139">
        <v>123.6</v>
      </c>
      <c r="I93" s="120"/>
    </row>
    <row r="94" spans="1:9" s="86" customFormat="1" ht="22.5">
      <c r="A94" s="92">
        <v>40798</v>
      </c>
      <c r="B94" s="91" t="s">
        <v>7</v>
      </c>
      <c r="C94" s="91" t="s">
        <v>75</v>
      </c>
      <c r="D94" s="121" t="s">
        <v>69</v>
      </c>
      <c r="E94" s="91" t="s">
        <v>21</v>
      </c>
      <c r="F94" s="120" t="s">
        <v>22</v>
      </c>
      <c r="G94" s="120" t="s">
        <v>61</v>
      </c>
      <c r="H94" s="141">
        <v>8</v>
      </c>
      <c r="I94" s="120"/>
    </row>
    <row r="95" spans="1:9" s="86" customFormat="1" ht="22.5">
      <c r="A95" s="92">
        <v>40798</v>
      </c>
      <c r="B95" s="91" t="s">
        <v>7</v>
      </c>
      <c r="C95" s="91" t="s">
        <v>75</v>
      </c>
      <c r="D95" s="124">
        <v>88222033</v>
      </c>
      <c r="E95" s="91" t="s">
        <v>21</v>
      </c>
      <c r="F95" s="120" t="s">
        <v>22</v>
      </c>
      <c r="G95" s="120" t="s">
        <v>63</v>
      </c>
      <c r="H95" s="139">
        <v>119.2</v>
      </c>
      <c r="I95" s="90"/>
    </row>
    <row r="96" spans="1:9" s="86" customFormat="1">
      <c r="A96" s="92">
        <v>40812</v>
      </c>
      <c r="B96" s="91" t="s">
        <v>7</v>
      </c>
      <c r="C96" s="91" t="s">
        <v>75</v>
      </c>
      <c r="D96" s="120">
        <v>99214</v>
      </c>
      <c r="E96" s="91" t="s">
        <v>8</v>
      </c>
      <c r="F96" s="120" t="s">
        <v>19</v>
      </c>
      <c r="G96" s="120" t="s">
        <v>20</v>
      </c>
      <c r="H96" s="125">
        <v>102.47359376999999</v>
      </c>
      <c r="I96" s="90"/>
    </row>
    <row r="97" spans="1:9" s="134" customFormat="1" ht="22.5">
      <c r="A97" s="131">
        <v>40816</v>
      </c>
      <c r="B97" s="132" t="s">
        <v>7</v>
      </c>
      <c r="C97" s="132" t="s">
        <v>75</v>
      </c>
      <c r="D97" s="121" t="s">
        <v>69</v>
      </c>
      <c r="E97" s="132" t="s">
        <v>21</v>
      </c>
      <c r="F97" s="88" t="s">
        <v>23</v>
      </c>
      <c r="G97" s="120" t="s">
        <v>70</v>
      </c>
      <c r="H97" s="127">
        <v>3</v>
      </c>
      <c r="I97" s="120"/>
    </row>
    <row r="98" spans="1:9" s="86" customFormat="1" ht="22.5">
      <c r="A98" s="92">
        <v>40816</v>
      </c>
      <c r="B98" s="91" t="s">
        <v>7</v>
      </c>
      <c r="C98" s="91" t="s">
        <v>75</v>
      </c>
      <c r="D98" s="124">
        <v>8290328279</v>
      </c>
      <c r="E98" s="91" t="s">
        <v>21</v>
      </c>
      <c r="F98" s="120" t="s">
        <v>23</v>
      </c>
      <c r="G98" s="120" t="s">
        <v>33</v>
      </c>
      <c r="H98" s="139">
        <v>8.4</v>
      </c>
      <c r="I98" s="120"/>
    </row>
    <row r="99" spans="1:9" s="86" customFormat="1">
      <c r="A99" s="92">
        <v>40816</v>
      </c>
      <c r="B99" s="91" t="s">
        <v>7</v>
      </c>
      <c r="C99" s="91" t="s">
        <v>75</v>
      </c>
      <c r="D99" s="124">
        <v>93104801</v>
      </c>
      <c r="E99" s="91" t="s">
        <v>21</v>
      </c>
      <c r="F99" s="120" t="s">
        <v>22</v>
      </c>
      <c r="G99" s="120" t="s">
        <v>60</v>
      </c>
      <c r="H99" s="139">
        <v>34.369999999999997</v>
      </c>
      <c r="I99" s="120"/>
    </row>
    <row r="100" spans="1:9" s="86" customFormat="1">
      <c r="A100" s="92">
        <v>40816</v>
      </c>
      <c r="B100" s="91" t="s">
        <v>7</v>
      </c>
      <c r="C100" s="91" t="s">
        <v>75</v>
      </c>
      <c r="D100" s="124">
        <v>93743801</v>
      </c>
      <c r="E100" s="91" t="s">
        <v>21</v>
      </c>
      <c r="F100" s="120" t="s">
        <v>22</v>
      </c>
      <c r="G100" s="120" t="s">
        <v>62</v>
      </c>
      <c r="H100" s="139">
        <v>53.81</v>
      </c>
      <c r="I100" s="120"/>
    </row>
    <row r="101" spans="1:9" s="86" customFormat="1">
      <c r="A101" s="131">
        <v>40819</v>
      </c>
      <c r="B101" s="132" t="s">
        <v>32</v>
      </c>
      <c r="C101" s="91" t="s">
        <v>76</v>
      </c>
      <c r="D101" s="133">
        <v>90472</v>
      </c>
      <c r="E101" s="91" t="s">
        <v>8</v>
      </c>
      <c r="F101" s="133" t="s">
        <v>55</v>
      </c>
      <c r="G101" s="88" t="s">
        <v>87</v>
      </c>
      <c r="H101" s="127">
        <v>13.436576236000001</v>
      </c>
      <c r="I101" s="88"/>
    </row>
    <row r="102" spans="1:9" s="86" customFormat="1">
      <c r="A102" s="131">
        <v>40819</v>
      </c>
      <c r="B102" s="132" t="s">
        <v>32</v>
      </c>
      <c r="C102" s="132" t="s">
        <v>76</v>
      </c>
      <c r="D102" s="133">
        <v>90471</v>
      </c>
      <c r="E102" s="91" t="s">
        <v>8</v>
      </c>
      <c r="F102" s="133" t="s">
        <v>55</v>
      </c>
      <c r="G102" s="88" t="s">
        <v>86</v>
      </c>
      <c r="H102" s="127">
        <v>13.436576236000001</v>
      </c>
      <c r="I102" s="88"/>
    </row>
    <row r="103" spans="1:9" s="86" customFormat="1">
      <c r="A103" s="92">
        <v>40819</v>
      </c>
      <c r="B103" s="91" t="s">
        <v>32</v>
      </c>
      <c r="C103" s="132" t="s">
        <v>76</v>
      </c>
      <c r="D103" s="121">
        <v>90669</v>
      </c>
      <c r="E103" s="91" t="s">
        <v>8</v>
      </c>
      <c r="F103" s="121" t="s">
        <v>55</v>
      </c>
      <c r="G103" s="120" t="s">
        <v>88</v>
      </c>
      <c r="H103" s="125">
        <v>98.218151268</v>
      </c>
      <c r="I103" s="90"/>
    </row>
    <row r="104" spans="1:9" s="86" customFormat="1">
      <c r="A104" s="92">
        <v>40819</v>
      </c>
      <c r="B104" s="91" t="s">
        <v>30</v>
      </c>
      <c r="C104" s="91" t="s">
        <v>76</v>
      </c>
      <c r="D104" s="121">
        <v>90656</v>
      </c>
      <c r="E104" s="91" t="s">
        <v>8</v>
      </c>
      <c r="F104" s="121" t="s">
        <v>55</v>
      </c>
      <c r="G104" s="90" t="s">
        <v>31</v>
      </c>
      <c r="H104" s="125">
        <v>15.03511905</v>
      </c>
      <c r="I104" s="90"/>
    </row>
    <row r="105" spans="1:9" s="86" customFormat="1" ht="22.5">
      <c r="A105" s="92">
        <v>40826</v>
      </c>
      <c r="B105" s="91" t="s">
        <v>7</v>
      </c>
      <c r="C105" s="91" t="s">
        <v>75</v>
      </c>
      <c r="D105" s="124">
        <v>88222033</v>
      </c>
      <c r="E105" s="91" t="s">
        <v>21</v>
      </c>
      <c r="F105" s="120" t="s">
        <v>22</v>
      </c>
      <c r="G105" s="120" t="s">
        <v>63</v>
      </c>
      <c r="H105" s="139">
        <v>119.2</v>
      </c>
      <c r="I105" s="120"/>
    </row>
    <row r="106" spans="1:9" s="86" customFormat="1" ht="22.5">
      <c r="A106" s="92">
        <v>40846</v>
      </c>
      <c r="B106" s="91" t="s">
        <v>7</v>
      </c>
      <c r="C106" s="91" t="s">
        <v>75</v>
      </c>
      <c r="D106" s="121" t="s">
        <v>69</v>
      </c>
      <c r="E106" s="91" t="s">
        <v>21</v>
      </c>
      <c r="F106" s="120" t="s">
        <v>23</v>
      </c>
      <c r="G106" s="120" t="s">
        <v>70</v>
      </c>
      <c r="H106" s="139">
        <v>3</v>
      </c>
      <c r="I106" s="120"/>
    </row>
    <row r="107" spans="1:9" s="134" customFormat="1" ht="22.5">
      <c r="A107" s="131">
        <v>40846</v>
      </c>
      <c r="B107" s="132" t="s">
        <v>7</v>
      </c>
      <c r="C107" s="132" t="s">
        <v>75</v>
      </c>
      <c r="D107" s="135">
        <v>8290328279</v>
      </c>
      <c r="E107" s="132" t="s">
        <v>21</v>
      </c>
      <c r="F107" s="88" t="s">
        <v>23</v>
      </c>
      <c r="G107" s="88" t="s">
        <v>33</v>
      </c>
      <c r="H107" s="139">
        <v>8.4</v>
      </c>
      <c r="I107" s="88"/>
    </row>
    <row r="108" spans="1:9" s="86" customFormat="1" ht="22.5">
      <c r="A108" s="92">
        <v>40846</v>
      </c>
      <c r="B108" s="91" t="s">
        <v>7</v>
      </c>
      <c r="C108" s="91" t="s">
        <v>75</v>
      </c>
      <c r="D108" s="124">
        <v>53885039310</v>
      </c>
      <c r="E108" s="91" t="s">
        <v>21</v>
      </c>
      <c r="F108" s="120" t="s">
        <v>23</v>
      </c>
      <c r="G108" s="88" t="s">
        <v>68</v>
      </c>
      <c r="H108" s="139">
        <v>9</v>
      </c>
      <c r="I108" s="88"/>
    </row>
    <row r="109" spans="1:9" s="86" customFormat="1">
      <c r="A109" s="92">
        <v>40846</v>
      </c>
      <c r="B109" s="91" t="s">
        <v>7</v>
      </c>
      <c r="C109" s="91" t="s">
        <v>75</v>
      </c>
      <c r="D109" s="124">
        <v>93104801</v>
      </c>
      <c r="E109" s="91" t="s">
        <v>21</v>
      </c>
      <c r="F109" s="120" t="s">
        <v>22</v>
      </c>
      <c r="G109" s="120" t="s">
        <v>60</v>
      </c>
      <c r="H109" s="139">
        <v>34.369999999999997</v>
      </c>
      <c r="I109" s="120"/>
    </row>
    <row r="110" spans="1:9" s="86" customFormat="1">
      <c r="A110" s="92">
        <v>40846</v>
      </c>
      <c r="B110" s="91" t="s">
        <v>7</v>
      </c>
      <c r="C110" s="91" t="s">
        <v>75</v>
      </c>
      <c r="D110" s="124">
        <v>93743801</v>
      </c>
      <c r="E110" s="91" t="s">
        <v>21</v>
      </c>
      <c r="F110" s="120" t="s">
        <v>22</v>
      </c>
      <c r="G110" s="120" t="s">
        <v>62</v>
      </c>
      <c r="H110" s="139">
        <v>53.81</v>
      </c>
      <c r="I110" s="120"/>
    </row>
    <row r="111" spans="1:9" s="86" customFormat="1" ht="22.5">
      <c r="A111" s="92">
        <v>40854</v>
      </c>
      <c r="B111" s="91" t="s">
        <v>7</v>
      </c>
      <c r="C111" s="91" t="s">
        <v>75</v>
      </c>
      <c r="D111" s="124">
        <v>88222033</v>
      </c>
      <c r="E111" s="91" t="s">
        <v>21</v>
      </c>
      <c r="F111" s="120" t="s">
        <v>22</v>
      </c>
      <c r="G111" s="120" t="s">
        <v>63</v>
      </c>
      <c r="H111" s="139">
        <v>119.2</v>
      </c>
      <c r="I111" s="120"/>
    </row>
    <row r="112" spans="1:9" s="86" customFormat="1" ht="22.5">
      <c r="A112" s="92">
        <v>40876</v>
      </c>
      <c r="B112" s="91" t="s">
        <v>7</v>
      </c>
      <c r="C112" s="91" t="s">
        <v>75</v>
      </c>
      <c r="D112" s="121" t="s">
        <v>69</v>
      </c>
      <c r="E112" s="91" t="s">
        <v>21</v>
      </c>
      <c r="F112" s="120" t="s">
        <v>23</v>
      </c>
      <c r="G112" s="120" t="s">
        <v>70</v>
      </c>
      <c r="H112" s="139">
        <v>3</v>
      </c>
      <c r="I112" s="90"/>
    </row>
    <row r="113" spans="1:9" s="86" customFormat="1" ht="22.5">
      <c r="A113" s="92">
        <v>40876</v>
      </c>
      <c r="B113" s="91" t="s">
        <v>7</v>
      </c>
      <c r="C113" s="91" t="s">
        <v>75</v>
      </c>
      <c r="D113" s="124">
        <v>8290328279</v>
      </c>
      <c r="E113" s="91" t="s">
        <v>21</v>
      </c>
      <c r="F113" s="120" t="s">
        <v>23</v>
      </c>
      <c r="G113" s="120" t="s">
        <v>33</v>
      </c>
      <c r="H113" s="139">
        <v>8.4</v>
      </c>
      <c r="I113" s="90"/>
    </row>
    <row r="114" spans="1:9" s="86" customFormat="1">
      <c r="A114" s="92">
        <v>40876</v>
      </c>
      <c r="B114" s="91" t="s">
        <v>7</v>
      </c>
      <c r="C114" s="91" t="s">
        <v>75</v>
      </c>
      <c r="D114" s="124">
        <v>93104801</v>
      </c>
      <c r="E114" s="91" t="s">
        <v>21</v>
      </c>
      <c r="F114" s="120" t="s">
        <v>22</v>
      </c>
      <c r="G114" s="120" t="s">
        <v>60</v>
      </c>
      <c r="H114" s="139">
        <v>34.369999999999997</v>
      </c>
      <c r="I114" s="120"/>
    </row>
    <row r="115" spans="1:9" s="86" customFormat="1">
      <c r="A115" s="92">
        <v>40876</v>
      </c>
      <c r="B115" s="91" t="s">
        <v>7</v>
      </c>
      <c r="C115" s="91" t="s">
        <v>75</v>
      </c>
      <c r="D115" s="124">
        <v>93743801</v>
      </c>
      <c r="E115" s="91" t="s">
        <v>21</v>
      </c>
      <c r="F115" s="120" t="s">
        <v>22</v>
      </c>
      <c r="G115" s="120" t="s">
        <v>62</v>
      </c>
      <c r="H115" s="139">
        <v>53.81</v>
      </c>
      <c r="I115" s="120"/>
    </row>
    <row r="116" spans="1:9" s="86" customFormat="1" ht="22.5">
      <c r="A116" s="92">
        <v>40882</v>
      </c>
      <c r="B116" s="91" t="s">
        <v>7</v>
      </c>
      <c r="C116" s="91" t="s">
        <v>75</v>
      </c>
      <c r="D116" s="121" t="s">
        <v>69</v>
      </c>
      <c r="E116" s="91" t="s">
        <v>21</v>
      </c>
      <c r="F116" s="120" t="s">
        <v>22</v>
      </c>
      <c r="G116" s="120" t="s">
        <v>61</v>
      </c>
      <c r="H116" s="141">
        <v>8</v>
      </c>
      <c r="I116" s="120"/>
    </row>
    <row r="117" spans="1:9" s="134" customFormat="1" ht="22.5">
      <c r="A117" s="131">
        <v>40882</v>
      </c>
      <c r="B117" s="132" t="s">
        <v>7</v>
      </c>
      <c r="C117" s="132" t="s">
        <v>75</v>
      </c>
      <c r="D117" s="135">
        <v>88222033</v>
      </c>
      <c r="E117" s="132" t="s">
        <v>21</v>
      </c>
      <c r="F117" s="88" t="s">
        <v>22</v>
      </c>
      <c r="G117" s="120" t="s">
        <v>63</v>
      </c>
      <c r="H117" s="139">
        <v>119.2</v>
      </c>
      <c r="I117" s="120"/>
    </row>
    <row r="118" spans="1:9" s="86" customFormat="1" ht="22.5">
      <c r="A118" s="92">
        <v>40896</v>
      </c>
      <c r="B118" s="91" t="s">
        <v>7</v>
      </c>
      <c r="C118" s="91" t="s">
        <v>75</v>
      </c>
      <c r="D118" s="124">
        <v>53885039310</v>
      </c>
      <c r="E118" s="91" t="s">
        <v>21</v>
      </c>
      <c r="F118" s="120" t="s">
        <v>23</v>
      </c>
      <c r="G118" s="88" t="s">
        <v>68</v>
      </c>
      <c r="H118" s="139">
        <v>9</v>
      </c>
      <c r="I118" s="88"/>
    </row>
    <row r="119" spans="1:9" s="86" customFormat="1" ht="22.5">
      <c r="A119" s="92">
        <v>40896</v>
      </c>
      <c r="B119" s="91" t="s">
        <v>7</v>
      </c>
      <c r="C119" s="91" t="s">
        <v>75</v>
      </c>
      <c r="D119" s="124">
        <v>53885024510</v>
      </c>
      <c r="E119" s="91" t="s">
        <v>21</v>
      </c>
      <c r="F119" s="120" t="s">
        <v>23</v>
      </c>
      <c r="G119" s="120" t="s">
        <v>34</v>
      </c>
      <c r="H119" s="139">
        <v>123.6</v>
      </c>
      <c r="I119" s="120"/>
    </row>
    <row r="120" spans="1:9" s="86" customFormat="1" ht="22.5">
      <c r="A120" s="92">
        <v>40906</v>
      </c>
      <c r="B120" s="91" t="s">
        <v>7</v>
      </c>
      <c r="C120" s="91" t="s">
        <v>75</v>
      </c>
      <c r="D120" s="121" t="s">
        <v>69</v>
      </c>
      <c r="E120" s="91" t="s">
        <v>21</v>
      </c>
      <c r="F120" s="120" t="s">
        <v>23</v>
      </c>
      <c r="G120" s="120" t="s">
        <v>70</v>
      </c>
      <c r="H120" s="139">
        <v>3</v>
      </c>
      <c r="I120" s="90"/>
    </row>
    <row r="121" spans="1:9" s="134" customFormat="1" ht="22.5">
      <c r="A121" s="92">
        <v>40906</v>
      </c>
      <c r="B121" s="91" t="s">
        <v>7</v>
      </c>
      <c r="C121" s="91" t="s">
        <v>75</v>
      </c>
      <c r="D121" s="124">
        <v>8290328279</v>
      </c>
      <c r="E121" s="91" t="s">
        <v>21</v>
      </c>
      <c r="F121" s="120" t="s">
        <v>23</v>
      </c>
      <c r="G121" s="120" t="s">
        <v>33</v>
      </c>
      <c r="H121" s="139">
        <v>8.4</v>
      </c>
      <c r="I121" s="120"/>
    </row>
    <row r="122" spans="1:9" s="134" customFormat="1">
      <c r="A122" s="85">
        <v>40906</v>
      </c>
      <c r="B122" s="91" t="s">
        <v>7</v>
      </c>
      <c r="C122" s="91" t="s">
        <v>75</v>
      </c>
      <c r="D122" s="142" t="s">
        <v>67</v>
      </c>
      <c r="E122" s="91" t="s">
        <v>21</v>
      </c>
      <c r="F122" s="120" t="s">
        <v>23</v>
      </c>
      <c r="G122" s="121" t="s">
        <v>57</v>
      </c>
      <c r="H122" s="141">
        <v>6.02</v>
      </c>
      <c r="I122" s="121"/>
    </row>
    <row r="123" spans="1:9" s="86" customFormat="1">
      <c r="A123" s="92">
        <v>40906</v>
      </c>
      <c r="B123" s="91" t="s">
        <v>7</v>
      </c>
      <c r="C123" s="91" t="s">
        <v>75</v>
      </c>
      <c r="D123" s="124">
        <v>93104801</v>
      </c>
      <c r="E123" s="91" t="s">
        <v>21</v>
      </c>
      <c r="F123" s="120" t="s">
        <v>22</v>
      </c>
      <c r="G123" s="120" t="s">
        <v>60</v>
      </c>
      <c r="H123" s="139">
        <v>34.369999999999997</v>
      </c>
      <c r="I123" s="120"/>
    </row>
    <row r="124" spans="1:9" s="86" customFormat="1">
      <c r="A124" s="92">
        <v>40906</v>
      </c>
      <c r="B124" s="91" t="s">
        <v>7</v>
      </c>
      <c r="C124" s="91" t="s">
        <v>75</v>
      </c>
      <c r="D124" s="124">
        <v>93743801</v>
      </c>
      <c r="E124" s="91" t="s">
        <v>21</v>
      </c>
      <c r="F124" s="120" t="s">
        <v>22</v>
      </c>
      <c r="G124" s="120" t="s">
        <v>62</v>
      </c>
      <c r="H124" s="139">
        <v>53.81</v>
      </c>
      <c r="I124" s="120"/>
    </row>
  </sheetData>
  <sheetProtection selectLockedCells="1" selectUnlockedCells="1"/>
  <autoFilter ref="A4:I124">
    <filterColumn colId="1"/>
    <filterColumn colId="2"/>
    <filterColumn colId="7"/>
    <sortState ref="A7:I128">
      <sortCondition ref="A8"/>
    </sortState>
  </autoFilter>
  <sortState ref="A5:Q126">
    <sortCondition ref="A5:A126"/>
    <sortCondition ref="E5:E126"/>
    <sortCondition ref="F5:F126"/>
    <sortCondition ref="I5:I126"/>
  </sortState>
  <customSheetViews>
    <customSheetView guid="{84542CA7-7CC9-4E65-A064-2E0C6BA25674}" showAutoFilter="1">
      <pane ySplit="1" topLeftCell="A2" activePane="bottomLeft" state="frozen"/>
      <selection pane="bottomLeft" activeCell="E2" sqref="E2"/>
      <pageMargins left="0.7" right="0.7" top="0.75" bottom="0.75" header="0.3" footer="0.3"/>
      <pageSetup orientation="portrait" r:id="rId1"/>
      <autoFilter ref="A1:K138">
        <filterColumn colId="1"/>
        <filterColumn colId="8"/>
        <filterColumn colId="9"/>
        <sortState ref="A5:K135">
          <sortCondition ref="A5"/>
        </sortState>
      </autoFilter>
    </customSheetView>
  </customSheetViews>
  <mergeCells count="1">
    <mergeCell ref="A2:H2"/>
  </mergeCells>
  <conditionalFormatting sqref="D125:D1048576 D32 D116 D120 D112 D63 D93 D95:D96 D81 D87 D106 D100:D103 D65:D74 D43 D39 D45:D46 D11 D26:D30 F1 D1 D3:D5">
    <cfRule type="cellIs" dxfId="0" priority="2" operator="equal">
      <formula>"NDC"</formula>
    </cfRule>
  </conditionalFormatting>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dimension ref="A1:U485"/>
  <sheetViews>
    <sheetView workbookViewId="0">
      <selection sqref="A1:B1"/>
    </sheetView>
  </sheetViews>
  <sheetFormatPr defaultRowHeight="14.25"/>
  <cols>
    <col min="1" max="1" width="26" style="119" customWidth="1"/>
    <col min="2" max="2" width="101.28515625" style="119" customWidth="1"/>
    <col min="3" max="3" width="41" style="41" customWidth="1"/>
    <col min="4" max="4" width="8.7109375" style="41" customWidth="1"/>
    <col min="5" max="5" width="13.42578125" style="42" bestFit="1" customWidth="1"/>
    <col min="6" max="6" width="12.42578125" style="14" bestFit="1" customWidth="1"/>
    <col min="7" max="7" width="9" style="43" bestFit="1" customWidth="1"/>
    <col min="8" max="9" width="9" style="43" customWidth="1"/>
    <col min="10" max="10" width="9.140625" style="24"/>
    <col min="11" max="11" width="9.140625" style="38"/>
    <col min="12" max="13" width="9.140625" style="35"/>
    <col min="14" max="16384" width="9.140625" style="24"/>
  </cols>
  <sheetData>
    <row r="1" spans="1:15" ht="30.75" customHeight="1">
      <c r="A1" s="166" t="s">
        <v>85</v>
      </c>
      <c r="B1" s="166"/>
      <c r="C1" s="29"/>
      <c r="D1" s="30"/>
      <c r="E1" s="30"/>
      <c r="F1" s="31"/>
      <c r="G1" s="32"/>
      <c r="H1" s="32"/>
      <c r="I1" s="24"/>
      <c r="K1" s="33"/>
      <c r="L1" s="34"/>
    </row>
    <row r="2" spans="1:15" ht="15">
      <c r="B2" s="118"/>
      <c r="C2" s="36"/>
      <c r="D2" s="37"/>
      <c r="E2" s="35"/>
      <c r="F2" s="31"/>
      <c r="G2" s="38"/>
      <c r="H2" s="38"/>
      <c r="I2" s="37"/>
      <c r="J2" s="38"/>
      <c r="K2" s="33"/>
      <c r="L2" s="39"/>
    </row>
    <row r="3" spans="1:15" ht="15">
      <c r="A3" s="117" t="s">
        <v>2</v>
      </c>
      <c r="B3" s="96" t="s">
        <v>49</v>
      </c>
      <c r="C3" s="40"/>
      <c r="F3" s="31"/>
      <c r="G3" s="24"/>
      <c r="H3" s="24"/>
      <c r="I3" s="24"/>
      <c r="K3" s="33"/>
      <c r="L3" s="39"/>
    </row>
    <row r="4" spans="1:15" ht="15">
      <c r="A4" s="115" t="s">
        <v>26</v>
      </c>
      <c r="B4" s="118"/>
      <c r="C4" s="14"/>
      <c r="D4" s="37"/>
      <c r="F4" s="31"/>
      <c r="G4" s="35"/>
      <c r="H4" s="35"/>
      <c r="I4" s="42"/>
      <c r="J4" s="35"/>
      <c r="K4" s="33"/>
      <c r="L4" s="39"/>
    </row>
    <row r="5" spans="1:15">
      <c r="A5" s="115" t="s">
        <v>56</v>
      </c>
      <c r="B5" s="114"/>
      <c r="C5" s="14"/>
      <c r="D5" s="37"/>
      <c r="F5" s="31"/>
      <c r="G5" s="35"/>
      <c r="H5" s="35"/>
      <c r="I5" s="42"/>
      <c r="J5" s="35"/>
      <c r="K5" s="33"/>
      <c r="L5" s="39"/>
    </row>
    <row r="6" spans="1:15" ht="15">
      <c r="A6" s="95" t="s">
        <v>51</v>
      </c>
      <c r="B6" s="113"/>
      <c r="C6" s="14"/>
      <c r="D6" s="37"/>
      <c r="F6" s="31"/>
      <c r="G6" s="35"/>
      <c r="H6" s="35"/>
      <c r="I6" s="42"/>
      <c r="J6" s="35"/>
      <c r="K6" s="33"/>
      <c r="L6" s="39"/>
    </row>
    <row r="7" spans="1:15" ht="15">
      <c r="A7" s="119" t="s">
        <v>29</v>
      </c>
      <c r="B7" s="118"/>
      <c r="C7" s="49"/>
      <c r="D7" s="27"/>
      <c r="E7" s="30"/>
      <c r="F7" s="31"/>
      <c r="G7" s="32"/>
      <c r="H7" s="32"/>
      <c r="I7" s="24"/>
      <c r="K7" s="33"/>
      <c r="L7" s="50"/>
      <c r="O7" s="51"/>
    </row>
    <row r="8" spans="1:15">
      <c r="A8" s="112" t="s">
        <v>21</v>
      </c>
      <c r="B8" s="116"/>
      <c r="C8" s="14"/>
      <c r="D8" s="42"/>
      <c r="F8" s="31"/>
      <c r="G8" s="39"/>
      <c r="H8" s="39"/>
      <c r="I8" s="42"/>
      <c r="J8" s="42"/>
      <c r="K8" s="33"/>
      <c r="L8" s="39"/>
      <c r="N8" s="39"/>
    </row>
    <row r="9" spans="1:15" ht="15">
      <c r="A9" s="119" t="s">
        <v>27</v>
      </c>
      <c r="B9" s="96"/>
      <c r="C9" s="14"/>
      <c r="D9" s="30"/>
      <c r="F9" s="31"/>
      <c r="G9" s="24"/>
      <c r="H9" s="24"/>
      <c r="I9" s="42"/>
      <c r="J9" s="42"/>
      <c r="K9" s="33"/>
      <c r="L9" s="39"/>
      <c r="N9" s="39"/>
    </row>
    <row r="10" spans="1:15">
      <c r="A10" s="115" t="s">
        <v>8</v>
      </c>
      <c r="B10" s="119" t="s">
        <v>50</v>
      </c>
      <c r="C10" s="44"/>
      <c r="D10" s="37"/>
      <c r="F10" s="31"/>
      <c r="G10" s="24"/>
      <c r="H10" s="24"/>
      <c r="I10" s="24"/>
      <c r="K10" s="33"/>
      <c r="L10" s="39"/>
    </row>
    <row r="11" spans="1:15" ht="15">
      <c r="B11" s="96"/>
      <c r="C11" s="14"/>
      <c r="D11" s="30"/>
      <c r="F11" s="31"/>
      <c r="G11" s="24"/>
      <c r="H11" s="24"/>
      <c r="I11" s="42"/>
      <c r="J11" s="42"/>
      <c r="K11" s="33"/>
      <c r="L11" s="39"/>
      <c r="N11" s="39"/>
    </row>
    <row r="12" spans="1:15" ht="15">
      <c r="A12" s="158" t="s">
        <v>90</v>
      </c>
      <c r="C12" s="43"/>
      <c r="D12" s="45"/>
      <c r="F12" s="31"/>
      <c r="G12" s="32"/>
      <c r="H12" s="32"/>
      <c r="I12" s="42"/>
      <c r="J12" s="42"/>
      <c r="K12" s="33"/>
      <c r="L12" s="39"/>
      <c r="N12" s="39"/>
    </row>
    <row r="13" spans="1:15" ht="15">
      <c r="B13" s="118"/>
      <c r="C13" s="14"/>
      <c r="D13" s="42"/>
      <c r="F13" s="31"/>
      <c r="G13" s="39"/>
      <c r="H13" s="39"/>
      <c r="I13" s="42"/>
      <c r="J13" s="42"/>
      <c r="K13" s="33"/>
    </row>
    <row r="14" spans="1:15" ht="15">
      <c r="B14" s="118"/>
      <c r="C14" s="14"/>
      <c r="D14" s="52"/>
      <c r="E14" s="35"/>
      <c r="F14" s="53"/>
      <c r="G14" s="39"/>
      <c r="H14" s="39"/>
      <c r="I14" s="52"/>
      <c r="J14" s="54"/>
      <c r="K14" s="33"/>
    </row>
    <row r="15" spans="1:15" ht="15">
      <c r="B15" s="96"/>
      <c r="C15" s="55"/>
      <c r="D15" s="56"/>
      <c r="E15" s="56"/>
      <c r="F15" s="57"/>
      <c r="G15" s="58"/>
      <c r="H15" s="58"/>
      <c r="I15" s="56"/>
      <c r="J15" s="58"/>
      <c r="K15" s="33"/>
    </row>
    <row r="16" spans="1:15" ht="15">
      <c r="C16" s="29"/>
      <c r="D16" s="59"/>
      <c r="E16" s="59"/>
      <c r="F16" s="57"/>
      <c r="G16" s="60"/>
      <c r="H16" s="60"/>
      <c r="I16" s="56"/>
      <c r="J16" s="58"/>
      <c r="K16" s="33"/>
      <c r="L16" s="42"/>
    </row>
    <row r="17" spans="1:15" ht="15">
      <c r="C17" s="61"/>
      <c r="D17" s="45"/>
      <c r="E17" s="45"/>
      <c r="F17" s="31"/>
      <c r="G17" s="32"/>
      <c r="H17" s="32"/>
      <c r="I17" s="42"/>
      <c r="K17" s="33"/>
      <c r="L17" s="42"/>
    </row>
    <row r="18" spans="1:15" ht="15">
      <c r="B18" s="118"/>
      <c r="C18" s="43"/>
      <c r="D18" s="42"/>
      <c r="E18" s="35"/>
      <c r="F18" s="31"/>
      <c r="G18" s="39"/>
      <c r="H18" s="32"/>
      <c r="I18" s="30"/>
      <c r="K18" s="33"/>
      <c r="L18" s="42"/>
    </row>
    <row r="19" spans="1:15" ht="15">
      <c r="B19" s="118"/>
      <c r="C19" s="43"/>
      <c r="D19" s="37"/>
      <c r="E19" s="35"/>
      <c r="F19" s="31"/>
      <c r="G19" s="39"/>
      <c r="H19" s="39"/>
      <c r="I19" s="42"/>
      <c r="K19" s="33"/>
      <c r="L19" s="42"/>
    </row>
    <row r="20" spans="1:15" ht="15">
      <c r="B20" s="118"/>
      <c r="C20" s="43"/>
      <c r="D20" s="37"/>
      <c r="E20" s="35"/>
      <c r="F20" s="31"/>
      <c r="G20" s="39"/>
      <c r="H20" s="39"/>
      <c r="I20" s="42"/>
      <c r="K20" s="33"/>
    </row>
    <row r="21" spans="1:15" ht="15">
      <c r="B21" s="118"/>
      <c r="C21" s="43"/>
      <c r="D21" s="42"/>
      <c r="E21" s="35"/>
      <c r="F21" s="31"/>
      <c r="G21" s="39"/>
      <c r="H21" s="39"/>
      <c r="I21" s="42"/>
      <c r="K21" s="33"/>
    </row>
    <row r="22" spans="1:15" ht="15">
      <c r="C22" s="43"/>
      <c r="D22" s="42"/>
      <c r="F22" s="31"/>
      <c r="G22" s="32"/>
      <c r="H22" s="32"/>
      <c r="I22" s="42"/>
      <c r="K22" s="33"/>
    </row>
    <row r="23" spans="1:15" ht="15">
      <c r="B23" s="118"/>
      <c r="C23" s="36"/>
      <c r="D23" s="37"/>
      <c r="E23" s="35"/>
      <c r="F23" s="31"/>
      <c r="G23" s="38"/>
      <c r="H23" s="38"/>
      <c r="I23" s="42"/>
      <c r="J23" s="38"/>
      <c r="K23" s="33"/>
    </row>
    <row r="24" spans="1:15" ht="15">
      <c r="C24" s="14"/>
      <c r="D24" s="30"/>
      <c r="E24" s="30"/>
      <c r="F24" s="31"/>
      <c r="G24" s="24"/>
      <c r="H24" s="24"/>
      <c r="I24" s="42"/>
      <c r="K24" s="33"/>
      <c r="L24" s="42"/>
    </row>
    <row r="25" spans="1:15">
      <c r="A25" s="111"/>
      <c r="C25" s="14"/>
      <c r="D25" s="45"/>
      <c r="E25" s="45"/>
      <c r="F25" s="31"/>
      <c r="G25" s="24"/>
      <c r="H25" s="24"/>
      <c r="I25" s="42"/>
      <c r="K25" s="33"/>
      <c r="L25" s="42"/>
    </row>
    <row r="26" spans="1:15" ht="15">
      <c r="B26" s="118"/>
      <c r="C26" s="14"/>
      <c r="D26" s="42"/>
      <c r="E26" s="35"/>
      <c r="F26" s="31"/>
      <c r="G26" s="39"/>
      <c r="H26" s="39"/>
      <c r="I26" s="24"/>
      <c r="K26" s="33"/>
    </row>
    <row r="27" spans="1:15" ht="15">
      <c r="B27" s="118"/>
      <c r="C27" s="14"/>
      <c r="D27" s="42"/>
      <c r="E27" s="35"/>
      <c r="F27" s="31"/>
      <c r="G27" s="39"/>
      <c r="H27" s="39"/>
      <c r="I27" s="42"/>
      <c r="K27" s="33"/>
      <c r="L27" s="42"/>
    </row>
    <row r="28" spans="1:15" ht="15">
      <c r="B28" s="118"/>
      <c r="C28" s="14"/>
      <c r="D28" s="42"/>
      <c r="E28" s="35"/>
      <c r="F28" s="31"/>
      <c r="G28" s="48"/>
      <c r="H28" s="48"/>
      <c r="I28" s="35"/>
      <c r="J28" s="30"/>
      <c r="K28" s="33"/>
      <c r="L28" s="42"/>
      <c r="O28" s="51"/>
    </row>
    <row r="29" spans="1:15" ht="15">
      <c r="B29" s="110"/>
      <c r="C29" s="14"/>
      <c r="D29" s="30"/>
      <c r="E29" s="35"/>
      <c r="F29" s="31"/>
      <c r="G29" s="24"/>
      <c r="H29" s="24"/>
      <c r="I29" s="24"/>
      <c r="K29" s="33"/>
      <c r="O29" s="51"/>
    </row>
    <row r="30" spans="1:15" ht="15">
      <c r="A30" s="111"/>
      <c r="C30" s="43"/>
      <c r="D30" s="45"/>
      <c r="E30" s="35"/>
      <c r="F30" s="31"/>
      <c r="G30" s="32"/>
      <c r="H30" s="32"/>
      <c r="I30" s="42"/>
      <c r="K30" s="33"/>
      <c r="L30" s="42"/>
      <c r="O30" s="51"/>
    </row>
    <row r="31" spans="1:15" ht="15">
      <c r="B31" s="118"/>
      <c r="C31" s="14"/>
      <c r="D31" s="42"/>
      <c r="E31" s="35"/>
      <c r="F31" s="31"/>
      <c r="G31" s="39"/>
      <c r="H31" s="39"/>
      <c r="I31" s="42"/>
      <c r="J31" s="35"/>
      <c r="K31" s="33"/>
      <c r="L31" s="42"/>
      <c r="O31" s="51"/>
    </row>
    <row r="32" spans="1:15" ht="15">
      <c r="B32" s="117"/>
      <c r="C32" s="14"/>
      <c r="D32" s="30"/>
      <c r="E32" s="35"/>
      <c r="F32" s="31"/>
      <c r="G32" s="24"/>
      <c r="H32" s="24"/>
      <c r="I32" s="42"/>
      <c r="J32" s="35"/>
      <c r="K32" s="33"/>
      <c r="L32" s="42"/>
      <c r="O32" s="51"/>
    </row>
    <row r="33" spans="1:21" ht="15">
      <c r="A33" s="111"/>
      <c r="B33" s="96"/>
      <c r="C33" s="43"/>
      <c r="D33" s="45"/>
      <c r="E33" s="35"/>
      <c r="F33" s="31"/>
      <c r="G33" s="24"/>
      <c r="H33" s="24"/>
      <c r="I33" s="42"/>
      <c r="J33" s="35"/>
      <c r="K33" s="33"/>
      <c r="L33" s="42"/>
    </row>
    <row r="34" spans="1:21" ht="15">
      <c r="B34" s="118"/>
      <c r="C34" s="14"/>
      <c r="D34" s="42"/>
      <c r="E34" s="35"/>
      <c r="F34" s="31"/>
      <c r="G34" s="39"/>
      <c r="H34" s="39"/>
      <c r="I34" s="42"/>
      <c r="J34" s="35"/>
      <c r="K34" s="33"/>
      <c r="L34" s="42"/>
    </row>
    <row r="35" spans="1:21" ht="15">
      <c r="C35" s="14"/>
      <c r="D35" s="42"/>
      <c r="E35" s="35"/>
      <c r="F35" s="31"/>
      <c r="G35" s="32"/>
      <c r="H35" s="32"/>
      <c r="I35" s="24"/>
      <c r="K35" s="33"/>
    </row>
    <row r="36" spans="1:21" ht="15">
      <c r="A36" s="109"/>
      <c r="C36" s="29"/>
      <c r="D36" s="62"/>
      <c r="E36" s="35"/>
      <c r="F36" s="31"/>
      <c r="G36" s="24"/>
      <c r="H36" s="24"/>
      <c r="I36" s="42"/>
      <c r="K36" s="33"/>
      <c r="L36" s="42"/>
    </row>
    <row r="37" spans="1:21" ht="15">
      <c r="B37" s="118"/>
      <c r="C37" s="36"/>
      <c r="D37" s="37"/>
      <c r="E37" s="35"/>
      <c r="F37" s="31"/>
      <c r="G37" s="38"/>
      <c r="H37" s="38"/>
      <c r="I37" s="42"/>
      <c r="J37" s="38"/>
      <c r="K37" s="33"/>
      <c r="L37" s="42"/>
    </row>
    <row r="38" spans="1:21" ht="15">
      <c r="B38" s="108"/>
      <c r="C38" s="43"/>
      <c r="E38" s="35"/>
      <c r="F38" s="31"/>
      <c r="G38" s="32"/>
      <c r="H38" s="32"/>
      <c r="I38" s="42"/>
      <c r="J38" s="32"/>
      <c r="K38" s="33"/>
    </row>
    <row r="39" spans="1:21" ht="15">
      <c r="A39" s="109"/>
      <c r="C39" s="29"/>
      <c r="D39" s="62"/>
      <c r="E39" s="35"/>
      <c r="F39" s="31"/>
      <c r="G39" s="32"/>
      <c r="H39" s="32"/>
      <c r="I39" s="42"/>
      <c r="J39" s="32"/>
      <c r="K39" s="33"/>
    </row>
    <row r="40" spans="1:21" s="35" customFormat="1" ht="15">
      <c r="A40" s="119"/>
      <c r="B40" s="118"/>
      <c r="C40" s="36"/>
      <c r="D40" s="37"/>
      <c r="F40" s="31"/>
      <c r="G40" s="38"/>
      <c r="H40" s="38"/>
      <c r="I40" s="42"/>
      <c r="J40" s="38"/>
      <c r="K40" s="33"/>
      <c r="L40" s="42"/>
      <c r="N40" s="24"/>
      <c r="O40" s="24"/>
      <c r="P40" s="24"/>
      <c r="Q40" s="24"/>
      <c r="R40" s="24"/>
      <c r="S40" s="24"/>
      <c r="T40" s="24"/>
      <c r="U40" s="24"/>
    </row>
    <row r="41" spans="1:21" s="35" customFormat="1">
      <c r="A41" s="119"/>
      <c r="B41" s="119"/>
      <c r="C41" s="43"/>
      <c r="D41" s="41"/>
      <c r="F41" s="31"/>
      <c r="G41" s="24"/>
      <c r="H41" s="24"/>
      <c r="I41" s="42"/>
      <c r="J41" s="24"/>
      <c r="K41" s="33"/>
      <c r="L41" s="42"/>
      <c r="N41" s="24"/>
      <c r="O41" s="24"/>
      <c r="P41" s="24"/>
      <c r="Q41" s="24"/>
      <c r="R41" s="24"/>
      <c r="S41" s="24"/>
      <c r="T41" s="24"/>
      <c r="U41" s="24"/>
    </row>
    <row r="42" spans="1:21" s="35" customFormat="1" ht="15">
      <c r="A42" s="109"/>
      <c r="B42" s="119"/>
      <c r="C42" s="29"/>
      <c r="D42" s="62"/>
      <c r="F42" s="31"/>
      <c r="G42" s="24"/>
      <c r="H42" s="24"/>
      <c r="I42" s="24"/>
      <c r="J42" s="24"/>
      <c r="K42" s="33"/>
      <c r="N42" s="24"/>
      <c r="O42" s="24"/>
      <c r="P42" s="24"/>
      <c r="Q42" s="24"/>
      <c r="R42" s="24"/>
      <c r="S42" s="24"/>
      <c r="T42" s="24"/>
      <c r="U42" s="24"/>
    </row>
    <row r="43" spans="1:21" s="35" customFormat="1">
      <c r="A43" s="111"/>
      <c r="B43" s="119"/>
      <c r="C43" s="43"/>
      <c r="D43" s="46"/>
      <c r="F43" s="31"/>
      <c r="G43" s="39"/>
      <c r="H43" s="39"/>
      <c r="I43" s="24"/>
      <c r="J43" s="24"/>
      <c r="K43" s="33"/>
      <c r="N43" s="24"/>
      <c r="O43" s="24"/>
      <c r="P43" s="24"/>
      <c r="Q43" s="24"/>
      <c r="R43" s="24"/>
      <c r="S43" s="24"/>
      <c r="T43" s="24"/>
      <c r="U43" s="24"/>
    </row>
    <row r="44" spans="1:21" s="35" customFormat="1" ht="15">
      <c r="A44" s="119"/>
      <c r="B44" s="118"/>
      <c r="C44" s="43"/>
      <c r="D44" s="42"/>
      <c r="F44" s="31"/>
      <c r="G44" s="39"/>
      <c r="H44" s="39"/>
      <c r="I44" s="42"/>
      <c r="J44" s="24"/>
      <c r="K44" s="33"/>
      <c r="N44" s="24"/>
      <c r="O44" s="24"/>
      <c r="P44" s="24"/>
      <c r="Q44" s="24"/>
      <c r="R44" s="24"/>
      <c r="S44" s="24"/>
      <c r="T44" s="24"/>
      <c r="U44" s="24"/>
    </row>
    <row r="45" spans="1:21" s="35" customFormat="1" ht="15">
      <c r="A45" s="119"/>
      <c r="B45" s="118"/>
      <c r="C45" s="43"/>
      <c r="D45" s="37"/>
      <c r="F45" s="31"/>
      <c r="G45" s="39"/>
      <c r="H45" s="39"/>
      <c r="I45" s="42"/>
      <c r="J45" s="24"/>
      <c r="K45" s="33"/>
      <c r="N45" s="24"/>
      <c r="O45" s="24"/>
      <c r="P45" s="24"/>
      <c r="Q45" s="24"/>
      <c r="R45" s="24"/>
      <c r="S45" s="24"/>
      <c r="T45" s="24"/>
      <c r="U45" s="24"/>
    </row>
    <row r="46" spans="1:21" s="35" customFormat="1" ht="15">
      <c r="A46" s="119"/>
      <c r="B46" s="118"/>
      <c r="C46" s="43"/>
      <c r="D46" s="37"/>
      <c r="F46" s="31"/>
      <c r="G46" s="39"/>
      <c r="H46" s="39"/>
      <c r="I46" s="42"/>
      <c r="J46" s="24"/>
      <c r="K46" s="33"/>
      <c r="N46" s="24"/>
      <c r="O46" s="24"/>
      <c r="P46" s="24"/>
      <c r="Q46" s="24"/>
      <c r="R46" s="24"/>
      <c r="S46" s="24"/>
      <c r="T46" s="24"/>
      <c r="U46" s="24"/>
    </row>
    <row r="47" spans="1:21" s="35" customFormat="1" ht="15">
      <c r="A47" s="119"/>
      <c r="B47" s="118"/>
      <c r="C47" s="43"/>
      <c r="D47" s="42"/>
      <c r="F47" s="31"/>
      <c r="G47" s="39"/>
      <c r="H47" s="39"/>
      <c r="I47" s="42"/>
      <c r="J47" s="24"/>
      <c r="K47" s="33"/>
      <c r="L47" s="42"/>
      <c r="N47" s="24"/>
      <c r="O47" s="24"/>
      <c r="P47" s="24"/>
      <c r="Q47" s="24"/>
      <c r="R47" s="24"/>
      <c r="S47" s="24"/>
      <c r="T47" s="24"/>
      <c r="U47" s="24"/>
    </row>
    <row r="48" spans="1:21" s="35" customFormat="1" ht="15">
      <c r="A48" s="119"/>
      <c r="B48" s="119"/>
      <c r="C48" s="43"/>
      <c r="D48" s="41"/>
      <c r="E48" s="42"/>
      <c r="F48" s="31"/>
      <c r="G48" s="32"/>
      <c r="H48" s="32"/>
      <c r="I48" s="42"/>
      <c r="J48" s="24"/>
      <c r="K48" s="33"/>
      <c r="L48" s="42"/>
      <c r="N48" s="24"/>
      <c r="O48" s="24"/>
      <c r="P48" s="24"/>
      <c r="Q48" s="24"/>
      <c r="R48" s="24"/>
      <c r="S48" s="24"/>
      <c r="T48" s="24"/>
      <c r="U48" s="24"/>
    </row>
    <row r="49" spans="1:21" s="35" customFormat="1" ht="15">
      <c r="A49" s="119"/>
      <c r="B49" s="118"/>
      <c r="C49" s="36"/>
      <c r="D49" s="37"/>
      <c r="F49" s="31"/>
      <c r="G49" s="38"/>
      <c r="H49" s="38"/>
      <c r="I49" s="42"/>
      <c r="J49" s="38"/>
      <c r="K49" s="33"/>
      <c r="L49" s="42"/>
      <c r="N49" s="24"/>
      <c r="O49" s="24"/>
      <c r="P49" s="24"/>
      <c r="Q49" s="24"/>
      <c r="R49" s="24"/>
      <c r="S49" s="24"/>
      <c r="T49" s="24"/>
      <c r="U49" s="24"/>
    </row>
    <row r="50" spans="1:21" s="35" customFormat="1">
      <c r="A50" s="119"/>
      <c r="B50" s="119"/>
      <c r="C50" s="14"/>
      <c r="D50" s="41"/>
      <c r="E50" s="42"/>
      <c r="F50" s="31"/>
      <c r="G50" s="24"/>
      <c r="H50" s="24"/>
      <c r="I50" s="24"/>
      <c r="J50" s="24"/>
      <c r="K50" s="33"/>
      <c r="N50" s="24"/>
      <c r="O50" s="24"/>
      <c r="P50" s="24"/>
      <c r="Q50" s="24"/>
      <c r="R50" s="24"/>
      <c r="S50" s="24"/>
      <c r="T50" s="24"/>
      <c r="U50" s="24"/>
    </row>
    <row r="51" spans="1:21" s="35" customFormat="1" ht="15">
      <c r="A51" s="107"/>
      <c r="B51" s="119"/>
      <c r="C51" s="43"/>
      <c r="D51" s="37"/>
      <c r="E51" s="42"/>
      <c r="F51" s="31"/>
      <c r="G51" s="32"/>
      <c r="H51" s="32"/>
      <c r="I51" s="24"/>
      <c r="J51" s="24"/>
      <c r="K51" s="33"/>
      <c r="N51" s="24"/>
      <c r="O51" s="24"/>
      <c r="P51" s="24"/>
      <c r="Q51" s="24"/>
      <c r="R51" s="24"/>
      <c r="S51" s="24"/>
      <c r="T51" s="24"/>
      <c r="U51" s="24"/>
    </row>
    <row r="52" spans="1:21" s="35" customFormat="1" ht="15">
      <c r="A52" s="111"/>
      <c r="B52" s="118"/>
      <c r="C52" s="14"/>
      <c r="D52" s="37"/>
      <c r="E52" s="42"/>
      <c r="F52" s="31"/>
      <c r="G52" s="37"/>
      <c r="H52" s="37"/>
      <c r="I52" s="42"/>
      <c r="J52" s="37"/>
      <c r="K52" s="33"/>
      <c r="L52" s="42"/>
      <c r="N52" s="24"/>
      <c r="O52" s="24"/>
      <c r="P52" s="24"/>
      <c r="Q52" s="24"/>
      <c r="R52" s="24"/>
      <c r="S52" s="24"/>
      <c r="T52" s="24"/>
      <c r="U52" s="24"/>
    </row>
    <row r="53" spans="1:21" s="35" customFormat="1">
      <c r="A53" s="119"/>
      <c r="B53" s="106"/>
      <c r="C53" s="21"/>
      <c r="D53" s="26"/>
      <c r="E53" s="45"/>
      <c r="F53" s="14"/>
      <c r="I53" s="42"/>
      <c r="J53" s="24"/>
      <c r="K53" s="33"/>
      <c r="N53" s="24"/>
      <c r="O53" s="24"/>
      <c r="P53" s="24"/>
      <c r="Q53" s="24"/>
      <c r="R53" s="24"/>
      <c r="S53" s="24"/>
      <c r="T53" s="24"/>
      <c r="U53" s="24"/>
    </row>
    <row r="54" spans="1:21" s="35" customFormat="1" ht="15">
      <c r="A54" s="119"/>
      <c r="B54" s="118"/>
      <c r="C54" s="14"/>
      <c r="D54" s="37"/>
      <c r="E54" s="42"/>
      <c r="F54" s="31"/>
      <c r="I54" s="42"/>
      <c r="K54" s="33"/>
      <c r="L54" s="42"/>
      <c r="N54" s="24"/>
      <c r="O54" s="24"/>
      <c r="P54" s="24"/>
      <c r="Q54" s="24"/>
      <c r="R54" s="24"/>
      <c r="S54" s="24"/>
      <c r="T54" s="24"/>
      <c r="U54" s="24"/>
    </row>
    <row r="55" spans="1:21" s="35" customFormat="1">
      <c r="A55" s="119"/>
      <c r="B55" s="119"/>
      <c r="C55" s="21"/>
      <c r="D55" s="26"/>
      <c r="E55" s="45"/>
      <c r="F55" s="31"/>
      <c r="I55" s="42"/>
      <c r="J55" s="24"/>
      <c r="K55" s="33"/>
      <c r="N55" s="24"/>
      <c r="O55" s="24"/>
      <c r="P55" s="24"/>
      <c r="Q55" s="24"/>
      <c r="R55" s="24"/>
      <c r="S55" s="24"/>
      <c r="T55" s="24"/>
      <c r="U55" s="24"/>
    </row>
    <row r="56" spans="1:21" s="35" customFormat="1" ht="15">
      <c r="A56" s="119"/>
      <c r="B56" s="118"/>
      <c r="C56" s="43"/>
      <c r="D56" s="62"/>
      <c r="E56" s="30"/>
      <c r="F56" s="31"/>
      <c r="G56" s="63"/>
      <c r="H56" s="63"/>
      <c r="I56" s="24"/>
      <c r="J56" s="24"/>
      <c r="K56" s="33"/>
      <c r="N56" s="24"/>
      <c r="O56" s="24"/>
      <c r="P56" s="24"/>
      <c r="Q56" s="24"/>
      <c r="R56" s="24"/>
      <c r="S56" s="24"/>
      <c r="T56" s="24"/>
      <c r="U56" s="24"/>
    </row>
    <row r="57" spans="1:21" s="35" customFormat="1">
      <c r="A57" s="111"/>
      <c r="B57" s="105"/>
      <c r="C57" s="51"/>
      <c r="D57" s="46"/>
      <c r="E57" s="45"/>
      <c r="F57" s="47"/>
      <c r="G57" s="24"/>
      <c r="H57" s="24"/>
      <c r="I57" s="42"/>
      <c r="J57" s="24"/>
      <c r="K57" s="33"/>
      <c r="N57" s="24"/>
      <c r="O57" s="24"/>
      <c r="P57" s="24"/>
      <c r="Q57" s="24"/>
      <c r="R57" s="24"/>
      <c r="S57" s="24"/>
      <c r="T57" s="24"/>
      <c r="U57" s="24"/>
    </row>
    <row r="58" spans="1:21" s="35" customFormat="1" ht="15">
      <c r="A58" s="119"/>
      <c r="B58" s="118"/>
      <c r="C58" s="64"/>
      <c r="D58" s="41"/>
      <c r="F58" s="31"/>
      <c r="I58" s="24"/>
      <c r="K58" s="33"/>
      <c r="N58" s="24"/>
      <c r="O58" s="24"/>
      <c r="P58" s="24"/>
      <c r="Q58" s="24"/>
      <c r="R58" s="24"/>
      <c r="S58" s="24"/>
      <c r="T58" s="24"/>
      <c r="U58" s="24"/>
    </row>
    <row r="59" spans="1:21" s="35" customFormat="1" ht="15">
      <c r="A59" s="119"/>
      <c r="B59" s="118"/>
      <c r="C59" s="51"/>
      <c r="D59" s="37"/>
      <c r="F59" s="31"/>
      <c r="G59" s="39"/>
      <c r="H59" s="39"/>
      <c r="I59" s="42"/>
      <c r="J59" s="24"/>
      <c r="K59" s="33"/>
      <c r="L59" s="42"/>
      <c r="N59" s="24"/>
      <c r="O59" s="24"/>
      <c r="P59" s="24"/>
      <c r="Q59" s="24"/>
      <c r="R59" s="24"/>
      <c r="S59" s="24"/>
      <c r="T59" s="24"/>
      <c r="U59" s="24"/>
    </row>
    <row r="60" spans="1:21" s="35" customFormat="1" ht="15">
      <c r="A60" s="119"/>
      <c r="B60" s="118"/>
      <c r="C60" s="51"/>
      <c r="D60" s="37"/>
      <c r="F60" s="31"/>
      <c r="G60" s="39"/>
      <c r="H60" s="39"/>
      <c r="I60" s="42"/>
      <c r="J60" s="24"/>
      <c r="K60" s="33"/>
      <c r="L60" s="42"/>
      <c r="N60" s="24"/>
      <c r="O60" s="24"/>
      <c r="P60" s="24"/>
      <c r="Q60" s="24"/>
      <c r="R60" s="24"/>
      <c r="S60" s="24"/>
      <c r="T60" s="24"/>
      <c r="U60" s="24"/>
    </row>
    <row r="61" spans="1:21" s="35" customFormat="1" ht="15">
      <c r="A61" s="119"/>
      <c r="B61" s="118"/>
      <c r="C61" s="14"/>
      <c r="D61" s="37"/>
      <c r="F61" s="31"/>
      <c r="G61" s="39"/>
      <c r="H61" s="39"/>
      <c r="I61" s="42"/>
      <c r="J61" s="24"/>
      <c r="K61" s="33"/>
      <c r="N61" s="24"/>
      <c r="O61" s="24"/>
      <c r="P61" s="24"/>
      <c r="Q61" s="24"/>
      <c r="R61" s="24"/>
      <c r="S61" s="24"/>
      <c r="T61" s="24"/>
      <c r="U61" s="24"/>
    </row>
    <row r="62" spans="1:21" s="35" customFormat="1" ht="15">
      <c r="A62" s="119"/>
      <c r="B62" s="118"/>
      <c r="C62" s="51"/>
      <c r="D62" s="37"/>
      <c r="F62" s="31"/>
      <c r="G62" s="39"/>
      <c r="H62" s="39"/>
      <c r="I62" s="42"/>
      <c r="J62" s="24"/>
      <c r="K62" s="33"/>
      <c r="L62" s="42"/>
      <c r="N62" s="24"/>
      <c r="O62" s="24"/>
      <c r="P62" s="24"/>
      <c r="Q62" s="24"/>
      <c r="R62" s="24"/>
      <c r="S62" s="24"/>
      <c r="T62" s="24"/>
      <c r="U62" s="24"/>
    </row>
    <row r="63" spans="1:21" s="35" customFormat="1" ht="15">
      <c r="A63" s="119"/>
      <c r="B63" s="119"/>
      <c r="C63" s="43"/>
      <c r="D63" s="41"/>
      <c r="E63" s="42"/>
      <c r="F63" s="31"/>
      <c r="G63" s="32"/>
      <c r="H63" s="32"/>
      <c r="I63" s="24"/>
      <c r="J63" s="24"/>
      <c r="K63" s="33"/>
      <c r="N63" s="24"/>
      <c r="O63" s="24"/>
      <c r="P63" s="24"/>
      <c r="Q63" s="24"/>
      <c r="R63" s="24"/>
      <c r="S63" s="24"/>
      <c r="T63" s="24"/>
      <c r="U63" s="24"/>
    </row>
    <row r="64" spans="1:21" s="35" customFormat="1" ht="15">
      <c r="A64" s="109"/>
      <c r="B64" s="119"/>
      <c r="C64" s="29"/>
      <c r="D64" s="62"/>
      <c r="E64" s="30"/>
      <c r="F64" s="31"/>
      <c r="G64" s="24"/>
      <c r="H64" s="24"/>
      <c r="I64" s="24"/>
      <c r="J64" s="24"/>
      <c r="K64" s="33"/>
      <c r="N64" s="24"/>
      <c r="O64" s="24"/>
      <c r="P64" s="24"/>
      <c r="Q64" s="24"/>
      <c r="R64" s="24"/>
      <c r="S64" s="24"/>
      <c r="T64" s="24"/>
      <c r="U64" s="24"/>
    </row>
    <row r="65" spans="1:21" s="35" customFormat="1" ht="15">
      <c r="A65" s="119"/>
      <c r="B65" s="118"/>
      <c r="C65" s="36"/>
      <c r="D65" s="37"/>
      <c r="F65" s="31"/>
      <c r="G65" s="38"/>
      <c r="H65" s="38"/>
      <c r="I65" s="42"/>
      <c r="J65" s="38"/>
      <c r="K65" s="33"/>
      <c r="L65" s="42"/>
      <c r="N65" s="24"/>
      <c r="O65" s="24"/>
      <c r="P65" s="24"/>
      <c r="Q65" s="24"/>
      <c r="R65" s="24"/>
      <c r="S65" s="24"/>
      <c r="T65" s="24"/>
      <c r="U65" s="24"/>
    </row>
    <row r="66" spans="1:21" s="35" customFormat="1" ht="15">
      <c r="A66" s="119"/>
      <c r="B66" s="108"/>
      <c r="C66" s="43"/>
      <c r="D66" s="41"/>
      <c r="E66" s="42"/>
      <c r="F66" s="31"/>
      <c r="G66" s="32"/>
      <c r="H66" s="32"/>
      <c r="I66" s="42"/>
      <c r="J66" s="24"/>
      <c r="K66" s="33"/>
      <c r="L66" s="42"/>
      <c r="N66" s="24"/>
      <c r="O66" s="24"/>
      <c r="P66" s="24"/>
      <c r="Q66" s="24"/>
      <c r="R66" s="24"/>
      <c r="S66" s="24"/>
      <c r="T66" s="24"/>
      <c r="U66" s="24"/>
    </row>
    <row r="67" spans="1:21" s="35" customFormat="1" ht="15">
      <c r="A67" s="109"/>
      <c r="B67" s="110"/>
      <c r="C67" s="29"/>
      <c r="D67" s="62"/>
      <c r="E67" s="30"/>
      <c r="F67" s="31"/>
      <c r="G67" s="32"/>
      <c r="H67" s="32"/>
      <c r="I67" s="42"/>
      <c r="J67" s="24"/>
      <c r="K67" s="33"/>
      <c r="L67" s="42"/>
      <c r="N67" s="24"/>
      <c r="O67" s="24"/>
      <c r="P67" s="24"/>
      <c r="Q67" s="24"/>
      <c r="R67" s="24"/>
      <c r="S67" s="24"/>
      <c r="T67" s="24"/>
      <c r="U67" s="24"/>
    </row>
    <row r="68" spans="1:21" s="35" customFormat="1" ht="15">
      <c r="A68" s="119"/>
      <c r="B68" s="118"/>
      <c r="C68" s="36"/>
      <c r="D68" s="37"/>
      <c r="F68" s="31"/>
      <c r="G68" s="38"/>
      <c r="H68" s="38"/>
      <c r="I68" s="42"/>
      <c r="J68" s="38"/>
      <c r="K68" s="33"/>
      <c r="L68" s="42"/>
      <c r="N68" s="24"/>
      <c r="O68" s="24"/>
      <c r="P68" s="24"/>
      <c r="Q68" s="24"/>
      <c r="R68" s="24"/>
      <c r="S68" s="24"/>
      <c r="T68" s="24"/>
      <c r="U68" s="24"/>
    </row>
    <row r="69" spans="1:21" s="35" customFormat="1" ht="15">
      <c r="A69" s="119"/>
      <c r="B69" s="117"/>
      <c r="C69" s="43"/>
      <c r="D69" s="62"/>
      <c r="E69" s="30"/>
      <c r="F69" s="31"/>
      <c r="G69" s="24"/>
      <c r="H69" s="24"/>
      <c r="I69" s="42"/>
      <c r="J69" s="24"/>
      <c r="K69" s="33"/>
      <c r="N69" s="24"/>
      <c r="O69" s="24"/>
      <c r="P69" s="24"/>
      <c r="Q69" s="24"/>
      <c r="R69" s="24"/>
      <c r="S69" s="24"/>
      <c r="T69" s="24"/>
      <c r="U69" s="24"/>
    </row>
    <row r="70" spans="1:21" s="35" customFormat="1" ht="15">
      <c r="A70" s="111"/>
      <c r="B70" s="119"/>
      <c r="C70" s="51"/>
      <c r="D70" s="46"/>
      <c r="E70" s="45"/>
      <c r="F70" s="31"/>
      <c r="G70" s="32"/>
      <c r="H70" s="32"/>
      <c r="I70" s="42"/>
      <c r="J70" s="24"/>
      <c r="K70" s="33"/>
      <c r="N70" s="24"/>
      <c r="O70" s="24"/>
      <c r="P70" s="24"/>
      <c r="Q70" s="24"/>
      <c r="R70" s="24"/>
      <c r="S70" s="24"/>
      <c r="T70" s="24"/>
      <c r="U70" s="24"/>
    </row>
    <row r="71" spans="1:21" s="35" customFormat="1" ht="15">
      <c r="A71" s="119"/>
      <c r="B71" s="118"/>
      <c r="C71" s="64"/>
      <c r="D71" s="41"/>
      <c r="F71" s="31"/>
      <c r="I71" s="42"/>
      <c r="K71" s="33"/>
      <c r="N71" s="24"/>
      <c r="O71" s="24"/>
      <c r="P71" s="24"/>
      <c r="Q71" s="24"/>
      <c r="R71" s="24"/>
      <c r="S71" s="24"/>
      <c r="T71" s="24"/>
      <c r="U71" s="24"/>
    </row>
    <row r="72" spans="1:21" s="35" customFormat="1">
      <c r="A72" s="119"/>
      <c r="B72" s="119"/>
      <c r="C72" s="43"/>
      <c r="D72" s="41"/>
      <c r="E72" s="42"/>
      <c r="F72" s="31"/>
      <c r="G72" s="24"/>
      <c r="H72" s="24"/>
      <c r="I72" s="42"/>
      <c r="J72" s="24"/>
      <c r="K72" s="33"/>
      <c r="L72" s="42"/>
      <c r="N72" s="24"/>
      <c r="O72" s="24"/>
      <c r="P72" s="24"/>
      <c r="Q72" s="24"/>
      <c r="R72" s="24"/>
      <c r="S72" s="24"/>
      <c r="T72" s="24"/>
      <c r="U72" s="24"/>
    </row>
    <row r="73" spans="1:21" s="35" customFormat="1" ht="15">
      <c r="A73" s="109"/>
      <c r="B73" s="119"/>
      <c r="C73" s="29"/>
      <c r="D73" s="62"/>
      <c r="E73" s="30"/>
      <c r="F73" s="31"/>
      <c r="G73" s="24"/>
      <c r="H73" s="24"/>
      <c r="I73" s="24"/>
      <c r="J73" s="24"/>
      <c r="K73" s="33"/>
      <c r="N73" s="24"/>
      <c r="O73" s="24"/>
      <c r="P73" s="24"/>
      <c r="Q73" s="24"/>
      <c r="R73" s="24"/>
      <c r="S73" s="24"/>
      <c r="T73" s="24"/>
      <c r="U73" s="24"/>
    </row>
    <row r="74" spans="1:21" s="35" customFormat="1">
      <c r="A74" s="111"/>
      <c r="B74" s="106"/>
      <c r="C74" s="43"/>
      <c r="D74" s="46"/>
      <c r="E74" s="45"/>
      <c r="F74" s="31"/>
      <c r="G74" s="24"/>
      <c r="H74" s="24"/>
      <c r="I74" s="24"/>
      <c r="J74" s="24"/>
      <c r="K74" s="33"/>
      <c r="N74" s="24"/>
      <c r="O74" s="24"/>
      <c r="P74" s="24"/>
      <c r="Q74" s="24"/>
      <c r="R74" s="24"/>
      <c r="S74" s="24"/>
      <c r="T74" s="24"/>
      <c r="U74" s="24"/>
    </row>
    <row r="75" spans="1:21" s="35" customFormat="1" ht="15">
      <c r="A75" s="119"/>
      <c r="B75" s="118"/>
      <c r="C75" s="43"/>
      <c r="D75" s="42"/>
      <c r="F75" s="31"/>
      <c r="G75" s="39"/>
      <c r="H75" s="39"/>
      <c r="I75" s="42"/>
      <c r="J75" s="24"/>
      <c r="K75" s="33"/>
      <c r="L75" s="42"/>
      <c r="N75" s="24"/>
      <c r="O75" s="24"/>
      <c r="P75" s="24"/>
      <c r="Q75" s="24"/>
      <c r="R75" s="24"/>
      <c r="S75" s="24"/>
      <c r="T75" s="24"/>
      <c r="U75" s="24"/>
    </row>
    <row r="76" spans="1:21" s="35" customFormat="1" ht="15">
      <c r="A76" s="119"/>
      <c r="B76" s="118"/>
      <c r="C76" s="43"/>
      <c r="D76" s="37"/>
      <c r="F76" s="31"/>
      <c r="G76" s="39"/>
      <c r="H76" s="39"/>
      <c r="I76" s="42"/>
      <c r="J76" s="24"/>
      <c r="K76" s="33"/>
      <c r="L76" s="42"/>
      <c r="N76" s="24"/>
      <c r="O76" s="24"/>
      <c r="P76" s="24"/>
      <c r="Q76" s="24"/>
      <c r="R76" s="24"/>
      <c r="S76" s="24"/>
      <c r="T76" s="24"/>
      <c r="U76" s="24"/>
    </row>
    <row r="77" spans="1:21" s="35" customFormat="1" ht="15">
      <c r="A77" s="119"/>
      <c r="B77" s="118"/>
      <c r="C77" s="43"/>
      <c r="D77" s="37"/>
      <c r="F77" s="31"/>
      <c r="G77" s="39"/>
      <c r="H77" s="39"/>
      <c r="I77" s="42"/>
      <c r="J77" s="24"/>
      <c r="K77" s="33"/>
      <c r="L77" s="42"/>
      <c r="N77" s="24"/>
      <c r="O77" s="24"/>
      <c r="P77" s="24"/>
      <c r="Q77" s="24"/>
      <c r="R77" s="24"/>
      <c r="S77" s="24"/>
      <c r="T77" s="24"/>
      <c r="U77" s="24"/>
    </row>
    <row r="78" spans="1:21" s="35" customFormat="1" ht="15">
      <c r="A78" s="119"/>
      <c r="B78" s="118"/>
      <c r="C78" s="43"/>
      <c r="D78" s="42"/>
      <c r="F78" s="31"/>
      <c r="G78" s="39"/>
      <c r="H78" s="39"/>
      <c r="I78" s="42"/>
      <c r="J78" s="24"/>
      <c r="K78" s="33"/>
      <c r="L78" s="42"/>
      <c r="N78" s="24"/>
      <c r="O78" s="24"/>
      <c r="P78" s="24"/>
      <c r="Q78" s="24"/>
      <c r="R78" s="24"/>
      <c r="S78" s="24"/>
      <c r="T78" s="24"/>
      <c r="U78" s="24"/>
    </row>
    <row r="79" spans="1:21" s="35" customFormat="1">
      <c r="A79" s="119"/>
      <c r="B79" s="119"/>
      <c r="C79" s="43"/>
      <c r="D79" s="41"/>
      <c r="E79" s="42"/>
      <c r="F79" s="31"/>
      <c r="G79" s="24"/>
      <c r="H79" s="24"/>
      <c r="I79" s="42"/>
      <c r="J79" s="24"/>
      <c r="K79" s="33"/>
      <c r="L79" s="42"/>
      <c r="N79" s="24"/>
      <c r="O79" s="24"/>
      <c r="P79" s="24"/>
      <c r="Q79" s="24"/>
      <c r="R79" s="24"/>
      <c r="S79" s="24"/>
      <c r="T79" s="24"/>
      <c r="U79" s="24"/>
    </row>
    <row r="80" spans="1:21" s="35" customFormat="1" ht="15">
      <c r="A80" s="119"/>
      <c r="B80" s="118"/>
      <c r="C80" s="36"/>
      <c r="D80" s="37"/>
      <c r="F80" s="31"/>
      <c r="G80" s="38"/>
      <c r="H80" s="38"/>
      <c r="I80" s="42"/>
      <c r="J80" s="38"/>
      <c r="K80" s="33"/>
      <c r="L80" s="42"/>
      <c r="N80" s="24"/>
      <c r="O80" s="24"/>
      <c r="P80" s="24"/>
      <c r="Q80" s="24"/>
      <c r="R80" s="24"/>
      <c r="S80" s="24"/>
      <c r="T80" s="24"/>
      <c r="U80" s="24"/>
    </row>
    <row r="81" spans="1:21" s="35" customFormat="1" ht="15">
      <c r="A81" s="119"/>
      <c r="B81" s="117"/>
      <c r="C81" s="65"/>
      <c r="D81" s="41"/>
      <c r="E81" s="42"/>
      <c r="F81" s="31"/>
      <c r="G81" s="24"/>
      <c r="H81" s="24"/>
      <c r="I81" s="42"/>
      <c r="J81" s="24"/>
      <c r="K81" s="33"/>
      <c r="N81" s="24"/>
      <c r="O81" s="24"/>
      <c r="P81" s="24"/>
      <c r="Q81" s="24"/>
      <c r="R81" s="24"/>
      <c r="S81" s="24"/>
      <c r="T81" s="24"/>
      <c r="U81" s="24"/>
    </row>
    <row r="82" spans="1:21" s="35" customFormat="1" ht="15">
      <c r="A82" s="109"/>
      <c r="B82" s="96"/>
      <c r="C82" s="29"/>
      <c r="D82" s="62"/>
      <c r="E82" s="30"/>
      <c r="F82" s="31"/>
      <c r="G82" s="24"/>
      <c r="H82" s="24"/>
      <c r="I82" s="42"/>
      <c r="J82" s="24"/>
      <c r="K82" s="33"/>
      <c r="N82" s="24"/>
      <c r="O82" s="24"/>
      <c r="P82" s="24"/>
      <c r="Q82" s="24"/>
      <c r="R82" s="24"/>
      <c r="S82" s="24"/>
      <c r="T82" s="24"/>
      <c r="U82" s="24"/>
    </row>
    <row r="83" spans="1:21" s="35" customFormat="1" ht="15">
      <c r="A83" s="119"/>
      <c r="B83" s="118"/>
      <c r="C83" s="36"/>
      <c r="D83" s="37"/>
      <c r="F83" s="31"/>
      <c r="G83" s="38"/>
      <c r="H83" s="38"/>
      <c r="I83" s="42"/>
      <c r="J83" s="38"/>
      <c r="K83" s="33"/>
      <c r="L83" s="42"/>
      <c r="N83" s="24"/>
      <c r="O83" s="24"/>
      <c r="P83" s="24"/>
      <c r="Q83" s="24"/>
      <c r="R83" s="24"/>
      <c r="S83" s="24"/>
      <c r="T83" s="24"/>
      <c r="U83" s="24"/>
    </row>
    <row r="84" spans="1:21" s="35" customFormat="1" ht="15">
      <c r="A84" s="119"/>
      <c r="B84" s="119"/>
      <c r="C84" s="14"/>
      <c r="D84" s="41"/>
      <c r="E84" s="42"/>
      <c r="F84" s="31"/>
      <c r="G84" s="32"/>
      <c r="H84" s="32"/>
      <c r="I84" s="42"/>
      <c r="J84" s="24"/>
      <c r="K84" s="33"/>
      <c r="L84" s="42"/>
      <c r="N84" s="24"/>
      <c r="O84" s="24"/>
      <c r="P84" s="24"/>
      <c r="Q84" s="24"/>
      <c r="R84" s="24"/>
      <c r="S84" s="24"/>
      <c r="T84" s="24"/>
      <c r="U84" s="24"/>
    </row>
    <row r="85" spans="1:21" s="35" customFormat="1" ht="15">
      <c r="A85" s="107"/>
      <c r="B85" s="119"/>
      <c r="C85" s="43"/>
      <c r="D85" s="37"/>
      <c r="E85" s="42"/>
      <c r="F85" s="31"/>
      <c r="G85" s="32"/>
      <c r="H85" s="32"/>
      <c r="I85" s="37"/>
      <c r="J85" s="24"/>
      <c r="K85" s="33"/>
      <c r="L85" s="42"/>
      <c r="N85" s="24"/>
      <c r="O85" s="24"/>
      <c r="P85" s="24"/>
      <c r="Q85" s="24"/>
      <c r="R85" s="24"/>
      <c r="S85" s="24"/>
      <c r="T85" s="24"/>
      <c r="U85" s="24"/>
    </row>
    <row r="86" spans="1:21" s="35" customFormat="1" ht="15">
      <c r="A86" s="111"/>
      <c r="B86" s="118"/>
      <c r="C86" s="14"/>
      <c r="D86" s="37"/>
      <c r="E86" s="42"/>
      <c r="F86" s="31"/>
      <c r="G86" s="37"/>
      <c r="H86" s="37"/>
      <c r="I86" s="24"/>
      <c r="J86" s="37"/>
      <c r="K86" s="33"/>
      <c r="N86" s="24"/>
      <c r="O86" s="24"/>
      <c r="P86" s="24"/>
      <c r="Q86" s="24"/>
      <c r="R86" s="24"/>
      <c r="S86" s="24"/>
      <c r="T86" s="24"/>
      <c r="U86" s="24"/>
    </row>
    <row r="87" spans="1:21" s="35" customFormat="1" ht="15">
      <c r="A87" s="119"/>
      <c r="B87" s="117"/>
      <c r="C87" s="21"/>
      <c r="D87" s="26"/>
      <c r="E87" s="45"/>
      <c r="F87" s="14"/>
      <c r="G87" s="24"/>
      <c r="H87" s="24"/>
      <c r="I87" s="24"/>
      <c r="J87" s="24"/>
      <c r="K87" s="33"/>
      <c r="N87" s="24"/>
      <c r="O87" s="24"/>
      <c r="P87" s="24"/>
      <c r="Q87" s="24"/>
      <c r="R87" s="24"/>
      <c r="S87" s="24"/>
      <c r="T87" s="24"/>
      <c r="U87" s="24"/>
    </row>
    <row r="88" spans="1:21" s="35" customFormat="1" ht="15">
      <c r="A88" s="119"/>
      <c r="B88" s="118"/>
      <c r="C88" s="14"/>
      <c r="D88" s="37"/>
      <c r="E88" s="42"/>
      <c r="F88" s="31"/>
      <c r="I88" s="24"/>
      <c r="K88" s="33"/>
      <c r="N88" s="24"/>
      <c r="O88" s="24"/>
      <c r="P88" s="24"/>
      <c r="Q88" s="24"/>
      <c r="R88" s="24"/>
      <c r="S88" s="24"/>
      <c r="T88" s="24"/>
      <c r="U88" s="24"/>
    </row>
    <row r="89" spans="1:21" s="35" customFormat="1" ht="15">
      <c r="A89" s="119"/>
      <c r="B89" s="119"/>
      <c r="C89" s="21"/>
      <c r="D89" s="26"/>
      <c r="E89" s="45"/>
      <c r="F89" s="31"/>
      <c r="G89" s="32"/>
      <c r="H89" s="32"/>
      <c r="I89" s="24"/>
      <c r="J89" s="24"/>
      <c r="K89" s="33"/>
      <c r="N89" s="24"/>
      <c r="O89" s="24"/>
      <c r="P89" s="24"/>
      <c r="Q89" s="24"/>
      <c r="R89" s="24"/>
      <c r="S89" s="24"/>
      <c r="T89" s="24"/>
      <c r="U89" s="24"/>
    </row>
    <row r="90" spans="1:21" s="35" customFormat="1" ht="15">
      <c r="A90" s="119"/>
      <c r="B90" s="119"/>
      <c r="C90" s="43"/>
      <c r="D90" s="41"/>
      <c r="E90" s="42"/>
      <c r="F90" s="31"/>
      <c r="G90" s="32"/>
      <c r="H90" s="32"/>
      <c r="I90" s="24"/>
      <c r="J90" s="24"/>
      <c r="K90" s="33"/>
      <c r="N90" s="24"/>
      <c r="O90" s="24"/>
      <c r="P90" s="24"/>
      <c r="Q90" s="24"/>
      <c r="R90" s="24"/>
      <c r="S90" s="24"/>
      <c r="T90" s="24"/>
      <c r="U90" s="24"/>
    </row>
    <row r="91" spans="1:21" s="35" customFormat="1" ht="15">
      <c r="A91" s="109"/>
      <c r="B91" s="119"/>
      <c r="C91" s="29"/>
      <c r="D91" s="62"/>
      <c r="E91" s="30"/>
      <c r="F91" s="31"/>
      <c r="G91" s="32"/>
      <c r="H91" s="32"/>
      <c r="I91" s="24"/>
      <c r="J91" s="24"/>
      <c r="K91" s="33"/>
      <c r="N91" s="24"/>
      <c r="O91" s="24"/>
      <c r="P91" s="24"/>
      <c r="Q91" s="24"/>
      <c r="R91" s="24"/>
      <c r="S91" s="24"/>
      <c r="T91" s="24"/>
      <c r="U91" s="24"/>
    </row>
    <row r="92" spans="1:21" s="35" customFormat="1" ht="15">
      <c r="A92" s="119"/>
      <c r="B92" s="118"/>
      <c r="C92" s="36"/>
      <c r="D92" s="37"/>
      <c r="F92" s="31"/>
      <c r="G92" s="38"/>
      <c r="H92" s="38"/>
      <c r="I92" s="24"/>
      <c r="J92" s="38"/>
      <c r="K92" s="33"/>
      <c r="L92" s="42"/>
      <c r="N92" s="24"/>
      <c r="O92" s="24"/>
      <c r="P92" s="24"/>
      <c r="Q92" s="24"/>
      <c r="R92" s="24"/>
      <c r="S92" s="24"/>
      <c r="T92" s="24"/>
      <c r="U92" s="24"/>
    </row>
    <row r="93" spans="1:21" s="35" customFormat="1">
      <c r="A93" s="119"/>
      <c r="B93" s="108"/>
      <c r="C93" s="43"/>
      <c r="D93" s="41"/>
      <c r="E93" s="42"/>
      <c r="F93" s="31"/>
      <c r="G93" s="24"/>
      <c r="H93" s="24"/>
      <c r="I93" s="24"/>
      <c r="J93" s="24"/>
      <c r="K93" s="33"/>
      <c r="N93" s="24"/>
      <c r="O93" s="24"/>
      <c r="P93" s="24"/>
      <c r="Q93" s="24"/>
      <c r="R93" s="24"/>
      <c r="S93" s="24"/>
      <c r="T93" s="24"/>
      <c r="U93" s="24"/>
    </row>
    <row r="94" spans="1:21" s="35" customFormat="1" ht="15">
      <c r="A94" s="109"/>
      <c r="B94" s="119"/>
      <c r="C94" s="29"/>
      <c r="D94" s="62"/>
      <c r="E94" s="30"/>
      <c r="F94" s="31"/>
      <c r="G94" s="24"/>
      <c r="H94" s="24"/>
      <c r="I94" s="24"/>
      <c r="J94" s="24"/>
      <c r="K94" s="33"/>
      <c r="N94" s="24"/>
      <c r="O94" s="24"/>
      <c r="P94" s="24"/>
      <c r="Q94" s="24"/>
      <c r="R94" s="24"/>
      <c r="S94" s="24"/>
      <c r="T94" s="24"/>
      <c r="U94" s="24"/>
    </row>
    <row r="95" spans="1:21" s="35" customFormat="1" ht="15">
      <c r="A95" s="111"/>
      <c r="B95" s="119"/>
      <c r="C95" s="43"/>
      <c r="D95" s="46"/>
      <c r="E95" s="45"/>
      <c r="F95" s="31"/>
      <c r="G95" s="32"/>
      <c r="H95" s="32"/>
      <c r="I95" s="24"/>
      <c r="J95" s="24"/>
      <c r="K95" s="33"/>
      <c r="N95" s="24"/>
      <c r="O95" s="24"/>
      <c r="P95" s="24"/>
      <c r="Q95" s="24"/>
      <c r="R95" s="24"/>
      <c r="S95" s="24"/>
      <c r="T95" s="24"/>
      <c r="U95" s="24"/>
    </row>
    <row r="96" spans="1:21" s="35" customFormat="1" ht="15">
      <c r="A96" s="119"/>
      <c r="B96" s="118"/>
      <c r="C96" s="43"/>
      <c r="D96" s="37"/>
      <c r="F96" s="31"/>
      <c r="I96" s="24"/>
      <c r="K96" s="33"/>
      <c r="N96" s="24"/>
      <c r="O96" s="24"/>
      <c r="P96" s="24"/>
      <c r="Q96" s="24"/>
      <c r="R96" s="24"/>
      <c r="S96" s="24"/>
      <c r="T96" s="24"/>
      <c r="U96" s="24"/>
    </row>
    <row r="97" spans="1:21" s="35" customFormat="1" ht="15">
      <c r="A97" s="119"/>
      <c r="B97" s="118"/>
      <c r="C97" s="43"/>
      <c r="D97" s="37"/>
      <c r="F97" s="31"/>
      <c r="G97" s="39"/>
      <c r="H97" s="39"/>
      <c r="I97" s="42"/>
      <c r="J97" s="24"/>
      <c r="K97" s="33"/>
      <c r="L97" s="42"/>
      <c r="N97" s="24"/>
      <c r="O97" s="24"/>
      <c r="P97" s="24"/>
      <c r="Q97" s="24"/>
      <c r="R97" s="24"/>
      <c r="S97" s="24"/>
      <c r="T97" s="24"/>
      <c r="U97" s="24"/>
    </row>
    <row r="98" spans="1:21" s="35" customFormat="1" ht="15">
      <c r="A98" s="119"/>
      <c r="B98" s="118"/>
      <c r="C98" s="43"/>
      <c r="D98" s="42"/>
      <c r="F98" s="31"/>
      <c r="G98" s="39"/>
      <c r="H98" s="39"/>
      <c r="I98" s="42"/>
      <c r="J98" s="24"/>
      <c r="K98" s="33"/>
      <c r="L98" s="42"/>
      <c r="N98" s="24"/>
      <c r="O98" s="24"/>
      <c r="P98" s="24"/>
      <c r="Q98" s="24"/>
      <c r="R98" s="24"/>
      <c r="S98" s="24"/>
      <c r="T98" s="24"/>
      <c r="U98" s="24"/>
    </row>
    <row r="99" spans="1:21" s="35" customFormat="1" ht="15">
      <c r="A99" s="119"/>
      <c r="B99" s="118"/>
      <c r="C99" s="14"/>
      <c r="D99" s="42"/>
      <c r="F99" s="31"/>
      <c r="G99" s="39"/>
      <c r="H99" s="39"/>
      <c r="I99" s="42"/>
      <c r="J99" s="24"/>
      <c r="K99" s="33"/>
      <c r="L99" s="42"/>
      <c r="N99" s="24"/>
      <c r="O99" s="24"/>
      <c r="P99" s="24"/>
      <c r="Q99" s="24"/>
      <c r="R99" s="24"/>
      <c r="S99" s="24"/>
      <c r="T99" s="24"/>
      <c r="U99" s="24"/>
    </row>
    <row r="100" spans="1:21" s="35" customFormat="1" ht="15">
      <c r="A100" s="119"/>
      <c r="B100" s="119"/>
      <c r="C100" s="43"/>
      <c r="D100" s="62"/>
      <c r="F100" s="31"/>
      <c r="G100" s="32"/>
      <c r="H100" s="32"/>
      <c r="I100" s="42"/>
      <c r="J100" s="24"/>
      <c r="K100" s="33"/>
      <c r="L100" s="42"/>
      <c r="N100" s="24"/>
      <c r="O100" s="24"/>
      <c r="P100" s="24"/>
      <c r="Q100" s="24"/>
      <c r="R100" s="24"/>
      <c r="S100" s="24"/>
      <c r="T100" s="24"/>
      <c r="U100" s="24"/>
    </row>
    <row r="101" spans="1:21" s="35" customFormat="1">
      <c r="A101" s="111"/>
      <c r="B101" s="119"/>
      <c r="C101" s="43"/>
      <c r="D101" s="46"/>
      <c r="E101" s="45"/>
      <c r="F101" s="31"/>
      <c r="G101" s="24"/>
      <c r="H101" s="24"/>
      <c r="I101" s="24"/>
      <c r="J101" s="24"/>
      <c r="K101" s="33"/>
      <c r="N101" s="24"/>
      <c r="O101" s="24"/>
      <c r="P101" s="24"/>
      <c r="Q101" s="24"/>
      <c r="R101" s="24"/>
      <c r="S101" s="24"/>
      <c r="T101" s="24"/>
      <c r="U101" s="24"/>
    </row>
    <row r="102" spans="1:21" s="35" customFormat="1" ht="15">
      <c r="A102" s="119"/>
      <c r="B102" s="118"/>
      <c r="C102" s="43"/>
      <c r="D102" s="42"/>
      <c r="F102" s="31"/>
      <c r="G102" s="39"/>
      <c r="H102" s="39"/>
      <c r="I102" s="42"/>
      <c r="K102" s="33"/>
      <c r="L102" s="42"/>
      <c r="N102" s="24"/>
      <c r="O102" s="24"/>
      <c r="P102" s="24"/>
      <c r="Q102" s="24"/>
      <c r="R102" s="24"/>
      <c r="S102" s="24"/>
      <c r="T102" s="24"/>
      <c r="U102" s="24"/>
    </row>
    <row r="103" spans="1:21" s="35" customFormat="1" ht="15">
      <c r="A103" s="119"/>
      <c r="B103" s="118"/>
      <c r="C103" s="43"/>
      <c r="D103" s="37"/>
      <c r="F103" s="31"/>
      <c r="G103" s="39"/>
      <c r="H103" s="39"/>
      <c r="I103" s="42"/>
      <c r="K103" s="33"/>
      <c r="L103" s="42"/>
      <c r="N103" s="24"/>
      <c r="O103" s="24"/>
      <c r="P103" s="24"/>
      <c r="Q103" s="24"/>
      <c r="R103" s="24"/>
      <c r="S103" s="24"/>
      <c r="T103" s="24"/>
      <c r="U103" s="24"/>
    </row>
    <row r="104" spans="1:21" s="35" customFormat="1" ht="15">
      <c r="A104" s="119"/>
      <c r="B104" s="118"/>
      <c r="C104" s="43"/>
      <c r="D104" s="37"/>
      <c r="F104" s="31"/>
      <c r="G104" s="39"/>
      <c r="H104" s="39"/>
      <c r="I104" s="42"/>
      <c r="K104" s="33"/>
      <c r="L104" s="42"/>
      <c r="N104" s="24"/>
      <c r="O104" s="24"/>
      <c r="P104" s="24"/>
      <c r="Q104" s="24"/>
      <c r="R104" s="24"/>
      <c r="S104" s="24"/>
      <c r="T104" s="24"/>
      <c r="U104" s="24"/>
    </row>
    <row r="105" spans="1:21" s="35" customFormat="1" ht="15">
      <c r="A105" s="119"/>
      <c r="B105" s="118"/>
      <c r="C105" s="43"/>
      <c r="D105" s="42"/>
      <c r="F105" s="31"/>
      <c r="G105" s="39"/>
      <c r="H105" s="39"/>
      <c r="I105" s="42"/>
      <c r="K105" s="33"/>
      <c r="L105" s="42"/>
      <c r="N105" s="24"/>
      <c r="O105" s="24"/>
      <c r="P105" s="24"/>
      <c r="Q105" s="24"/>
      <c r="R105" s="24"/>
      <c r="S105" s="24"/>
      <c r="T105" s="24"/>
      <c r="U105" s="24"/>
    </row>
    <row r="106" spans="1:21" s="35" customFormat="1" ht="15">
      <c r="A106" s="119"/>
      <c r="B106" s="117"/>
      <c r="C106" s="43"/>
      <c r="D106" s="41"/>
      <c r="E106" s="42"/>
      <c r="F106" s="31"/>
      <c r="G106" s="39"/>
      <c r="H106" s="39"/>
      <c r="I106" s="32"/>
      <c r="J106" s="24"/>
      <c r="K106" s="33"/>
      <c r="L106" s="66"/>
      <c r="N106" s="24"/>
      <c r="O106" s="24"/>
      <c r="P106" s="24"/>
      <c r="Q106" s="24"/>
      <c r="R106" s="24"/>
      <c r="S106" s="24"/>
      <c r="T106" s="24"/>
      <c r="U106" s="24"/>
    </row>
    <row r="107" spans="1:21" s="35" customFormat="1" ht="15">
      <c r="A107" s="119"/>
      <c r="B107" s="118"/>
      <c r="C107" s="36"/>
      <c r="D107" s="37"/>
      <c r="F107" s="31"/>
      <c r="G107" s="38"/>
      <c r="H107" s="38"/>
      <c r="I107" s="42"/>
      <c r="J107" s="38"/>
      <c r="K107" s="33"/>
      <c r="L107" s="42"/>
      <c r="N107" s="24"/>
      <c r="O107" s="24"/>
      <c r="P107" s="24"/>
      <c r="Q107" s="24"/>
      <c r="R107" s="24"/>
      <c r="S107" s="24"/>
      <c r="T107" s="24"/>
      <c r="U107" s="24"/>
    </row>
    <row r="108" spans="1:21" s="35" customFormat="1">
      <c r="A108" s="119"/>
      <c r="B108" s="119"/>
      <c r="C108" s="43"/>
      <c r="D108" s="41"/>
      <c r="E108" s="42"/>
      <c r="F108" s="31"/>
      <c r="G108" s="24"/>
      <c r="H108" s="24"/>
      <c r="I108" s="42"/>
      <c r="J108" s="24"/>
      <c r="K108" s="33"/>
      <c r="L108" s="42"/>
      <c r="N108" s="24"/>
      <c r="O108" s="24"/>
      <c r="P108" s="24"/>
      <c r="Q108" s="24"/>
      <c r="R108" s="24"/>
      <c r="S108" s="24"/>
      <c r="T108" s="24"/>
      <c r="U108" s="24"/>
    </row>
    <row r="109" spans="1:21" s="35" customFormat="1" ht="15">
      <c r="A109" s="109"/>
      <c r="B109" s="119"/>
      <c r="C109" s="29"/>
      <c r="D109" s="62"/>
      <c r="E109" s="30"/>
      <c r="F109" s="31"/>
      <c r="G109" s="32"/>
      <c r="H109" s="32"/>
      <c r="I109" s="42"/>
      <c r="J109" s="32"/>
      <c r="K109" s="33"/>
      <c r="N109" s="24"/>
      <c r="O109" s="24"/>
      <c r="P109" s="24"/>
      <c r="Q109" s="24"/>
      <c r="R109" s="24"/>
      <c r="S109" s="24"/>
      <c r="T109" s="24"/>
      <c r="U109" s="24"/>
    </row>
    <row r="110" spans="1:21" s="35" customFormat="1" ht="15">
      <c r="A110" s="119"/>
      <c r="B110" s="118"/>
      <c r="C110" s="36"/>
      <c r="D110" s="37"/>
      <c r="F110" s="31"/>
      <c r="G110" s="38"/>
      <c r="H110" s="38"/>
      <c r="I110" s="42"/>
      <c r="J110" s="38"/>
      <c r="K110" s="33"/>
      <c r="L110" s="42"/>
      <c r="N110" s="24"/>
      <c r="O110" s="24"/>
      <c r="P110" s="24"/>
      <c r="Q110" s="24"/>
      <c r="R110" s="24"/>
      <c r="S110" s="24"/>
      <c r="T110" s="24"/>
      <c r="U110" s="24"/>
    </row>
    <row r="111" spans="1:21" s="35" customFormat="1">
      <c r="A111" s="119"/>
      <c r="B111" s="119"/>
      <c r="C111" s="43"/>
      <c r="D111" s="41"/>
      <c r="E111" s="42"/>
      <c r="F111" s="31"/>
      <c r="G111" s="24"/>
      <c r="H111" s="24"/>
      <c r="I111" s="42"/>
      <c r="J111" s="24"/>
      <c r="K111" s="33"/>
      <c r="N111" s="24"/>
      <c r="O111" s="24"/>
      <c r="P111" s="24"/>
      <c r="Q111" s="24"/>
      <c r="R111" s="24"/>
      <c r="S111" s="24"/>
      <c r="T111" s="24"/>
      <c r="U111" s="24"/>
    </row>
    <row r="112" spans="1:21" s="35" customFormat="1" ht="15">
      <c r="A112" s="109"/>
      <c r="B112" s="117"/>
      <c r="C112" s="29"/>
      <c r="D112" s="62"/>
      <c r="E112" s="30"/>
      <c r="F112" s="31"/>
      <c r="G112" s="24"/>
      <c r="H112" s="24"/>
      <c r="I112" s="42"/>
      <c r="J112" s="24"/>
      <c r="K112" s="33"/>
      <c r="L112" s="42"/>
      <c r="N112" s="24"/>
      <c r="O112" s="24"/>
      <c r="P112" s="24"/>
      <c r="Q112" s="24"/>
      <c r="R112" s="24"/>
      <c r="S112" s="24"/>
      <c r="T112" s="24"/>
      <c r="U112" s="24"/>
    </row>
    <row r="113" spans="1:21" s="35" customFormat="1" ht="15">
      <c r="A113" s="119"/>
      <c r="B113" s="118"/>
      <c r="C113" s="36"/>
      <c r="D113" s="37"/>
      <c r="F113" s="31"/>
      <c r="G113" s="38"/>
      <c r="H113" s="38"/>
      <c r="I113" s="42"/>
      <c r="J113" s="38"/>
      <c r="K113" s="33"/>
      <c r="L113" s="42"/>
      <c r="N113" s="24"/>
      <c r="O113" s="24"/>
      <c r="P113" s="24"/>
      <c r="Q113" s="24"/>
      <c r="R113" s="24"/>
      <c r="S113" s="24"/>
      <c r="T113" s="24"/>
      <c r="U113" s="24"/>
    </row>
    <row r="114" spans="1:21" s="35" customFormat="1" ht="15">
      <c r="A114" s="119"/>
      <c r="B114" s="119"/>
      <c r="C114" s="14"/>
      <c r="D114" s="41"/>
      <c r="E114" s="42"/>
      <c r="F114" s="31"/>
      <c r="G114" s="32"/>
      <c r="H114" s="32"/>
      <c r="I114" s="24"/>
      <c r="J114" s="24"/>
      <c r="K114" s="33"/>
      <c r="N114" s="24"/>
      <c r="O114" s="24"/>
      <c r="P114" s="24"/>
      <c r="Q114" s="24"/>
      <c r="R114" s="24"/>
      <c r="S114" s="24"/>
      <c r="T114" s="24"/>
      <c r="U114" s="24"/>
    </row>
    <row r="115" spans="1:21" s="35" customFormat="1" ht="15">
      <c r="A115" s="107"/>
      <c r="B115" s="119"/>
      <c r="C115" s="43"/>
      <c r="D115" s="37"/>
      <c r="E115" s="42"/>
      <c r="F115" s="31"/>
      <c r="G115" s="32"/>
      <c r="H115" s="32"/>
      <c r="I115" s="42"/>
      <c r="J115" s="24"/>
      <c r="K115" s="33"/>
      <c r="L115" s="42"/>
      <c r="N115" s="24"/>
      <c r="O115" s="24"/>
      <c r="P115" s="24"/>
      <c r="Q115" s="24"/>
      <c r="R115" s="24"/>
      <c r="S115" s="24"/>
      <c r="T115" s="24"/>
      <c r="U115" s="24"/>
    </row>
    <row r="116" spans="1:21" s="35" customFormat="1" ht="15">
      <c r="A116" s="111"/>
      <c r="B116" s="118"/>
      <c r="C116" s="14"/>
      <c r="D116" s="37"/>
      <c r="E116" s="42"/>
      <c r="F116" s="31"/>
      <c r="G116" s="37"/>
      <c r="H116" s="37"/>
      <c r="I116" s="24"/>
      <c r="J116" s="37"/>
      <c r="K116" s="33"/>
      <c r="N116" s="24"/>
      <c r="O116" s="24"/>
      <c r="P116" s="24"/>
      <c r="Q116" s="24"/>
      <c r="R116" s="24"/>
      <c r="S116" s="24"/>
      <c r="T116" s="24"/>
      <c r="U116" s="24"/>
    </row>
    <row r="117" spans="1:21" s="35" customFormat="1">
      <c r="A117" s="119"/>
      <c r="B117" s="106"/>
      <c r="C117" s="21"/>
      <c r="D117" s="26"/>
      <c r="E117" s="45"/>
      <c r="F117" s="14"/>
      <c r="G117" s="24"/>
      <c r="H117" s="24"/>
      <c r="I117" s="41"/>
      <c r="J117" s="24"/>
      <c r="K117" s="33"/>
      <c r="L117" s="42"/>
      <c r="N117" s="24"/>
      <c r="O117" s="24"/>
      <c r="P117" s="24"/>
      <c r="Q117" s="24"/>
      <c r="R117" s="24"/>
      <c r="S117" s="24"/>
      <c r="T117" s="24"/>
      <c r="U117" s="24"/>
    </row>
    <row r="118" spans="1:21" s="35" customFormat="1" ht="15">
      <c r="A118" s="119"/>
      <c r="B118" s="118"/>
      <c r="C118" s="14"/>
      <c r="D118" s="37"/>
      <c r="E118" s="42"/>
      <c r="F118" s="31"/>
      <c r="I118" s="24"/>
      <c r="K118" s="33"/>
      <c r="N118" s="24"/>
      <c r="O118" s="24"/>
      <c r="P118" s="24"/>
      <c r="Q118" s="24"/>
      <c r="R118" s="24"/>
      <c r="S118" s="24"/>
      <c r="T118" s="24"/>
      <c r="U118" s="24"/>
    </row>
    <row r="119" spans="1:21" s="35" customFormat="1">
      <c r="A119" s="119"/>
      <c r="B119" s="119"/>
      <c r="C119" s="21"/>
      <c r="D119" s="26"/>
      <c r="E119" s="45"/>
      <c r="F119" s="31"/>
      <c r="G119" s="24"/>
      <c r="H119" s="24"/>
      <c r="I119" s="24"/>
      <c r="J119" s="24"/>
      <c r="K119" s="33"/>
      <c r="N119" s="24"/>
      <c r="O119" s="24"/>
      <c r="P119" s="24"/>
      <c r="Q119" s="24"/>
      <c r="R119" s="24"/>
      <c r="S119" s="24"/>
      <c r="T119" s="24"/>
      <c r="U119" s="24"/>
    </row>
    <row r="120" spans="1:21" s="35" customFormat="1" ht="15">
      <c r="A120" s="119"/>
      <c r="B120" s="104"/>
      <c r="C120" s="43"/>
      <c r="D120" s="41"/>
      <c r="E120" s="42"/>
      <c r="F120" s="31"/>
      <c r="G120" s="32"/>
      <c r="H120" s="32"/>
      <c r="I120" s="24"/>
      <c r="J120" s="24"/>
      <c r="K120" s="33"/>
      <c r="N120" s="24"/>
      <c r="O120" s="24"/>
      <c r="P120" s="24"/>
      <c r="Q120" s="24"/>
      <c r="R120" s="24"/>
      <c r="S120" s="24"/>
      <c r="T120" s="24"/>
      <c r="U120" s="24"/>
    </row>
    <row r="121" spans="1:21" s="35" customFormat="1" ht="15">
      <c r="A121" s="109"/>
      <c r="B121" s="119"/>
      <c r="C121" s="29"/>
      <c r="D121" s="62"/>
      <c r="E121" s="30"/>
      <c r="F121" s="31"/>
      <c r="G121" s="32"/>
      <c r="H121" s="32"/>
      <c r="I121" s="24"/>
      <c r="J121" s="24"/>
      <c r="K121" s="33"/>
      <c r="N121" s="24"/>
      <c r="O121" s="24"/>
      <c r="P121" s="24"/>
      <c r="Q121" s="24"/>
      <c r="R121" s="24"/>
      <c r="S121" s="24"/>
      <c r="T121" s="24"/>
      <c r="U121" s="24"/>
    </row>
    <row r="122" spans="1:21" s="35" customFormat="1" ht="15">
      <c r="A122" s="111"/>
      <c r="B122" s="119"/>
      <c r="C122" s="43"/>
      <c r="D122" s="46"/>
      <c r="E122" s="45"/>
      <c r="F122" s="31"/>
      <c r="G122" s="32"/>
      <c r="H122" s="32"/>
      <c r="I122" s="24"/>
      <c r="J122" s="24"/>
      <c r="K122" s="33"/>
      <c r="N122" s="24"/>
      <c r="O122" s="24"/>
      <c r="P122" s="24"/>
      <c r="Q122" s="24"/>
      <c r="R122" s="24"/>
      <c r="S122" s="24"/>
      <c r="T122" s="24"/>
      <c r="U122" s="24"/>
    </row>
    <row r="123" spans="1:21" s="35" customFormat="1" ht="15">
      <c r="A123" s="119"/>
      <c r="B123" s="118"/>
      <c r="C123" s="43"/>
      <c r="D123" s="42"/>
      <c r="F123" s="31"/>
      <c r="G123" s="39"/>
      <c r="H123" s="39"/>
      <c r="I123" s="42"/>
      <c r="J123" s="24"/>
      <c r="K123" s="33"/>
      <c r="L123" s="42"/>
      <c r="N123" s="24"/>
      <c r="O123" s="24"/>
      <c r="P123" s="24"/>
      <c r="Q123" s="24"/>
      <c r="R123" s="24"/>
      <c r="S123" s="24"/>
      <c r="T123" s="24"/>
      <c r="U123" s="24"/>
    </row>
    <row r="124" spans="1:21" s="35" customFormat="1" ht="15">
      <c r="A124" s="119"/>
      <c r="B124" s="118"/>
      <c r="C124" s="43"/>
      <c r="D124" s="37"/>
      <c r="F124" s="31"/>
      <c r="G124" s="39"/>
      <c r="H124" s="39"/>
      <c r="I124" s="42"/>
      <c r="J124" s="24"/>
      <c r="K124" s="33"/>
      <c r="L124" s="42"/>
      <c r="N124" s="24"/>
      <c r="O124" s="24"/>
      <c r="P124" s="24"/>
      <c r="Q124" s="24"/>
      <c r="R124" s="24"/>
      <c r="S124" s="24"/>
      <c r="T124" s="24"/>
      <c r="U124" s="24"/>
    </row>
    <row r="125" spans="1:21" s="35" customFormat="1" ht="15">
      <c r="A125" s="119"/>
      <c r="B125" s="118"/>
      <c r="C125" s="43"/>
      <c r="D125" s="37"/>
      <c r="F125" s="31"/>
      <c r="G125" s="39"/>
      <c r="H125" s="39"/>
      <c r="I125" s="42"/>
      <c r="J125" s="24"/>
      <c r="K125" s="33"/>
      <c r="L125" s="42"/>
      <c r="N125" s="24"/>
      <c r="O125" s="24"/>
      <c r="P125" s="24"/>
      <c r="Q125" s="24"/>
      <c r="R125" s="24"/>
      <c r="S125" s="24"/>
      <c r="T125" s="24"/>
      <c r="U125" s="24"/>
    </row>
    <row r="126" spans="1:21" s="35" customFormat="1" ht="15">
      <c r="A126" s="119"/>
      <c r="B126" s="118"/>
      <c r="C126" s="43"/>
      <c r="D126" s="42"/>
      <c r="F126" s="31"/>
      <c r="G126" s="39"/>
      <c r="H126" s="39"/>
      <c r="I126" s="42"/>
      <c r="J126" s="24"/>
      <c r="K126" s="33"/>
      <c r="L126" s="42"/>
      <c r="N126" s="24"/>
      <c r="O126" s="24"/>
      <c r="P126" s="24"/>
      <c r="Q126" s="24"/>
      <c r="R126" s="24"/>
      <c r="S126" s="24"/>
      <c r="T126" s="24"/>
      <c r="U126" s="24"/>
    </row>
    <row r="127" spans="1:21" s="35" customFormat="1" ht="15">
      <c r="A127" s="119"/>
      <c r="B127" s="96"/>
      <c r="C127" s="43"/>
      <c r="D127" s="41"/>
      <c r="E127" s="42"/>
      <c r="F127" s="31"/>
      <c r="G127" s="24"/>
      <c r="H127" s="24"/>
      <c r="I127" s="24"/>
      <c r="J127" s="24"/>
      <c r="K127" s="33"/>
      <c r="N127" s="24"/>
      <c r="O127" s="24"/>
      <c r="P127" s="24"/>
      <c r="Q127" s="24"/>
      <c r="R127" s="24"/>
      <c r="S127" s="24"/>
      <c r="T127" s="24"/>
      <c r="U127" s="24"/>
    </row>
    <row r="128" spans="1:21" s="35" customFormat="1" ht="15">
      <c r="A128" s="119"/>
      <c r="B128" s="118"/>
      <c r="C128" s="36"/>
      <c r="D128" s="37"/>
      <c r="F128" s="31"/>
      <c r="G128" s="38"/>
      <c r="H128" s="38"/>
      <c r="I128" s="42"/>
      <c r="J128" s="38"/>
      <c r="K128" s="33"/>
      <c r="L128" s="42"/>
      <c r="N128" s="24"/>
      <c r="O128" s="24"/>
      <c r="P128" s="24"/>
      <c r="Q128" s="24"/>
      <c r="R128" s="24"/>
      <c r="S128" s="24"/>
      <c r="T128" s="24"/>
      <c r="U128" s="24"/>
    </row>
    <row r="129" spans="1:21" s="35" customFormat="1" ht="15">
      <c r="A129" s="119"/>
      <c r="B129" s="119"/>
      <c r="C129" s="43"/>
      <c r="D129" s="41"/>
      <c r="E129" s="42"/>
      <c r="F129" s="31"/>
      <c r="G129" s="32"/>
      <c r="H129" s="32"/>
      <c r="I129" s="42"/>
      <c r="J129" s="32"/>
      <c r="K129" s="33"/>
      <c r="N129" s="24"/>
      <c r="O129" s="24"/>
      <c r="P129" s="24"/>
      <c r="Q129" s="24"/>
      <c r="R129" s="24"/>
      <c r="S129" s="24"/>
      <c r="T129" s="24"/>
      <c r="U129" s="24"/>
    </row>
    <row r="130" spans="1:21" s="35" customFormat="1" ht="15">
      <c r="A130" s="109"/>
      <c r="B130" s="119"/>
      <c r="C130" s="29"/>
      <c r="D130" s="62"/>
      <c r="E130" s="30"/>
      <c r="F130" s="31"/>
      <c r="G130" s="32"/>
      <c r="H130" s="32"/>
      <c r="I130" s="42"/>
      <c r="J130" s="32"/>
      <c r="K130" s="33"/>
      <c r="L130" s="42"/>
      <c r="N130" s="24"/>
      <c r="O130" s="24"/>
      <c r="P130" s="24"/>
      <c r="Q130" s="24"/>
      <c r="R130" s="24"/>
      <c r="S130" s="24"/>
      <c r="T130" s="24"/>
      <c r="U130" s="24"/>
    </row>
    <row r="131" spans="1:21" s="35" customFormat="1" ht="15">
      <c r="A131" s="119"/>
      <c r="B131" s="118"/>
      <c r="C131" s="36"/>
      <c r="D131" s="37"/>
      <c r="F131" s="31"/>
      <c r="G131" s="38"/>
      <c r="H131" s="38"/>
      <c r="I131" s="42"/>
      <c r="J131" s="38"/>
      <c r="K131" s="33"/>
      <c r="L131" s="42"/>
      <c r="N131" s="24"/>
      <c r="O131" s="24"/>
      <c r="P131" s="24"/>
      <c r="Q131" s="24"/>
      <c r="R131" s="24"/>
      <c r="S131" s="24"/>
      <c r="T131" s="24"/>
      <c r="U131" s="24"/>
    </row>
    <row r="132" spans="1:21" s="35" customFormat="1" ht="15">
      <c r="A132" s="119"/>
      <c r="B132" s="108"/>
      <c r="C132" s="43"/>
      <c r="D132" s="62"/>
      <c r="E132" s="30"/>
      <c r="F132" s="31"/>
      <c r="G132" s="24"/>
      <c r="H132" s="24"/>
      <c r="I132" s="42"/>
      <c r="J132" s="24"/>
      <c r="K132" s="33"/>
      <c r="N132" s="24"/>
      <c r="O132" s="24"/>
      <c r="P132" s="24"/>
      <c r="Q132" s="24"/>
      <c r="R132" s="24"/>
      <c r="S132" s="24"/>
      <c r="T132" s="24"/>
      <c r="U132" s="24"/>
    </row>
    <row r="133" spans="1:21" s="35" customFormat="1" ht="15">
      <c r="A133" s="111"/>
      <c r="B133" s="110"/>
      <c r="C133" s="51"/>
      <c r="D133" s="46"/>
      <c r="E133" s="45"/>
      <c r="F133" s="31"/>
      <c r="G133" s="32"/>
      <c r="H133" s="32"/>
      <c r="I133" s="42"/>
      <c r="J133" s="32"/>
      <c r="K133" s="33"/>
      <c r="N133" s="24"/>
      <c r="O133" s="24"/>
      <c r="P133" s="24"/>
      <c r="Q133" s="24"/>
      <c r="R133" s="24"/>
      <c r="S133" s="24"/>
      <c r="T133" s="24"/>
      <c r="U133" s="24"/>
    </row>
    <row r="134" spans="1:21" s="35" customFormat="1" ht="15">
      <c r="A134" s="119"/>
      <c r="B134" s="118"/>
      <c r="C134" s="64"/>
      <c r="D134" s="41"/>
      <c r="F134" s="31"/>
      <c r="I134" s="42"/>
      <c r="K134" s="33"/>
      <c r="N134" s="24"/>
      <c r="O134" s="24"/>
      <c r="P134" s="24"/>
      <c r="Q134" s="24"/>
      <c r="R134" s="24"/>
      <c r="S134" s="24"/>
      <c r="T134" s="24"/>
      <c r="U134" s="24"/>
    </row>
    <row r="135" spans="1:21" s="35" customFormat="1">
      <c r="A135" s="119"/>
      <c r="B135" s="119"/>
      <c r="C135" s="43"/>
      <c r="D135" s="41"/>
      <c r="E135" s="42"/>
      <c r="F135" s="31"/>
      <c r="G135" s="24"/>
      <c r="H135" s="24"/>
      <c r="I135" s="42"/>
      <c r="J135" s="24"/>
      <c r="K135" s="33"/>
      <c r="N135" s="24"/>
      <c r="O135" s="24"/>
      <c r="P135" s="24"/>
      <c r="Q135" s="24"/>
      <c r="R135" s="24"/>
      <c r="S135" s="24"/>
      <c r="T135" s="24"/>
      <c r="U135" s="24"/>
    </row>
    <row r="136" spans="1:21" s="35" customFormat="1" ht="15">
      <c r="A136" s="109"/>
      <c r="B136" s="96"/>
      <c r="C136" s="29"/>
      <c r="D136" s="62"/>
      <c r="E136" s="30"/>
      <c r="F136" s="31"/>
      <c r="G136" s="24"/>
      <c r="H136" s="24"/>
      <c r="I136" s="42"/>
      <c r="J136" s="24"/>
      <c r="K136" s="33"/>
      <c r="N136" s="24"/>
      <c r="O136" s="24"/>
      <c r="P136" s="24"/>
      <c r="Q136" s="24"/>
      <c r="R136" s="24"/>
      <c r="S136" s="24"/>
      <c r="T136" s="24"/>
      <c r="U136" s="24"/>
    </row>
    <row r="137" spans="1:21" s="35" customFormat="1" ht="15">
      <c r="A137" s="119"/>
      <c r="B137" s="118"/>
      <c r="C137" s="14"/>
      <c r="D137" s="37"/>
      <c r="F137" s="31"/>
      <c r="G137" s="38"/>
      <c r="H137" s="38"/>
      <c r="I137" s="42"/>
      <c r="J137" s="38"/>
      <c r="K137" s="33"/>
      <c r="L137" s="42"/>
      <c r="N137" s="24"/>
      <c r="O137" s="24"/>
      <c r="P137" s="24"/>
      <c r="Q137" s="24"/>
      <c r="R137" s="24"/>
      <c r="S137" s="24"/>
      <c r="T137" s="24"/>
      <c r="U137" s="24"/>
    </row>
    <row r="138" spans="1:21" s="35" customFormat="1" ht="15">
      <c r="A138" s="119"/>
      <c r="B138" s="119"/>
      <c r="C138" s="43"/>
      <c r="D138" s="41"/>
      <c r="E138" s="42"/>
      <c r="F138" s="31"/>
      <c r="G138" s="32"/>
      <c r="H138" s="32"/>
      <c r="I138" s="24"/>
      <c r="J138" s="24"/>
      <c r="K138" s="33"/>
      <c r="N138" s="24"/>
      <c r="O138" s="24"/>
      <c r="P138" s="24"/>
      <c r="Q138" s="24"/>
      <c r="R138" s="24"/>
      <c r="S138" s="24"/>
      <c r="T138" s="24"/>
      <c r="U138" s="24"/>
    </row>
    <row r="139" spans="1:21" s="35" customFormat="1" ht="15">
      <c r="A139" s="109"/>
      <c r="B139" s="119"/>
      <c r="C139" s="29"/>
      <c r="D139" s="62"/>
      <c r="E139" s="30"/>
      <c r="F139" s="31"/>
      <c r="G139" s="32"/>
      <c r="H139" s="32"/>
      <c r="I139" s="24"/>
      <c r="J139" s="24"/>
      <c r="K139" s="33"/>
      <c r="N139" s="24"/>
      <c r="O139" s="24"/>
      <c r="P139" s="24"/>
      <c r="Q139" s="24"/>
      <c r="R139" s="24"/>
      <c r="S139" s="24"/>
      <c r="T139" s="24"/>
      <c r="U139" s="24"/>
    </row>
    <row r="140" spans="1:21" s="35" customFormat="1" ht="15">
      <c r="A140" s="111"/>
      <c r="B140" s="119"/>
      <c r="C140" s="43"/>
      <c r="D140" s="46"/>
      <c r="E140" s="45"/>
      <c r="F140" s="31"/>
      <c r="G140" s="32"/>
      <c r="H140" s="32"/>
      <c r="I140" s="24"/>
      <c r="J140" s="24"/>
      <c r="K140" s="33"/>
      <c r="N140" s="24"/>
      <c r="O140" s="24"/>
      <c r="P140" s="24"/>
      <c r="Q140" s="24"/>
      <c r="R140" s="24"/>
      <c r="S140" s="24"/>
      <c r="T140" s="24"/>
      <c r="U140" s="24"/>
    </row>
    <row r="141" spans="1:21" s="35" customFormat="1" ht="15">
      <c r="A141" s="119"/>
      <c r="B141" s="118"/>
      <c r="C141" s="43"/>
      <c r="D141" s="42"/>
      <c r="F141" s="31"/>
      <c r="G141" s="32"/>
      <c r="H141" s="32"/>
      <c r="I141" s="30"/>
      <c r="J141" s="63"/>
      <c r="K141" s="33"/>
      <c r="L141" s="42"/>
      <c r="N141" s="24"/>
      <c r="O141" s="24"/>
      <c r="P141" s="24"/>
      <c r="Q141" s="24"/>
      <c r="R141" s="24"/>
      <c r="S141" s="24"/>
      <c r="T141" s="24"/>
      <c r="U141" s="24"/>
    </row>
    <row r="142" spans="1:21" s="35" customFormat="1" ht="15">
      <c r="A142" s="119"/>
      <c r="B142" s="118"/>
      <c r="C142" s="43"/>
      <c r="D142" s="37"/>
      <c r="F142" s="31"/>
      <c r="G142" s="39"/>
      <c r="H142" s="39"/>
      <c r="I142" s="42"/>
      <c r="J142" s="24"/>
      <c r="K142" s="33"/>
      <c r="L142" s="42"/>
      <c r="N142" s="24"/>
      <c r="O142" s="24"/>
      <c r="P142" s="24"/>
      <c r="Q142" s="24"/>
      <c r="R142" s="24"/>
      <c r="S142" s="24"/>
      <c r="T142" s="24"/>
      <c r="U142" s="24"/>
    </row>
    <row r="143" spans="1:21" s="35" customFormat="1" ht="15">
      <c r="A143" s="119"/>
      <c r="B143" s="118"/>
      <c r="C143" s="43"/>
      <c r="D143" s="37"/>
      <c r="F143" s="31"/>
      <c r="G143" s="39"/>
      <c r="H143" s="39"/>
      <c r="I143" s="42"/>
      <c r="J143" s="24"/>
      <c r="K143" s="33"/>
      <c r="L143" s="42"/>
      <c r="N143" s="24"/>
      <c r="O143" s="24"/>
      <c r="P143" s="24"/>
      <c r="Q143" s="24"/>
      <c r="R143" s="24"/>
      <c r="S143" s="24"/>
      <c r="T143" s="24"/>
      <c r="U143" s="24"/>
    </row>
    <row r="144" spans="1:21" s="35" customFormat="1" ht="15">
      <c r="A144" s="119"/>
      <c r="B144" s="118"/>
      <c r="C144" s="43"/>
      <c r="D144" s="42"/>
      <c r="F144" s="31"/>
      <c r="G144" s="39"/>
      <c r="H144" s="39"/>
      <c r="I144" s="42"/>
      <c r="J144" s="24"/>
      <c r="K144" s="33"/>
      <c r="L144" s="42"/>
      <c r="N144" s="24"/>
      <c r="O144" s="24"/>
      <c r="P144" s="24"/>
      <c r="Q144" s="24"/>
      <c r="R144" s="24"/>
      <c r="S144" s="24"/>
      <c r="T144" s="24"/>
      <c r="U144" s="24"/>
    </row>
    <row r="145" spans="1:21" s="35" customFormat="1" ht="15">
      <c r="A145" s="119"/>
      <c r="B145" s="119"/>
      <c r="C145" s="43"/>
      <c r="D145" s="42"/>
      <c r="E145" s="42"/>
      <c r="F145" s="31"/>
      <c r="G145" s="32"/>
      <c r="H145" s="32"/>
      <c r="I145" s="24"/>
      <c r="J145" s="24"/>
      <c r="K145" s="33"/>
      <c r="N145" s="24"/>
      <c r="O145" s="24"/>
      <c r="P145" s="24"/>
      <c r="Q145" s="24"/>
      <c r="R145" s="24"/>
      <c r="S145" s="24"/>
      <c r="T145" s="24"/>
      <c r="U145" s="24"/>
    </row>
    <row r="146" spans="1:21" s="35" customFormat="1" ht="15">
      <c r="A146" s="109"/>
      <c r="B146" s="119"/>
      <c r="C146" s="29"/>
      <c r="D146" s="62"/>
      <c r="E146" s="30"/>
      <c r="F146" s="31"/>
      <c r="G146" s="32"/>
      <c r="H146" s="32"/>
      <c r="I146" s="24"/>
      <c r="J146" s="24"/>
      <c r="K146" s="33"/>
      <c r="N146" s="24"/>
      <c r="O146" s="24"/>
      <c r="P146" s="24"/>
      <c r="Q146" s="24"/>
      <c r="R146" s="24"/>
      <c r="S146" s="24"/>
      <c r="T146" s="24"/>
      <c r="U146" s="24"/>
    </row>
    <row r="147" spans="1:21" s="35" customFormat="1" ht="15">
      <c r="A147" s="119"/>
      <c r="B147" s="118"/>
      <c r="C147" s="36"/>
      <c r="D147" s="37"/>
      <c r="F147" s="31"/>
      <c r="G147" s="38"/>
      <c r="H147" s="38"/>
      <c r="I147" s="42"/>
      <c r="J147" s="38"/>
      <c r="K147" s="33"/>
      <c r="L147" s="42"/>
      <c r="N147" s="24"/>
      <c r="O147" s="24"/>
      <c r="P147" s="24"/>
      <c r="Q147" s="24"/>
      <c r="R147" s="24"/>
      <c r="S147" s="24"/>
      <c r="T147" s="24"/>
      <c r="U147" s="24"/>
    </row>
    <row r="148" spans="1:21" s="35" customFormat="1" ht="15">
      <c r="A148" s="119"/>
      <c r="B148" s="119"/>
      <c r="C148" s="36"/>
      <c r="D148" s="41"/>
      <c r="E148" s="42"/>
      <c r="F148" s="31"/>
      <c r="G148" s="32"/>
      <c r="H148" s="32"/>
      <c r="I148" s="42"/>
      <c r="J148" s="32"/>
      <c r="K148" s="33"/>
      <c r="L148" s="42"/>
      <c r="N148" s="24"/>
      <c r="O148" s="24"/>
      <c r="P148" s="24"/>
      <c r="Q148" s="24"/>
      <c r="R148" s="24"/>
      <c r="S148" s="24"/>
      <c r="T148" s="24"/>
      <c r="U148" s="24"/>
    </row>
    <row r="149" spans="1:21" s="35" customFormat="1" ht="15">
      <c r="A149" s="111"/>
      <c r="B149" s="117"/>
      <c r="C149" s="51"/>
      <c r="D149" s="46"/>
      <c r="E149" s="45"/>
      <c r="F149" s="31"/>
      <c r="G149" s="32"/>
      <c r="H149" s="32"/>
      <c r="I149" s="24"/>
      <c r="J149" s="32"/>
      <c r="K149" s="33"/>
      <c r="N149" s="24"/>
      <c r="O149" s="24"/>
      <c r="P149" s="24"/>
      <c r="Q149" s="24"/>
      <c r="R149" s="24"/>
      <c r="S149" s="24"/>
      <c r="T149" s="24"/>
      <c r="U149" s="24"/>
    </row>
    <row r="150" spans="1:21" s="35" customFormat="1" ht="15">
      <c r="A150" s="119"/>
      <c r="B150" s="118"/>
      <c r="C150" s="64"/>
      <c r="D150" s="41"/>
      <c r="F150" s="31"/>
      <c r="I150" s="24"/>
      <c r="K150" s="33"/>
      <c r="N150" s="24"/>
      <c r="O150" s="24"/>
      <c r="P150" s="24"/>
      <c r="Q150" s="24"/>
      <c r="R150" s="24"/>
      <c r="S150" s="24"/>
      <c r="T150" s="24"/>
      <c r="U150" s="24"/>
    </row>
    <row r="151" spans="1:21" s="35" customFormat="1" ht="15">
      <c r="A151" s="119"/>
      <c r="B151" s="118"/>
      <c r="C151" s="51"/>
      <c r="D151" s="37"/>
      <c r="F151" s="31"/>
      <c r="G151" s="39"/>
      <c r="H151" s="39"/>
      <c r="I151" s="42"/>
      <c r="J151" s="24"/>
      <c r="K151" s="33"/>
      <c r="L151" s="42"/>
      <c r="N151" s="24"/>
      <c r="O151" s="24"/>
      <c r="P151" s="24"/>
      <c r="Q151" s="24"/>
      <c r="R151" s="24"/>
      <c r="S151" s="24"/>
      <c r="T151" s="24"/>
      <c r="U151" s="24"/>
    </row>
    <row r="152" spans="1:21" s="35" customFormat="1" ht="15">
      <c r="A152" s="119"/>
      <c r="B152" s="118"/>
      <c r="C152" s="51"/>
      <c r="D152" s="37"/>
      <c r="F152" s="31"/>
      <c r="G152" s="39"/>
      <c r="H152" s="39"/>
      <c r="I152" s="42"/>
      <c r="J152" s="24"/>
      <c r="K152" s="33"/>
      <c r="L152" s="42"/>
      <c r="N152" s="24"/>
      <c r="O152" s="24"/>
      <c r="P152" s="24"/>
      <c r="Q152" s="24"/>
      <c r="R152" s="24"/>
      <c r="S152" s="24"/>
      <c r="T152" s="24"/>
      <c r="U152" s="24"/>
    </row>
    <row r="153" spans="1:21" s="35" customFormat="1" ht="15">
      <c r="A153" s="119"/>
      <c r="B153" s="118"/>
      <c r="C153" s="14"/>
      <c r="D153" s="37"/>
      <c r="F153" s="31"/>
      <c r="G153" s="39"/>
      <c r="H153" s="39"/>
      <c r="I153" s="42"/>
      <c r="J153" s="24"/>
      <c r="K153" s="33"/>
      <c r="N153" s="24"/>
      <c r="O153" s="24"/>
      <c r="P153" s="24"/>
      <c r="Q153" s="24"/>
      <c r="R153" s="24"/>
      <c r="S153" s="24"/>
      <c r="T153" s="24"/>
      <c r="U153" s="24"/>
    </row>
    <row r="154" spans="1:21" s="35" customFormat="1" ht="15">
      <c r="A154" s="119"/>
      <c r="B154" s="118"/>
      <c r="C154" s="51"/>
      <c r="D154" s="37"/>
      <c r="F154" s="31"/>
      <c r="G154" s="39"/>
      <c r="H154" s="39"/>
      <c r="I154" s="42"/>
      <c r="J154" s="24"/>
      <c r="K154" s="33"/>
      <c r="N154" s="24"/>
      <c r="O154" s="24"/>
      <c r="P154" s="24"/>
      <c r="Q154" s="24"/>
      <c r="R154" s="24"/>
      <c r="S154" s="24"/>
      <c r="T154" s="24"/>
      <c r="U154" s="24"/>
    </row>
    <row r="155" spans="1:21" s="35" customFormat="1" ht="15">
      <c r="A155" s="119"/>
      <c r="B155" s="119"/>
      <c r="C155" s="14"/>
      <c r="D155" s="41"/>
      <c r="E155" s="42"/>
      <c r="F155" s="31"/>
      <c r="G155" s="32"/>
      <c r="H155" s="32"/>
      <c r="I155" s="24"/>
      <c r="J155" s="24"/>
      <c r="K155" s="33"/>
      <c r="N155" s="24"/>
      <c r="O155" s="24"/>
      <c r="P155" s="24"/>
      <c r="Q155" s="24"/>
      <c r="R155" s="24"/>
      <c r="S155" s="24"/>
      <c r="T155" s="24"/>
      <c r="U155" s="24"/>
    </row>
    <row r="156" spans="1:21" s="35" customFormat="1" ht="15">
      <c r="A156" s="107"/>
      <c r="B156" s="119"/>
      <c r="C156" s="43"/>
      <c r="D156" s="37"/>
      <c r="E156" s="42"/>
      <c r="F156" s="31"/>
      <c r="G156" s="32"/>
      <c r="H156" s="32"/>
      <c r="I156" s="24"/>
      <c r="J156" s="24"/>
      <c r="K156" s="33"/>
      <c r="N156" s="24"/>
      <c r="O156" s="24"/>
      <c r="P156" s="24"/>
      <c r="Q156" s="24"/>
      <c r="R156" s="24"/>
      <c r="S156" s="24"/>
      <c r="T156" s="24"/>
      <c r="U156" s="24"/>
    </row>
    <row r="157" spans="1:21" s="35" customFormat="1" ht="15">
      <c r="A157" s="111"/>
      <c r="B157" s="118"/>
      <c r="C157" s="14"/>
      <c r="D157" s="37"/>
      <c r="E157" s="42"/>
      <c r="F157" s="31"/>
      <c r="G157" s="37"/>
      <c r="H157" s="37"/>
      <c r="I157" s="42"/>
      <c r="J157" s="37"/>
      <c r="K157" s="33"/>
      <c r="L157" s="42"/>
      <c r="N157" s="24"/>
      <c r="O157" s="24"/>
      <c r="P157" s="24"/>
      <c r="Q157" s="24"/>
      <c r="R157" s="24"/>
      <c r="S157" s="24"/>
      <c r="T157" s="24"/>
      <c r="U157" s="24"/>
    </row>
    <row r="158" spans="1:21" s="35" customFormat="1" ht="15">
      <c r="A158" s="119"/>
      <c r="B158" s="119"/>
      <c r="C158" s="21"/>
      <c r="D158" s="26"/>
      <c r="E158" s="45"/>
      <c r="F158" s="14"/>
      <c r="G158" s="32"/>
      <c r="H158" s="32"/>
      <c r="I158" s="24"/>
      <c r="J158" s="24"/>
      <c r="K158" s="33"/>
      <c r="N158" s="24"/>
      <c r="O158" s="24"/>
      <c r="P158" s="24"/>
      <c r="Q158" s="24"/>
      <c r="R158" s="24"/>
      <c r="S158" s="24"/>
      <c r="T158" s="24"/>
      <c r="U158" s="24"/>
    </row>
    <row r="159" spans="1:21" s="35" customFormat="1" ht="15">
      <c r="A159" s="119"/>
      <c r="B159" s="118"/>
      <c r="C159" s="14"/>
      <c r="D159" s="37"/>
      <c r="E159" s="42"/>
      <c r="F159" s="31"/>
      <c r="I159" s="24"/>
      <c r="K159" s="33"/>
      <c r="N159" s="24"/>
      <c r="O159" s="24"/>
      <c r="P159" s="24"/>
      <c r="Q159" s="24"/>
      <c r="R159" s="24"/>
      <c r="S159" s="24"/>
      <c r="T159" s="24"/>
      <c r="U159" s="24"/>
    </row>
    <row r="160" spans="1:21" s="35" customFormat="1" ht="15">
      <c r="A160" s="119"/>
      <c r="B160" s="119"/>
      <c r="C160" s="21"/>
      <c r="D160" s="26"/>
      <c r="E160" s="45"/>
      <c r="F160" s="31"/>
      <c r="G160" s="32"/>
      <c r="H160" s="32"/>
      <c r="I160" s="24"/>
      <c r="J160" s="24"/>
      <c r="K160" s="33"/>
      <c r="N160" s="24"/>
      <c r="O160" s="24"/>
      <c r="P160" s="24"/>
      <c r="Q160" s="24"/>
      <c r="R160" s="24"/>
      <c r="S160" s="24"/>
      <c r="T160" s="24"/>
      <c r="U160" s="24"/>
    </row>
    <row r="161" spans="1:21" s="35" customFormat="1" ht="15">
      <c r="A161" s="119"/>
      <c r="B161" s="119"/>
      <c r="C161" s="43"/>
      <c r="D161" s="41"/>
      <c r="E161" s="42"/>
      <c r="F161" s="31"/>
      <c r="G161" s="32"/>
      <c r="H161" s="32"/>
      <c r="I161" s="24"/>
      <c r="J161" s="24"/>
      <c r="K161" s="33"/>
      <c r="N161" s="24"/>
      <c r="O161" s="24"/>
      <c r="P161" s="24"/>
      <c r="Q161" s="24"/>
      <c r="R161" s="24"/>
      <c r="S161" s="24"/>
      <c r="T161" s="24"/>
      <c r="U161" s="24"/>
    </row>
    <row r="162" spans="1:21" s="35" customFormat="1" ht="15">
      <c r="A162" s="109"/>
      <c r="B162" s="119"/>
      <c r="C162" s="29"/>
      <c r="D162" s="62"/>
      <c r="E162" s="30"/>
      <c r="F162" s="31"/>
      <c r="G162" s="32"/>
      <c r="H162" s="32"/>
      <c r="I162" s="24"/>
      <c r="J162" s="24"/>
      <c r="K162" s="33"/>
      <c r="N162" s="24"/>
      <c r="O162" s="24"/>
      <c r="P162" s="24"/>
      <c r="Q162" s="24"/>
      <c r="R162" s="24"/>
      <c r="S162" s="24"/>
      <c r="T162" s="24"/>
      <c r="U162" s="24"/>
    </row>
    <row r="163" spans="1:21" s="35" customFormat="1" ht="15">
      <c r="A163" s="119"/>
      <c r="B163" s="118"/>
      <c r="C163" s="36"/>
      <c r="D163" s="37"/>
      <c r="F163" s="31"/>
      <c r="G163" s="38"/>
      <c r="H163" s="38"/>
      <c r="I163" s="24"/>
      <c r="J163" s="38"/>
      <c r="K163" s="33"/>
      <c r="L163" s="42"/>
      <c r="N163" s="24"/>
      <c r="O163" s="24"/>
      <c r="P163" s="24"/>
      <c r="Q163" s="24"/>
      <c r="R163" s="24"/>
      <c r="S163" s="24"/>
      <c r="T163" s="24"/>
      <c r="U163" s="24"/>
    </row>
    <row r="164" spans="1:21" s="35" customFormat="1" ht="15">
      <c r="A164" s="119"/>
      <c r="B164" s="119"/>
      <c r="C164" s="36"/>
      <c r="D164" s="62"/>
      <c r="E164" s="30"/>
      <c r="F164" s="31"/>
      <c r="G164" s="32"/>
      <c r="H164" s="32"/>
      <c r="I164" s="24"/>
      <c r="J164" s="32"/>
      <c r="K164" s="33"/>
      <c r="N164" s="24"/>
      <c r="O164" s="24"/>
      <c r="P164" s="24"/>
      <c r="Q164" s="24"/>
      <c r="R164" s="24"/>
      <c r="S164" s="24"/>
      <c r="T164" s="24"/>
      <c r="U164" s="24"/>
    </row>
    <row r="165" spans="1:21" s="35" customFormat="1" ht="15">
      <c r="A165" s="111"/>
      <c r="B165" s="118"/>
      <c r="C165" s="36"/>
      <c r="D165" s="46"/>
      <c r="E165" s="45"/>
      <c r="F165" s="31"/>
      <c r="G165" s="24"/>
      <c r="H165" s="24"/>
      <c r="I165" s="24"/>
      <c r="J165" s="24"/>
      <c r="K165" s="33"/>
      <c r="N165" s="24"/>
      <c r="O165" s="24"/>
      <c r="P165" s="24"/>
      <c r="Q165" s="24"/>
      <c r="R165" s="24"/>
      <c r="S165" s="24"/>
      <c r="T165" s="24"/>
      <c r="U165" s="24"/>
    </row>
    <row r="166" spans="1:21" s="35" customFormat="1" ht="15">
      <c r="A166" s="119"/>
      <c r="B166" s="118"/>
      <c r="C166" s="64"/>
      <c r="D166" s="41"/>
      <c r="F166" s="31"/>
      <c r="I166" s="24"/>
      <c r="K166" s="33"/>
      <c r="N166" s="24"/>
      <c r="O166" s="24"/>
      <c r="P166" s="24"/>
      <c r="Q166" s="24"/>
      <c r="R166" s="24"/>
      <c r="S166" s="24"/>
      <c r="T166" s="24"/>
      <c r="U166" s="24"/>
    </row>
    <row r="167" spans="1:21" s="35" customFormat="1" ht="15">
      <c r="A167" s="119"/>
      <c r="B167" s="118"/>
      <c r="C167" s="36"/>
      <c r="D167" s="37"/>
      <c r="F167" s="31"/>
      <c r="G167" s="39"/>
      <c r="H167" s="39"/>
      <c r="I167" s="24"/>
      <c r="J167" s="37"/>
      <c r="K167" s="33"/>
      <c r="N167" s="24"/>
      <c r="O167" s="24"/>
      <c r="P167" s="24"/>
      <c r="Q167" s="24"/>
      <c r="R167" s="24"/>
      <c r="S167" s="24"/>
      <c r="T167" s="24"/>
      <c r="U167" s="24"/>
    </row>
    <row r="168" spans="1:21" s="35" customFormat="1">
      <c r="A168" s="119"/>
      <c r="B168" s="119"/>
      <c r="C168" s="36"/>
      <c r="D168" s="41"/>
      <c r="E168" s="42"/>
      <c r="F168" s="31"/>
      <c r="G168" s="24"/>
      <c r="H168" s="24"/>
      <c r="I168" s="24"/>
      <c r="J168" s="24"/>
      <c r="K168" s="33"/>
      <c r="N168" s="24"/>
      <c r="O168" s="24"/>
      <c r="P168" s="24"/>
      <c r="Q168" s="24"/>
      <c r="R168" s="24"/>
      <c r="S168" s="24"/>
      <c r="T168" s="24"/>
      <c r="U168" s="24"/>
    </row>
    <row r="169" spans="1:21" s="35" customFormat="1" ht="15">
      <c r="A169" s="109"/>
      <c r="B169" s="117"/>
      <c r="C169" s="29"/>
      <c r="D169" s="62"/>
      <c r="E169" s="30"/>
      <c r="F169" s="31"/>
      <c r="G169" s="32"/>
      <c r="H169" s="32"/>
      <c r="I169" s="24"/>
      <c r="J169" s="24"/>
      <c r="K169" s="33"/>
      <c r="N169" s="24"/>
      <c r="O169" s="24"/>
      <c r="P169" s="24"/>
      <c r="Q169" s="24"/>
      <c r="R169" s="24"/>
      <c r="S169" s="24"/>
      <c r="T169" s="24"/>
      <c r="U169" s="24"/>
    </row>
    <row r="170" spans="1:21" s="35" customFormat="1" ht="15">
      <c r="A170" s="111"/>
      <c r="B170" s="119"/>
      <c r="C170" s="43"/>
      <c r="D170" s="46"/>
      <c r="E170" s="45"/>
      <c r="F170" s="31"/>
      <c r="G170" s="32"/>
      <c r="H170" s="32"/>
      <c r="I170" s="24"/>
      <c r="J170" s="24"/>
      <c r="K170" s="33"/>
      <c r="N170" s="24"/>
      <c r="O170" s="24"/>
      <c r="P170" s="24"/>
      <c r="Q170" s="24"/>
      <c r="R170" s="24"/>
      <c r="S170" s="24"/>
      <c r="T170" s="24"/>
      <c r="U170" s="24"/>
    </row>
    <row r="171" spans="1:21" s="35" customFormat="1" ht="15">
      <c r="A171" s="119"/>
      <c r="B171" s="118"/>
      <c r="C171" s="43"/>
      <c r="D171" s="42"/>
      <c r="F171" s="31"/>
      <c r="G171" s="39"/>
      <c r="H171" s="39"/>
      <c r="I171" s="42"/>
      <c r="J171" s="24"/>
      <c r="K171" s="33"/>
      <c r="L171" s="42"/>
      <c r="N171" s="24"/>
      <c r="O171" s="24"/>
      <c r="P171" s="24"/>
      <c r="Q171" s="24"/>
      <c r="R171" s="24"/>
      <c r="S171" s="24"/>
      <c r="T171" s="24"/>
      <c r="U171" s="24"/>
    </row>
    <row r="172" spans="1:21" s="35" customFormat="1" ht="15">
      <c r="A172" s="119"/>
      <c r="B172" s="118"/>
      <c r="C172" s="43"/>
      <c r="D172" s="37"/>
      <c r="F172" s="31"/>
      <c r="G172" s="39"/>
      <c r="H172" s="39"/>
      <c r="I172" s="42"/>
      <c r="J172" s="24"/>
      <c r="K172" s="33"/>
      <c r="L172" s="42"/>
      <c r="N172" s="24"/>
      <c r="O172" s="24"/>
      <c r="P172" s="24"/>
      <c r="Q172" s="24"/>
      <c r="R172" s="24"/>
      <c r="S172" s="24"/>
      <c r="T172" s="24"/>
      <c r="U172" s="24"/>
    </row>
    <row r="173" spans="1:21" s="35" customFormat="1" ht="15">
      <c r="A173" s="119"/>
      <c r="B173" s="118"/>
      <c r="C173" s="43"/>
      <c r="D173" s="37"/>
      <c r="F173" s="31"/>
      <c r="G173" s="39"/>
      <c r="H173" s="39"/>
      <c r="I173" s="42"/>
      <c r="J173" s="24"/>
      <c r="K173" s="33"/>
      <c r="L173" s="42"/>
      <c r="N173" s="24"/>
      <c r="O173" s="24"/>
      <c r="P173" s="24"/>
      <c r="Q173" s="24"/>
      <c r="R173" s="24"/>
      <c r="S173" s="24"/>
      <c r="T173" s="24"/>
      <c r="U173" s="24"/>
    </row>
    <row r="174" spans="1:21" s="35" customFormat="1" ht="15">
      <c r="A174" s="119"/>
      <c r="B174" s="118"/>
      <c r="C174" s="43"/>
      <c r="D174" s="42"/>
      <c r="F174" s="31"/>
      <c r="G174" s="39"/>
      <c r="H174" s="39"/>
      <c r="I174" s="42"/>
      <c r="J174" s="24"/>
      <c r="K174" s="33"/>
      <c r="L174" s="42"/>
      <c r="N174" s="24"/>
      <c r="O174" s="24"/>
      <c r="P174" s="24"/>
      <c r="Q174" s="24"/>
      <c r="R174" s="24"/>
      <c r="S174" s="24"/>
      <c r="T174" s="24"/>
      <c r="U174" s="24"/>
    </row>
    <row r="175" spans="1:21" s="35" customFormat="1">
      <c r="A175" s="119"/>
      <c r="B175" s="119"/>
      <c r="C175" s="43"/>
      <c r="D175" s="41"/>
      <c r="E175" s="42"/>
      <c r="F175" s="31"/>
      <c r="G175" s="24"/>
      <c r="H175" s="24"/>
      <c r="I175" s="24"/>
      <c r="J175" s="24"/>
      <c r="K175" s="33"/>
      <c r="N175" s="24"/>
      <c r="O175" s="24"/>
      <c r="P175" s="24"/>
      <c r="Q175" s="24"/>
      <c r="R175" s="24"/>
      <c r="S175" s="24"/>
      <c r="T175" s="24"/>
      <c r="U175" s="24"/>
    </row>
    <row r="176" spans="1:21" s="35" customFormat="1" ht="15">
      <c r="A176" s="119"/>
      <c r="B176" s="118"/>
      <c r="C176" s="36"/>
      <c r="D176" s="37"/>
      <c r="F176" s="31"/>
      <c r="G176" s="38"/>
      <c r="H176" s="38"/>
      <c r="I176" s="42"/>
      <c r="J176" s="38"/>
      <c r="K176" s="33"/>
      <c r="L176" s="42"/>
      <c r="N176" s="24"/>
      <c r="O176" s="24"/>
      <c r="P176" s="24"/>
      <c r="Q176" s="24"/>
      <c r="R176" s="24"/>
      <c r="S176" s="24"/>
      <c r="T176" s="24"/>
      <c r="U176" s="24"/>
    </row>
    <row r="177" spans="1:21" s="35" customFormat="1">
      <c r="A177" s="119"/>
      <c r="B177" s="119"/>
      <c r="C177" s="43"/>
      <c r="D177" s="41"/>
      <c r="E177" s="42"/>
      <c r="F177" s="31"/>
      <c r="G177" s="24"/>
      <c r="H177" s="24"/>
      <c r="I177" s="24"/>
      <c r="J177" s="24"/>
      <c r="K177" s="33"/>
      <c r="N177" s="24"/>
      <c r="O177" s="24"/>
      <c r="P177" s="24"/>
      <c r="Q177" s="24"/>
      <c r="R177" s="24"/>
      <c r="S177" s="24"/>
      <c r="T177" s="24"/>
      <c r="U177" s="24"/>
    </row>
    <row r="178" spans="1:21" s="35" customFormat="1" ht="15">
      <c r="A178" s="119"/>
      <c r="B178" s="119"/>
      <c r="C178" s="43"/>
      <c r="D178" s="41"/>
      <c r="E178" s="42"/>
      <c r="F178" s="31"/>
      <c r="G178" s="32"/>
      <c r="H178" s="32"/>
      <c r="I178" s="24"/>
      <c r="J178" s="24"/>
      <c r="K178" s="33"/>
      <c r="N178" s="24"/>
      <c r="O178" s="24"/>
      <c r="P178" s="24"/>
      <c r="Q178" s="24"/>
      <c r="R178" s="24"/>
      <c r="S178" s="24"/>
      <c r="T178" s="24"/>
      <c r="U178" s="24"/>
    </row>
    <row r="179" spans="1:21" s="35" customFormat="1" ht="15">
      <c r="A179" s="109"/>
      <c r="B179" s="117"/>
      <c r="C179" s="29"/>
      <c r="D179" s="62"/>
      <c r="E179" s="30"/>
      <c r="F179" s="31"/>
      <c r="G179" s="32"/>
      <c r="H179" s="32"/>
      <c r="I179" s="24"/>
      <c r="J179" s="24"/>
      <c r="K179" s="33"/>
      <c r="N179" s="24"/>
      <c r="O179" s="24"/>
      <c r="P179" s="24"/>
      <c r="Q179" s="24"/>
      <c r="R179" s="24"/>
      <c r="S179" s="24"/>
      <c r="T179" s="24"/>
      <c r="U179" s="24"/>
    </row>
    <row r="180" spans="1:21" s="35" customFormat="1" ht="15">
      <c r="A180" s="119"/>
      <c r="B180" s="118"/>
      <c r="C180" s="36"/>
      <c r="D180" s="37"/>
      <c r="F180" s="31"/>
      <c r="G180" s="38"/>
      <c r="H180" s="38"/>
      <c r="I180" s="42"/>
      <c r="J180" s="38"/>
      <c r="K180" s="33"/>
      <c r="L180" s="42"/>
      <c r="N180" s="24"/>
      <c r="O180" s="24"/>
      <c r="P180" s="24"/>
      <c r="Q180" s="24"/>
      <c r="R180" s="24"/>
      <c r="S180" s="24"/>
      <c r="T180" s="24"/>
      <c r="U180" s="24"/>
    </row>
    <row r="181" spans="1:21" s="35" customFormat="1" ht="15">
      <c r="A181" s="119"/>
      <c r="B181" s="119"/>
      <c r="C181" s="14"/>
      <c r="D181" s="41"/>
      <c r="E181" s="42"/>
      <c r="F181" s="31"/>
      <c r="G181" s="32"/>
      <c r="H181" s="32"/>
      <c r="I181" s="24"/>
      <c r="J181" s="24"/>
      <c r="K181" s="33"/>
      <c r="N181" s="24"/>
      <c r="O181" s="24"/>
      <c r="P181" s="24"/>
      <c r="Q181" s="24"/>
      <c r="R181" s="24"/>
      <c r="S181" s="24"/>
      <c r="T181" s="24"/>
      <c r="U181" s="24"/>
    </row>
    <row r="182" spans="1:21" s="35" customFormat="1">
      <c r="A182" s="107"/>
      <c r="B182" s="119"/>
      <c r="C182" s="43"/>
      <c r="D182" s="37"/>
      <c r="E182" s="42"/>
      <c r="F182" s="31"/>
      <c r="G182" s="24"/>
      <c r="H182" s="24"/>
      <c r="I182" s="24"/>
      <c r="J182" s="24"/>
      <c r="K182" s="33"/>
      <c r="N182" s="24"/>
      <c r="O182" s="24"/>
      <c r="P182" s="24"/>
      <c r="Q182" s="24"/>
      <c r="R182" s="24"/>
      <c r="S182" s="24"/>
      <c r="T182" s="24"/>
      <c r="U182" s="24"/>
    </row>
    <row r="183" spans="1:21" s="35" customFormat="1" ht="15">
      <c r="A183" s="111"/>
      <c r="B183" s="118"/>
      <c r="C183" s="14"/>
      <c r="D183" s="37"/>
      <c r="E183" s="42"/>
      <c r="F183" s="31"/>
      <c r="G183" s="37"/>
      <c r="H183" s="37"/>
      <c r="I183" s="42"/>
      <c r="J183" s="37"/>
      <c r="K183" s="33"/>
      <c r="L183" s="42"/>
      <c r="N183" s="24"/>
      <c r="O183" s="24"/>
      <c r="P183" s="24"/>
      <c r="Q183" s="24"/>
      <c r="R183" s="24"/>
      <c r="S183" s="24"/>
      <c r="T183" s="24"/>
      <c r="U183" s="24"/>
    </row>
    <row r="184" spans="1:21" s="35" customFormat="1" ht="15">
      <c r="A184" s="119"/>
      <c r="B184" s="106"/>
      <c r="C184" s="21"/>
      <c r="D184" s="26"/>
      <c r="E184" s="45"/>
      <c r="F184" s="14"/>
      <c r="G184" s="32"/>
      <c r="H184" s="32"/>
      <c r="I184" s="24"/>
      <c r="J184" s="24"/>
      <c r="K184" s="33"/>
      <c r="N184" s="24"/>
      <c r="O184" s="24"/>
      <c r="P184" s="24"/>
      <c r="Q184" s="24"/>
      <c r="R184" s="24"/>
      <c r="S184" s="24"/>
      <c r="T184" s="24"/>
      <c r="U184" s="24"/>
    </row>
    <row r="185" spans="1:21" s="35" customFormat="1" ht="15">
      <c r="A185" s="119"/>
      <c r="B185" s="118"/>
      <c r="C185" s="14"/>
      <c r="D185" s="37"/>
      <c r="E185" s="42"/>
      <c r="F185" s="31"/>
      <c r="I185" s="24"/>
      <c r="K185" s="33"/>
      <c r="N185" s="24"/>
      <c r="O185" s="24"/>
      <c r="P185" s="24"/>
      <c r="Q185" s="24"/>
      <c r="R185" s="24"/>
      <c r="S185" s="24"/>
      <c r="T185" s="24"/>
      <c r="U185" s="24"/>
    </row>
    <row r="186" spans="1:21" s="35" customFormat="1" ht="15">
      <c r="A186" s="119"/>
      <c r="B186" s="119"/>
      <c r="C186" s="21"/>
      <c r="D186" s="26"/>
      <c r="E186" s="45"/>
      <c r="F186" s="31"/>
      <c r="G186" s="32"/>
      <c r="H186" s="32"/>
      <c r="I186" s="24"/>
      <c r="J186" s="24"/>
      <c r="K186" s="33"/>
      <c r="N186" s="24"/>
      <c r="O186" s="24"/>
      <c r="P186" s="24"/>
      <c r="Q186" s="24"/>
      <c r="R186" s="24"/>
      <c r="S186" s="24"/>
      <c r="T186" s="24"/>
      <c r="U186" s="24"/>
    </row>
    <row r="187" spans="1:21" s="35" customFormat="1" ht="15">
      <c r="A187" s="119"/>
      <c r="B187" s="118"/>
      <c r="C187" s="43"/>
      <c r="D187" s="41"/>
      <c r="E187" s="42"/>
      <c r="F187" s="31"/>
      <c r="G187" s="32"/>
      <c r="H187" s="32"/>
      <c r="I187" s="24"/>
      <c r="J187" s="24"/>
      <c r="K187" s="33"/>
      <c r="N187" s="24"/>
      <c r="O187" s="24"/>
      <c r="P187" s="24"/>
      <c r="Q187" s="24"/>
      <c r="R187" s="24"/>
      <c r="S187" s="24"/>
      <c r="T187" s="24"/>
      <c r="U187" s="24"/>
    </row>
    <row r="188" spans="1:21" s="35" customFormat="1" ht="15">
      <c r="A188" s="109"/>
      <c r="B188" s="106"/>
      <c r="C188" s="29"/>
      <c r="D188" s="62"/>
      <c r="E188" s="30"/>
      <c r="F188" s="31"/>
      <c r="G188" s="24"/>
      <c r="H188" s="24"/>
      <c r="I188" s="24"/>
      <c r="J188" s="24"/>
      <c r="K188" s="33"/>
      <c r="N188" s="24"/>
      <c r="O188" s="24"/>
      <c r="P188" s="24"/>
      <c r="Q188" s="24"/>
      <c r="R188" s="24"/>
      <c r="S188" s="24"/>
      <c r="T188" s="24"/>
      <c r="U188" s="24"/>
    </row>
    <row r="189" spans="1:21" s="35" customFormat="1" ht="15">
      <c r="A189" s="111"/>
      <c r="B189" s="119"/>
      <c r="C189" s="61"/>
      <c r="D189" s="46"/>
      <c r="E189" s="45"/>
      <c r="F189" s="31"/>
      <c r="G189" s="32"/>
      <c r="H189" s="32"/>
      <c r="I189" s="42"/>
      <c r="J189" s="24"/>
      <c r="K189" s="33"/>
      <c r="L189" s="42"/>
      <c r="N189" s="24"/>
      <c r="O189" s="24"/>
      <c r="P189" s="24"/>
      <c r="Q189" s="24"/>
      <c r="R189" s="24"/>
      <c r="S189" s="24"/>
      <c r="T189" s="24"/>
      <c r="U189" s="24"/>
    </row>
    <row r="190" spans="1:21" s="35" customFormat="1" ht="15">
      <c r="A190" s="119"/>
      <c r="B190" s="118"/>
      <c r="C190" s="43"/>
      <c r="D190" s="42"/>
      <c r="F190" s="31"/>
      <c r="G190" s="39"/>
      <c r="H190" s="39"/>
      <c r="I190" s="24"/>
      <c r="J190" s="24"/>
      <c r="K190" s="33"/>
      <c r="N190" s="24"/>
      <c r="O190" s="24"/>
      <c r="P190" s="24"/>
      <c r="Q190" s="24"/>
      <c r="R190" s="24"/>
      <c r="S190" s="24"/>
      <c r="T190" s="24"/>
      <c r="U190" s="24"/>
    </row>
    <row r="191" spans="1:21" s="35" customFormat="1" ht="15">
      <c r="A191" s="119"/>
      <c r="B191" s="118"/>
      <c r="C191" s="43"/>
      <c r="D191" s="37"/>
      <c r="F191" s="31"/>
      <c r="G191" s="39"/>
      <c r="H191" s="39"/>
      <c r="I191" s="24"/>
      <c r="J191" s="24"/>
      <c r="K191" s="33"/>
      <c r="N191" s="24"/>
      <c r="O191" s="24"/>
      <c r="P191" s="24"/>
      <c r="Q191" s="24"/>
      <c r="R191" s="24"/>
      <c r="S191" s="24"/>
      <c r="T191" s="24"/>
      <c r="U191" s="24"/>
    </row>
    <row r="192" spans="1:21" s="35" customFormat="1" ht="15">
      <c r="A192" s="119"/>
      <c r="B192" s="118"/>
      <c r="C192" s="43"/>
      <c r="D192" s="37"/>
      <c r="F192" s="31"/>
      <c r="G192" s="39"/>
      <c r="H192" s="39"/>
      <c r="I192" s="24"/>
      <c r="J192" s="24"/>
      <c r="K192" s="33"/>
      <c r="N192" s="24"/>
      <c r="O192" s="24"/>
      <c r="P192" s="24"/>
      <c r="Q192" s="24"/>
      <c r="R192" s="24"/>
      <c r="S192" s="24"/>
      <c r="T192" s="24"/>
      <c r="U192" s="24"/>
    </row>
    <row r="193" spans="1:21" s="35" customFormat="1" ht="15">
      <c r="A193" s="119"/>
      <c r="B193" s="118"/>
      <c r="C193" s="43"/>
      <c r="D193" s="42"/>
      <c r="F193" s="31"/>
      <c r="G193" s="39"/>
      <c r="H193" s="39"/>
      <c r="I193" s="24"/>
      <c r="J193" s="24"/>
      <c r="K193" s="33"/>
      <c r="N193" s="24"/>
      <c r="O193" s="24"/>
      <c r="P193" s="24"/>
      <c r="Q193" s="24"/>
      <c r="R193" s="24"/>
      <c r="S193" s="24"/>
      <c r="T193" s="24"/>
      <c r="U193" s="24"/>
    </row>
    <row r="194" spans="1:21" s="35" customFormat="1" ht="15">
      <c r="A194" s="119"/>
      <c r="B194" s="119"/>
      <c r="C194" s="43"/>
      <c r="D194" s="42"/>
      <c r="E194" s="42"/>
      <c r="F194" s="31"/>
      <c r="G194" s="32"/>
      <c r="H194" s="32"/>
      <c r="I194" s="24"/>
      <c r="J194" s="24"/>
      <c r="K194" s="33"/>
      <c r="N194" s="24"/>
      <c r="O194" s="24"/>
      <c r="P194" s="24"/>
      <c r="Q194" s="24"/>
      <c r="R194" s="24"/>
      <c r="S194" s="24"/>
      <c r="T194" s="24"/>
      <c r="U194" s="24"/>
    </row>
    <row r="195" spans="1:21" s="35" customFormat="1" ht="15">
      <c r="A195" s="109"/>
      <c r="B195" s="119"/>
      <c r="C195" s="29"/>
      <c r="D195" s="30"/>
      <c r="E195" s="30"/>
      <c r="F195" s="31"/>
      <c r="G195" s="32"/>
      <c r="H195" s="32"/>
      <c r="I195" s="24"/>
      <c r="J195" s="24"/>
      <c r="K195" s="33"/>
      <c r="N195" s="24"/>
      <c r="O195" s="24"/>
      <c r="P195" s="24"/>
      <c r="Q195" s="24"/>
      <c r="R195" s="24"/>
      <c r="S195" s="24"/>
      <c r="T195" s="24"/>
      <c r="U195" s="24"/>
    </row>
    <row r="196" spans="1:21" s="35" customFormat="1" ht="15">
      <c r="A196" s="111"/>
      <c r="B196" s="118"/>
      <c r="C196" s="43"/>
      <c r="D196" s="45"/>
      <c r="E196" s="45"/>
      <c r="F196" s="31"/>
      <c r="G196" s="24"/>
      <c r="H196" s="24"/>
      <c r="I196" s="24"/>
      <c r="J196" s="24"/>
      <c r="K196" s="33"/>
      <c r="N196" s="24"/>
      <c r="O196" s="24"/>
      <c r="P196" s="24"/>
      <c r="Q196" s="24"/>
      <c r="R196" s="24"/>
      <c r="S196" s="24"/>
      <c r="T196" s="24"/>
      <c r="U196" s="24"/>
    </row>
    <row r="197" spans="1:21" s="35" customFormat="1" ht="15">
      <c r="A197" s="119"/>
      <c r="B197" s="118"/>
      <c r="C197" s="43"/>
      <c r="D197" s="37"/>
      <c r="F197" s="31"/>
      <c r="I197" s="24"/>
      <c r="K197" s="33"/>
      <c r="N197" s="24"/>
      <c r="O197" s="24"/>
      <c r="P197" s="24"/>
      <c r="Q197" s="24"/>
      <c r="R197" s="24"/>
      <c r="S197" s="24"/>
      <c r="T197" s="24"/>
      <c r="U197" s="24"/>
    </row>
    <row r="198" spans="1:21" s="35" customFormat="1" ht="15">
      <c r="A198" s="119"/>
      <c r="B198" s="118"/>
      <c r="C198" s="43"/>
      <c r="D198" s="37"/>
      <c r="F198" s="31"/>
      <c r="G198" s="39"/>
      <c r="H198" s="39"/>
      <c r="I198" s="24"/>
      <c r="J198" s="24"/>
      <c r="K198" s="33"/>
      <c r="N198" s="24"/>
      <c r="O198" s="24"/>
      <c r="P198" s="24"/>
      <c r="Q198" s="24"/>
      <c r="R198" s="24"/>
      <c r="S198" s="24"/>
      <c r="T198" s="24"/>
      <c r="U198" s="24"/>
    </row>
    <row r="199" spans="1:21" s="35" customFormat="1" ht="15">
      <c r="A199" s="119"/>
      <c r="B199" s="118"/>
      <c r="C199" s="43"/>
      <c r="D199" s="42"/>
      <c r="F199" s="31"/>
      <c r="G199" s="39"/>
      <c r="H199" s="39"/>
      <c r="I199" s="24"/>
      <c r="J199" s="24"/>
      <c r="K199" s="33"/>
      <c r="N199" s="24"/>
      <c r="O199" s="24"/>
      <c r="P199" s="24"/>
      <c r="Q199" s="24"/>
      <c r="R199" s="24"/>
      <c r="S199" s="24"/>
      <c r="T199" s="24"/>
      <c r="U199" s="24"/>
    </row>
    <row r="200" spans="1:21" s="35" customFormat="1" ht="15">
      <c r="A200" s="119"/>
      <c r="B200" s="118"/>
      <c r="C200" s="14"/>
      <c r="D200" s="42"/>
      <c r="F200" s="31"/>
      <c r="G200" s="39"/>
      <c r="H200" s="39"/>
      <c r="I200" s="24"/>
      <c r="J200" s="24"/>
      <c r="K200" s="33"/>
      <c r="N200" s="24"/>
      <c r="O200" s="24"/>
      <c r="P200" s="24"/>
      <c r="Q200" s="24"/>
      <c r="R200" s="24"/>
      <c r="S200" s="24"/>
      <c r="T200" s="24"/>
      <c r="U200" s="24"/>
    </row>
    <row r="201" spans="1:21" s="35" customFormat="1" ht="15">
      <c r="A201" s="119"/>
      <c r="B201" s="117"/>
      <c r="C201" s="43"/>
      <c r="D201" s="41"/>
      <c r="E201" s="42"/>
      <c r="F201" s="31"/>
      <c r="G201" s="32"/>
      <c r="H201" s="32"/>
      <c r="I201" s="24"/>
      <c r="J201" s="24"/>
      <c r="K201" s="33"/>
      <c r="N201" s="24"/>
      <c r="O201" s="24"/>
      <c r="P201" s="24"/>
      <c r="Q201" s="24"/>
      <c r="R201" s="24"/>
      <c r="S201" s="24"/>
      <c r="T201" s="24"/>
      <c r="U201" s="24"/>
    </row>
    <row r="202" spans="1:21" s="35" customFormat="1" ht="15">
      <c r="A202" s="119"/>
      <c r="B202" s="118"/>
      <c r="C202" s="36"/>
      <c r="D202" s="37"/>
      <c r="F202" s="31"/>
      <c r="G202" s="38"/>
      <c r="H202" s="38"/>
      <c r="I202" s="42"/>
      <c r="J202" s="38"/>
      <c r="K202" s="33"/>
      <c r="L202" s="42"/>
      <c r="N202" s="24"/>
      <c r="O202" s="24"/>
      <c r="P202" s="24"/>
      <c r="Q202" s="24"/>
      <c r="R202" s="24"/>
      <c r="S202" s="24"/>
      <c r="T202" s="24"/>
      <c r="U202" s="24"/>
    </row>
    <row r="203" spans="1:21" s="35" customFormat="1" ht="15">
      <c r="A203" s="119"/>
      <c r="B203" s="117"/>
      <c r="C203" s="43"/>
      <c r="D203" s="62"/>
      <c r="E203" s="30"/>
      <c r="F203" s="31"/>
      <c r="G203" s="32"/>
      <c r="H203" s="32"/>
      <c r="I203" s="42"/>
      <c r="J203" s="32"/>
      <c r="K203" s="33"/>
      <c r="L203" s="42"/>
      <c r="N203" s="24"/>
      <c r="O203" s="24"/>
      <c r="P203" s="24"/>
      <c r="Q203" s="24"/>
      <c r="R203" s="24"/>
      <c r="S203" s="24"/>
      <c r="T203" s="24"/>
      <c r="U203" s="24"/>
    </row>
    <row r="204" spans="1:21" s="35" customFormat="1" ht="15">
      <c r="A204" s="111"/>
      <c r="B204" s="96"/>
      <c r="C204" s="51"/>
      <c r="D204" s="46"/>
      <c r="E204" s="45"/>
      <c r="F204" s="31"/>
      <c r="G204" s="32"/>
      <c r="H204" s="32"/>
      <c r="I204" s="42"/>
      <c r="J204" s="32"/>
      <c r="K204" s="33"/>
      <c r="N204" s="24"/>
      <c r="O204" s="24"/>
      <c r="P204" s="24"/>
      <c r="Q204" s="24"/>
      <c r="R204" s="24"/>
      <c r="S204" s="24"/>
      <c r="T204" s="24"/>
      <c r="U204" s="24"/>
    </row>
    <row r="205" spans="1:21" s="35" customFormat="1" ht="15">
      <c r="A205" s="119"/>
      <c r="B205" s="118"/>
      <c r="C205" s="64"/>
      <c r="D205" s="41"/>
      <c r="F205" s="31"/>
      <c r="I205" s="42"/>
      <c r="K205" s="33"/>
      <c r="N205" s="24"/>
      <c r="O205" s="24"/>
      <c r="P205" s="24"/>
      <c r="Q205" s="24"/>
      <c r="R205" s="24"/>
      <c r="S205" s="24"/>
      <c r="T205" s="24"/>
      <c r="U205" s="24"/>
    </row>
    <row r="206" spans="1:21" s="35" customFormat="1" ht="15">
      <c r="A206" s="119"/>
      <c r="B206" s="119"/>
      <c r="C206" s="43"/>
      <c r="D206" s="41"/>
      <c r="E206" s="42"/>
      <c r="F206" s="31"/>
      <c r="G206" s="32"/>
      <c r="H206" s="32"/>
      <c r="I206" s="24"/>
      <c r="J206" s="24"/>
      <c r="K206" s="33"/>
      <c r="N206" s="24"/>
      <c r="O206" s="24"/>
      <c r="P206" s="24"/>
      <c r="Q206" s="24"/>
      <c r="R206" s="24"/>
      <c r="S206" s="24"/>
      <c r="T206" s="24"/>
      <c r="U206" s="24"/>
    </row>
    <row r="207" spans="1:21" s="35" customFormat="1" ht="15">
      <c r="A207" s="109"/>
      <c r="B207" s="119"/>
      <c r="C207" s="29"/>
      <c r="D207" s="62"/>
      <c r="E207" s="30"/>
      <c r="F207" s="31"/>
      <c r="G207" s="24"/>
      <c r="H207" s="24"/>
      <c r="I207" s="24"/>
      <c r="J207" s="24"/>
      <c r="K207" s="33"/>
      <c r="N207" s="24"/>
      <c r="O207" s="24"/>
      <c r="P207" s="24"/>
      <c r="Q207" s="24"/>
      <c r="R207" s="24"/>
      <c r="S207" s="24"/>
      <c r="T207" s="24"/>
      <c r="U207" s="24"/>
    </row>
    <row r="208" spans="1:21" s="35" customFormat="1">
      <c r="A208" s="111"/>
      <c r="B208" s="119"/>
      <c r="C208" s="43"/>
      <c r="D208" s="46"/>
      <c r="E208" s="45"/>
      <c r="F208" s="31"/>
      <c r="G208" s="24"/>
      <c r="H208" s="24"/>
      <c r="I208" s="24"/>
      <c r="J208" s="24"/>
      <c r="K208" s="33"/>
      <c r="N208" s="24"/>
      <c r="O208" s="24"/>
      <c r="P208" s="24"/>
      <c r="Q208" s="24"/>
      <c r="R208" s="24"/>
      <c r="S208" s="24"/>
      <c r="T208" s="24"/>
      <c r="U208" s="24"/>
    </row>
    <row r="209" spans="1:21" s="35" customFormat="1" ht="15">
      <c r="A209" s="119"/>
      <c r="B209" s="118"/>
      <c r="C209" s="43"/>
      <c r="D209" s="42"/>
      <c r="F209" s="31"/>
      <c r="G209" s="39"/>
      <c r="H209" s="39"/>
      <c r="I209" s="24"/>
      <c r="J209" s="24"/>
      <c r="K209" s="33"/>
      <c r="N209" s="24"/>
      <c r="O209" s="24"/>
      <c r="P209" s="24"/>
      <c r="Q209" s="24"/>
      <c r="R209" s="24"/>
      <c r="S209" s="24"/>
      <c r="T209" s="24"/>
      <c r="U209" s="24"/>
    </row>
    <row r="210" spans="1:21" s="35" customFormat="1" ht="15">
      <c r="A210" s="119"/>
      <c r="B210" s="118"/>
      <c r="C210" s="43"/>
      <c r="D210" s="37"/>
      <c r="F210" s="31"/>
      <c r="G210" s="39"/>
      <c r="H210" s="39"/>
      <c r="I210" s="24"/>
      <c r="J210" s="24"/>
      <c r="K210" s="33"/>
      <c r="N210" s="24"/>
      <c r="O210" s="24"/>
      <c r="P210" s="24"/>
      <c r="Q210" s="24"/>
      <c r="R210" s="24"/>
      <c r="S210" s="24"/>
      <c r="T210" s="24"/>
      <c r="U210" s="24"/>
    </row>
    <row r="211" spans="1:21" s="35" customFormat="1" ht="15">
      <c r="A211" s="119"/>
      <c r="B211" s="118"/>
      <c r="C211" s="43"/>
      <c r="D211" s="37"/>
      <c r="F211" s="31"/>
      <c r="G211" s="39"/>
      <c r="H211" s="39"/>
      <c r="I211" s="24"/>
      <c r="J211" s="24"/>
      <c r="K211" s="33"/>
      <c r="N211" s="24"/>
      <c r="O211" s="24"/>
      <c r="P211" s="24"/>
      <c r="Q211" s="24"/>
      <c r="R211" s="24"/>
      <c r="S211" s="24"/>
      <c r="T211" s="24"/>
      <c r="U211" s="24"/>
    </row>
    <row r="212" spans="1:21" s="35" customFormat="1" ht="15">
      <c r="A212" s="119"/>
      <c r="B212" s="118"/>
      <c r="C212" s="43"/>
      <c r="D212" s="42"/>
      <c r="F212" s="31"/>
      <c r="G212" s="39"/>
      <c r="H212" s="39"/>
      <c r="I212" s="24"/>
      <c r="J212" s="24"/>
      <c r="K212" s="33"/>
      <c r="N212" s="24"/>
      <c r="O212" s="24"/>
      <c r="P212" s="24"/>
      <c r="Q212" s="24"/>
      <c r="R212" s="24"/>
      <c r="S212" s="24"/>
      <c r="T212" s="24"/>
      <c r="U212" s="24"/>
    </row>
    <row r="213" spans="1:21" s="35" customFormat="1" ht="15">
      <c r="A213" s="119"/>
      <c r="B213" s="119"/>
      <c r="C213" s="43"/>
      <c r="D213" s="47"/>
      <c r="E213" s="42"/>
      <c r="F213" s="31"/>
      <c r="G213" s="32"/>
      <c r="H213" s="32"/>
      <c r="I213" s="24"/>
      <c r="J213" s="24"/>
      <c r="K213" s="33"/>
      <c r="N213" s="24"/>
      <c r="O213" s="24"/>
      <c r="P213" s="24"/>
      <c r="Q213" s="24"/>
      <c r="R213" s="24"/>
      <c r="S213" s="24"/>
      <c r="T213" s="24"/>
      <c r="U213" s="24"/>
    </row>
    <row r="214" spans="1:21" s="35" customFormat="1">
      <c r="A214" s="107"/>
      <c r="B214" s="119"/>
      <c r="C214" s="43"/>
      <c r="D214" s="37"/>
      <c r="E214" s="42"/>
      <c r="F214" s="31"/>
      <c r="G214" s="24"/>
      <c r="H214" s="24"/>
      <c r="I214" s="24"/>
      <c r="J214" s="24"/>
      <c r="K214" s="33"/>
      <c r="N214" s="24"/>
      <c r="O214" s="24"/>
      <c r="P214" s="24"/>
      <c r="Q214" s="24"/>
      <c r="R214" s="24"/>
      <c r="S214" s="24"/>
      <c r="T214" s="24"/>
      <c r="U214" s="24"/>
    </row>
    <row r="215" spans="1:21" s="35" customFormat="1" ht="15">
      <c r="A215" s="111"/>
      <c r="B215" s="118"/>
      <c r="C215" s="14"/>
      <c r="D215" s="37"/>
      <c r="E215" s="42"/>
      <c r="F215" s="31"/>
      <c r="G215" s="37"/>
      <c r="H215" s="37"/>
      <c r="I215" s="42"/>
      <c r="J215" s="37"/>
      <c r="K215" s="33"/>
      <c r="L215" s="42"/>
      <c r="N215" s="24"/>
      <c r="O215" s="24"/>
      <c r="P215" s="24"/>
      <c r="Q215" s="24"/>
      <c r="R215" s="24"/>
      <c r="S215" s="24"/>
      <c r="T215" s="24"/>
      <c r="U215" s="24"/>
    </row>
    <row r="216" spans="1:21" s="35" customFormat="1">
      <c r="A216" s="119"/>
      <c r="B216" s="106"/>
      <c r="C216" s="21"/>
      <c r="D216" s="26"/>
      <c r="E216" s="45"/>
      <c r="F216" s="14"/>
      <c r="G216" s="24"/>
      <c r="H216" s="24"/>
      <c r="I216" s="24"/>
      <c r="J216" s="24"/>
      <c r="K216" s="33"/>
      <c r="N216" s="24"/>
      <c r="O216" s="24"/>
      <c r="P216" s="24"/>
      <c r="Q216" s="24"/>
      <c r="R216" s="24"/>
      <c r="S216" s="24"/>
      <c r="T216" s="24"/>
      <c r="U216" s="24"/>
    </row>
    <row r="217" spans="1:21" s="35" customFormat="1" ht="15">
      <c r="A217" s="119"/>
      <c r="B217" s="118"/>
      <c r="C217" s="14"/>
      <c r="D217" s="37"/>
      <c r="E217" s="42"/>
      <c r="F217" s="31"/>
      <c r="I217" s="24"/>
      <c r="K217" s="33"/>
      <c r="N217" s="24"/>
      <c r="O217" s="24"/>
      <c r="P217" s="24"/>
      <c r="Q217" s="24"/>
      <c r="R217" s="24"/>
      <c r="S217" s="24"/>
      <c r="T217" s="24"/>
      <c r="U217" s="24"/>
    </row>
    <row r="218" spans="1:21" s="35" customFormat="1" ht="15">
      <c r="A218" s="119"/>
      <c r="B218" s="117"/>
      <c r="C218" s="21"/>
      <c r="D218" s="26"/>
      <c r="E218" s="45"/>
      <c r="F218" s="31"/>
      <c r="G218" s="24"/>
      <c r="H218" s="24"/>
      <c r="I218" s="24"/>
      <c r="J218" s="24"/>
      <c r="K218" s="33"/>
      <c r="N218" s="24"/>
      <c r="O218" s="24"/>
      <c r="P218" s="24"/>
      <c r="Q218" s="24"/>
      <c r="R218" s="24"/>
      <c r="S218" s="24"/>
      <c r="T218" s="24"/>
      <c r="U218" s="24"/>
    </row>
    <row r="219" spans="1:21" s="35" customFormat="1" ht="15">
      <c r="A219" s="119"/>
      <c r="B219" s="117"/>
      <c r="C219" s="43"/>
      <c r="D219" s="41"/>
      <c r="E219" s="42"/>
      <c r="F219" s="31"/>
      <c r="G219" s="32"/>
      <c r="H219" s="32"/>
      <c r="I219" s="24"/>
      <c r="J219" s="24"/>
      <c r="K219" s="33"/>
      <c r="N219" s="24"/>
      <c r="O219" s="24"/>
      <c r="P219" s="24"/>
      <c r="Q219" s="24"/>
      <c r="R219" s="24"/>
      <c r="S219" s="24"/>
      <c r="T219" s="24"/>
      <c r="U219" s="24"/>
    </row>
    <row r="220" spans="1:21" s="35" customFormat="1" ht="15">
      <c r="A220" s="109"/>
      <c r="B220" s="96"/>
      <c r="C220" s="29"/>
      <c r="D220" s="62"/>
      <c r="E220" s="30"/>
      <c r="F220" s="31"/>
      <c r="G220" s="32"/>
      <c r="H220" s="32"/>
      <c r="I220" s="24"/>
      <c r="J220" s="24"/>
      <c r="K220" s="33"/>
      <c r="N220" s="24"/>
      <c r="O220" s="24"/>
      <c r="P220" s="24"/>
      <c r="Q220" s="24"/>
      <c r="R220" s="24"/>
      <c r="S220" s="24"/>
      <c r="T220" s="24"/>
      <c r="U220" s="24"/>
    </row>
    <row r="221" spans="1:21" s="35" customFormat="1" ht="15">
      <c r="A221" s="111"/>
      <c r="B221" s="119"/>
      <c r="C221" s="43"/>
      <c r="D221" s="46"/>
      <c r="E221" s="45"/>
      <c r="F221" s="31"/>
      <c r="G221" s="32"/>
      <c r="H221" s="32"/>
      <c r="I221" s="42"/>
      <c r="J221" s="24"/>
      <c r="K221" s="33"/>
      <c r="L221" s="42"/>
      <c r="N221" s="24"/>
      <c r="O221" s="24"/>
      <c r="P221" s="24"/>
      <c r="Q221" s="24"/>
      <c r="R221" s="24"/>
      <c r="S221" s="24"/>
      <c r="T221" s="24"/>
      <c r="U221" s="24"/>
    </row>
    <row r="222" spans="1:21" s="35" customFormat="1" ht="15">
      <c r="A222" s="119"/>
      <c r="B222" s="118"/>
      <c r="C222" s="43"/>
      <c r="D222" s="42"/>
      <c r="F222" s="31"/>
      <c r="G222" s="39"/>
      <c r="H222" s="39"/>
      <c r="I222" s="24"/>
      <c r="K222" s="33"/>
      <c r="N222" s="24"/>
      <c r="O222" s="24"/>
      <c r="P222" s="24"/>
      <c r="Q222" s="24"/>
      <c r="R222" s="24"/>
      <c r="S222" s="24"/>
      <c r="T222" s="24"/>
      <c r="U222" s="24"/>
    </row>
    <row r="223" spans="1:21" s="35" customFormat="1" ht="15">
      <c r="A223" s="119"/>
      <c r="B223" s="118"/>
      <c r="C223" s="43"/>
      <c r="D223" s="37"/>
      <c r="F223" s="31"/>
      <c r="G223" s="39"/>
      <c r="H223" s="39"/>
      <c r="I223" s="42"/>
      <c r="K223" s="33"/>
      <c r="L223" s="42"/>
      <c r="N223" s="24"/>
      <c r="O223" s="24"/>
      <c r="P223" s="24"/>
      <c r="Q223" s="24"/>
      <c r="R223" s="24"/>
      <c r="S223" s="24"/>
      <c r="T223" s="24"/>
      <c r="U223" s="24"/>
    </row>
    <row r="224" spans="1:21" s="35" customFormat="1" ht="15">
      <c r="A224" s="119"/>
      <c r="B224" s="118"/>
      <c r="C224" s="43"/>
      <c r="D224" s="37"/>
      <c r="F224" s="31"/>
      <c r="G224" s="39"/>
      <c r="H224" s="39"/>
      <c r="I224" s="42"/>
      <c r="K224" s="33"/>
      <c r="L224" s="42"/>
      <c r="N224" s="24"/>
      <c r="O224" s="24"/>
      <c r="P224" s="24"/>
      <c r="Q224" s="24"/>
      <c r="R224" s="24"/>
      <c r="S224" s="24"/>
      <c r="T224" s="24"/>
      <c r="U224" s="24"/>
    </row>
    <row r="225" spans="1:21" s="35" customFormat="1" ht="15">
      <c r="A225" s="119"/>
      <c r="B225" s="118"/>
      <c r="C225" s="43"/>
      <c r="D225" s="42"/>
      <c r="F225" s="31"/>
      <c r="G225" s="39"/>
      <c r="H225" s="39"/>
      <c r="I225" s="42"/>
      <c r="K225" s="33"/>
      <c r="L225" s="42"/>
      <c r="N225" s="24"/>
      <c r="O225" s="24"/>
      <c r="P225" s="24"/>
      <c r="Q225" s="24"/>
      <c r="R225" s="24"/>
      <c r="S225" s="24"/>
      <c r="T225" s="24"/>
      <c r="U225" s="24"/>
    </row>
    <row r="226" spans="1:21" s="35" customFormat="1" ht="15">
      <c r="A226" s="119"/>
      <c r="B226" s="119"/>
      <c r="C226" s="43"/>
      <c r="D226" s="62"/>
      <c r="E226" s="30"/>
      <c r="F226" s="62"/>
      <c r="G226" s="24"/>
      <c r="H226" s="24"/>
      <c r="I226" s="32"/>
      <c r="J226" s="24"/>
      <c r="K226" s="33"/>
      <c r="L226" s="66"/>
      <c r="N226" s="24"/>
      <c r="O226" s="24"/>
      <c r="P226" s="24"/>
      <c r="Q226" s="24"/>
      <c r="R226" s="24"/>
      <c r="S226" s="24"/>
      <c r="T226" s="24"/>
      <c r="U226" s="24"/>
    </row>
    <row r="227" spans="1:21" s="35" customFormat="1" ht="15">
      <c r="A227" s="111"/>
      <c r="B227" s="119"/>
      <c r="C227" s="51"/>
      <c r="D227" s="46"/>
      <c r="E227" s="45"/>
      <c r="F227" s="31"/>
      <c r="G227" s="32"/>
      <c r="H227" s="32"/>
      <c r="I227" s="24"/>
      <c r="J227" s="24"/>
      <c r="K227" s="33"/>
      <c r="N227" s="24"/>
      <c r="O227" s="24"/>
      <c r="P227" s="24"/>
      <c r="Q227" s="24"/>
      <c r="R227" s="24"/>
      <c r="S227" s="24"/>
      <c r="T227" s="24"/>
      <c r="U227" s="24"/>
    </row>
    <row r="228" spans="1:21" s="35" customFormat="1" ht="15">
      <c r="A228" s="119"/>
      <c r="B228" s="118"/>
      <c r="C228" s="64"/>
      <c r="D228" s="41"/>
      <c r="F228" s="31"/>
      <c r="I228" s="24"/>
      <c r="J228" s="24"/>
      <c r="K228" s="33"/>
      <c r="N228" s="24"/>
      <c r="O228" s="24"/>
      <c r="P228" s="24"/>
      <c r="Q228" s="24"/>
      <c r="R228" s="24"/>
      <c r="S228" s="24"/>
      <c r="T228" s="24"/>
      <c r="U228" s="24"/>
    </row>
    <row r="229" spans="1:21" s="35" customFormat="1" ht="15">
      <c r="A229" s="119"/>
      <c r="B229" s="119"/>
      <c r="C229" s="43"/>
      <c r="D229" s="41"/>
      <c r="E229" s="42"/>
      <c r="F229" s="31"/>
      <c r="G229" s="32"/>
      <c r="H229" s="32"/>
      <c r="I229" s="24"/>
      <c r="J229" s="24"/>
      <c r="K229" s="33"/>
      <c r="N229" s="24"/>
      <c r="O229" s="24"/>
      <c r="P229" s="24"/>
      <c r="Q229" s="24"/>
      <c r="R229" s="24"/>
      <c r="S229" s="24"/>
      <c r="T229" s="24"/>
      <c r="U229" s="24"/>
    </row>
    <row r="230" spans="1:21" s="35" customFormat="1" ht="15">
      <c r="A230" s="109"/>
      <c r="B230" s="117"/>
      <c r="C230" s="43"/>
      <c r="D230" s="47"/>
      <c r="E230" s="42"/>
      <c r="F230" s="31"/>
      <c r="G230" s="32"/>
      <c r="H230" s="32"/>
      <c r="I230" s="42"/>
      <c r="J230" s="24"/>
      <c r="K230" s="33"/>
      <c r="L230" s="42"/>
      <c r="N230" s="24"/>
      <c r="O230" s="24"/>
      <c r="P230" s="24"/>
      <c r="Q230" s="24"/>
      <c r="R230" s="24"/>
      <c r="S230" s="24"/>
      <c r="T230" s="24"/>
      <c r="U230" s="24"/>
    </row>
    <row r="231" spans="1:21" s="35" customFormat="1" ht="15">
      <c r="A231" s="107"/>
      <c r="B231" s="96"/>
      <c r="C231" s="43"/>
      <c r="D231" s="37"/>
      <c r="E231" s="42"/>
      <c r="F231" s="31"/>
      <c r="G231" s="32"/>
      <c r="H231" s="32"/>
      <c r="I231" s="24"/>
      <c r="J231" s="24"/>
      <c r="K231" s="33"/>
      <c r="N231" s="24"/>
      <c r="O231" s="24"/>
      <c r="P231" s="24"/>
      <c r="Q231" s="24"/>
      <c r="R231" s="24"/>
      <c r="S231" s="24"/>
      <c r="T231" s="24"/>
      <c r="U231" s="24"/>
    </row>
    <row r="232" spans="1:21" s="35" customFormat="1" ht="15">
      <c r="A232" s="119"/>
      <c r="B232" s="118"/>
      <c r="C232" s="14"/>
      <c r="D232" s="37"/>
      <c r="E232" s="42"/>
      <c r="F232" s="31"/>
      <c r="I232" s="24"/>
      <c r="J232" s="24"/>
      <c r="K232" s="33"/>
      <c r="N232" s="24"/>
      <c r="O232" s="24"/>
      <c r="P232" s="24"/>
      <c r="Q232" s="24"/>
      <c r="R232" s="24"/>
      <c r="S232" s="24"/>
      <c r="T232" s="24"/>
      <c r="U232" s="24"/>
    </row>
    <row r="233" spans="1:21" s="35" customFormat="1" ht="15">
      <c r="A233" s="119"/>
      <c r="B233" s="119"/>
      <c r="C233" s="21"/>
      <c r="D233" s="26"/>
      <c r="E233" s="45"/>
      <c r="F233" s="31"/>
      <c r="G233" s="32"/>
      <c r="H233" s="32"/>
      <c r="I233" s="24"/>
      <c r="J233" s="24"/>
      <c r="K233" s="33"/>
      <c r="N233" s="24"/>
      <c r="O233" s="24"/>
      <c r="P233" s="24"/>
      <c r="Q233" s="24"/>
      <c r="R233" s="24"/>
      <c r="S233" s="24"/>
      <c r="T233" s="24"/>
      <c r="U233" s="24"/>
    </row>
    <row r="234" spans="1:21" s="35" customFormat="1">
      <c r="A234" s="119"/>
      <c r="B234" s="119"/>
      <c r="C234" s="21"/>
      <c r="D234" s="26"/>
      <c r="E234" s="45"/>
      <c r="F234" s="31"/>
      <c r="G234" s="24"/>
      <c r="H234" s="24"/>
      <c r="I234" s="24"/>
      <c r="J234" s="24"/>
      <c r="K234" s="33"/>
      <c r="N234" s="24"/>
      <c r="O234" s="24"/>
      <c r="P234" s="24"/>
      <c r="Q234" s="24"/>
      <c r="R234" s="24"/>
      <c r="S234" s="24"/>
      <c r="T234" s="24"/>
      <c r="U234" s="24"/>
    </row>
    <row r="235" spans="1:21" s="35" customFormat="1">
      <c r="A235" s="119"/>
      <c r="B235" s="119"/>
      <c r="C235" s="21"/>
      <c r="D235" s="26"/>
      <c r="E235" s="45"/>
      <c r="F235" s="31"/>
      <c r="G235" s="24"/>
      <c r="H235" s="24"/>
      <c r="I235" s="24"/>
      <c r="J235" s="24"/>
      <c r="K235" s="33"/>
      <c r="N235" s="24"/>
      <c r="O235" s="24"/>
      <c r="P235" s="24"/>
      <c r="Q235" s="24"/>
      <c r="R235" s="24"/>
      <c r="S235" s="24"/>
      <c r="T235" s="24"/>
      <c r="U235" s="24"/>
    </row>
    <row r="236" spans="1:21" s="35" customFormat="1" ht="15">
      <c r="A236" s="109"/>
      <c r="B236" s="119"/>
      <c r="C236" s="29"/>
      <c r="D236" s="62"/>
      <c r="E236" s="30"/>
      <c r="F236" s="31"/>
      <c r="G236" s="24"/>
      <c r="H236" s="24"/>
      <c r="I236" s="24"/>
      <c r="J236" s="24"/>
      <c r="K236" s="33"/>
      <c r="N236" s="24"/>
      <c r="O236" s="24"/>
      <c r="P236" s="24"/>
      <c r="Q236" s="24"/>
      <c r="R236" s="24"/>
      <c r="S236" s="24"/>
      <c r="T236" s="24"/>
      <c r="U236" s="24"/>
    </row>
    <row r="237" spans="1:21" s="35" customFormat="1" ht="15">
      <c r="A237" s="111"/>
      <c r="B237" s="117"/>
      <c r="C237" s="43"/>
      <c r="D237" s="46"/>
      <c r="E237" s="45"/>
      <c r="F237" s="31"/>
      <c r="G237" s="32"/>
      <c r="H237" s="32"/>
      <c r="I237" s="24"/>
      <c r="J237" s="24"/>
      <c r="K237" s="33"/>
      <c r="N237" s="24"/>
      <c r="O237" s="24"/>
      <c r="P237" s="24"/>
      <c r="Q237" s="24"/>
      <c r="R237" s="24"/>
      <c r="S237" s="24"/>
      <c r="T237" s="24"/>
      <c r="U237" s="24"/>
    </row>
    <row r="238" spans="1:21" s="35" customFormat="1" ht="15">
      <c r="A238" s="119"/>
      <c r="B238" s="118"/>
      <c r="C238" s="43"/>
      <c r="D238" s="42"/>
      <c r="F238" s="31"/>
      <c r="G238" s="39"/>
      <c r="H238" s="39"/>
      <c r="I238" s="42"/>
      <c r="K238" s="33"/>
      <c r="L238" s="42"/>
      <c r="N238" s="24"/>
      <c r="O238" s="24"/>
      <c r="P238" s="24"/>
      <c r="Q238" s="24"/>
      <c r="R238" s="24"/>
      <c r="S238" s="24"/>
      <c r="T238" s="24"/>
      <c r="U238" s="24"/>
    </row>
    <row r="239" spans="1:21" s="35" customFormat="1" ht="15">
      <c r="A239" s="119"/>
      <c r="B239" s="118"/>
      <c r="C239" s="43"/>
      <c r="D239" s="37"/>
      <c r="F239" s="31"/>
      <c r="G239" s="39"/>
      <c r="H239" s="39"/>
      <c r="I239" s="42"/>
      <c r="K239" s="33"/>
      <c r="L239" s="42"/>
      <c r="N239" s="24"/>
      <c r="O239" s="24"/>
      <c r="P239" s="24"/>
      <c r="Q239" s="24"/>
      <c r="R239" s="24"/>
      <c r="S239" s="24"/>
      <c r="T239" s="24"/>
      <c r="U239" s="24"/>
    </row>
    <row r="240" spans="1:21" s="35" customFormat="1" ht="15">
      <c r="A240" s="119"/>
      <c r="B240" s="118"/>
      <c r="C240" s="43"/>
      <c r="D240" s="37"/>
      <c r="F240" s="31"/>
      <c r="G240" s="39"/>
      <c r="H240" s="39"/>
      <c r="I240" s="42"/>
      <c r="K240" s="33"/>
      <c r="L240" s="42"/>
      <c r="N240" s="24"/>
      <c r="O240" s="24"/>
      <c r="P240" s="24"/>
      <c r="Q240" s="24"/>
      <c r="R240" s="24"/>
      <c r="S240" s="24"/>
      <c r="T240" s="24"/>
      <c r="U240" s="24"/>
    </row>
    <row r="241" spans="1:21" s="35" customFormat="1" ht="15">
      <c r="A241" s="119"/>
      <c r="B241" s="118"/>
      <c r="C241" s="43"/>
      <c r="D241" s="42"/>
      <c r="F241" s="31"/>
      <c r="G241" s="39"/>
      <c r="H241" s="39"/>
      <c r="I241" s="42"/>
      <c r="K241" s="33"/>
      <c r="L241" s="42"/>
      <c r="N241" s="24"/>
      <c r="O241" s="24"/>
      <c r="P241" s="24"/>
      <c r="Q241" s="24"/>
      <c r="R241" s="24"/>
      <c r="S241" s="24"/>
      <c r="T241" s="24"/>
      <c r="U241" s="24"/>
    </row>
    <row r="242" spans="1:21" s="35" customFormat="1" ht="15">
      <c r="A242" s="119"/>
      <c r="B242" s="119"/>
      <c r="C242" s="43"/>
      <c r="D242" s="41"/>
      <c r="E242" s="42"/>
      <c r="F242" s="31"/>
      <c r="G242" s="32"/>
      <c r="H242" s="32"/>
      <c r="I242" s="24"/>
      <c r="J242" s="24"/>
      <c r="K242" s="33"/>
      <c r="N242" s="24"/>
      <c r="O242" s="24"/>
      <c r="P242" s="24"/>
      <c r="Q242" s="24"/>
      <c r="R242" s="24"/>
      <c r="S242" s="24"/>
      <c r="T242" s="24"/>
      <c r="U242" s="24"/>
    </row>
    <row r="243" spans="1:21" s="35" customFormat="1" ht="15">
      <c r="A243" s="109"/>
      <c r="B243" s="117"/>
      <c r="C243" s="29"/>
      <c r="D243" s="62"/>
      <c r="E243" s="30"/>
      <c r="F243" s="31"/>
      <c r="G243" s="24"/>
      <c r="H243" s="24"/>
      <c r="I243" s="24"/>
      <c r="J243" s="24"/>
      <c r="K243" s="33"/>
      <c r="N243" s="24"/>
      <c r="O243" s="24"/>
      <c r="P243" s="24"/>
      <c r="Q243" s="24"/>
      <c r="R243" s="24"/>
      <c r="S243" s="24"/>
      <c r="T243" s="24"/>
      <c r="U243" s="24"/>
    </row>
    <row r="244" spans="1:21" s="35" customFormat="1">
      <c r="A244" s="107"/>
      <c r="B244" s="119"/>
      <c r="C244" s="43"/>
      <c r="D244" s="37"/>
      <c r="E244" s="42"/>
      <c r="F244" s="31"/>
      <c r="G244" s="24"/>
      <c r="H244" s="24"/>
      <c r="I244" s="24"/>
      <c r="J244" s="24"/>
      <c r="K244" s="33"/>
      <c r="N244" s="24"/>
      <c r="O244" s="24"/>
      <c r="P244" s="24"/>
      <c r="Q244" s="24"/>
      <c r="R244" s="24"/>
      <c r="S244" s="24"/>
      <c r="T244" s="24"/>
      <c r="U244" s="24"/>
    </row>
    <row r="245" spans="1:21" s="35" customFormat="1" ht="15">
      <c r="A245" s="119"/>
      <c r="B245" s="118"/>
      <c r="C245" s="14"/>
      <c r="D245" s="37"/>
      <c r="E245" s="42"/>
      <c r="F245" s="31"/>
      <c r="I245" s="24"/>
      <c r="J245" s="24"/>
      <c r="K245" s="33"/>
      <c r="N245" s="24"/>
      <c r="O245" s="24"/>
      <c r="P245" s="24"/>
      <c r="Q245" s="24"/>
      <c r="R245" s="24"/>
      <c r="S245" s="24"/>
      <c r="T245" s="24"/>
      <c r="U245" s="24"/>
    </row>
    <row r="246" spans="1:21" s="35" customFormat="1" ht="15">
      <c r="A246" s="119"/>
      <c r="B246" s="119"/>
      <c r="C246" s="21"/>
      <c r="D246" s="26"/>
      <c r="E246" s="45"/>
      <c r="F246" s="31"/>
      <c r="G246" s="32"/>
      <c r="H246" s="32"/>
      <c r="I246" s="24"/>
      <c r="J246" s="24"/>
      <c r="K246" s="33"/>
      <c r="N246" s="24"/>
      <c r="O246" s="24"/>
      <c r="P246" s="24"/>
      <c r="Q246" s="24"/>
      <c r="R246" s="24"/>
      <c r="S246" s="24"/>
      <c r="T246" s="24"/>
      <c r="U246" s="24"/>
    </row>
    <row r="247" spans="1:21" s="35" customFormat="1" ht="15">
      <c r="A247" s="109"/>
      <c r="B247" s="117"/>
      <c r="C247" s="29"/>
      <c r="D247" s="62"/>
      <c r="E247" s="30"/>
      <c r="F247" s="31"/>
      <c r="G247" s="24"/>
      <c r="H247" s="24"/>
      <c r="I247" s="24"/>
      <c r="J247" s="24"/>
      <c r="K247" s="33"/>
      <c r="N247" s="24"/>
      <c r="O247" s="24"/>
      <c r="P247" s="24"/>
      <c r="Q247" s="24"/>
      <c r="R247" s="24"/>
      <c r="S247" s="24"/>
      <c r="T247" s="24"/>
      <c r="U247" s="24"/>
    </row>
    <row r="248" spans="1:21" s="35" customFormat="1" ht="15">
      <c r="A248" s="111"/>
      <c r="B248" s="117"/>
      <c r="C248" s="43"/>
      <c r="D248" s="46"/>
      <c r="E248" s="45"/>
      <c r="F248" s="31"/>
      <c r="G248" s="24"/>
      <c r="H248" s="24"/>
      <c r="I248" s="24"/>
      <c r="J248" s="24"/>
      <c r="K248" s="33"/>
      <c r="N248" s="24"/>
      <c r="O248" s="24"/>
      <c r="P248" s="24"/>
      <c r="Q248" s="24"/>
      <c r="R248" s="24"/>
      <c r="S248" s="24"/>
      <c r="T248" s="24"/>
      <c r="U248" s="24"/>
    </row>
    <row r="249" spans="1:21" s="35" customFormat="1" ht="15">
      <c r="A249" s="119"/>
      <c r="B249" s="118"/>
      <c r="C249" s="43"/>
      <c r="D249" s="42"/>
      <c r="F249" s="31"/>
      <c r="G249" s="39"/>
      <c r="H249" s="39"/>
      <c r="I249" s="42"/>
      <c r="J249" s="24"/>
      <c r="K249" s="33"/>
      <c r="L249" s="42"/>
      <c r="N249" s="24"/>
      <c r="O249" s="24"/>
      <c r="P249" s="24"/>
      <c r="Q249" s="24"/>
      <c r="R249" s="24"/>
      <c r="S249" s="24"/>
      <c r="T249" s="24"/>
      <c r="U249" s="24"/>
    </row>
    <row r="250" spans="1:21" s="35" customFormat="1" ht="15">
      <c r="A250" s="119"/>
      <c r="B250" s="118"/>
      <c r="C250" s="43"/>
      <c r="D250" s="37"/>
      <c r="F250" s="31"/>
      <c r="G250" s="39"/>
      <c r="H250" s="39"/>
      <c r="I250" s="42"/>
      <c r="J250" s="24"/>
      <c r="K250" s="33"/>
      <c r="L250" s="42"/>
      <c r="N250" s="24"/>
      <c r="O250" s="24"/>
      <c r="P250" s="24"/>
      <c r="Q250" s="24"/>
      <c r="R250" s="24"/>
      <c r="S250" s="24"/>
      <c r="T250" s="24"/>
      <c r="U250" s="24"/>
    </row>
    <row r="251" spans="1:21" s="35" customFormat="1" ht="15">
      <c r="A251" s="119"/>
      <c r="B251" s="118"/>
      <c r="C251" s="43"/>
      <c r="D251" s="37"/>
      <c r="F251" s="31"/>
      <c r="G251" s="39"/>
      <c r="H251" s="39"/>
      <c r="I251" s="42"/>
      <c r="J251" s="24"/>
      <c r="K251" s="33"/>
      <c r="L251" s="42"/>
      <c r="N251" s="24"/>
      <c r="O251" s="24"/>
      <c r="P251" s="24"/>
      <c r="Q251" s="24"/>
      <c r="R251" s="24"/>
      <c r="S251" s="24"/>
      <c r="T251" s="24"/>
      <c r="U251" s="24"/>
    </row>
    <row r="252" spans="1:21" s="35" customFormat="1" ht="15">
      <c r="A252" s="119"/>
      <c r="B252" s="118"/>
      <c r="C252" s="43"/>
      <c r="D252" s="42"/>
      <c r="F252" s="31"/>
      <c r="G252" s="39"/>
      <c r="H252" s="39"/>
      <c r="I252" s="42"/>
      <c r="J252" s="24"/>
      <c r="K252" s="33"/>
      <c r="L252" s="42"/>
      <c r="N252" s="24"/>
      <c r="O252" s="24"/>
      <c r="P252" s="24"/>
      <c r="Q252" s="24"/>
      <c r="R252" s="24"/>
      <c r="S252" s="24"/>
      <c r="T252" s="24"/>
      <c r="U252" s="24"/>
    </row>
    <row r="253" spans="1:21" s="35" customFormat="1" ht="15">
      <c r="A253" s="119"/>
      <c r="B253" s="119"/>
      <c r="C253" s="43"/>
      <c r="D253" s="41"/>
      <c r="E253" s="42"/>
      <c r="F253" s="31"/>
      <c r="G253" s="32"/>
      <c r="H253" s="32"/>
      <c r="I253" s="42"/>
      <c r="J253" s="24"/>
      <c r="K253" s="33"/>
      <c r="N253" s="24"/>
      <c r="O253" s="24"/>
      <c r="P253" s="24"/>
      <c r="Q253" s="24"/>
      <c r="R253" s="24"/>
      <c r="S253" s="24"/>
      <c r="T253" s="24"/>
      <c r="U253" s="24"/>
    </row>
    <row r="254" spans="1:21" s="35" customFormat="1" ht="15">
      <c r="A254" s="109"/>
      <c r="B254" s="119"/>
      <c r="C254" s="29"/>
      <c r="D254" s="62"/>
      <c r="E254" s="30"/>
      <c r="F254" s="31"/>
      <c r="G254" s="24"/>
      <c r="H254" s="24"/>
      <c r="I254" s="42"/>
      <c r="J254" s="24"/>
      <c r="K254" s="33"/>
      <c r="N254" s="24"/>
      <c r="O254" s="24"/>
      <c r="P254" s="24"/>
      <c r="Q254" s="24"/>
      <c r="R254" s="24"/>
      <c r="S254" s="24"/>
      <c r="T254" s="24"/>
      <c r="U254" s="24"/>
    </row>
    <row r="255" spans="1:21" s="35" customFormat="1" ht="15">
      <c r="A255" s="111"/>
      <c r="B255" s="108"/>
      <c r="C255" s="43"/>
      <c r="D255" s="46"/>
      <c r="E255" s="45"/>
      <c r="F255" s="31"/>
      <c r="G255" s="32"/>
      <c r="H255" s="32"/>
      <c r="I255" s="42"/>
      <c r="J255" s="24"/>
      <c r="K255" s="33"/>
      <c r="N255" s="24"/>
      <c r="O255" s="24"/>
      <c r="P255" s="24"/>
      <c r="Q255" s="24"/>
      <c r="R255" s="24"/>
      <c r="S255" s="24"/>
      <c r="T255" s="24"/>
      <c r="U255" s="24"/>
    </row>
    <row r="256" spans="1:21" s="35" customFormat="1" ht="15">
      <c r="A256" s="119"/>
      <c r="B256" s="118"/>
      <c r="C256" s="43"/>
      <c r="D256" s="42"/>
      <c r="F256" s="31"/>
      <c r="G256" s="39"/>
      <c r="H256" s="39"/>
      <c r="I256" s="42"/>
      <c r="J256" s="24"/>
      <c r="K256" s="33"/>
      <c r="L256" s="42"/>
      <c r="N256" s="24"/>
      <c r="O256" s="24"/>
      <c r="P256" s="24"/>
      <c r="Q256" s="24"/>
      <c r="R256" s="24"/>
      <c r="S256" s="24"/>
      <c r="T256" s="24"/>
      <c r="U256" s="24"/>
    </row>
    <row r="257" spans="1:21" s="35" customFormat="1" ht="15">
      <c r="A257" s="119"/>
      <c r="B257" s="118"/>
      <c r="C257" s="43"/>
      <c r="D257" s="37"/>
      <c r="F257" s="31"/>
      <c r="G257" s="39"/>
      <c r="H257" s="39"/>
      <c r="I257" s="42"/>
      <c r="J257" s="24"/>
      <c r="K257" s="33"/>
      <c r="L257" s="42"/>
      <c r="N257" s="24"/>
      <c r="O257" s="24"/>
      <c r="P257" s="24"/>
      <c r="Q257" s="24"/>
      <c r="R257" s="24"/>
      <c r="S257" s="24"/>
      <c r="T257" s="24"/>
      <c r="U257" s="24"/>
    </row>
    <row r="258" spans="1:21" s="35" customFormat="1" ht="15">
      <c r="A258" s="119"/>
      <c r="B258" s="118"/>
      <c r="C258" s="43"/>
      <c r="D258" s="37"/>
      <c r="F258" s="31"/>
      <c r="G258" s="39"/>
      <c r="H258" s="39"/>
      <c r="I258" s="42"/>
      <c r="J258" s="24"/>
      <c r="K258" s="33"/>
      <c r="L258" s="42"/>
      <c r="N258" s="24"/>
      <c r="O258" s="24"/>
      <c r="P258" s="24"/>
      <c r="Q258" s="24"/>
      <c r="R258" s="24"/>
      <c r="S258" s="24"/>
      <c r="T258" s="24"/>
      <c r="U258" s="24"/>
    </row>
    <row r="259" spans="1:21" s="35" customFormat="1" ht="15">
      <c r="A259" s="119"/>
      <c r="B259" s="118"/>
      <c r="C259" s="43"/>
      <c r="D259" s="42"/>
      <c r="F259" s="31"/>
      <c r="G259" s="39"/>
      <c r="H259" s="39"/>
      <c r="I259" s="42"/>
      <c r="J259" s="24"/>
      <c r="K259" s="33"/>
      <c r="L259" s="42"/>
      <c r="N259" s="24"/>
      <c r="O259" s="24"/>
      <c r="P259" s="24"/>
      <c r="Q259" s="24"/>
      <c r="R259" s="24"/>
      <c r="S259" s="24"/>
      <c r="T259" s="24"/>
      <c r="U259" s="24"/>
    </row>
    <row r="260" spans="1:21" s="35" customFormat="1" ht="15">
      <c r="A260" s="119"/>
      <c r="B260" s="117"/>
      <c r="C260" s="43"/>
      <c r="D260" s="62"/>
      <c r="E260" s="30"/>
      <c r="F260" s="31"/>
      <c r="G260" s="32"/>
      <c r="H260" s="32"/>
      <c r="I260" s="24"/>
      <c r="J260" s="24"/>
      <c r="K260" s="33"/>
      <c r="N260" s="24"/>
      <c r="O260" s="24"/>
      <c r="P260" s="24"/>
      <c r="Q260" s="24"/>
      <c r="R260" s="24"/>
      <c r="S260" s="24"/>
      <c r="T260" s="24"/>
      <c r="U260" s="24"/>
    </row>
    <row r="261" spans="1:21" s="35" customFormat="1" ht="15">
      <c r="A261" s="107"/>
      <c r="B261" s="117"/>
      <c r="C261" s="43"/>
      <c r="D261" s="37"/>
      <c r="E261" s="42"/>
      <c r="F261" s="31"/>
      <c r="G261" s="32"/>
      <c r="H261" s="32"/>
      <c r="I261" s="24"/>
      <c r="J261" s="24"/>
      <c r="K261" s="33"/>
      <c r="N261" s="24"/>
      <c r="O261" s="24"/>
      <c r="P261" s="24"/>
      <c r="Q261" s="24"/>
      <c r="R261" s="24"/>
      <c r="S261" s="24"/>
      <c r="T261" s="24"/>
      <c r="U261" s="24"/>
    </row>
    <row r="262" spans="1:21" s="35" customFormat="1" ht="15">
      <c r="A262" s="119"/>
      <c r="B262" s="118"/>
      <c r="C262" s="14"/>
      <c r="D262" s="37"/>
      <c r="E262" s="42"/>
      <c r="F262" s="31"/>
      <c r="I262" s="24"/>
      <c r="J262" s="24"/>
      <c r="K262" s="33"/>
      <c r="N262" s="24"/>
      <c r="O262" s="24"/>
      <c r="P262" s="24"/>
      <c r="Q262" s="24"/>
      <c r="R262" s="24"/>
      <c r="S262" s="24"/>
      <c r="T262" s="24"/>
      <c r="U262" s="24"/>
    </row>
    <row r="263" spans="1:21" s="35" customFormat="1" ht="15">
      <c r="A263" s="119"/>
      <c r="B263" s="117"/>
      <c r="C263" s="21"/>
      <c r="D263" s="26"/>
      <c r="E263" s="45"/>
      <c r="F263" s="31"/>
      <c r="G263" s="24"/>
      <c r="H263" s="24"/>
      <c r="I263" s="42"/>
      <c r="J263" s="24"/>
      <c r="K263" s="33"/>
      <c r="L263" s="42"/>
      <c r="N263" s="24"/>
      <c r="O263" s="24"/>
      <c r="P263" s="24"/>
      <c r="Q263" s="24"/>
      <c r="R263" s="24"/>
      <c r="S263" s="24"/>
      <c r="T263" s="24"/>
      <c r="U263" s="24"/>
    </row>
    <row r="264" spans="1:21" s="35" customFormat="1" ht="15">
      <c r="A264" s="109"/>
      <c r="B264" s="119"/>
      <c r="C264" s="43"/>
      <c r="D264" s="41"/>
      <c r="E264" s="42"/>
      <c r="F264" s="31"/>
      <c r="G264" s="24"/>
      <c r="H264" s="24"/>
      <c r="I264" s="24"/>
      <c r="J264" s="24"/>
      <c r="K264" s="33"/>
      <c r="N264" s="24"/>
      <c r="O264" s="24"/>
      <c r="P264" s="24"/>
      <c r="Q264" s="24"/>
      <c r="R264" s="24"/>
      <c r="S264" s="24"/>
      <c r="T264" s="24"/>
      <c r="U264" s="24"/>
    </row>
    <row r="265" spans="1:21" s="35" customFormat="1" ht="15">
      <c r="A265" s="109"/>
      <c r="B265" s="119"/>
      <c r="C265" s="43"/>
      <c r="D265" s="41"/>
      <c r="E265" s="42"/>
      <c r="F265" s="31"/>
      <c r="G265" s="24"/>
      <c r="H265" s="24"/>
      <c r="I265" s="24"/>
      <c r="J265" s="24"/>
      <c r="K265" s="33"/>
      <c r="N265" s="24"/>
      <c r="O265" s="24"/>
      <c r="P265" s="24"/>
      <c r="Q265" s="24"/>
      <c r="R265" s="24"/>
      <c r="S265" s="24"/>
      <c r="T265" s="24"/>
      <c r="U265" s="24"/>
    </row>
    <row r="266" spans="1:21" s="35" customFormat="1">
      <c r="A266" s="107"/>
      <c r="B266" s="119"/>
      <c r="C266" s="43"/>
      <c r="D266" s="37"/>
      <c r="E266" s="42"/>
      <c r="F266" s="31"/>
      <c r="G266" s="24"/>
      <c r="H266" s="24"/>
      <c r="I266" s="24"/>
      <c r="J266" s="24"/>
      <c r="K266" s="33"/>
      <c r="N266" s="24"/>
      <c r="O266" s="24"/>
      <c r="P266" s="24"/>
      <c r="Q266" s="24"/>
      <c r="R266" s="24"/>
      <c r="S266" s="24"/>
      <c r="T266" s="24"/>
      <c r="U266" s="24"/>
    </row>
    <row r="267" spans="1:21" s="35" customFormat="1" ht="15">
      <c r="A267" s="119"/>
      <c r="B267" s="118"/>
      <c r="C267" s="14"/>
      <c r="D267" s="37"/>
      <c r="E267" s="42"/>
      <c r="F267" s="31"/>
      <c r="I267" s="24"/>
      <c r="J267" s="24"/>
      <c r="K267" s="33"/>
      <c r="N267" s="24"/>
      <c r="O267" s="24"/>
      <c r="P267" s="24"/>
      <c r="Q267" s="24"/>
      <c r="R267" s="24"/>
      <c r="S267" s="24"/>
      <c r="T267" s="24"/>
      <c r="U267" s="24"/>
    </row>
    <row r="268" spans="1:21" s="35" customFormat="1" ht="15">
      <c r="A268" s="119"/>
      <c r="B268" s="117"/>
      <c r="C268" s="21"/>
      <c r="D268" s="26"/>
      <c r="E268" s="45"/>
      <c r="F268" s="31"/>
      <c r="G268" s="32"/>
      <c r="H268" s="32"/>
      <c r="I268" s="24"/>
      <c r="J268" s="24"/>
      <c r="K268" s="33"/>
      <c r="N268" s="24"/>
      <c r="O268" s="24"/>
      <c r="P268" s="24"/>
      <c r="Q268" s="24"/>
      <c r="R268" s="24"/>
      <c r="S268" s="24"/>
      <c r="T268" s="24"/>
      <c r="U268" s="24"/>
    </row>
    <row r="269" spans="1:21" s="35" customFormat="1" ht="15">
      <c r="A269" s="109"/>
      <c r="B269" s="96"/>
      <c r="C269" s="29"/>
      <c r="D269" s="62"/>
      <c r="E269" s="30"/>
      <c r="F269" s="31"/>
      <c r="G269" s="24"/>
      <c r="H269" s="24"/>
      <c r="I269" s="24"/>
      <c r="J269" s="24"/>
      <c r="K269" s="33"/>
      <c r="N269" s="24"/>
      <c r="O269" s="24"/>
      <c r="P269" s="24"/>
      <c r="Q269" s="24"/>
      <c r="R269" s="24"/>
      <c r="S269" s="24"/>
      <c r="T269" s="24"/>
      <c r="U269" s="24"/>
    </row>
    <row r="270" spans="1:21" s="35" customFormat="1" ht="15">
      <c r="A270" s="111"/>
      <c r="B270" s="119"/>
      <c r="C270" s="51"/>
      <c r="D270" s="46"/>
      <c r="E270" s="45"/>
      <c r="F270" s="31"/>
      <c r="G270" s="32"/>
      <c r="H270" s="32"/>
      <c r="I270" s="24"/>
      <c r="J270" s="24"/>
      <c r="K270" s="33"/>
      <c r="N270" s="24"/>
      <c r="O270" s="24"/>
      <c r="P270" s="24"/>
      <c r="Q270" s="24"/>
      <c r="R270" s="24"/>
      <c r="S270" s="24"/>
      <c r="T270" s="24"/>
      <c r="U270" s="24"/>
    </row>
    <row r="271" spans="1:21" s="35" customFormat="1" ht="15">
      <c r="A271" s="119"/>
      <c r="B271" s="118"/>
      <c r="C271" s="64"/>
      <c r="D271" s="41"/>
      <c r="F271" s="31"/>
      <c r="I271" s="24"/>
      <c r="J271" s="24"/>
      <c r="K271" s="33"/>
      <c r="N271" s="24"/>
      <c r="O271" s="24"/>
      <c r="P271" s="24"/>
      <c r="Q271" s="24"/>
      <c r="R271" s="24"/>
      <c r="S271" s="24"/>
      <c r="T271" s="24"/>
      <c r="U271" s="24"/>
    </row>
    <row r="272" spans="1:21" s="35" customFormat="1" ht="15">
      <c r="A272" s="119"/>
      <c r="B272" s="118"/>
      <c r="C272" s="51"/>
      <c r="D272" s="37"/>
      <c r="F272" s="31"/>
      <c r="G272" s="39"/>
      <c r="H272" s="39"/>
      <c r="I272" s="37"/>
      <c r="J272" s="24"/>
      <c r="K272" s="33"/>
      <c r="L272" s="42"/>
      <c r="N272" s="24"/>
      <c r="O272" s="24"/>
      <c r="P272" s="24"/>
      <c r="Q272" s="24"/>
      <c r="R272" s="24"/>
      <c r="S272" s="24"/>
      <c r="T272" s="24"/>
      <c r="U272" s="24"/>
    </row>
    <row r="273" spans="1:21" s="35" customFormat="1" ht="15">
      <c r="A273" s="119"/>
      <c r="B273" s="118"/>
      <c r="C273" s="51"/>
      <c r="D273" s="37"/>
      <c r="F273" s="31"/>
      <c r="G273" s="39"/>
      <c r="H273" s="39"/>
      <c r="I273" s="37"/>
      <c r="J273" s="24"/>
      <c r="K273" s="33"/>
      <c r="L273" s="42"/>
      <c r="N273" s="24"/>
      <c r="O273" s="24"/>
      <c r="P273" s="24"/>
      <c r="Q273" s="24"/>
      <c r="R273" s="24"/>
      <c r="S273" s="24"/>
      <c r="T273" s="24"/>
      <c r="U273" s="24"/>
    </row>
    <row r="274" spans="1:21" s="35" customFormat="1" ht="15">
      <c r="A274" s="119"/>
      <c r="B274" s="118"/>
      <c r="C274" s="14"/>
      <c r="D274" s="37"/>
      <c r="F274" s="31"/>
      <c r="G274" s="39"/>
      <c r="H274" s="39"/>
      <c r="I274" s="37"/>
      <c r="J274" s="24"/>
      <c r="K274" s="33"/>
      <c r="L274" s="42"/>
      <c r="N274" s="24"/>
      <c r="O274" s="24"/>
      <c r="P274" s="24"/>
      <c r="Q274" s="24"/>
      <c r="R274" s="24"/>
      <c r="S274" s="24"/>
      <c r="T274" s="24"/>
      <c r="U274" s="24"/>
    </row>
    <row r="275" spans="1:21" s="35" customFormat="1" ht="15">
      <c r="A275" s="119"/>
      <c r="B275" s="118"/>
      <c r="C275" s="51"/>
      <c r="D275" s="37"/>
      <c r="F275" s="31"/>
      <c r="G275" s="39"/>
      <c r="H275" s="39"/>
      <c r="I275" s="37"/>
      <c r="J275" s="24"/>
      <c r="K275" s="33"/>
      <c r="L275" s="42"/>
      <c r="N275" s="24"/>
      <c r="O275" s="24"/>
      <c r="P275" s="24"/>
      <c r="Q275" s="24"/>
      <c r="R275" s="24"/>
      <c r="S275" s="24"/>
      <c r="T275" s="24"/>
      <c r="U275" s="24"/>
    </row>
    <row r="276" spans="1:21" s="35" customFormat="1" ht="15">
      <c r="A276" s="119"/>
      <c r="B276" s="119"/>
      <c r="C276" s="51"/>
      <c r="D276" s="62"/>
      <c r="E276" s="30"/>
      <c r="F276" s="31"/>
      <c r="G276" s="32"/>
      <c r="H276" s="32"/>
      <c r="I276" s="42"/>
      <c r="J276" s="24"/>
      <c r="K276" s="33"/>
      <c r="L276" s="42"/>
      <c r="N276" s="24"/>
      <c r="O276" s="24"/>
      <c r="P276" s="24"/>
      <c r="Q276" s="24"/>
      <c r="R276" s="24"/>
      <c r="S276" s="24"/>
      <c r="T276" s="24"/>
      <c r="U276" s="24"/>
    </row>
    <row r="277" spans="1:21" s="35" customFormat="1" ht="15">
      <c r="A277" s="109"/>
      <c r="B277" s="119"/>
      <c r="C277" s="51"/>
      <c r="D277" s="46"/>
      <c r="E277" s="45"/>
      <c r="F277" s="31"/>
      <c r="G277" s="32"/>
      <c r="H277" s="32"/>
      <c r="I277" s="24"/>
      <c r="J277" s="24"/>
      <c r="K277" s="33"/>
      <c r="N277" s="24"/>
      <c r="O277" s="24"/>
      <c r="P277" s="24"/>
      <c r="Q277" s="24"/>
      <c r="R277" s="24"/>
      <c r="S277" s="24"/>
      <c r="T277" s="24"/>
      <c r="U277" s="24"/>
    </row>
    <row r="278" spans="1:21" s="35" customFormat="1" ht="15">
      <c r="A278" s="119"/>
      <c r="B278" s="103"/>
      <c r="C278" s="51"/>
      <c r="D278" s="41"/>
      <c r="F278" s="31"/>
      <c r="G278" s="39"/>
      <c r="H278" s="39"/>
      <c r="I278" s="24"/>
      <c r="J278" s="24"/>
      <c r="K278" s="33"/>
      <c r="N278" s="24"/>
      <c r="O278" s="24"/>
      <c r="P278" s="24"/>
      <c r="Q278" s="24"/>
      <c r="R278" s="24"/>
      <c r="S278" s="24"/>
      <c r="T278" s="24"/>
      <c r="U278" s="24"/>
    </row>
    <row r="279" spans="1:21" s="35" customFormat="1" ht="15">
      <c r="A279" s="119"/>
      <c r="B279" s="103"/>
      <c r="C279" s="41"/>
      <c r="D279" s="54"/>
      <c r="E279" s="68"/>
      <c r="F279" s="53"/>
      <c r="G279" s="69"/>
      <c r="H279" s="69"/>
      <c r="I279" s="54"/>
      <c r="J279" s="54"/>
      <c r="K279" s="33"/>
      <c r="N279" s="24"/>
      <c r="O279" s="24"/>
      <c r="P279" s="24"/>
      <c r="Q279" s="24"/>
      <c r="R279" s="24"/>
      <c r="S279" s="24"/>
      <c r="T279" s="24"/>
      <c r="U279" s="24"/>
    </row>
    <row r="280" spans="1:21" ht="15">
      <c r="A280" s="109"/>
      <c r="D280" s="70"/>
      <c r="E280" s="30"/>
      <c r="F280" s="71"/>
      <c r="G280" s="63"/>
      <c r="H280" s="63"/>
      <c r="I280" s="24"/>
      <c r="K280" s="33"/>
    </row>
    <row r="281" spans="1:21" ht="15">
      <c r="A281" s="107"/>
      <c r="C281" s="43"/>
      <c r="D281" s="37"/>
      <c r="F281" s="31"/>
      <c r="G281" s="32"/>
      <c r="H281" s="32"/>
      <c r="I281" s="24"/>
      <c r="K281" s="33"/>
    </row>
    <row r="282" spans="1:21" ht="15">
      <c r="B282" s="118"/>
      <c r="C282" s="14"/>
      <c r="D282" s="37"/>
      <c r="F282" s="31"/>
      <c r="G282" s="35"/>
      <c r="H282" s="35"/>
      <c r="I282" s="24"/>
      <c r="K282" s="33"/>
    </row>
    <row r="283" spans="1:21" ht="15">
      <c r="A283" s="102"/>
      <c r="C283" s="72"/>
      <c r="D283" s="73"/>
      <c r="E283" s="73"/>
      <c r="F283" s="73"/>
      <c r="G283" s="73"/>
      <c r="H283" s="73"/>
      <c r="I283" s="73"/>
      <c r="J283" s="73"/>
      <c r="K283" s="73"/>
    </row>
    <row r="284" spans="1:21" s="79" customFormat="1" ht="15">
      <c r="A284" s="102"/>
      <c r="B284" s="102"/>
      <c r="C284" s="74"/>
      <c r="D284" s="75"/>
      <c r="E284" s="76"/>
      <c r="F284" s="77"/>
      <c r="G284" s="78"/>
      <c r="H284" s="78"/>
      <c r="K284" s="80"/>
      <c r="L284" s="68"/>
      <c r="M284" s="68"/>
    </row>
    <row r="285" spans="1:21" s="35" customFormat="1" ht="15">
      <c r="A285" s="119"/>
      <c r="B285" s="119"/>
      <c r="C285" s="43"/>
      <c r="D285" s="54"/>
      <c r="F285" s="31"/>
      <c r="G285" s="43"/>
      <c r="H285" s="43"/>
      <c r="I285" s="24"/>
      <c r="J285" s="24"/>
      <c r="K285" s="38"/>
      <c r="L285" s="39"/>
      <c r="N285" s="24"/>
      <c r="O285" s="24"/>
      <c r="P285" s="24"/>
      <c r="Q285" s="24"/>
      <c r="R285" s="24"/>
      <c r="S285" s="24"/>
      <c r="T285" s="24"/>
      <c r="U285" s="24"/>
    </row>
    <row r="286" spans="1:21" s="35" customFormat="1" ht="15">
      <c r="A286" s="119"/>
      <c r="B286" s="119"/>
      <c r="C286" s="81"/>
      <c r="D286" s="52"/>
      <c r="E286" s="42"/>
      <c r="F286" s="31"/>
      <c r="G286" s="82"/>
      <c r="H286" s="82"/>
      <c r="I286" s="24"/>
      <c r="J286" s="24"/>
      <c r="K286" s="38"/>
      <c r="L286" s="39"/>
      <c r="N286" s="24"/>
      <c r="O286" s="24"/>
      <c r="P286" s="24"/>
      <c r="Q286" s="24"/>
      <c r="R286" s="24"/>
      <c r="S286" s="24"/>
      <c r="T286" s="24"/>
      <c r="U286" s="24"/>
    </row>
    <row r="287" spans="1:21" s="35" customFormat="1">
      <c r="A287" s="119"/>
      <c r="B287" s="119"/>
      <c r="C287" s="43"/>
      <c r="D287" s="41"/>
      <c r="E287" s="42"/>
      <c r="F287" s="31"/>
      <c r="G287" s="24"/>
      <c r="H287" s="24"/>
      <c r="I287" s="24"/>
      <c r="J287" s="24"/>
      <c r="K287" s="38"/>
      <c r="L287" s="39"/>
      <c r="N287" s="24"/>
      <c r="O287" s="24"/>
      <c r="P287" s="24"/>
      <c r="Q287" s="24"/>
      <c r="R287" s="24"/>
      <c r="S287" s="24"/>
      <c r="T287" s="24"/>
      <c r="U287" s="24"/>
    </row>
    <row r="288" spans="1:21" s="35" customFormat="1">
      <c r="A288" s="119"/>
      <c r="B288" s="119"/>
      <c r="C288" s="43"/>
      <c r="D288" s="41"/>
      <c r="E288" s="42"/>
      <c r="F288" s="31"/>
      <c r="G288" s="24"/>
      <c r="H288" s="24"/>
      <c r="I288" s="24"/>
      <c r="J288" s="24"/>
      <c r="K288" s="38"/>
      <c r="L288" s="39"/>
      <c r="N288" s="24"/>
      <c r="O288" s="24"/>
      <c r="P288" s="24"/>
      <c r="Q288" s="24"/>
      <c r="R288" s="24"/>
      <c r="S288" s="24"/>
      <c r="T288" s="24"/>
      <c r="U288" s="24"/>
    </row>
    <row r="289" spans="1:21" s="35" customFormat="1" ht="15">
      <c r="A289" s="117"/>
      <c r="B289" s="119"/>
      <c r="C289" s="43"/>
      <c r="D289" s="41"/>
      <c r="E289" s="42"/>
      <c r="F289" s="31"/>
      <c r="G289" s="24"/>
      <c r="H289" s="24"/>
      <c r="I289" s="24"/>
      <c r="J289" s="24"/>
      <c r="K289" s="38"/>
      <c r="L289" s="39"/>
      <c r="N289" s="24"/>
      <c r="O289" s="24"/>
      <c r="P289" s="24"/>
      <c r="Q289" s="24"/>
      <c r="R289" s="24"/>
      <c r="S289" s="24"/>
      <c r="T289" s="24"/>
      <c r="U289" s="24"/>
    </row>
    <row r="290" spans="1:21" s="35" customFormat="1" ht="15">
      <c r="A290" s="101"/>
      <c r="B290" s="101"/>
      <c r="C290" s="32"/>
      <c r="D290" s="32"/>
      <c r="E290" s="32"/>
      <c r="F290" s="31"/>
      <c r="G290" s="24"/>
      <c r="H290" s="24"/>
      <c r="I290" s="24"/>
      <c r="J290" s="24"/>
      <c r="K290" s="38"/>
      <c r="L290" s="39"/>
      <c r="N290" s="24"/>
      <c r="O290" s="24"/>
      <c r="P290" s="24"/>
      <c r="Q290" s="24"/>
      <c r="R290" s="24"/>
      <c r="S290" s="24"/>
      <c r="T290" s="24"/>
      <c r="U290" s="24"/>
    </row>
    <row r="291" spans="1:21" s="35" customFormat="1" ht="15">
      <c r="A291" s="100"/>
      <c r="B291" s="100"/>
      <c r="C291" s="24"/>
      <c r="D291" s="24"/>
      <c r="E291" s="24"/>
      <c r="F291" s="31"/>
      <c r="G291" s="32"/>
      <c r="H291" s="32"/>
      <c r="I291" s="24"/>
      <c r="J291" s="24"/>
      <c r="K291" s="38"/>
      <c r="L291" s="39"/>
      <c r="N291" s="24"/>
      <c r="O291" s="24"/>
      <c r="P291" s="24"/>
      <c r="Q291" s="24"/>
      <c r="R291" s="24"/>
      <c r="S291" s="24"/>
      <c r="T291" s="24"/>
      <c r="U291" s="24"/>
    </row>
    <row r="292" spans="1:21" s="35" customFormat="1">
      <c r="A292" s="100"/>
      <c r="B292" s="100"/>
      <c r="C292" s="24"/>
      <c r="D292" s="24"/>
      <c r="E292" s="24"/>
      <c r="F292" s="31"/>
      <c r="G292" s="79"/>
      <c r="H292" s="79"/>
      <c r="I292" s="42"/>
      <c r="J292" s="24"/>
      <c r="K292" s="38"/>
      <c r="L292" s="50"/>
      <c r="N292" s="24"/>
      <c r="O292" s="24"/>
      <c r="P292" s="24"/>
      <c r="Q292" s="24"/>
      <c r="R292" s="24"/>
      <c r="S292" s="24"/>
      <c r="T292" s="24"/>
      <c r="U292" s="24"/>
    </row>
    <row r="293" spans="1:21" s="35" customFormat="1" ht="15">
      <c r="A293" s="100"/>
      <c r="B293" s="100"/>
      <c r="C293" s="24"/>
      <c r="D293" s="24"/>
      <c r="E293" s="24"/>
      <c r="F293" s="31"/>
      <c r="G293" s="32"/>
      <c r="H293" s="32"/>
      <c r="I293" s="24"/>
      <c r="J293" s="24"/>
      <c r="K293" s="38"/>
      <c r="L293" s="50"/>
      <c r="N293" s="24"/>
      <c r="O293" s="24"/>
      <c r="P293" s="24"/>
      <c r="Q293" s="24"/>
      <c r="R293" s="24"/>
      <c r="S293" s="24"/>
      <c r="T293" s="24"/>
      <c r="U293" s="24"/>
    </row>
    <row r="294" spans="1:21" s="35" customFormat="1" ht="15">
      <c r="A294" s="100"/>
      <c r="B294" s="100"/>
      <c r="C294" s="24"/>
      <c r="D294" s="24"/>
      <c r="E294" s="24"/>
      <c r="F294" s="31"/>
      <c r="G294" s="32"/>
      <c r="H294" s="32"/>
      <c r="I294" s="24"/>
      <c r="J294" s="24"/>
      <c r="K294" s="38"/>
      <c r="L294" s="39"/>
      <c r="N294" s="24"/>
      <c r="O294" s="24"/>
      <c r="P294" s="24"/>
      <c r="Q294" s="24"/>
      <c r="R294" s="24"/>
      <c r="S294" s="24"/>
      <c r="T294" s="24"/>
      <c r="U294" s="24"/>
    </row>
    <row r="295" spans="1:21" s="35" customFormat="1">
      <c r="A295" s="100"/>
      <c r="B295" s="100"/>
      <c r="C295" s="24"/>
      <c r="D295" s="24"/>
      <c r="E295" s="24"/>
      <c r="F295" s="31"/>
      <c r="G295" s="24"/>
      <c r="H295" s="24"/>
      <c r="I295" s="24"/>
      <c r="J295" s="24"/>
      <c r="K295" s="38"/>
      <c r="L295" s="39"/>
      <c r="N295" s="24"/>
      <c r="O295" s="24"/>
      <c r="P295" s="24"/>
      <c r="Q295" s="24"/>
      <c r="R295" s="24"/>
      <c r="S295" s="24"/>
      <c r="T295" s="24"/>
      <c r="U295" s="24"/>
    </row>
    <row r="296" spans="1:21" s="35" customFormat="1">
      <c r="A296" s="100"/>
      <c r="B296" s="100"/>
      <c r="C296" s="24"/>
      <c r="D296" s="24"/>
      <c r="E296" s="24"/>
      <c r="F296" s="31"/>
      <c r="G296" s="24"/>
      <c r="H296" s="24"/>
      <c r="I296" s="24"/>
      <c r="J296" s="24"/>
      <c r="K296" s="38"/>
      <c r="L296" s="39"/>
      <c r="N296" s="24"/>
      <c r="O296" s="24"/>
      <c r="P296" s="24"/>
      <c r="Q296" s="24"/>
      <c r="R296" s="24"/>
      <c r="S296" s="24"/>
      <c r="T296" s="24"/>
      <c r="U296" s="24"/>
    </row>
    <row r="297" spans="1:21" s="35" customFormat="1" ht="15">
      <c r="A297" s="100"/>
      <c r="B297" s="100"/>
      <c r="C297" s="24"/>
      <c r="D297" s="24"/>
      <c r="E297" s="24"/>
      <c r="F297" s="31"/>
      <c r="G297" s="32"/>
      <c r="H297" s="32"/>
      <c r="I297" s="24"/>
      <c r="J297" s="24"/>
      <c r="K297" s="38"/>
      <c r="L297" s="39"/>
      <c r="N297" s="24"/>
      <c r="O297" s="24"/>
      <c r="P297" s="24"/>
      <c r="Q297" s="24"/>
      <c r="R297" s="24"/>
      <c r="S297" s="24"/>
      <c r="T297" s="24"/>
      <c r="U297" s="24"/>
    </row>
    <row r="298" spans="1:21" s="35" customFormat="1" ht="15">
      <c r="A298" s="100"/>
      <c r="B298" s="100"/>
      <c r="C298" s="24"/>
      <c r="D298" s="24"/>
      <c r="E298" s="24"/>
      <c r="F298" s="31"/>
      <c r="G298" s="32"/>
      <c r="H298" s="32"/>
      <c r="I298" s="24"/>
      <c r="J298" s="24"/>
      <c r="K298" s="38"/>
      <c r="L298" s="39"/>
      <c r="N298" s="24"/>
      <c r="O298" s="24"/>
      <c r="P298" s="24"/>
      <c r="Q298" s="24"/>
      <c r="R298" s="24"/>
      <c r="S298" s="24"/>
      <c r="T298" s="24"/>
      <c r="U298" s="24"/>
    </row>
    <row r="299" spans="1:21" s="35" customFormat="1" ht="15">
      <c r="A299" s="100"/>
      <c r="B299" s="100"/>
      <c r="C299" s="24"/>
      <c r="D299" s="24"/>
      <c r="E299" s="24"/>
      <c r="F299" s="31"/>
      <c r="G299" s="32"/>
      <c r="H299" s="32"/>
      <c r="I299" s="24"/>
      <c r="J299" s="24"/>
      <c r="K299" s="38"/>
      <c r="L299" s="39"/>
      <c r="N299" s="24"/>
      <c r="O299" s="24"/>
      <c r="P299" s="24"/>
      <c r="Q299" s="24"/>
      <c r="R299" s="24"/>
      <c r="S299" s="24"/>
      <c r="T299" s="24"/>
      <c r="U299" s="24"/>
    </row>
    <row r="300" spans="1:21" s="35" customFormat="1" ht="15">
      <c r="A300" s="100"/>
      <c r="B300" s="100"/>
      <c r="C300" s="24"/>
      <c r="D300" s="24"/>
      <c r="E300" s="24"/>
      <c r="F300" s="31"/>
      <c r="G300" s="83"/>
      <c r="H300" s="83"/>
      <c r="I300" s="24"/>
      <c r="J300" s="24"/>
      <c r="K300" s="38"/>
      <c r="L300" s="39"/>
      <c r="N300" s="24"/>
      <c r="O300" s="24"/>
      <c r="P300" s="24"/>
      <c r="Q300" s="24"/>
      <c r="R300" s="24"/>
      <c r="S300" s="24"/>
      <c r="T300" s="24"/>
      <c r="U300" s="24"/>
    </row>
    <row r="301" spans="1:21" s="35" customFormat="1">
      <c r="A301" s="100"/>
      <c r="B301" s="100"/>
      <c r="C301" s="24"/>
      <c r="D301" s="24"/>
      <c r="E301" s="24"/>
      <c r="F301" s="31"/>
      <c r="G301" s="24"/>
      <c r="H301" s="24"/>
      <c r="I301" s="42"/>
      <c r="J301" s="24"/>
      <c r="K301" s="38"/>
      <c r="L301" s="39"/>
      <c r="N301" s="24"/>
      <c r="O301" s="24"/>
      <c r="P301" s="24"/>
      <c r="Q301" s="24"/>
      <c r="R301" s="24"/>
      <c r="S301" s="24"/>
      <c r="T301" s="24"/>
      <c r="U301" s="24"/>
    </row>
    <row r="302" spans="1:21" s="35" customFormat="1">
      <c r="A302" s="100"/>
      <c r="B302" s="100"/>
      <c r="C302" s="24"/>
      <c r="D302" s="24"/>
      <c r="E302" s="24"/>
      <c r="F302" s="31"/>
      <c r="G302" s="24"/>
      <c r="H302" s="24"/>
      <c r="I302" s="24"/>
      <c r="J302" s="24"/>
      <c r="K302" s="38"/>
      <c r="L302" s="39"/>
      <c r="N302" s="24"/>
      <c r="O302" s="24"/>
      <c r="P302" s="24"/>
      <c r="Q302" s="24"/>
      <c r="R302" s="24"/>
      <c r="S302" s="24"/>
      <c r="T302" s="24"/>
      <c r="U302" s="24"/>
    </row>
    <row r="303" spans="1:21" s="35" customFormat="1">
      <c r="A303" s="99"/>
      <c r="B303" s="99"/>
      <c r="C303" s="24"/>
      <c r="D303" s="24"/>
      <c r="E303" s="24"/>
      <c r="F303" s="31"/>
      <c r="G303" s="24"/>
      <c r="H303" s="24"/>
      <c r="I303" s="24"/>
      <c r="J303" s="24"/>
      <c r="K303" s="38"/>
      <c r="L303" s="39"/>
      <c r="N303" s="24"/>
      <c r="O303" s="24"/>
      <c r="P303" s="24"/>
      <c r="Q303" s="24"/>
      <c r="R303" s="24"/>
      <c r="S303" s="24"/>
      <c r="T303" s="24"/>
      <c r="U303" s="24"/>
    </row>
    <row r="304" spans="1:21" s="35" customFormat="1" ht="15">
      <c r="A304" s="119"/>
      <c r="B304" s="119"/>
      <c r="C304" s="30"/>
      <c r="D304" s="30"/>
      <c r="E304" s="30"/>
      <c r="F304" s="31"/>
      <c r="G304" s="24"/>
      <c r="H304" s="24"/>
      <c r="I304" s="24"/>
      <c r="J304" s="24"/>
      <c r="K304" s="38"/>
      <c r="L304" s="39"/>
      <c r="N304" s="24"/>
      <c r="O304" s="24"/>
      <c r="P304" s="24"/>
      <c r="Q304" s="24"/>
      <c r="R304" s="24"/>
      <c r="S304" s="24"/>
      <c r="T304" s="24"/>
      <c r="U304" s="24"/>
    </row>
    <row r="305" spans="1:13" ht="15">
      <c r="A305" s="98"/>
      <c r="G305" s="24"/>
      <c r="H305" s="24"/>
      <c r="I305" s="24"/>
      <c r="K305" s="24"/>
      <c r="L305" s="24"/>
      <c r="M305" s="24"/>
    </row>
    <row r="306" spans="1:13" ht="15">
      <c r="A306" s="101"/>
      <c r="B306" s="97"/>
      <c r="C306" s="24"/>
      <c r="D306" s="32"/>
      <c r="E306" s="32"/>
      <c r="F306" s="67"/>
      <c r="G306" s="24"/>
      <c r="H306" s="24"/>
      <c r="I306" s="24"/>
      <c r="K306" s="24"/>
      <c r="L306" s="24"/>
      <c r="M306" s="24"/>
    </row>
    <row r="307" spans="1:13">
      <c r="A307" s="100"/>
      <c r="B307" s="99"/>
      <c r="C307" s="24"/>
      <c r="D307" s="24"/>
      <c r="E307" s="24"/>
      <c r="F307" s="35"/>
      <c r="G307" s="24"/>
      <c r="H307" s="24"/>
      <c r="I307" s="24"/>
      <c r="K307" s="24"/>
      <c r="L307" s="24"/>
      <c r="M307" s="24"/>
    </row>
    <row r="308" spans="1:13">
      <c r="A308" s="100"/>
      <c r="B308" s="99"/>
      <c r="C308" s="24"/>
      <c r="D308" s="24"/>
      <c r="E308" s="24"/>
      <c r="F308" s="35"/>
      <c r="G308" s="24"/>
      <c r="H308" s="24"/>
      <c r="I308" s="24"/>
      <c r="K308" s="24"/>
      <c r="L308" s="24"/>
      <c r="M308" s="24"/>
    </row>
    <row r="309" spans="1:13">
      <c r="A309" s="100"/>
      <c r="B309" s="99"/>
      <c r="C309" s="24"/>
      <c r="D309" s="24"/>
      <c r="E309" s="24"/>
      <c r="F309" s="35"/>
      <c r="G309" s="24"/>
      <c r="H309" s="24"/>
      <c r="I309" s="24"/>
      <c r="K309" s="24"/>
      <c r="L309" s="24"/>
      <c r="M309" s="24"/>
    </row>
    <row r="310" spans="1:13">
      <c r="A310" s="100"/>
      <c r="B310" s="99"/>
      <c r="C310" s="24"/>
      <c r="D310" s="24"/>
      <c r="E310" s="24"/>
      <c r="F310" s="35"/>
      <c r="G310" s="24"/>
      <c r="H310" s="24"/>
      <c r="I310" s="24"/>
      <c r="K310" s="24"/>
      <c r="L310" s="24"/>
      <c r="M310" s="24"/>
    </row>
    <row r="311" spans="1:13">
      <c r="A311" s="100"/>
      <c r="B311" s="99"/>
      <c r="C311" s="24"/>
      <c r="D311" s="24"/>
      <c r="E311" s="24"/>
      <c r="F311" s="35"/>
      <c r="G311" s="24"/>
      <c r="H311" s="24"/>
      <c r="I311" s="24"/>
      <c r="K311" s="24"/>
      <c r="L311" s="24"/>
      <c r="M311" s="24"/>
    </row>
    <row r="312" spans="1:13">
      <c r="A312" s="100"/>
      <c r="B312" s="99"/>
      <c r="C312" s="24"/>
      <c r="D312" s="24"/>
      <c r="E312" s="24"/>
      <c r="F312" s="35"/>
      <c r="G312" s="24"/>
      <c r="H312" s="24"/>
      <c r="I312" s="24"/>
      <c r="K312" s="24"/>
      <c r="L312" s="24"/>
      <c r="M312" s="24"/>
    </row>
    <row r="313" spans="1:13">
      <c r="A313" s="100"/>
      <c r="B313" s="99"/>
      <c r="C313" s="24"/>
      <c r="D313" s="24"/>
      <c r="E313" s="24"/>
      <c r="F313" s="35"/>
      <c r="G313" s="24"/>
      <c r="H313" s="24"/>
      <c r="I313" s="24"/>
      <c r="K313" s="24"/>
      <c r="L313" s="24"/>
      <c r="M313" s="24"/>
    </row>
    <row r="314" spans="1:13">
      <c r="A314" s="100"/>
      <c r="B314" s="99"/>
      <c r="C314" s="24"/>
      <c r="D314" s="24"/>
      <c r="E314" s="24"/>
      <c r="F314" s="35"/>
      <c r="G314" s="24"/>
      <c r="H314" s="24"/>
      <c r="I314" s="24"/>
      <c r="K314" s="24"/>
      <c r="L314" s="24"/>
      <c r="M314" s="24"/>
    </row>
    <row r="315" spans="1:13">
      <c r="A315" s="100"/>
      <c r="B315" s="99"/>
      <c r="C315" s="24"/>
      <c r="D315" s="24"/>
      <c r="E315" s="24"/>
      <c r="F315" s="35"/>
      <c r="G315" s="24"/>
      <c r="H315" s="24"/>
      <c r="I315" s="24"/>
      <c r="K315" s="24"/>
      <c r="L315" s="24"/>
      <c r="M315" s="24"/>
    </row>
    <row r="316" spans="1:13">
      <c r="A316" s="100"/>
      <c r="B316" s="99"/>
      <c r="C316" s="24"/>
      <c r="D316" s="24"/>
      <c r="E316" s="24"/>
      <c r="F316" s="35"/>
      <c r="G316" s="24"/>
      <c r="H316" s="24"/>
      <c r="I316" s="24"/>
      <c r="K316" s="24"/>
      <c r="L316" s="24"/>
      <c r="M316" s="24"/>
    </row>
    <row r="317" spans="1:13">
      <c r="A317" s="100"/>
      <c r="B317" s="99"/>
      <c r="C317" s="24"/>
      <c r="D317" s="24"/>
      <c r="E317" s="24"/>
      <c r="F317" s="35"/>
      <c r="G317" s="24"/>
      <c r="H317" s="24"/>
      <c r="I317" s="24"/>
      <c r="K317" s="24"/>
      <c r="L317" s="24"/>
      <c r="M317" s="24"/>
    </row>
    <row r="318" spans="1:13">
      <c r="A318" s="100"/>
      <c r="B318" s="99"/>
      <c r="C318" s="24"/>
      <c r="D318" s="24"/>
      <c r="E318" s="24"/>
      <c r="F318" s="35"/>
      <c r="G318" s="24"/>
      <c r="H318" s="24"/>
      <c r="I318" s="24"/>
      <c r="K318" s="24"/>
      <c r="L318" s="24"/>
      <c r="M318" s="24"/>
    </row>
    <row r="319" spans="1:13" ht="15">
      <c r="C319" s="70"/>
      <c r="D319" s="70"/>
      <c r="E319" s="30"/>
      <c r="F319" s="66"/>
      <c r="G319" s="24"/>
      <c r="H319" s="24"/>
      <c r="I319" s="24"/>
    </row>
    <row r="320" spans="1:13">
      <c r="A320" s="111"/>
      <c r="C320" s="26"/>
      <c r="D320" s="26"/>
      <c r="E320" s="45"/>
      <c r="F320" s="31"/>
      <c r="G320" s="24"/>
      <c r="H320" s="24"/>
      <c r="I320" s="24"/>
    </row>
    <row r="321" spans="1:9">
      <c r="C321" s="37"/>
      <c r="D321" s="37"/>
      <c r="F321" s="31"/>
      <c r="G321" s="24"/>
      <c r="H321" s="24"/>
      <c r="I321" s="24"/>
    </row>
    <row r="322" spans="1:9" ht="15">
      <c r="C322" s="37"/>
      <c r="D322" s="37"/>
      <c r="F322" s="31"/>
      <c r="G322" s="83"/>
      <c r="H322" s="83"/>
      <c r="I322" s="24"/>
    </row>
    <row r="323" spans="1:9" ht="15">
      <c r="C323" s="37"/>
      <c r="D323" s="37"/>
      <c r="F323" s="31"/>
      <c r="G323" s="83"/>
      <c r="H323" s="83"/>
      <c r="I323" s="24"/>
    </row>
    <row r="324" spans="1:9" ht="15">
      <c r="C324" s="37"/>
      <c r="D324" s="37"/>
      <c r="F324" s="31"/>
      <c r="G324" s="83"/>
      <c r="H324" s="83"/>
      <c r="I324" s="24"/>
    </row>
    <row r="325" spans="1:9" ht="15">
      <c r="C325" s="37"/>
      <c r="D325" s="37"/>
      <c r="F325" s="31"/>
      <c r="G325" s="83"/>
      <c r="H325" s="83"/>
      <c r="I325" s="24"/>
    </row>
    <row r="326" spans="1:9" ht="15">
      <c r="C326" s="37"/>
      <c r="D326" s="37"/>
      <c r="F326" s="31"/>
      <c r="G326" s="83"/>
      <c r="H326" s="83"/>
      <c r="I326" s="24"/>
    </row>
    <row r="327" spans="1:9" ht="15">
      <c r="C327" s="37"/>
      <c r="D327" s="37"/>
      <c r="F327" s="31"/>
      <c r="G327" s="83"/>
      <c r="H327" s="83"/>
      <c r="I327" s="24"/>
    </row>
    <row r="328" spans="1:9" ht="15">
      <c r="C328" s="70"/>
      <c r="D328" s="70"/>
      <c r="E328" s="30"/>
      <c r="F328" s="31"/>
      <c r="G328" s="24"/>
      <c r="H328" s="24"/>
      <c r="I328" s="24"/>
    </row>
    <row r="329" spans="1:9" ht="15">
      <c r="A329" s="109"/>
      <c r="F329" s="31"/>
      <c r="G329" s="24"/>
      <c r="H329" s="24"/>
      <c r="I329" s="24"/>
    </row>
    <row r="330" spans="1:9" ht="15">
      <c r="A330" s="111"/>
      <c r="C330" s="62"/>
      <c r="D330" s="62"/>
      <c r="E330" s="30"/>
      <c r="F330" s="31"/>
      <c r="G330" s="24"/>
      <c r="H330" s="24"/>
      <c r="I330" s="24"/>
    </row>
    <row r="331" spans="1:9">
      <c r="C331" s="42"/>
      <c r="D331" s="42"/>
      <c r="F331" s="31"/>
      <c r="G331" s="24"/>
      <c r="H331" s="24"/>
      <c r="I331" s="24"/>
    </row>
    <row r="332" spans="1:9" ht="15">
      <c r="C332" s="42"/>
      <c r="D332" s="42"/>
      <c r="F332" s="31"/>
      <c r="G332" s="83"/>
      <c r="H332" s="83"/>
      <c r="I332" s="24"/>
    </row>
    <row r="333" spans="1:9" ht="15">
      <c r="C333" s="42"/>
      <c r="D333" s="42"/>
      <c r="F333" s="31"/>
      <c r="G333" s="83"/>
      <c r="H333" s="83"/>
      <c r="I333" s="24"/>
    </row>
    <row r="334" spans="1:9">
      <c r="C334" s="42"/>
      <c r="D334" s="42"/>
      <c r="F334" s="31"/>
      <c r="G334" s="24"/>
      <c r="H334" s="24"/>
      <c r="I334" s="42"/>
    </row>
    <row r="335" spans="1:9" ht="15">
      <c r="C335" s="30"/>
      <c r="D335" s="30"/>
      <c r="E335" s="30"/>
      <c r="F335" s="31"/>
      <c r="G335" s="24"/>
      <c r="H335" s="24"/>
      <c r="I335" s="24"/>
    </row>
    <row r="336" spans="1:9" ht="15">
      <c r="A336" s="109"/>
      <c r="C336" s="42"/>
      <c r="D336" s="42"/>
      <c r="F336" s="31"/>
      <c r="G336" s="24"/>
      <c r="H336" s="24"/>
      <c r="I336" s="24"/>
    </row>
    <row r="337" spans="1:9" ht="15">
      <c r="A337" s="111"/>
      <c r="C337" s="30"/>
      <c r="D337" s="30"/>
      <c r="E337" s="30"/>
      <c r="F337" s="31"/>
      <c r="G337" s="24"/>
      <c r="H337" s="24"/>
      <c r="I337" s="24"/>
    </row>
    <row r="338" spans="1:9">
      <c r="C338" s="42"/>
      <c r="D338" s="42"/>
      <c r="F338" s="31"/>
      <c r="G338" s="24"/>
      <c r="H338" s="24"/>
      <c r="I338" s="24"/>
    </row>
    <row r="339" spans="1:9" ht="15">
      <c r="C339" s="42"/>
      <c r="D339" s="42"/>
      <c r="F339" s="31"/>
      <c r="G339" s="83"/>
      <c r="H339" s="83"/>
      <c r="I339" s="24"/>
    </row>
    <row r="340" spans="1:9" ht="15">
      <c r="C340" s="42"/>
      <c r="D340" s="42"/>
      <c r="F340" s="31"/>
      <c r="G340" s="83"/>
      <c r="H340" s="83"/>
      <c r="I340" s="24"/>
    </row>
    <row r="341" spans="1:9">
      <c r="C341" s="42"/>
      <c r="D341" s="42"/>
      <c r="F341" s="31"/>
      <c r="G341" s="24"/>
      <c r="H341" s="24"/>
      <c r="I341" s="42"/>
    </row>
    <row r="342" spans="1:9" ht="15">
      <c r="C342" s="30"/>
      <c r="D342" s="30"/>
      <c r="E342" s="30"/>
      <c r="F342" s="31"/>
      <c r="G342" s="24"/>
      <c r="H342" s="24"/>
      <c r="I342" s="24"/>
    </row>
    <row r="343" spans="1:9" ht="15">
      <c r="A343" s="109"/>
      <c r="F343" s="31"/>
      <c r="G343" s="24"/>
      <c r="H343" s="24"/>
      <c r="I343" s="24"/>
    </row>
    <row r="344" spans="1:9" ht="15">
      <c r="A344" s="111"/>
      <c r="C344" s="62"/>
      <c r="D344" s="62"/>
      <c r="E344" s="30"/>
      <c r="F344" s="31"/>
      <c r="G344" s="24"/>
      <c r="H344" s="24"/>
      <c r="I344" s="24"/>
    </row>
    <row r="345" spans="1:9">
      <c r="C345" s="42"/>
      <c r="D345" s="42"/>
      <c r="F345" s="31"/>
      <c r="G345" s="24"/>
      <c r="H345" s="24"/>
      <c r="I345" s="24"/>
    </row>
    <row r="346" spans="1:9" ht="15">
      <c r="C346" s="42"/>
      <c r="D346" s="42"/>
      <c r="F346" s="31"/>
      <c r="G346" s="83"/>
      <c r="H346" s="83"/>
      <c r="I346" s="24"/>
    </row>
    <row r="347" spans="1:9" ht="15">
      <c r="C347" s="42"/>
      <c r="D347" s="42"/>
      <c r="F347" s="31"/>
      <c r="G347" s="83"/>
      <c r="H347" s="83"/>
      <c r="I347" s="24"/>
    </row>
    <row r="348" spans="1:9">
      <c r="C348" s="42"/>
      <c r="D348" s="42"/>
      <c r="F348" s="31"/>
      <c r="G348" s="24"/>
      <c r="H348" s="24"/>
      <c r="I348" s="42"/>
    </row>
    <row r="349" spans="1:9" ht="15">
      <c r="C349" s="30"/>
      <c r="D349" s="30"/>
      <c r="E349" s="30"/>
      <c r="F349" s="31"/>
      <c r="G349" s="24"/>
      <c r="H349" s="24"/>
      <c r="I349" s="24"/>
    </row>
    <row r="350" spans="1:9" ht="15">
      <c r="A350" s="109"/>
      <c r="C350" s="42"/>
      <c r="D350" s="42"/>
      <c r="F350" s="31"/>
      <c r="G350" s="24"/>
      <c r="H350" s="24"/>
      <c r="I350" s="24"/>
    </row>
    <row r="351" spans="1:9" ht="15">
      <c r="A351" s="111"/>
      <c r="C351" s="30"/>
      <c r="D351" s="30"/>
      <c r="E351" s="30"/>
      <c r="F351" s="31"/>
      <c r="G351" s="24"/>
      <c r="H351" s="24"/>
      <c r="I351" s="24"/>
    </row>
    <row r="352" spans="1:9">
      <c r="C352" s="42"/>
      <c r="D352" s="42"/>
      <c r="F352" s="31"/>
      <c r="G352" s="24"/>
      <c r="H352" s="24"/>
      <c r="I352" s="24"/>
    </row>
    <row r="353" spans="1:9" ht="15">
      <c r="C353" s="42"/>
      <c r="D353" s="42"/>
      <c r="F353" s="31"/>
      <c r="G353" s="83"/>
      <c r="H353" s="83"/>
      <c r="I353" s="24"/>
    </row>
    <row r="354" spans="1:9" ht="15">
      <c r="C354" s="42"/>
      <c r="D354" s="42"/>
      <c r="F354" s="31"/>
      <c r="G354" s="83"/>
      <c r="H354" s="83"/>
      <c r="I354" s="24"/>
    </row>
    <row r="355" spans="1:9">
      <c r="C355" s="42"/>
      <c r="D355" s="42"/>
      <c r="F355" s="31"/>
      <c r="G355" s="24"/>
      <c r="H355" s="24"/>
      <c r="I355" s="42"/>
    </row>
    <row r="356" spans="1:9" ht="15">
      <c r="C356" s="30"/>
      <c r="D356" s="30"/>
      <c r="E356" s="30"/>
      <c r="F356" s="31"/>
      <c r="G356" s="24"/>
      <c r="H356" s="24"/>
      <c r="I356" s="24"/>
    </row>
    <row r="357" spans="1:9" ht="15">
      <c r="A357" s="109"/>
      <c r="C357" s="42"/>
      <c r="D357" s="42"/>
      <c r="F357" s="31"/>
      <c r="G357" s="24"/>
      <c r="H357" s="24"/>
      <c r="I357" s="24"/>
    </row>
    <row r="358" spans="1:9" ht="15">
      <c r="A358" s="111"/>
      <c r="C358" s="30"/>
      <c r="D358" s="30"/>
      <c r="E358" s="30"/>
      <c r="F358" s="31"/>
      <c r="G358" s="24"/>
      <c r="H358" s="24"/>
      <c r="I358" s="24"/>
    </row>
    <row r="359" spans="1:9">
      <c r="C359" s="42"/>
      <c r="D359" s="42"/>
      <c r="F359" s="31"/>
      <c r="G359" s="24"/>
      <c r="H359" s="24"/>
      <c r="I359" s="24"/>
    </row>
    <row r="360" spans="1:9" ht="15">
      <c r="C360" s="42"/>
      <c r="D360" s="42"/>
      <c r="F360" s="31"/>
      <c r="G360" s="83"/>
      <c r="H360" s="83"/>
      <c r="I360" s="24"/>
    </row>
    <row r="361" spans="1:9" ht="15">
      <c r="C361" s="42"/>
      <c r="D361" s="42"/>
      <c r="F361" s="31"/>
      <c r="G361" s="83"/>
      <c r="H361" s="83"/>
      <c r="I361" s="24"/>
    </row>
    <row r="362" spans="1:9">
      <c r="C362" s="42"/>
      <c r="D362" s="42"/>
      <c r="F362" s="31"/>
      <c r="G362" s="24"/>
      <c r="H362" s="24"/>
      <c r="I362" s="42"/>
    </row>
    <row r="363" spans="1:9" ht="15">
      <c r="C363" s="30"/>
      <c r="D363" s="30"/>
      <c r="E363" s="30"/>
      <c r="F363" s="31"/>
      <c r="G363" s="24"/>
      <c r="H363" s="24"/>
      <c r="I363" s="24"/>
    </row>
    <row r="364" spans="1:9">
      <c r="A364" s="111"/>
      <c r="C364" s="26"/>
      <c r="D364" s="26"/>
      <c r="E364" s="45"/>
      <c r="F364" s="31"/>
      <c r="G364" s="24"/>
      <c r="H364" s="24"/>
      <c r="I364" s="24"/>
    </row>
    <row r="365" spans="1:9">
      <c r="C365" s="37"/>
      <c r="D365" s="37"/>
      <c r="F365" s="31"/>
      <c r="G365" s="24"/>
      <c r="H365" s="24"/>
      <c r="I365" s="24"/>
    </row>
    <row r="366" spans="1:9" ht="15">
      <c r="C366" s="37"/>
      <c r="D366" s="37"/>
      <c r="F366" s="31"/>
      <c r="G366" s="83"/>
      <c r="H366" s="83"/>
      <c r="I366" s="24"/>
    </row>
    <row r="367" spans="1:9" ht="15">
      <c r="C367" s="37"/>
      <c r="D367" s="37"/>
      <c r="F367" s="31"/>
      <c r="G367" s="83"/>
      <c r="H367" s="83"/>
      <c r="I367" s="24"/>
    </row>
    <row r="368" spans="1:9" ht="15">
      <c r="C368" s="37"/>
      <c r="D368" s="37"/>
      <c r="F368" s="31"/>
      <c r="G368" s="83"/>
      <c r="H368" s="83"/>
      <c r="I368" s="24"/>
    </row>
    <row r="369" spans="1:9" ht="15">
      <c r="C369" s="37"/>
      <c r="D369" s="37"/>
      <c r="F369" s="31"/>
      <c r="G369" s="83"/>
      <c r="H369" s="83"/>
      <c r="I369" s="24"/>
    </row>
    <row r="370" spans="1:9" ht="15">
      <c r="C370" s="37"/>
      <c r="D370" s="37"/>
      <c r="F370" s="31"/>
      <c r="G370" s="83"/>
      <c r="H370" s="83"/>
      <c r="I370" s="24"/>
    </row>
    <row r="371" spans="1:9" ht="15">
      <c r="C371" s="37"/>
      <c r="D371" s="37"/>
      <c r="F371" s="31"/>
      <c r="G371" s="83"/>
      <c r="H371" s="83"/>
      <c r="I371" s="24"/>
    </row>
    <row r="372" spans="1:9" ht="15">
      <c r="C372" s="70"/>
      <c r="D372" s="70"/>
      <c r="E372" s="30"/>
      <c r="F372" s="31"/>
      <c r="G372" s="24"/>
      <c r="H372" s="24"/>
      <c r="I372" s="24"/>
    </row>
    <row r="373" spans="1:9" ht="15">
      <c r="A373" s="109"/>
      <c r="F373" s="31"/>
      <c r="G373" s="24"/>
      <c r="H373" s="24"/>
      <c r="I373" s="24"/>
    </row>
    <row r="374" spans="1:9" ht="15">
      <c r="A374" s="111"/>
      <c r="C374" s="62"/>
      <c r="D374" s="62"/>
      <c r="E374" s="30"/>
      <c r="F374" s="31"/>
      <c r="G374" s="24"/>
      <c r="H374" s="24"/>
      <c r="I374" s="24"/>
    </row>
    <row r="375" spans="1:9">
      <c r="C375" s="42"/>
      <c r="D375" s="42"/>
      <c r="F375" s="31"/>
      <c r="G375" s="24"/>
      <c r="H375" s="24"/>
      <c r="I375" s="24"/>
    </row>
    <row r="376" spans="1:9" ht="15">
      <c r="C376" s="42"/>
      <c r="D376" s="42"/>
      <c r="F376" s="31"/>
      <c r="G376" s="83"/>
      <c r="H376" s="83"/>
      <c r="I376" s="24"/>
    </row>
    <row r="377" spans="1:9" ht="15">
      <c r="C377" s="42"/>
      <c r="D377" s="42"/>
      <c r="F377" s="31"/>
      <c r="G377" s="83"/>
      <c r="H377" s="83"/>
      <c r="I377" s="24"/>
    </row>
    <row r="378" spans="1:9">
      <c r="C378" s="42"/>
      <c r="D378" s="42"/>
      <c r="F378" s="31"/>
      <c r="G378" s="24"/>
      <c r="H378" s="24"/>
      <c r="I378" s="42"/>
    </row>
    <row r="379" spans="1:9" ht="15">
      <c r="C379" s="30"/>
      <c r="D379" s="30"/>
      <c r="E379" s="30"/>
      <c r="F379" s="31"/>
      <c r="G379" s="24"/>
      <c r="H379" s="24"/>
      <c r="I379" s="24"/>
    </row>
    <row r="380" spans="1:9" ht="15">
      <c r="A380" s="109"/>
      <c r="C380" s="42"/>
      <c r="D380" s="42"/>
      <c r="F380" s="31"/>
      <c r="G380" s="24"/>
      <c r="H380" s="24"/>
      <c r="I380" s="24"/>
    </row>
    <row r="381" spans="1:9" ht="15">
      <c r="A381" s="111"/>
      <c r="C381" s="30"/>
      <c r="D381" s="30"/>
      <c r="E381" s="30"/>
      <c r="F381" s="31"/>
      <c r="G381" s="24"/>
      <c r="H381" s="24"/>
      <c r="I381" s="24"/>
    </row>
    <row r="382" spans="1:9">
      <c r="C382" s="42"/>
      <c r="D382" s="42"/>
      <c r="F382" s="31"/>
      <c r="G382" s="24"/>
      <c r="H382" s="24"/>
      <c r="I382" s="24"/>
    </row>
    <row r="383" spans="1:9" ht="15">
      <c r="C383" s="42"/>
      <c r="D383" s="42"/>
      <c r="F383" s="31"/>
      <c r="G383" s="83"/>
      <c r="H383" s="83"/>
      <c r="I383" s="24"/>
    </row>
    <row r="384" spans="1:9" ht="15">
      <c r="C384" s="42"/>
      <c r="D384" s="42"/>
      <c r="F384" s="31"/>
      <c r="G384" s="83"/>
      <c r="H384" s="83"/>
      <c r="I384" s="24"/>
    </row>
    <row r="385" spans="1:9">
      <c r="C385" s="42"/>
      <c r="D385" s="42"/>
      <c r="F385" s="31"/>
      <c r="G385" s="24"/>
      <c r="H385" s="24"/>
      <c r="I385" s="42"/>
    </row>
    <row r="386" spans="1:9" ht="15">
      <c r="C386" s="30"/>
      <c r="D386" s="30"/>
      <c r="E386" s="30"/>
      <c r="F386" s="31"/>
      <c r="G386" s="24"/>
      <c r="H386" s="24"/>
      <c r="I386" s="24"/>
    </row>
    <row r="387" spans="1:9" ht="15">
      <c r="A387" s="109"/>
      <c r="C387" s="42"/>
      <c r="D387" s="42"/>
      <c r="F387" s="31"/>
      <c r="G387" s="24"/>
      <c r="H387" s="24"/>
      <c r="I387" s="24"/>
    </row>
    <row r="388" spans="1:9" ht="15">
      <c r="A388" s="111"/>
      <c r="C388" s="30"/>
      <c r="D388" s="30"/>
      <c r="E388" s="30"/>
      <c r="F388" s="31"/>
      <c r="G388" s="24"/>
      <c r="H388" s="24"/>
      <c r="I388" s="24"/>
    </row>
    <row r="389" spans="1:9">
      <c r="C389" s="42"/>
      <c r="D389" s="42"/>
      <c r="F389" s="31"/>
      <c r="G389" s="24"/>
      <c r="H389" s="24"/>
      <c r="I389" s="24"/>
    </row>
    <row r="390" spans="1:9" ht="15">
      <c r="C390" s="42"/>
      <c r="D390" s="42"/>
      <c r="F390" s="31"/>
      <c r="G390" s="83"/>
      <c r="H390" s="83"/>
      <c r="I390" s="24"/>
    </row>
    <row r="391" spans="1:9" ht="15">
      <c r="C391" s="42"/>
      <c r="D391" s="42"/>
      <c r="F391" s="31"/>
      <c r="G391" s="83"/>
      <c r="H391" s="83"/>
      <c r="I391" s="24"/>
    </row>
    <row r="392" spans="1:9">
      <c r="C392" s="42"/>
      <c r="D392" s="42"/>
      <c r="F392" s="31"/>
      <c r="G392" s="24"/>
      <c r="H392" s="24"/>
      <c r="I392" s="42"/>
    </row>
    <row r="393" spans="1:9" ht="15">
      <c r="C393" s="70"/>
      <c r="D393" s="70"/>
      <c r="E393" s="30"/>
      <c r="F393" s="31"/>
      <c r="G393" s="24"/>
      <c r="H393" s="24"/>
      <c r="I393" s="24"/>
    </row>
    <row r="394" spans="1:9" ht="15">
      <c r="A394" s="109"/>
      <c r="F394" s="31"/>
      <c r="G394" s="24"/>
      <c r="H394" s="24"/>
      <c r="I394" s="24"/>
    </row>
    <row r="395" spans="1:9" ht="15">
      <c r="A395" s="111"/>
      <c r="C395" s="62"/>
      <c r="D395" s="62"/>
      <c r="E395" s="30"/>
      <c r="F395" s="31"/>
      <c r="G395" s="24"/>
      <c r="H395" s="24"/>
      <c r="I395" s="24"/>
    </row>
    <row r="396" spans="1:9">
      <c r="C396" s="42"/>
      <c r="D396" s="42"/>
      <c r="F396" s="31"/>
      <c r="G396" s="24"/>
      <c r="H396" s="24"/>
      <c r="I396" s="24"/>
    </row>
    <row r="397" spans="1:9" ht="15">
      <c r="C397" s="42"/>
      <c r="D397" s="42"/>
      <c r="F397" s="31"/>
      <c r="G397" s="83"/>
      <c r="H397" s="83"/>
      <c r="I397" s="24"/>
    </row>
    <row r="398" spans="1:9" ht="15">
      <c r="C398" s="42"/>
      <c r="D398" s="42"/>
      <c r="F398" s="31"/>
      <c r="G398" s="83"/>
      <c r="H398" s="83"/>
      <c r="I398" s="24"/>
    </row>
    <row r="399" spans="1:9">
      <c r="C399" s="42"/>
      <c r="D399" s="42"/>
      <c r="F399" s="31"/>
      <c r="G399" s="24"/>
      <c r="H399" s="24"/>
      <c r="I399" s="42"/>
    </row>
    <row r="400" spans="1:9" ht="15">
      <c r="C400" s="30"/>
      <c r="D400" s="30"/>
      <c r="E400" s="30"/>
      <c r="F400" s="31"/>
      <c r="G400" s="24"/>
      <c r="H400" s="24"/>
      <c r="I400" s="24"/>
    </row>
    <row r="401" spans="1:9" ht="15">
      <c r="A401" s="109"/>
      <c r="C401" s="42"/>
      <c r="D401" s="42"/>
      <c r="F401" s="31"/>
      <c r="G401" s="24"/>
      <c r="H401" s="24"/>
      <c r="I401" s="24"/>
    </row>
    <row r="402" spans="1:9" ht="15">
      <c r="A402" s="111"/>
      <c r="C402" s="30"/>
      <c r="D402" s="30"/>
      <c r="E402" s="30"/>
      <c r="F402" s="31"/>
      <c r="G402" s="24"/>
      <c r="H402" s="24"/>
      <c r="I402" s="24"/>
    </row>
    <row r="403" spans="1:9">
      <c r="C403" s="42"/>
      <c r="D403" s="42"/>
      <c r="F403" s="31"/>
      <c r="G403" s="24"/>
      <c r="H403" s="24"/>
      <c r="I403" s="24"/>
    </row>
    <row r="404" spans="1:9" ht="15">
      <c r="C404" s="42"/>
      <c r="D404" s="42"/>
      <c r="F404" s="31"/>
      <c r="G404" s="83"/>
      <c r="H404" s="83"/>
      <c r="I404" s="24"/>
    </row>
    <row r="405" spans="1:9" ht="15">
      <c r="C405" s="42"/>
      <c r="D405" s="42"/>
      <c r="F405" s="31"/>
      <c r="G405" s="83"/>
      <c r="H405" s="83"/>
      <c r="I405" s="24"/>
    </row>
    <row r="406" spans="1:9">
      <c r="C406" s="42"/>
      <c r="D406" s="42"/>
      <c r="F406" s="31"/>
      <c r="G406" s="24"/>
      <c r="H406" s="24"/>
      <c r="I406" s="42"/>
    </row>
    <row r="407" spans="1:9" ht="15">
      <c r="C407" s="30"/>
      <c r="D407" s="30"/>
      <c r="E407" s="30"/>
      <c r="F407" s="31"/>
      <c r="G407" s="24"/>
      <c r="H407" s="24"/>
      <c r="I407" s="24"/>
    </row>
    <row r="408" spans="1:9" ht="15">
      <c r="A408" s="109"/>
      <c r="C408" s="42"/>
      <c r="D408" s="42"/>
      <c r="F408" s="31"/>
      <c r="G408" s="24"/>
      <c r="H408" s="24"/>
      <c r="I408" s="24"/>
    </row>
    <row r="409" spans="1:9" ht="15">
      <c r="A409" s="111"/>
      <c r="C409" s="30"/>
      <c r="D409" s="30"/>
      <c r="E409" s="30"/>
      <c r="F409" s="31"/>
      <c r="G409" s="24"/>
      <c r="H409" s="24"/>
      <c r="I409" s="24"/>
    </row>
    <row r="410" spans="1:9">
      <c r="C410" s="42"/>
      <c r="D410" s="42"/>
      <c r="F410" s="31"/>
      <c r="G410" s="24"/>
      <c r="H410" s="24"/>
      <c r="I410" s="24"/>
    </row>
    <row r="411" spans="1:9" ht="15">
      <c r="C411" s="42"/>
      <c r="D411" s="42"/>
      <c r="F411" s="31"/>
      <c r="G411" s="83"/>
      <c r="H411" s="83"/>
      <c r="I411" s="24"/>
    </row>
    <row r="412" spans="1:9" ht="15">
      <c r="C412" s="42"/>
      <c r="D412" s="42"/>
      <c r="F412" s="31"/>
      <c r="G412" s="83"/>
      <c r="H412" s="83"/>
      <c r="I412" s="24"/>
    </row>
    <row r="413" spans="1:9">
      <c r="C413" s="42"/>
      <c r="D413" s="42"/>
      <c r="F413" s="31"/>
      <c r="G413" s="24"/>
      <c r="H413" s="24"/>
      <c r="I413" s="42"/>
    </row>
    <row r="414" spans="1:9" ht="15">
      <c r="C414" s="30"/>
      <c r="D414" s="30"/>
      <c r="E414" s="30"/>
      <c r="F414" s="31"/>
      <c r="G414" s="24"/>
      <c r="H414" s="24"/>
      <c r="I414" s="24"/>
    </row>
    <row r="415" spans="1:9" ht="15">
      <c r="A415" s="109"/>
      <c r="C415" s="42"/>
      <c r="D415" s="42"/>
      <c r="F415" s="31"/>
      <c r="G415" s="24"/>
      <c r="H415" s="24"/>
      <c r="I415" s="24"/>
    </row>
    <row r="416" spans="1:9" ht="15">
      <c r="A416" s="111"/>
      <c r="C416" s="30"/>
      <c r="D416" s="30"/>
      <c r="E416" s="30"/>
      <c r="F416" s="31"/>
      <c r="G416" s="24"/>
      <c r="H416" s="24"/>
      <c r="I416" s="24"/>
    </row>
    <row r="417" spans="1:9">
      <c r="C417" s="42"/>
      <c r="D417" s="42"/>
      <c r="F417" s="31"/>
      <c r="G417" s="24"/>
      <c r="H417" s="24"/>
      <c r="I417" s="24"/>
    </row>
    <row r="418" spans="1:9" ht="15">
      <c r="C418" s="42"/>
      <c r="D418" s="42"/>
      <c r="F418" s="31"/>
      <c r="G418" s="83"/>
      <c r="H418" s="83"/>
      <c r="I418" s="24"/>
    </row>
    <row r="419" spans="1:9" ht="15">
      <c r="C419" s="42"/>
      <c r="D419" s="42"/>
      <c r="F419" s="31"/>
      <c r="G419" s="83"/>
      <c r="H419" s="83"/>
      <c r="I419" s="24"/>
    </row>
    <row r="420" spans="1:9">
      <c r="C420" s="42"/>
      <c r="D420" s="42"/>
      <c r="F420" s="31"/>
      <c r="G420" s="24"/>
      <c r="H420" s="24"/>
      <c r="I420" s="42"/>
    </row>
    <row r="421" spans="1:9" ht="15">
      <c r="C421" s="30"/>
      <c r="D421" s="30"/>
      <c r="E421" s="30"/>
      <c r="F421" s="31"/>
      <c r="G421" s="24"/>
      <c r="H421" s="24"/>
      <c r="I421" s="24"/>
    </row>
    <row r="422" spans="1:9" ht="15">
      <c r="A422" s="109"/>
      <c r="C422" s="42"/>
      <c r="D422" s="42"/>
      <c r="F422" s="31"/>
      <c r="G422" s="24"/>
      <c r="H422" s="24"/>
      <c r="I422" s="24"/>
    </row>
    <row r="423" spans="1:9" ht="15">
      <c r="A423" s="111"/>
      <c r="C423" s="30"/>
      <c r="D423" s="30"/>
      <c r="E423" s="30"/>
      <c r="F423" s="31"/>
      <c r="G423" s="24"/>
      <c r="H423" s="24"/>
      <c r="I423" s="24"/>
    </row>
    <row r="424" spans="1:9">
      <c r="C424" s="42"/>
      <c r="D424" s="42"/>
      <c r="F424" s="31"/>
      <c r="G424" s="24"/>
      <c r="H424" s="24"/>
      <c r="I424" s="24"/>
    </row>
    <row r="425" spans="1:9" ht="15">
      <c r="C425" s="42"/>
      <c r="D425" s="42"/>
      <c r="F425" s="31"/>
      <c r="G425" s="83"/>
      <c r="H425" s="83"/>
      <c r="I425" s="24"/>
    </row>
    <row r="426" spans="1:9" ht="15">
      <c r="C426" s="42"/>
      <c r="D426" s="42"/>
      <c r="F426" s="31"/>
      <c r="G426" s="83"/>
      <c r="H426" s="83"/>
      <c r="I426" s="24"/>
    </row>
    <row r="427" spans="1:9">
      <c r="C427" s="42"/>
      <c r="D427" s="42"/>
      <c r="F427" s="31"/>
      <c r="G427" s="24"/>
      <c r="H427" s="24"/>
      <c r="I427" s="42"/>
    </row>
    <row r="428" spans="1:9" ht="15">
      <c r="C428" s="30"/>
      <c r="D428" s="30"/>
      <c r="E428" s="30"/>
      <c r="F428" s="31"/>
      <c r="G428" s="24"/>
      <c r="H428" s="24"/>
      <c r="I428" s="24"/>
    </row>
    <row r="429" spans="1:9" ht="15">
      <c r="A429" s="109"/>
      <c r="C429" s="42"/>
      <c r="D429" s="42"/>
      <c r="F429" s="31"/>
      <c r="G429" s="24"/>
      <c r="H429" s="24"/>
      <c r="I429" s="24"/>
    </row>
    <row r="430" spans="1:9" ht="15">
      <c r="A430" s="111"/>
      <c r="C430" s="62"/>
      <c r="D430" s="62"/>
      <c r="E430" s="30"/>
      <c r="F430" s="31"/>
      <c r="G430" s="24"/>
      <c r="H430" s="24"/>
      <c r="I430" s="24"/>
    </row>
    <row r="431" spans="1:9">
      <c r="C431" s="42"/>
      <c r="D431" s="42"/>
      <c r="F431" s="31"/>
      <c r="G431" s="24"/>
      <c r="H431" s="24"/>
      <c r="I431" s="24"/>
    </row>
    <row r="432" spans="1:9" ht="15">
      <c r="C432" s="42"/>
      <c r="D432" s="42"/>
      <c r="F432" s="31"/>
      <c r="G432" s="83"/>
      <c r="H432" s="83"/>
      <c r="I432" s="24"/>
    </row>
    <row r="433" spans="1:9" ht="15">
      <c r="C433" s="42"/>
      <c r="D433" s="42"/>
      <c r="F433" s="31"/>
      <c r="G433" s="83"/>
      <c r="H433" s="83"/>
      <c r="I433" s="24"/>
    </row>
    <row r="434" spans="1:9">
      <c r="C434" s="42"/>
      <c r="D434" s="42"/>
      <c r="F434" s="31"/>
      <c r="G434" s="24"/>
      <c r="H434" s="24"/>
      <c r="I434" s="42"/>
    </row>
    <row r="435" spans="1:9" ht="15">
      <c r="C435" s="30"/>
      <c r="D435" s="30"/>
      <c r="E435" s="30"/>
      <c r="F435" s="31"/>
      <c r="G435" s="24"/>
      <c r="H435" s="24"/>
      <c r="I435" s="24"/>
    </row>
    <row r="436" spans="1:9">
      <c r="A436" s="111"/>
      <c r="C436" s="42"/>
      <c r="D436" s="42"/>
      <c r="F436" s="31"/>
      <c r="G436" s="24"/>
      <c r="H436" s="24"/>
      <c r="I436" s="24"/>
    </row>
    <row r="437" spans="1:9">
      <c r="C437" s="42"/>
      <c r="D437" s="42"/>
      <c r="F437" s="31"/>
      <c r="G437" s="24"/>
      <c r="H437" s="24"/>
      <c r="I437" s="24"/>
    </row>
    <row r="438" spans="1:9" ht="15">
      <c r="C438" s="42"/>
      <c r="D438" s="42"/>
      <c r="F438" s="31"/>
      <c r="G438" s="83"/>
      <c r="H438" s="83"/>
      <c r="I438" s="24"/>
    </row>
    <row r="439" spans="1:9" ht="15">
      <c r="C439" s="42"/>
      <c r="D439" s="42"/>
      <c r="F439" s="31"/>
      <c r="G439" s="83"/>
      <c r="H439" s="83"/>
      <c r="I439" s="24"/>
    </row>
    <row r="440" spans="1:9" ht="15">
      <c r="C440" s="42"/>
      <c r="D440" s="42"/>
      <c r="F440" s="31"/>
      <c r="G440" s="83"/>
      <c r="H440" s="83"/>
      <c r="I440" s="24"/>
    </row>
    <row r="441" spans="1:9" ht="15">
      <c r="C441" s="70"/>
      <c r="D441" s="70"/>
      <c r="E441" s="30"/>
      <c r="F441" s="31"/>
      <c r="G441" s="24"/>
      <c r="H441" s="24"/>
      <c r="I441" s="24"/>
    </row>
    <row r="442" spans="1:9" ht="15">
      <c r="A442" s="109"/>
      <c r="F442" s="31"/>
      <c r="G442" s="24"/>
      <c r="H442" s="24"/>
      <c r="I442" s="24"/>
    </row>
    <row r="443" spans="1:9">
      <c r="A443" s="111"/>
      <c r="C443" s="26"/>
      <c r="D443" s="26"/>
      <c r="E443" s="45"/>
      <c r="F443" s="31"/>
      <c r="G443" s="24"/>
      <c r="H443" s="24"/>
      <c r="I443" s="24"/>
    </row>
    <row r="444" spans="1:9">
      <c r="C444" s="37"/>
      <c r="D444" s="37"/>
      <c r="F444" s="31"/>
      <c r="G444" s="24"/>
      <c r="H444" s="24"/>
      <c r="I444" s="24"/>
    </row>
    <row r="445" spans="1:9">
      <c r="C445" s="37"/>
      <c r="D445" s="37"/>
      <c r="F445" s="31"/>
      <c r="G445" s="24"/>
      <c r="H445" s="24"/>
      <c r="I445" s="24"/>
    </row>
    <row r="446" spans="1:9">
      <c r="C446" s="37"/>
      <c r="D446" s="37"/>
      <c r="F446" s="31"/>
      <c r="G446" s="24"/>
      <c r="H446" s="24"/>
      <c r="I446" s="24"/>
    </row>
    <row r="447" spans="1:9">
      <c r="C447" s="37"/>
      <c r="D447" s="37"/>
      <c r="F447" s="31"/>
      <c r="G447" s="24"/>
      <c r="H447" s="24"/>
      <c r="I447" s="24"/>
    </row>
    <row r="448" spans="1:9">
      <c r="C448" s="37"/>
      <c r="D448" s="37"/>
      <c r="F448" s="31"/>
      <c r="G448" s="24"/>
      <c r="H448" s="24"/>
      <c r="I448" s="24"/>
    </row>
    <row r="449" spans="1:9">
      <c r="C449" s="37"/>
      <c r="D449" s="37"/>
      <c r="F449" s="31"/>
      <c r="G449" s="24"/>
      <c r="H449" s="24"/>
      <c r="I449" s="24"/>
    </row>
    <row r="450" spans="1:9" ht="15">
      <c r="C450" s="37"/>
      <c r="D450" s="37"/>
      <c r="F450" s="71"/>
      <c r="G450" s="24"/>
      <c r="H450" s="24"/>
      <c r="I450" s="24"/>
    </row>
    <row r="451" spans="1:9" ht="15">
      <c r="C451" s="28"/>
      <c r="D451" s="28"/>
      <c r="E451" s="30"/>
      <c r="F451" s="31"/>
      <c r="G451" s="24"/>
      <c r="H451" s="24"/>
      <c r="I451" s="24"/>
    </row>
    <row r="452" spans="1:9">
      <c r="C452" s="37"/>
      <c r="D452" s="37"/>
      <c r="F452" s="31"/>
      <c r="G452" s="24"/>
      <c r="H452" s="24"/>
      <c r="I452" s="24"/>
    </row>
    <row r="453" spans="1:9">
      <c r="C453" s="37"/>
      <c r="D453" s="37"/>
      <c r="F453" s="31"/>
      <c r="G453" s="24"/>
      <c r="H453" s="24"/>
      <c r="I453" s="24"/>
    </row>
    <row r="454" spans="1:9">
      <c r="F454" s="31"/>
      <c r="G454" s="24"/>
      <c r="H454" s="24"/>
      <c r="I454" s="24"/>
    </row>
    <row r="455" spans="1:9" ht="15">
      <c r="A455" s="109"/>
      <c r="F455" s="31"/>
      <c r="G455" s="24"/>
      <c r="H455" s="24"/>
      <c r="I455" s="24"/>
    </row>
    <row r="456" spans="1:9">
      <c r="A456" s="111"/>
      <c r="C456" s="26"/>
      <c r="D456" s="26"/>
      <c r="E456" s="45"/>
      <c r="F456" s="31"/>
      <c r="G456" s="24"/>
      <c r="H456" s="24"/>
      <c r="I456" s="24"/>
    </row>
    <row r="457" spans="1:9">
      <c r="C457" s="37"/>
      <c r="D457" s="37"/>
      <c r="F457" s="31"/>
      <c r="G457" s="24"/>
      <c r="H457" s="24"/>
      <c r="I457" s="24"/>
    </row>
    <row r="458" spans="1:9" ht="15">
      <c r="C458" s="37"/>
      <c r="D458" s="37"/>
      <c r="F458" s="31"/>
      <c r="G458" s="83"/>
      <c r="H458" s="83"/>
      <c r="I458" s="24"/>
    </row>
    <row r="459" spans="1:9" ht="15">
      <c r="C459" s="37"/>
      <c r="D459" s="37"/>
      <c r="F459" s="31"/>
      <c r="G459" s="83"/>
      <c r="H459" s="83"/>
      <c r="I459" s="24"/>
    </row>
    <row r="460" spans="1:9" ht="15">
      <c r="C460" s="37"/>
      <c r="D460" s="37"/>
      <c r="F460" s="31"/>
      <c r="G460" s="83"/>
      <c r="H460" s="83"/>
      <c r="I460" s="24"/>
    </row>
    <row r="461" spans="1:9" ht="15">
      <c r="C461" s="37"/>
      <c r="D461" s="37"/>
      <c r="F461" s="31"/>
      <c r="G461" s="83"/>
      <c r="H461" s="83"/>
      <c r="I461" s="24"/>
    </row>
    <row r="462" spans="1:9" ht="15">
      <c r="C462" s="37"/>
      <c r="D462" s="37"/>
      <c r="F462" s="31"/>
      <c r="G462" s="83"/>
      <c r="H462" s="83"/>
      <c r="I462" s="24"/>
    </row>
    <row r="463" spans="1:9" ht="15">
      <c r="C463" s="37"/>
      <c r="D463" s="37"/>
      <c r="F463" s="31"/>
      <c r="G463" s="83"/>
      <c r="H463" s="83"/>
      <c r="I463" s="24"/>
    </row>
    <row r="464" spans="1:9" ht="15">
      <c r="C464" s="70"/>
      <c r="D464" s="70"/>
      <c r="E464" s="30"/>
      <c r="I464" s="24"/>
    </row>
    <row r="465" spans="6:9" ht="15">
      <c r="F465" s="71"/>
      <c r="G465" s="63"/>
      <c r="H465" s="63"/>
      <c r="I465" s="24"/>
    </row>
    <row r="466" spans="6:9">
      <c r="F466" s="31"/>
      <c r="G466" s="24"/>
      <c r="H466" s="24"/>
      <c r="I466" s="24"/>
    </row>
    <row r="467" spans="6:9">
      <c r="F467" s="31"/>
      <c r="G467" s="24"/>
      <c r="H467" s="24"/>
      <c r="I467" s="24"/>
    </row>
    <row r="468" spans="6:9">
      <c r="F468" s="31"/>
      <c r="G468" s="24"/>
      <c r="H468" s="24"/>
      <c r="I468" s="24"/>
    </row>
    <row r="469" spans="6:9">
      <c r="F469" s="31"/>
      <c r="G469" s="24"/>
      <c r="H469" s="24"/>
      <c r="I469" s="24"/>
    </row>
    <row r="470" spans="6:9">
      <c r="F470" s="31"/>
      <c r="G470" s="24"/>
      <c r="H470" s="24"/>
      <c r="I470" s="24"/>
    </row>
    <row r="471" spans="6:9">
      <c r="F471" s="31"/>
      <c r="G471" s="24"/>
      <c r="H471" s="24"/>
      <c r="I471" s="24"/>
    </row>
    <row r="472" spans="6:9">
      <c r="F472" s="31"/>
      <c r="G472" s="24"/>
      <c r="H472" s="24"/>
      <c r="I472" s="24"/>
    </row>
    <row r="473" spans="6:9">
      <c r="F473" s="31"/>
      <c r="G473" s="24"/>
      <c r="H473" s="24"/>
      <c r="I473" s="24"/>
    </row>
    <row r="474" spans="6:9">
      <c r="F474" s="31"/>
      <c r="G474" s="24"/>
      <c r="H474" s="24"/>
      <c r="I474" s="24"/>
    </row>
    <row r="475" spans="6:9">
      <c r="F475" s="31"/>
      <c r="G475" s="24"/>
      <c r="H475" s="24"/>
      <c r="I475" s="24"/>
    </row>
    <row r="476" spans="6:9">
      <c r="F476" s="31"/>
      <c r="G476" s="24"/>
      <c r="H476" s="24"/>
      <c r="I476" s="24"/>
    </row>
    <row r="477" spans="6:9">
      <c r="F477" s="31"/>
      <c r="G477" s="24"/>
      <c r="H477" s="24"/>
      <c r="I477" s="24"/>
    </row>
    <row r="478" spans="6:9">
      <c r="F478" s="31"/>
      <c r="G478" s="24"/>
      <c r="H478" s="24"/>
      <c r="I478" s="24"/>
    </row>
    <row r="479" spans="6:9">
      <c r="F479" s="31"/>
      <c r="G479" s="24"/>
      <c r="H479" s="24"/>
      <c r="I479" s="24"/>
    </row>
    <row r="480" spans="6:9">
      <c r="F480" s="31"/>
      <c r="G480" s="24"/>
      <c r="H480" s="24"/>
      <c r="I480" s="24"/>
    </row>
    <row r="481" spans="6:9">
      <c r="F481" s="31"/>
      <c r="G481" s="24"/>
      <c r="H481" s="24"/>
      <c r="I481" s="24"/>
    </row>
    <row r="482" spans="6:9">
      <c r="F482" s="31"/>
      <c r="G482" s="24"/>
      <c r="H482" s="24"/>
      <c r="I482" s="24"/>
    </row>
    <row r="483" spans="6:9">
      <c r="F483" s="31"/>
      <c r="G483" s="24"/>
      <c r="H483" s="24"/>
      <c r="I483" s="24"/>
    </row>
    <row r="484" spans="6:9">
      <c r="F484" s="31"/>
      <c r="G484" s="24"/>
      <c r="H484" s="24"/>
      <c r="I484" s="24"/>
    </row>
    <row r="485" spans="6:9">
      <c r="F485" s="31"/>
      <c r="G485" s="24"/>
      <c r="H485" s="24"/>
      <c r="I485" s="24"/>
    </row>
  </sheetData>
  <sheetProtection selectLockedCells="1" selectUnlockedCells="1"/>
  <sortState ref="A6:B30">
    <sortCondition ref="A5"/>
  </sortState>
  <customSheetViews>
    <customSheetView guid="{84542CA7-7CC9-4E65-A064-2E0C6BA25674}">
      <pageMargins left="0.7" right="0.7" top="0.75" bottom="0.75" header="0.3" footer="0.3"/>
    </customSheetView>
  </customSheetViews>
  <mergeCells count="1">
    <mergeCell ref="A1:B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M11"/>
  <sheetViews>
    <sheetView workbookViewId="0">
      <selection sqref="A1:B1"/>
    </sheetView>
  </sheetViews>
  <sheetFormatPr defaultRowHeight="14.25"/>
  <cols>
    <col min="1" max="1" width="30.5703125" style="43" customWidth="1"/>
    <col min="2" max="2" width="110.85546875" style="43" customWidth="1"/>
    <col min="3" max="16384" width="9.140625" style="43"/>
  </cols>
  <sheetData>
    <row r="1" spans="1:13" s="38" customFormat="1" ht="30.75" customHeight="1">
      <c r="A1" s="167" t="s">
        <v>83</v>
      </c>
      <c r="B1" s="168"/>
      <c r="C1" s="36"/>
      <c r="D1" s="37"/>
      <c r="E1" s="35"/>
      <c r="F1" s="31"/>
      <c r="I1" s="37"/>
      <c r="K1" s="33"/>
      <c r="L1" s="39"/>
      <c r="M1" s="35"/>
    </row>
    <row r="2" spans="1:13" s="24" customFormat="1" ht="15">
      <c r="A2" s="14"/>
      <c r="B2" s="18"/>
      <c r="C2" s="40"/>
      <c r="D2" s="41"/>
      <c r="E2" s="42"/>
      <c r="F2" s="31"/>
      <c r="K2" s="33"/>
      <c r="L2" s="39"/>
      <c r="M2" s="35"/>
    </row>
    <row r="3" spans="1:13" s="24" customFormat="1" ht="15">
      <c r="A3" s="19" t="s">
        <v>3</v>
      </c>
      <c r="B3" s="16" t="s">
        <v>52</v>
      </c>
      <c r="C3" s="44"/>
      <c r="D3" s="37"/>
      <c r="E3" s="42"/>
      <c r="F3" s="31"/>
      <c r="K3" s="33"/>
      <c r="L3" s="39"/>
      <c r="M3" s="35"/>
    </row>
    <row r="4" spans="1:13" s="155" customFormat="1" ht="42.75">
      <c r="A4" s="156" t="s">
        <v>92</v>
      </c>
      <c r="B4" s="155" t="s">
        <v>97</v>
      </c>
    </row>
    <row r="5" spans="1:13" s="122" customFormat="1">
      <c r="A5" s="122" t="s">
        <v>39</v>
      </c>
      <c r="B5" s="122" t="s">
        <v>54</v>
      </c>
    </row>
    <row r="6" spans="1:13" s="122" customFormat="1">
      <c r="A6" s="122" t="s">
        <v>95</v>
      </c>
      <c r="B6" s="14" t="s">
        <v>84</v>
      </c>
    </row>
    <row r="7" spans="1:13" s="122" customFormat="1">
      <c r="A7" s="123" t="s">
        <v>59</v>
      </c>
    </row>
    <row r="8" spans="1:13" s="122" customFormat="1">
      <c r="A8" s="122" t="s">
        <v>9</v>
      </c>
      <c r="B8" s="47" t="s">
        <v>53</v>
      </c>
    </row>
    <row r="9" spans="1:13" s="122" customFormat="1">
      <c r="A9" s="123" t="s">
        <v>55</v>
      </c>
    </row>
    <row r="11" spans="1:13">
      <c r="A11" s="158" t="s">
        <v>90</v>
      </c>
    </row>
  </sheetData>
  <sheetProtection selectLockedCells="1" selectUnlockedCells="1"/>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Label and Assumptions</vt:lpstr>
      <vt:lpstr>Scenario</vt:lpstr>
      <vt:lpstr>Provider Types</vt:lpstr>
      <vt:lpstr>Categories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janie.kim</dc:creator>
  <cp:lastModifiedBy>CMS</cp:lastModifiedBy>
  <cp:lastPrinted>2012-04-19T13:04:18Z</cp:lastPrinted>
  <dcterms:created xsi:type="dcterms:W3CDTF">2011-11-14T14:46:41Z</dcterms:created>
  <dcterms:modified xsi:type="dcterms:W3CDTF">2012-04-19T14:56:23Z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