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A59" lockStructure="1"/>
  <bookViews>
    <workbookView xWindow="120" yWindow="15" windowWidth="9420" windowHeight="5820"/>
  </bookViews>
  <sheets>
    <sheet name="Sheet1" sheetId="19" r:id="rId1"/>
  </sheets>
  <definedNames>
    <definedName name="_xlnm.Print_Area" localSheetId="0">Sheet1!$A$1:$O$56</definedName>
  </definedNames>
  <calcPr calcId="145621" iterate="1" iterateCount="50"/>
</workbook>
</file>

<file path=xl/calcChain.xml><?xml version="1.0" encoding="utf-8"?>
<calcChain xmlns="http://schemas.openxmlformats.org/spreadsheetml/2006/main">
  <c r="M27" i="19" l="1"/>
  <c r="M28" i="19" s="1"/>
  <c r="J53" i="19" l="1"/>
  <c r="J54" i="19"/>
  <c r="L54" i="19" s="1"/>
  <c r="J55" i="19"/>
  <c r="L55" i="19" s="1"/>
  <c r="M56" i="19"/>
  <c r="J51" i="19"/>
  <c r="L51" i="19" s="1"/>
  <c r="O51" i="19"/>
  <c r="L53" i="19" l="1"/>
  <c r="L56" i="19" s="1"/>
  <c r="J56" i="19"/>
  <c r="O26" i="19"/>
  <c r="O25" i="19"/>
  <c r="J26" i="19"/>
  <c r="J25" i="19"/>
  <c r="L25" i="19" s="1"/>
  <c r="L26" i="19" l="1"/>
  <c r="L27" i="19" s="1"/>
  <c r="L28" i="19" s="1"/>
  <c r="J27" i="19"/>
  <c r="J28" i="19" s="1"/>
  <c r="O27" i="19"/>
  <c r="O28" i="19" s="1"/>
  <c r="J29" i="19" l="1"/>
  <c r="O56" i="19"/>
  <c r="L29" i="19" l="1"/>
</calcChain>
</file>

<file path=xl/sharedStrings.xml><?xml version="1.0" encoding="utf-8"?>
<sst xmlns="http://schemas.openxmlformats.org/spreadsheetml/2006/main" count="125" uniqueCount="67">
  <si>
    <t>IDENTIFICATION OF REPORTING OR RECORDKEEPING REQUIREMENT</t>
  </si>
  <si>
    <t>OMB NO.</t>
  </si>
  <si>
    <t>DATE PREPARED</t>
  </si>
  <si>
    <t>RECORDS</t>
  </si>
  <si>
    <t>FORMS NO (S)</t>
  </si>
  <si>
    <t>so state)</t>
  </si>
  <si>
    <t>(If "none"</t>
  </si>
  <si>
    <t>(C)</t>
  </si>
  <si>
    <t>(A)</t>
  </si>
  <si>
    <t>(B)</t>
  </si>
  <si>
    <t>DESCRIPTION</t>
  </si>
  <si>
    <t>SECTION OF</t>
  </si>
  <si>
    <t>REGS.</t>
  </si>
  <si>
    <t>(D)</t>
  </si>
  <si>
    <t>NO. OF</t>
  </si>
  <si>
    <t>RESPONDENTS</t>
  </si>
  <si>
    <t>NO OF</t>
  </si>
  <si>
    <t xml:space="preserve">PER </t>
  </si>
  <si>
    <t>RESPONDENT</t>
  </si>
  <si>
    <t>(E)</t>
  </si>
  <si>
    <t>TOTAL ANNUAL</t>
  </si>
  <si>
    <t>RESPONSES</t>
  </si>
  <si>
    <t>(F)</t>
  </si>
  <si>
    <t>HOURS</t>
  </si>
  <si>
    <t xml:space="preserve">TOTAL </t>
  </si>
  <si>
    <t>(Col. F x G)</t>
  </si>
  <si>
    <t>(Col. D x E)</t>
  </si>
  <si>
    <t>(H)</t>
  </si>
  <si>
    <t xml:space="preserve">NO. OF </t>
  </si>
  <si>
    <t>RECORD-</t>
  </si>
  <si>
    <t>KEEPERS</t>
  </si>
  <si>
    <t>(I)</t>
  </si>
  <si>
    <t xml:space="preserve">ANNUAL </t>
  </si>
  <si>
    <t>HOURS PER</t>
  </si>
  <si>
    <t>KEEPER</t>
  </si>
  <si>
    <t>(K)</t>
  </si>
  <si>
    <t>TOTAL</t>
  </si>
  <si>
    <t>KEEPING HOURS</t>
  </si>
  <si>
    <t>(Col. I x J)</t>
  </si>
  <si>
    <t>(J)</t>
  </si>
  <si>
    <t>SUBTOTAL</t>
  </si>
  <si>
    <t>TOTAL OF ALL PAGES</t>
  </si>
  <si>
    <t>TOTAL - COLUMNS "F" AND "I" = OMB 831, 13 b; COLUMNS "G" AND "K" = OMB 831, 13c</t>
  </si>
  <si>
    <t>TITLE OF INFORMATION COLLECTION DOCUMENT</t>
  </si>
  <si>
    <t>7 USC 1621 - 1627</t>
  </si>
  <si>
    <t>TM - 6</t>
  </si>
  <si>
    <t>0581-0169</t>
  </si>
  <si>
    <t>(G)</t>
  </si>
  <si>
    <t xml:space="preserve">RESPONSE </t>
  </si>
  <si>
    <t>PER</t>
  </si>
  <si>
    <t>TM-6</t>
  </si>
  <si>
    <t>Local Food Directories and Survey</t>
  </si>
  <si>
    <t>20 November, 2015</t>
  </si>
  <si>
    <r>
      <t>INSTRUCTIONS:</t>
    </r>
    <r>
      <rPr>
        <sz val="10"/>
        <rFont val="Times New Roman"/>
        <family val="1"/>
      </rPr>
      <t xml:space="preserve">  Use this form when a single information collection document involves </t>
    </r>
    <r>
      <rPr>
        <u/>
        <sz val="10"/>
        <rFont val="Times New Roman"/>
        <family val="1"/>
      </rPr>
      <t>multiple</t>
    </r>
    <r>
      <rPr>
        <sz val="10"/>
        <rFont val="Times New Roman"/>
        <family val="1"/>
      </rPr>
      <t xml:space="preserve"> reporting and recordkeeping requirements.  The totals of the figures in cols. (D), (F), (H), (I), &amp; (K) should be entered in items 17 &amp; 18 of OMB-83-I.  For cols. (E), (F), &amp; (J), the averages of the totals shall be computed, as follows, &amp; then entered on the OMB-83-1.                                                                                                                                                                                                        (F) Total/Total = (E) Average   (H) Total/(F) Total = (G) Average    (K) Total/(I) Total = (J) Average                          </t>
    </r>
    <r>
      <rPr>
        <b/>
        <sz val="10"/>
        <rFont val="Times New Roman"/>
        <family val="1"/>
      </rPr>
      <t xml:space="preserve">NOTE: </t>
    </r>
    <r>
      <rPr>
        <sz val="10"/>
        <rFont val="Times New Roman"/>
        <family val="1"/>
      </rPr>
      <t xml:space="preserve"> The columns will calculate automatically.  If Col. E's response is something other than annually, i.e., 1/6 years, list as "1/6" &amp; decimal will display.    </t>
    </r>
  </si>
  <si>
    <t>Directory Update Form questions 1-26 (Managers that voluntarily listed their market in USDA's National Farmers Market Directory and also choose to voluntarily complete USDA's National Farmers Market Managers Survey.  This is the time it took them to list in the Farmers Market Directory)</t>
  </si>
  <si>
    <t>On-Farm Market Questionnaire (The information collected is used to populate a voluntary public facing directory that advertises on-farm markets)</t>
  </si>
  <si>
    <t>Community Supported Agriculture (CSA) Questionnaire  (The information collected is used to populate a voluntary public facing directory that advertises CSA operations)</t>
  </si>
  <si>
    <t>Food Hub Questionnaire  (The information collected is used to populate a voluntary public facing directory that advertises food hub operations)</t>
  </si>
  <si>
    <t>Farmers Market Directory Survey and Farmers Market Questionnaire with Modules -- The estimated number of farmers markets listed in USDA's National Farmers Market Directory.  The number of markets listed changes most business days</t>
  </si>
  <si>
    <t>Directory Update Form and Farmers Market Survey (estimated number of market managers that we will voluntarily list or update their directory listing. Market managers are not required to list in USDA's National Farmers Market Director.  Managers that list in the farmers market directory are asked to participate in USDA's National Farmers Market Managers Survey)</t>
  </si>
  <si>
    <t>Local Food Directories and Survey, (Cont.)</t>
  </si>
  <si>
    <t>This number represents the number of Farmers Markets we contact through their emails.  They provide this as a means of contact, and so they are sent the form to be update and the survey (TM-6)</t>
  </si>
  <si>
    <t xml:space="preserve">These 3 questionnaires are volunteer information only.  We do not contact these markets with any request.  They use this as a listing or advertisement for their markets.  No non-response time is captured, as we count only their participation and associated burden to give their general information for advertisement purposes only. </t>
  </si>
  <si>
    <t>Respondents to the farmers market survey --questions 27-95 (This is the additional time it takes for farmers market managers that choose to participate in the farmers market managers survey)    Burden is for the survey portion only</t>
  </si>
  <si>
    <t>Directory Update Form - Questions 3, 12, 13, 18 and 22 (These are questions in the directory listing form that are used to measure non-response of market managers that did not participate in USDA's National Farmers Market Managers Survey,  BUT CHOOSE not to participate in the survey.  Burden is for the general information questions ONLY.)</t>
  </si>
  <si>
    <t>20 Janurary, 2016</t>
  </si>
  <si>
    <t xml:space="preserve"> This is the number of Farmers Markets listed in the U.S.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</si>
</sst>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00"/>
    <numFmt numFmtId="166" formatCode="0.0000"/>
    <numFmt numFmtId="167" formatCode="mmmm\ d\,\ yyyy"/>
  </numFmts>
  <fonts count="7" x14ac:knownFonts="1">
    <font>
      <sz val="10"/>
      <name val="Arial"/>
    </font>
    <font>
      <sz val="10"/>
      <name val="Times New Roman"/>
      <family val="1"/>
    </font>
    <font>
      <b/>
      <sz val="10"/>
      <name val="Times New Roman"/>
      <family val="1"/>
    </font>
    <font>
      <sz val="10"/>
      <name val="Arial"/>
      <family val="2"/>
    </font>
    <font>
      <sz val="8"/>
      <name val="Arial"/>
      <family val="2"/>
    </font>
    <font>
      <u/>
      <sz val="10"/>
      <name val="Times New Roman"/>
      <family val="1"/>
    </font>
    <font>
      <b/>
      <sz val="10"/>
      <name val="Arial"/>
      <family val="2"/>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6">
    <xf numFmtId="0" fontId="0" fillId="0" borderId="0" xfId="0"/>
    <xf numFmtId="0" fontId="1" fillId="0" borderId="0" xfId="0" applyFont="1"/>
    <xf numFmtId="4" fontId="1" fillId="0" borderId="2" xfId="0" applyNumberFormat="1" applyFont="1" applyBorder="1" applyAlignment="1">
      <alignment vertical="center"/>
    </xf>
    <xf numFmtId="3" fontId="1" fillId="0" borderId="3" xfId="0" applyNumberFormat="1" applyFont="1" applyBorder="1" applyAlignment="1" applyProtection="1">
      <alignment vertical="center"/>
      <protection locked="0"/>
    </xf>
    <xf numFmtId="3" fontId="1" fillId="0" borderId="2" xfId="0" applyNumberFormat="1" applyFont="1" applyBorder="1" applyAlignment="1" applyProtection="1">
      <alignment vertical="center"/>
      <protection locked="0"/>
    </xf>
    <xf numFmtId="165" fontId="1" fillId="0" borderId="2" xfId="0" applyNumberFormat="1" applyFont="1" applyBorder="1" applyAlignment="1" applyProtection="1">
      <alignment vertical="center"/>
      <protection locked="0"/>
    </xf>
    <xf numFmtId="49" fontId="1" fillId="0" borderId="4" xfId="0" applyNumberFormat="1" applyFont="1" applyBorder="1" applyAlignment="1" applyProtection="1">
      <alignment horizontal="left" vertical="center" wrapText="1"/>
      <protection locked="0"/>
    </xf>
    <xf numFmtId="0" fontId="1" fillId="0" borderId="0" xfId="0" applyFont="1" applyProtection="1"/>
    <xf numFmtId="49" fontId="1" fillId="0" borderId="3" xfId="0" applyNumberFormat="1" applyFont="1" applyBorder="1" applyAlignment="1" applyProtection="1">
      <alignment horizontal="left" vertical="center" wrapText="1"/>
      <protection locked="0"/>
    </xf>
    <xf numFmtId="4" fontId="1" fillId="0" borderId="0" xfId="0" applyNumberFormat="1" applyFont="1" applyAlignment="1" applyProtection="1">
      <alignment vertical="center"/>
    </xf>
    <xf numFmtId="4" fontId="1" fillId="0" borderId="9" xfId="0" applyNumberFormat="1" applyFont="1" applyBorder="1" applyAlignment="1" applyProtection="1">
      <alignment vertical="center"/>
    </xf>
    <xf numFmtId="1" fontId="1" fillId="0" borderId="5" xfId="0" applyNumberFormat="1" applyFont="1" applyBorder="1" applyAlignment="1" applyProtection="1">
      <alignment horizontal="left" vertical="center"/>
    </xf>
    <xf numFmtId="4" fontId="1" fillId="0" borderId="0" xfId="0" applyNumberFormat="1" applyFont="1" applyProtection="1"/>
    <xf numFmtId="1" fontId="1" fillId="0" borderId="9" xfId="0" applyNumberFormat="1" applyFont="1" applyBorder="1" applyAlignment="1" applyProtection="1">
      <alignment horizontal="left" vertical="center"/>
    </xf>
    <xf numFmtId="3" fontId="1" fillId="0" borderId="11" xfId="0" applyNumberFormat="1" applyFont="1" applyBorder="1" applyAlignment="1" applyProtection="1">
      <alignment vertical="center"/>
    </xf>
    <xf numFmtId="1" fontId="1" fillId="0" borderId="9" xfId="0" applyNumberFormat="1" applyFont="1" applyBorder="1" applyAlignment="1" applyProtection="1">
      <alignment vertical="center"/>
    </xf>
    <xf numFmtId="49" fontId="1" fillId="0" borderId="9" xfId="0" applyNumberFormat="1" applyFont="1" applyBorder="1" applyAlignment="1" applyProtection="1">
      <alignment horizontal="left" vertical="center" wrapText="1"/>
    </xf>
    <xf numFmtId="2" fontId="1" fillId="0" borderId="9" xfId="0" applyNumberFormat="1" applyFont="1" applyBorder="1" applyAlignment="1" applyProtection="1">
      <alignment vertical="center"/>
    </xf>
    <xf numFmtId="2" fontId="1" fillId="0" borderId="3" xfId="0" applyNumberFormat="1" applyFont="1" applyBorder="1" applyAlignment="1" applyProtection="1">
      <alignment vertical="center"/>
      <protection locked="0"/>
    </xf>
    <xf numFmtId="164" fontId="1" fillId="0" borderId="9" xfId="0" applyNumberFormat="1" applyFont="1" applyBorder="1" applyAlignment="1" applyProtection="1">
      <alignment vertical="center"/>
    </xf>
    <xf numFmtId="2" fontId="1" fillId="0" borderId="2" xfId="0" applyNumberFormat="1" applyFont="1" applyBorder="1" applyAlignment="1" applyProtection="1">
      <alignment vertical="center"/>
      <protection locked="0"/>
    </xf>
    <xf numFmtId="0" fontId="1" fillId="0" borderId="0" xfId="0" applyFont="1" applyAlignment="1" applyProtection="1">
      <alignment wrapText="1"/>
      <protection locked="0"/>
    </xf>
    <xf numFmtId="0" fontId="1" fillId="0" borderId="0" xfId="0" applyFont="1" applyProtection="1">
      <protection locked="0"/>
    </xf>
    <xf numFmtId="164" fontId="1" fillId="0" borderId="0" xfId="0" applyNumberFormat="1" applyFont="1" applyProtection="1">
      <protection locked="0"/>
    </xf>
    <xf numFmtId="2" fontId="1" fillId="0" borderId="0" xfId="0" applyNumberFormat="1" applyFont="1" applyBorder="1" applyProtection="1">
      <protection locked="0"/>
    </xf>
    <xf numFmtId="0" fontId="1" fillId="0" borderId="1" xfId="0" applyFont="1" applyBorder="1"/>
    <xf numFmtId="0" fontId="1" fillId="0" borderId="1" xfId="0" applyFont="1" applyBorder="1" applyAlignment="1" applyProtection="1">
      <alignment wrapText="1"/>
      <protection locked="0"/>
    </xf>
    <xf numFmtId="0" fontId="1" fillId="0" borderId="1" xfId="0" applyFont="1" applyBorder="1" applyProtection="1">
      <protection locked="0"/>
    </xf>
    <xf numFmtId="0" fontId="1" fillId="0" borderId="1" xfId="0" applyFont="1" applyBorder="1" applyProtection="1"/>
    <xf numFmtId="164" fontId="1" fillId="0" borderId="1" xfId="0" applyNumberFormat="1" applyFont="1" applyBorder="1" applyProtection="1">
      <protection locked="0"/>
    </xf>
    <xf numFmtId="2" fontId="1" fillId="0" borderId="1" xfId="0" applyNumberFormat="1" applyFont="1" applyBorder="1" applyProtection="1">
      <protection locked="0"/>
    </xf>
    <xf numFmtId="0" fontId="6" fillId="0" borderId="0" xfId="0" applyFont="1" applyProtection="1"/>
    <xf numFmtId="2" fontId="1" fillId="0" borderId="3" xfId="0" applyNumberFormat="1" applyFont="1" applyBorder="1" applyProtection="1">
      <protection locked="0"/>
    </xf>
    <xf numFmtId="0" fontId="1" fillId="0" borderId="0" xfId="0" applyFont="1" applyBorder="1" applyAlignment="1" applyProtection="1">
      <alignment horizontal="left" vertical="top" wrapText="1"/>
      <protection locked="0"/>
    </xf>
    <xf numFmtId="0" fontId="1" fillId="0" borderId="3" xfId="0" applyFont="1" applyBorder="1" applyProtection="1">
      <protection locked="0"/>
    </xf>
    <xf numFmtId="2" fontId="1" fillId="0" borderId="3" xfId="0" applyNumberFormat="1" applyFont="1" applyBorder="1" applyProtection="1"/>
    <xf numFmtId="2" fontId="1" fillId="0" borderId="8" xfId="0" applyNumberFormat="1" applyFont="1" applyBorder="1" applyProtection="1"/>
    <xf numFmtId="0" fontId="1" fillId="0" borderId="4" xfId="0" applyFont="1" applyBorder="1" applyAlignment="1" applyProtection="1">
      <alignment wrapText="1"/>
    </xf>
    <xf numFmtId="0" fontId="1" fillId="0" borderId="5" xfId="0" applyFont="1" applyBorder="1" applyProtection="1"/>
    <xf numFmtId="0" fontId="1" fillId="0" borderId="0" xfId="0" applyFont="1" applyBorder="1" applyProtection="1"/>
    <xf numFmtId="0" fontId="1" fillId="0" borderId="3" xfId="0" applyFont="1" applyBorder="1" applyProtection="1"/>
    <xf numFmtId="0" fontId="1" fillId="0" borderId="2" xfId="0" applyFont="1" applyBorder="1" applyProtection="1"/>
    <xf numFmtId="0" fontId="1" fillId="0" borderId="2" xfId="0" applyFont="1" applyBorder="1" applyAlignment="1" applyProtection="1">
      <alignment horizontal="center" wrapText="1"/>
    </xf>
    <xf numFmtId="0" fontId="1" fillId="0" borderId="6" xfId="0" applyFont="1" applyBorder="1" applyProtection="1"/>
    <xf numFmtId="164" fontId="1" fillId="0" borderId="5" xfId="0" applyNumberFormat="1" applyFont="1" applyBorder="1" applyProtection="1"/>
    <xf numFmtId="0" fontId="1" fillId="0" borderId="5" xfId="0" applyFont="1" applyBorder="1" applyAlignment="1" applyProtection="1">
      <alignment horizontal="center"/>
    </xf>
    <xf numFmtId="2" fontId="3" fillId="0" borderId="3" xfId="0" applyNumberFormat="1" applyFont="1" applyBorder="1" applyAlignment="1" applyProtection="1">
      <alignment horizontal="center"/>
    </xf>
    <xf numFmtId="0" fontId="3" fillId="0" borderId="2" xfId="0" applyFont="1" applyBorder="1" applyAlignment="1" applyProtection="1">
      <alignment horizontal="center" wrapText="1"/>
    </xf>
    <xf numFmtId="0" fontId="3" fillId="0" borderId="3" xfId="0" applyFont="1" applyBorder="1" applyAlignment="1" applyProtection="1">
      <alignment horizontal="center"/>
    </xf>
    <xf numFmtId="0" fontId="3" fillId="0" borderId="2" xfId="0" applyFont="1" applyBorder="1" applyAlignment="1" applyProtection="1">
      <alignment horizontal="center"/>
    </xf>
    <xf numFmtId="164" fontId="3" fillId="0" borderId="2" xfId="0" applyNumberFormat="1" applyFont="1" applyBorder="1" applyAlignment="1" applyProtection="1">
      <alignment horizontal="center"/>
    </xf>
    <xf numFmtId="2" fontId="3" fillId="0" borderId="2" xfId="0" applyNumberFormat="1" applyFont="1" applyBorder="1" applyAlignment="1" applyProtection="1">
      <alignment horizontal="center"/>
    </xf>
    <xf numFmtId="0" fontId="1" fillId="0" borderId="2" xfId="0" applyFont="1" applyBorder="1" applyAlignment="1" applyProtection="1">
      <alignment wrapText="1"/>
    </xf>
    <xf numFmtId="0" fontId="3" fillId="0" borderId="7" xfId="0" applyFont="1" applyBorder="1" applyAlignment="1" applyProtection="1">
      <alignment horizontal="center"/>
    </xf>
    <xf numFmtId="0" fontId="3" fillId="0" borderId="7" xfId="0" applyFont="1" applyBorder="1" applyAlignment="1" applyProtection="1">
      <alignment horizontal="center" wrapText="1"/>
    </xf>
    <xf numFmtId="0" fontId="3" fillId="0" borderId="8" xfId="0" applyFont="1" applyBorder="1" applyAlignment="1" applyProtection="1">
      <alignment horizontal="center"/>
    </xf>
    <xf numFmtId="164" fontId="3" fillId="0" borderId="7" xfId="0" applyNumberFormat="1" applyFont="1" applyBorder="1" applyAlignment="1" applyProtection="1">
      <alignment horizontal="center"/>
    </xf>
    <xf numFmtId="2" fontId="3" fillId="0" borderId="8" xfId="0" applyNumberFormat="1" applyFont="1" applyBorder="1" applyAlignment="1" applyProtection="1">
      <alignment horizontal="center"/>
    </xf>
    <xf numFmtId="4" fontId="1" fillId="0" borderId="0" xfId="0" applyNumberFormat="1" applyFont="1"/>
    <xf numFmtId="0" fontId="1" fillId="0" borderId="10" xfId="0" applyFont="1" applyBorder="1" applyProtection="1"/>
    <xf numFmtId="0" fontId="1" fillId="0" borderId="12" xfId="0" applyFont="1" applyBorder="1" applyProtection="1"/>
    <xf numFmtId="0" fontId="1" fillId="0" borderId="13" xfId="0" applyFont="1" applyBorder="1" applyProtection="1"/>
    <xf numFmtId="49" fontId="1" fillId="0" borderId="19" xfId="0" applyNumberFormat="1" applyFont="1" applyBorder="1" applyAlignment="1" applyProtection="1">
      <alignment horizontal="left" vertical="center" wrapText="1"/>
    </xf>
    <xf numFmtId="3" fontId="1" fillId="0" borderId="20" xfId="0" applyNumberFormat="1" applyFont="1" applyBorder="1" applyAlignment="1" applyProtection="1">
      <alignment vertical="center"/>
    </xf>
    <xf numFmtId="1" fontId="1" fillId="0" borderId="19" xfId="0" applyNumberFormat="1" applyFont="1" applyBorder="1" applyAlignment="1" applyProtection="1">
      <alignment vertical="center"/>
    </xf>
    <xf numFmtId="4" fontId="1" fillId="0" borderId="19" xfId="0" applyNumberFormat="1" applyFont="1" applyBorder="1" applyAlignment="1" applyProtection="1">
      <alignment vertical="center"/>
    </xf>
    <xf numFmtId="1" fontId="1" fillId="0" borderId="19" xfId="0" applyNumberFormat="1" applyFont="1" applyBorder="1" applyAlignment="1" applyProtection="1">
      <alignment horizontal="left" vertical="center"/>
    </xf>
    <xf numFmtId="164" fontId="1" fillId="0" borderId="19" xfId="0" applyNumberFormat="1" applyFont="1" applyBorder="1" applyAlignment="1" applyProtection="1">
      <alignment vertical="center"/>
    </xf>
    <xf numFmtId="2" fontId="1" fillId="0" borderId="19" xfId="0" applyNumberFormat="1" applyFont="1" applyBorder="1" applyAlignment="1" applyProtection="1">
      <alignment vertical="center"/>
    </xf>
    <xf numFmtId="4" fontId="1" fillId="0" borderId="1" xfId="0" applyNumberFormat="1" applyFont="1" applyBorder="1" applyProtection="1"/>
    <xf numFmtId="0" fontId="1" fillId="0" borderId="22" xfId="0" applyFont="1" applyBorder="1" applyProtection="1"/>
    <xf numFmtId="0" fontId="3" fillId="0" borderId="4" xfId="0" applyFont="1" applyBorder="1" applyAlignment="1" applyProtection="1">
      <alignment horizontal="center"/>
    </xf>
    <xf numFmtId="0" fontId="1" fillId="0" borderId="0" xfId="0" applyFont="1" applyBorder="1" applyAlignment="1" applyProtection="1">
      <alignment horizontal="center"/>
    </xf>
    <xf numFmtId="0" fontId="1" fillId="0" borderId="3" xfId="0" applyFont="1" applyBorder="1" applyAlignment="1" applyProtection="1">
      <alignment horizontal="center"/>
    </xf>
    <xf numFmtId="0" fontId="6" fillId="0" borderId="14"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8" xfId="0" applyFont="1" applyBorder="1" applyAlignment="1" applyProtection="1">
      <alignment horizontal="center" vertical="center"/>
    </xf>
    <xf numFmtId="2" fontId="6" fillId="0" borderId="14" xfId="0" applyNumberFormat="1" applyFont="1" applyBorder="1" applyAlignment="1" applyProtection="1">
      <alignment horizontal="center" vertical="center"/>
    </xf>
    <xf numFmtId="2" fontId="2" fillId="0" borderId="10" xfId="0" applyNumberFormat="1" applyFont="1" applyBorder="1" applyAlignment="1" applyProtection="1">
      <alignment horizontal="center" vertical="center"/>
    </xf>
    <xf numFmtId="2" fontId="2" fillId="0" borderId="6" xfId="0" applyNumberFormat="1" applyFont="1" applyBorder="1" applyAlignment="1" applyProtection="1">
      <alignment horizontal="center" vertical="center"/>
    </xf>
    <xf numFmtId="2" fontId="2" fillId="0" borderId="15" xfId="0" applyNumberFormat="1" applyFont="1" applyBorder="1" applyAlignment="1" applyProtection="1">
      <alignment horizontal="center" vertical="center"/>
    </xf>
    <xf numFmtId="2" fontId="2" fillId="0" borderId="1" xfId="0" applyNumberFormat="1" applyFont="1" applyBorder="1" applyAlignment="1" applyProtection="1">
      <alignment horizontal="center" vertical="center"/>
    </xf>
    <xf numFmtId="2" fontId="2" fillId="0" borderId="8" xfId="0" applyNumberFormat="1"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4" xfId="0" applyFont="1" applyBorder="1" applyAlignment="1" applyProtection="1">
      <alignment horizontal="left" vertical="top" wrapText="1"/>
    </xf>
    <xf numFmtId="0" fontId="3" fillId="0" borderId="10" xfId="0" applyFont="1" applyBorder="1" applyAlignment="1"/>
    <xf numFmtId="0" fontId="3" fillId="0" borderId="6" xfId="0" applyFont="1" applyBorder="1" applyAlignment="1"/>
    <xf numFmtId="166" fontId="3" fillId="0" borderId="4" xfId="0" applyNumberFormat="1" applyFont="1" applyBorder="1" applyAlignment="1" applyProtection="1">
      <alignment horizontal="left" vertical="top" wrapText="1"/>
    </xf>
    <xf numFmtId="0" fontId="3" fillId="0" borderId="0" xfId="0" applyFont="1" applyBorder="1" applyAlignment="1" applyProtection="1">
      <alignment wrapText="1"/>
    </xf>
    <xf numFmtId="0" fontId="3" fillId="0" borderId="3" xfId="0" applyFont="1" applyBorder="1" applyAlignment="1" applyProtection="1">
      <alignment wrapText="1"/>
    </xf>
    <xf numFmtId="0" fontId="3" fillId="0" borderId="4" xfId="0" applyFont="1" applyBorder="1" applyAlignment="1" applyProtection="1">
      <alignment wrapText="1"/>
    </xf>
    <xf numFmtId="0" fontId="3" fillId="0" borderId="15" xfId="0" applyFont="1" applyBorder="1" applyAlignment="1" applyProtection="1">
      <alignment wrapText="1"/>
    </xf>
    <xf numFmtId="0" fontId="3" fillId="0" borderId="1" xfId="0" applyFont="1" applyBorder="1" applyAlignment="1" applyProtection="1">
      <alignment wrapText="1"/>
    </xf>
    <xf numFmtId="0" fontId="3" fillId="0" borderId="8" xfId="0" applyFont="1" applyBorder="1" applyAlignment="1" applyProtection="1">
      <alignment wrapText="1"/>
    </xf>
    <xf numFmtId="0" fontId="3" fillId="0" borderId="10"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8" xfId="0" applyFont="1" applyBorder="1" applyAlignment="1" applyProtection="1">
      <alignment horizontal="left" vertical="top" wrapText="1"/>
    </xf>
    <xf numFmtId="49" fontId="3" fillId="0" borderId="14"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167" fontId="1" fillId="0" borderId="0" xfId="0" applyNumberFormat="1" applyFont="1" applyBorder="1" applyAlignment="1" applyProtection="1">
      <alignment horizontal="center" vertical="center"/>
    </xf>
    <xf numFmtId="167" fontId="1" fillId="0" borderId="3" xfId="0" applyNumberFormat="1" applyFont="1" applyBorder="1" applyAlignment="1" applyProtection="1">
      <alignment horizontal="center" vertical="center"/>
    </xf>
    <xf numFmtId="167" fontId="1" fillId="0" borderId="1" xfId="0" applyNumberFormat="1" applyFont="1" applyBorder="1" applyAlignment="1" applyProtection="1">
      <alignment horizontal="center" vertical="center"/>
    </xf>
    <xf numFmtId="167" fontId="1" fillId="0" borderId="8" xfId="0" applyNumberFormat="1" applyFont="1" applyBorder="1" applyAlignment="1" applyProtection="1">
      <alignment horizontal="center" vertical="center"/>
    </xf>
    <xf numFmtId="0" fontId="1" fillId="0" borderId="4" xfId="0" applyFont="1" applyBorder="1" applyAlignment="1" applyProtection="1"/>
    <xf numFmtId="0" fontId="3" fillId="0" borderId="3" xfId="0" applyFont="1" applyBorder="1" applyAlignment="1" applyProtection="1"/>
    <xf numFmtId="49" fontId="2" fillId="0" borderId="16" xfId="0" applyNumberFormat="1" applyFont="1" applyBorder="1" applyAlignment="1" applyProtection="1">
      <alignment horizontal="right" vertical="center"/>
    </xf>
    <xf numFmtId="49" fontId="2" fillId="0" borderId="13" xfId="0" applyNumberFormat="1" applyFont="1" applyBorder="1" applyAlignment="1" applyProtection="1">
      <alignment horizontal="right" vertical="center"/>
    </xf>
    <xf numFmtId="49" fontId="2" fillId="0" borderId="11" xfId="0" applyNumberFormat="1" applyFont="1" applyBorder="1" applyAlignment="1" applyProtection="1">
      <alignment horizontal="right" vertical="center"/>
    </xf>
    <xf numFmtId="49" fontId="2" fillId="0" borderId="16" xfId="0" applyNumberFormat="1" applyFont="1" applyBorder="1" applyAlignment="1" applyProtection="1">
      <alignment horizontal="right" vertical="center" wrapText="1"/>
    </xf>
    <xf numFmtId="49" fontId="2" fillId="0" borderId="13" xfId="0" applyNumberFormat="1" applyFont="1" applyBorder="1" applyAlignment="1" applyProtection="1">
      <alignment horizontal="right" vertical="center" wrapText="1"/>
    </xf>
    <xf numFmtId="49" fontId="2" fillId="0" borderId="11" xfId="0" applyNumberFormat="1" applyFont="1" applyBorder="1" applyAlignment="1" applyProtection="1">
      <alignment horizontal="right" vertical="center" wrapText="1"/>
    </xf>
    <xf numFmtId="2" fontId="1" fillId="0" borderId="4" xfId="0" applyNumberFormat="1" applyFont="1" applyBorder="1" applyAlignment="1" applyProtection="1">
      <alignment vertical="center" wrapText="1"/>
      <protection locked="0"/>
    </xf>
    <xf numFmtId="0" fontId="3" fillId="0" borderId="0" xfId="0" applyFont="1" applyAlignment="1">
      <alignment vertical="center" wrapText="1"/>
    </xf>
    <xf numFmtId="0" fontId="3" fillId="0" borderId="3" xfId="0" applyFont="1" applyBorder="1" applyAlignment="1">
      <alignment vertical="center" wrapText="1"/>
    </xf>
    <xf numFmtId="49" fontId="3" fillId="0" borderId="4" xfId="0" applyNumberFormat="1" applyFont="1" applyBorder="1" applyAlignment="1" applyProtection="1">
      <alignment horizontal="left" vertical="center" wrapText="1"/>
      <protection locked="0"/>
    </xf>
    <xf numFmtId="0" fontId="3" fillId="0" borderId="0" xfId="0" applyFont="1" applyAlignment="1">
      <alignment horizontal="left" vertical="center" wrapText="1"/>
    </xf>
    <xf numFmtId="0" fontId="3" fillId="0" borderId="3" xfId="0" applyFont="1" applyBorder="1" applyAlignment="1">
      <alignment horizontal="left" vertical="center" wrapText="1"/>
    </xf>
    <xf numFmtId="49" fontId="2" fillId="0" borderId="21" xfId="0" applyNumberFormat="1" applyFont="1" applyBorder="1" applyAlignment="1" applyProtection="1">
      <alignment horizontal="right" vertical="center"/>
    </xf>
    <xf numFmtId="49" fontId="2" fillId="0" borderId="22" xfId="0" applyNumberFormat="1" applyFont="1" applyBorder="1" applyAlignment="1" applyProtection="1">
      <alignment horizontal="right" vertical="center"/>
    </xf>
    <xf numFmtId="49" fontId="2" fillId="0" borderId="20" xfId="0" applyNumberFormat="1" applyFont="1" applyBorder="1" applyAlignment="1" applyProtection="1">
      <alignment horizontal="right" vertical="center"/>
    </xf>
    <xf numFmtId="49" fontId="3" fillId="0" borderId="0" xfId="0" applyNumberFormat="1"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49" fontId="3" fillId="0" borderId="15"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right" vertical="center"/>
    </xf>
    <xf numFmtId="49" fontId="2" fillId="0" borderId="12" xfId="0" applyNumberFormat="1" applyFont="1" applyBorder="1" applyAlignment="1" applyProtection="1">
      <alignment horizontal="right" vertical="center"/>
    </xf>
    <xf numFmtId="49" fontId="2" fillId="0" borderId="18" xfId="0" applyNumberFormat="1" applyFont="1" applyBorder="1" applyAlignment="1" applyProtection="1">
      <alignment horizontal="right" vertical="center"/>
    </xf>
    <xf numFmtId="0" fontId="3" fillId="0" borderId="15" xfId="0" applyFont="1" applyBorder="1" applyAlignment="1" applyProtection="1">
      <alignment horizontal="center"/>
    </xf>
    <xf numFmtId="0" fontId="1" fillId="0" borderId="1" xfId="0" applyFont="1" applyBorder="1" applyAlignment="1" applyProtection="1">
      <alignment horizontal="center"/>
    </xf>
    <xf numFmtId="0" fontId="1" fillId="0" borderId="8" xfId="0" applyFont="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111111111">
    <pageSetUpPr fitToPage="1"/>
  </sheetPr>
  <dimension ref="A1:IV88"/>
  <sheetViews>
    <sheetView tabSelected="1" topLeftCell="A44" zoomScaleNormal="100" workbookViewId="0">
      <selection activeCell="L55" sqref="L55"/>
    </sheetView>
  </sheetViews>
  <sheetFormatPr defaultColWidth="1.28515625" defaultRowHeight="12.75" x14ac:dyDescent="0.2"/>
  <cols>
    <col min="1" max="6" width="11.7109375" style="1" customWidth="1"/>
    <col min="7" max="7" width="11.7109375" style="21" customWidth="1"/>
    <col min="8" max="9" width="11.7109375" style="22" customWidth="1"/>
    <col min="10" max="10" width="11.7109375" style="7" customWidth="1"/>
    <col min="11" max="11" width="11.7109375" style="23" customWidth="1"/>
    <col min="12" max="12" width="11.7109375" style="1" customWidth="1"/>
    <col min="13" max="14" width="11.7109375" style="22" customWidth="1"/>
    <col min="15" max="15" width="11.7109375" style="32" customWidth="1"/>
    <col min="16" max="30" width="1.28515625" style="1" customWidth="1"/>
    <col min="31" max="7051" width="2.5703125" style="1" customWidth="1"/>
    <col min="7052" max="16384" width="1.28515625" style="1"/>
  </cols>
  <sheetData>
    <row r="1" spans="1:15" ht="10.15" customHeight="1" x14ac:dyDescent="0.2">
      <c r="O1" s="24"/>
    </row>
    <row r="2" spans="1:15" ht="10.15" customHeight="1" x14ac:dyDescent="0.2">
      <c r="O2" s="24"/>
    </row>
    <row r="3" spans="1:15" ht="10.15" customHeight="1" x14ac:dyDescent="0.2">
      <c r="A3" s="25"/>
      <c r="B3" s="25"/>
      <c r="C3" s="25"/>
      <c r="D3" s="25"/>
      <c r="E3" s="25"/>
      <c r="F3" s="25"/>
      <c r="G3" s="26"/>
      <c r="H3" s="27"/>
      <c r="I3" s="27"/>
      <c r="J3" s="28"/>
      <c r="K3" s="29"/>
      <c r="L3" s="25"/>
      <c r="M3" s="27"/>
      <c r="N3" s="27"/>
      <c r="O3" s="30"/>
    </row>
    <row r="4" spans="1:15" ht="9.6" customHeight="1" x14ac:dyDescent="0.2">
      <c r="A4" s="91" t="s">
        <v>53</v>
      </c>
      <c r="B4" s="101"/>
      <c r="C4" s="101"/>
      <c r="D4" s="101"/>
      <c r="E4" s="101"/>
      <c r="F4" s="101"/>
      <c r="G4" s="101"/>
      <c r="H4" s="102"/>
      <c r="I4" s="91" t="s">
        <v>43</v>
      </c>
      <c r="J4" s="92"/>
      <c r="K4" s="92"/>
      <c r="L4" s="92"/>
      <c r="M4" s="93"/>
      <c r="N4" s="31" t="s">
        <v>1</v>
      </c>
    </row>
    <row r="5" spans="1:15" ht="8.25" customHeight="1" x14ac:dyDescent="0.2">
      <c r="A5" s="103"/>
      <c r="B5" s="104"/>
      <c r="C5" s="104"/>
      <c r="D5" s="104"/>
      <c r="E5" s="104"/>
      <c r="F5" s="104"/>
      <c r="G5" s="104"/>
      <c r="H5" s="105"/>
      <c r="I5" s="33"/>
      <c r="M5" s="34"/>
    </row>
    <row r="6" spans="1:15" ht="12.75" customHeight="1" x14ac:dyDescent="0.2">
      <c r="A6" s="103"/>
      <c r="B6" s="104"/>
      <c r="C6" s="104"/>
      <c r="D6" s="104"/>
      <c r="E6" s="104"/>
      <c r="F6" s="104"/>
      <c r="G6" s="104"/>
      <c r="H6" s="105"/>
      <c r="I6" s="94" t="s">
        <v>51</v>
      </c>
      <c r="J6" s="95"/>
      <c r="K6" s="95"/>
      <c r="L6" s="95"/>
      <c r="M6" s="96"/>
      <c r="N6" s="116" t="s">
        <v>46</v>
      </c>
      <c r="O6" s="117"/>
    </row>
    <row r="7" spans="1:15" ht="8.25" customHeight="1" x14ac:dyDescent="0.2">
      <c r="A7" s="103"/>
      <c r="B7" s="104"/>
      <c r="C7" s="104"/>
      <c r="D7" s="104"/>
      <c r="E7" s="104"/>
      <c r="F7" s="104"/>
      <c r="G7" s="104"/>
      <c r="H7" s="105"/>
      <c r="I7" s="97"/>
      <c r="J7" s="95"/>
      <c r="K7" s="95"/>
      <c r="L7" s="95"/>
      <c r="M7" s="96"/>
      <c r="N7" s="7"/>
      <c r="O7" s="35"/>
    </row>
    <row r="8" spans="1:15" ht="8.25" customHeight="1" x14ac:dyDescent="0.2">
      <c r="A8" s="103"/>
      <c r="B8" s="104"/>
      <c r="C8" s="104"/>
      <c r="D8" s="104"/>
      <c r="E8" s="104"/>
      <c r="F8" s="104"/>
      <c r="G8" s="104"/>
      <c r="H8" s="105"/>
      <c r="I8" s="97"/>
      <c r="J8" s="95"/>
      <c r="K8" s="95"/>
      <c r="L8" s="95"/>
      <c r="M8" s="96"/>
      <c r="N8" s="28"/>
      <c r="O8" s="36"/>
    </row>
    <row r="9" spans="1:15" ht="9" customHeight="1" x14ac:dyDescent="0.2">
      <c r="A9" s="103"/>
      <c r="B9" s="104"/>
      <c r="C9" s="104"/>
      <c r="D9" s="104"/>
      <c r="E9" s="104"/>
      <c r="F9" s="104"/>
      <c r="G9" s="104"/>
      <c r="H9" s="105"/>
      <c r="I9" s="97"/>
      <c r="J9" s="95"/>
      <c r="K9" s="95"/>
      <c r="L9" s="95"/>
      <c r="M9" s="96"/>
      <c r="N9" s="31" t="s">
        <v>2</v>
      </c>
      <c r="O9" s="35"/>
    </row>
    <row r="10" spans="1:15" ht="8.25" customHeight="1" x14ac:dyDescent="0.2">
      <c r="A10" s="103"/>
      <c r="B10" s="104"/>
      <c r="C10" s="104"/>
      <c r="D10" s="104"/>
      <c r="E10" s="104"/>
      <c r="F10" s="104"/>
      <c r="G10" s="104"/>
      <c r="H10" s="105"/>
      <c r="I10" s="97"/>
      <c r="J10" s="95"/>
      <c r="K10" s="95"/>
      <c r="L10" s="95"/>
      <c r="M10" s="96"/>
      <c r="N10" s="7"/>
      <c r="O10" s="35"/>
    </row>
    <row r="11" spans="1:15" ht="8.25" customHeight="1" x14ac:dyDescent="0.2">
      <c r="A11" s="103"/>
      <c r="B11" s="104"/>
      <c r="C11" s="104"/>
      <c r="D11" s="104"/>
      <c r="E11" s="104"/>
      <c r="F11" s="104"/>
      <c r="G11" s="104"/>
      <c r="H11" s="105"/>
      <c r="I11" s="97"/>
      <c r="J11" s="95"/>
      <c r="K11" s="95"/>
      <c r="L11" s="95"/>
      <c r="M11" s="96"/>
      <c r="N11" s="112" t="s">
        <v>65</v>
      </c>
      <c r="O11" s="113"/>
    </row>
    <row r="12" spans="1:15" ht="8.25" customHeight="1" x14ac:dyDescent="0.2">
      <c r="A12" s="106"/>
      <c r="B12" s="107"/>
      <c r="C12" s="107"/>
      <c r="D12" s="107"/>
      <c r="E12" s="107"/>
      <c r="F12" s="107"/>
      <c r="G12" s="107"/>
      <c r="H12" s="108"/>
      <c r="I12" s="98"/>
      <c r="J12" s="99"/>
      <c r="K12" s="99"/>
      <c r="L12" s="99"/>
      <c r="M12" s="100"/>
      <c r="N12" s="114"/>
      <c r="O12" s="115"/>
    </row>
    <row r="13" spans="1:15" s="7" customFormat="1" x14ac:dyDescent="0.2">
      <c r="A13" s="74" t="s">
        <v>0</v>
      </c>
      <c r="B13" s="75"/>
      <c r="C13" s="75"/>
      <c r="D13" s="75"/>
      <c r="E13" s="75"/>
      <c r="F13" s="76"/>
      <c r="G13" s="37"/>
      <c r="H13" s="80"/>
      <c r="I13" s="81"/>
      <c r="J13" s="81"/>
      <c r="K13" s="81"/>
      <c r="L13" s="81"/>
      <c r="M13" s="81"/>
      <c r="N13" s="81"/>
      <c r="O13" s="82"/>
    </row>
    <row r="14" spans="1:15" s="7" customFormat="1" x14ac:dyDescent="0.2">
      <c r="A14" s="77"/>
      <c r="B14" s="78"/>
      <c r="C14" s="78"/>
      <c r="D14" s="78"/>
      <c r="E14" s="78"/>
      <c r="F14" s="79"/>
      <c r="G14" s="37"/>
      <c r="H14" s="83"/>
      <c r="I14" s="84"/>
      <c r="J14" s="84"/>
      <c r="K14" s="84"/>
      <c r="L14" s="84"/>
      <c r="M14" s="84"/>
      <c r="N14" s="84"/>
      <c r="O14" s="85"/>
    </row>
    <row r="15" spans="1:15" s="7" customFormat="1" x14ac:dyDescent="0.2">
      <c r="A15" s="38"/>
      <c r="B15" s="39"/>
      <c r="C15" s="39"/>
      <c r="D15" s="39"/>
      <c r="E15" s="39"/>
      <c r="F15" s="40"/>
      <c r="G15" s="37"/>
      <c r="H15" s="74"/>
      <c r="I15" s="86"/>
      <c r="J15" s="86"/>
      <c r="K15" s="86"/>
      <c r="L15" s="87"/>
      <c r="M15" s="80" t="s">
        <v>3</v>
      </c>
      <c r="N15" s="81"/>
      <c r="O15" s="82"/>
    </row>
    <row r="16" spans="1:15" s="7" customFormat="1" x14ac:dyDescent="0.2">
      <c r="A16" s="41"/>
      <c r="B16" s="39"/>
      <c r="C16" s="39"/>
      <c r="D16" s="39"/>
      <c r="E16" s="39"/>
      <c r="F16" s="40"/>
      <c r="G16" s="37"/>
      <c r="H16" s="88"/>
      <c r="I16" s="89"/>
      <c r="J16" s="89"/>
      <c r="K16" s="89"/>
      <c r="L16" s="90"/>
      <c r="M16" s="83"/>
      <c r="N16" s="84"/>
      <c r="O16" s="85"/>
    </row>
    <row r="17" spans="1:256" s="7" customFormat="1" x14ac:dyDescent="0.2">
      <c r="A17" s="41"/>
      <c r="B17" s="39"/>
      <c r="C17" s="39"/>
      <c r="D17" s="39"/>
      <c r="E17" s="39"/>
      <c r="F17" s="40"/>
      <c r="G17" s="42"/>
      <c r="H17" s="43"/>
      <c r="I17" s="38"/>
      <c r="J17" s="38"/>
      <c r="K17" s="44"/>
      <c r="L17" s="45"/>
      <c r="M17" s="38"/>
      <c r="N17" s="38"/>
      <c r="O17" s="46" t="s">
        <v>36</v>
      </c>
    </row>
    <row r="18" spans="1:256" s="7" customFormat="1" ht="25.5" x14ac:dyDescent="0.2">
      <c r="A18" s="41"/>
      <c r="B18" s="39"/>
      <c r="C18" s="39"/>
      <c r="D18" s="39"/>
      <c r="E18" s="39"/>
      <c r="F18" s="40"/>
      <c r="G18" s="47" t="s">
        <v>4</v>
      </c>
      <c r="H18" s="48" t="s">
        <v>14</v>
      </c>
      <c r="I18" s="49" t="s">
        <v>16</v>
      </c>
      <c r="J18" s="49" t="s">
        <v>20</v>
      </c>
      <c r="K18" s="50" t="s">
        <v>23</v>
      </c>
      <c r="L18" s="49" t="s">
        <v>24</v>
      </c>
      <c r="M18" s="49" t="s">
        <v>28</v>
      </c>
      <c r="N18" s="49" t="s">
        <v>32</v>
      </c>
      <c r="O18" s="46" t="s">
        <v>29</v>
      </c>
    </row>
    <row r="19" spans="1:256" s="7" customFormat="1" x14ac:dyDescent="0.2">
      <c r="A19" s="49" t="s">
        <v>11</v>
      </c>
      <c r="B19" s="71" t="s">
        <v>10</v>
      </c>
      <c r="C19" s="72"/>
      <c r="D19" s="72"/>
      <c r="E19" s="72"/>
      <c r="F19" s="73"/>
      <c r="G19" s="47" t="s">
        <v>6</v>
      </c>
      <c r="H19" s="48" t="s">
        <v>15</v>
      </c>
      <c r="I19" s="49" t="s">
        <v>21</v>
      </c>
      <c r="J19" s="49" t="s">
        <v>21</v>
      </c>
      <c r="K19" s="50" t="s">
        <v>49</v>
      </c>
      <c r="L19" s="49" t="s">
        <v>23</v>
      </c>
      <c r="M19" s="49" t="s">
        <v>29</v>
      </c>
      <c r="N19" s="49" t="s">
        <v>33</v>
      </c>
      <c r="O19" s="46" t="s">
        <v>37</v>
      </c>
    </row>
    <row r="20" spans="1:256" s="7" customFormat="1" ht="8.25" customHeight="1" x14ac:dyDescent="0.2">
      <c r="A20" s="49" t="s">
        <v>12</v>
      </c>
      <c r="B20" s="39"/>
      <c r="C20" s="39"/>
      <c r="D20" s="39"/>
      <c r="E20" s="39"/>
      <c r="F20" s="40"/>
      <c r="G20" s="47" t="s">
        <v>5</v>
      </c>
      <c r="H20" s="40"/>
      <c r="I20" s="49" t="s">
        <v>17</v>
      </c>
      <c r="J20" s="49" t="s">
        <v>26</v>
      </c>
      <c r="K20" s="50" t="s">
        <v>48</v>
      </c>
      <c r="L20" s="49" t="s">
        <v>25</v>
      </c>
      <c r="M20" s="49" t="s">
        <v>30</v>
      </c>
      <c r="N20" s="49" t="s">
        <v>29</v>
      </c>
      <c r="O20" s="51" t="s">
        <v>38</v>
      </c>
      <c r="V20" s="12"/>
    </row>
    <row r="21" spans="1:256" s="7" customFormat="1" ht="12.75" customHeight="1" x14ac:dyDescent="0.2">
      <c r="A21" s="41"/>
      <c r="B21" s="39"/>
      <c r="C21" s="39"/>
      <c r="D21" s="39"/>
      <c r="E21" s="39"/>
      <c r="F21" s="40"/>
      <c r="G21" s="52"/>
      <c r="H21" s="40"/>
      <c r="I21" s="49" t="s">
        <v>18</v>
      </c>
      <c r="J21" s="49"/>
      <c r="K21" s="50"/>
      <c r="L21" s="49"/>
      <c r="M21" s="49"/>
      <c r="N21" s="49" t="s">
        <v>34</v>
      </c>
      <c r="O21" s="46"/>
      <c r="V21" s="12"/>
    </row>
    <row r="22" spans="1:256" s="7" customFormat="1" ht="12.75" customHeight="1" x14ac:dyDescent="0.2">
      <c r="A22" s="53" t="s">
        <v>8</v>
      </c>
      <c r="B22" s="71" t="s">
        <v>9</v>
      </c>
      <c r="C22" s="72"/>
      <c r="D22" s="72"/>
      <c r="E22" s="72"/>
      <c r="F22" s="73"/>
      <c r="G22" s="54" t="s">
        <v>7</v>
      </c>
      <c r="H22" s="55" t="s">
        <v>13</v>
      </c>
      <c r="I22" s="53" t="s">
        <v>19</v>
      </c>
      <c r="J22" s="53" t="s">
        <v>22</v>
      </c>
      <c r="K22" s="56" t="s">
        <v>47</v>
      </c>
      <c r="L22" s="53" t="s">
        <v>27</v>
      </c>
      <c r="M22" s="53" t="s">
        <v>31</v>
      </c>
      <c r="N22" s="53" t="s">
        <v>39</v>
      </c>
      <c r="O22" s="57" t="s">
        <v>35</v>
      </c>
      <c r="V22" s="12"/>
    </row>
    <row r="23" spans="1:256" ht="72" customHeight="1" x14ac:dyDescent="0.2">
      <c r="A23" s="6" t="s">
        <v>44</v>
      </c>
      <c r="B23" s="109" t="s">
        <v>58</v>
      </c>
      <c r="C23" s="110"/>
      <c r="D23" s="110"/>
      <c r="E23" s="110"/>
      <c r="F23" s="111"/>
      <c r="G23" s="8" t="s">
        <v>45</v>
      </c>
      <c r="H23" s="3">
        <v>8500</v>
      </c>
      <c r="I23" s="124" t="s">
        <v>66</v>
      </c>
      <c r="J23" s="125"/>
      <c r="K23" s="125"/>
      <c r="L23" s="125"/>
      <c r="M23" s="125"/>
      <c r="N23" s="125"/>
      <c r="O23" s="126"/>
      <c r="V23" s="58"/>
    </row>
    <row r="24" spans="1:256" ht="87" customHeight="1" x14ac:dyDescent="0.2">
      <c r="A24" s="6"/>
      <c r="B24" s="127" t="s">
        <v>59</v>
      </c>
      <c r="C24" s="135"/>
      <c r="D24" s="135"/>
      <c r="E24" s="135"/>
      <c r="F24" s="136"/>
      <c r="G24" s="8" t="s">
        <v>50</v>
      </c>
      <c r="H24" s="3">
        <v>3500</v>
      </c>
      <c r="I24" s="124" t="s">
        <v>61</v>
      </c>
      <c r="J24" s="125"/>
      <c r="K24" s="125"/>
      <c r="L24" s="125"/>
      <c r="M24" s="125"/>
      <c r="N24" s="125"/>
      <c r="O24" s="126"/>
      <c r="V24" s="58"/>
    </row>
    <row r="25" spans="1:256" ht="87" customHeight="1" x14ac:dyDescent="0.2">
      <c r="A25" s="6"/>
      <c r="B25" s="127" t="s">
        <v>64</v>
      </c>
      <c r="C25" s="135"/>
      <c r="D25" s="135"/>
      <c r="E25" s="135"/>
      <c r="F25" s="136"/>
      <c r="G25" s="8" t="s">
        <v>50</v>
      </c>
      <c r="H25" s="3">
        <v>1500</v>
      </c>
      <c r="I25" s="20">
        <v>1</v>
      </c>
      <c r="J25" s="9">
        <f t="shared" ref="J25:J55" si="0">SUM(H25*I25)</f>
        <v>1500</v>
      </c>
      <c r="K25" s="5">
        <v>6.7000000000000004E-2</v>
      </c>
      <c r="L25" s="2">
        <f t="shared" ref="L25:L55" si="1">SUM(J25*K25)</f>
        <v>100.5</v>
      </c>
      <c r="M25" s="4"/>
      <c r="N25" s="5"/>
      <c r="O25" s="18">
        <f t="shared" ref="O25:O26" si="2">SUM(M25*N25)</f>
        <v>0</v>
      </c>
      <c r="V25" s="58"/>
    </row>
    <row r="26" spans="1:256" ht="79.150000000000006" customHeight="1" x14ac:dyDescent="0.2">
      <c r="A26" s="6"/>
      <c r="B26" s="127" t="s">
        <v>54</v>
      </c>
      <c r="C26" s="135"/>
      <c r="D26" s="135"/>
      <c r="E26" s="135"/>
      <c r="F26" s="136"/>
      <c r="G26" s="8" t="s">
        <v>50</v>
      </c>
      <c r="H26" s="3">
        <v>2000</v>
      </c>
      <c r="I26" s="20">
        <v>1</v>
      </c>
      <c r="J26" s="9">
        <f t="shared" si="0"/>
        <v>2000</v>
      </c>
      <c r="K26" s="5">
        <v>0.13300000000000001</v>
      </c>
      <c r="L26" s="2">
        <f t="shared" si="1"/>
        <v>266</v>
      </c>
      <c r="M26" s="4"/>
      <c r="N26" s="5"/>
      <c r="O26" s="18">
        <f t="shared" si="2"/>
        <v>0</v>
      </c>
      <c r="V26" s="58"/>
    </row>
    <row r="27" spans="1:256" s="59" customFormat="1" ht="43.15" customHeight="1" thickBot="1" x14ac:dyDescent="0.25">
      <c r="A27" s="11"/>
      <c r="B27" s="140" t="s">
        <v>40</v>
      </c>
      <c r="C27" s="141"/>
      <c r="D27" s="141"/>
      <c r="E27" s="141"/>
      <c r="F27" s="142"/>
      <c r="G27" s="62"/>
      <c r="H27" s="63"/>
      <c r="I27" s="64"/>
      <c r="J27" s="65">
        <f>+J26+J25</f>
        <v>3500</v>
      </c>
      <c r="K27" s="65"/>
      <c r="L27" s="65">
        <f>SUM(L25:L26)</f>
        <v>366.5</v>
      </c>
      <c r="M27" s="65">
        <f>+M26+M25</f>
        <v>0</v>
      </c>
      <c r="N27" s="64"/>
      <c r="O27" s="65">
        <f>+O26+O25</f>
        <v>0</v>
      </c>
      <c r="P27" s="7"/>
      <c r="Q27" s="7"/>
      <c r="R27" s="7"/>
      <c r="S27" s="7"/>
      <c r="T27" s="7"/>
      <c r="U27" s="7"/>
      <c r="V27" s="12"/>
      <c r="W27" s="7"/>
      <c r="X27" s="7"/>
    </row>
    <row r="28" spans="1:256" s="61" customFormat="1" ht="43.15" customHeight="1" thickBot="1" x14ac:dyDescent="0.25">
      <c r="A28" s="13"/>
      <c r="B28" s="118" t="s">
        <v>41</v>
      </c>
      <c r="C28" s="119"/>
      <c r="D28" s="119"/>
      <c r="E28" s="119"/>
      <c r="F28" s="120"/>
      <c r="G28" s="16"/>
      <c r="H28" s="14"/>
      <c r="I28" s="15"/>
      <c r="J28" s="10">
        <f>+J27+J56</f>
        <v>5624.9989999999998</v>
      </c>
      <c r="K28" s="19"/>
      <c r="L28" s="10">
        <f>+L27+L56</f>
        <v>1618.74963</v>
      </c>
      <c r="M28" s="10">
        <f>SUM(M27)</f>
        <v>0</v>
      </c>
      <c r="N28" s="15"/>
      <c r="O28" s="10">
        <f>SUM(O27)</f>
        <v>0</v>
      </c>
      <c r="P28" s="7"/>
      <c r="Q28" s="7"/>
      <c r="R28" s="7"/>
      <c r="S28" s="7"/>
      <c r="T28" s="7"/>
      <c r="U28" s="7"/>
      <c r="V28" s="12"/>
      <c r="W28" s="7"/>
      <c r="X28" s="60"/>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s="59" customFormat="1" ht="43.15" customHeight="1" thickBot="1" x14ac:dyDescent="0.25">
      <c r="A29" s="121" t="s">
        <v>42</v>
      </c>
      <c r="B29" s="122"/>
      <c r="C29" s="122"/>
      <c r="D29" s="122"/>
      <c r="E29" s="122"/>
      <c r="F29" s="123"/>
      <c r="G29" s="16"/>
      <c r="H29" s="14"/>
      <c r="I29" s="15"/>
      <c r="J29" s="10">
        <f>SUM(J28+M28)</f>
        <v>5624.9989999999998</v>
      </c>
      <c r="K29" s="19"/>
      <c r="L29" s="10">
        <f>SUM(L28+O28)</f>
        <v>1618.74963</v>
      </c>
      <c r="M29" s="10"/>
      <c r="N29" s="15"/>
      <c r="O29" s="17"/>
      <c r="P29" s="7"/>
      <c r="Q29" s="7"/>
      <c r="R29" s="7"/>
      <c r="S29" s="7"/>
      <c r="T29" s="7"/>
      <c r="U29" s="7"/>
      <c r="V29" s="12"/>
      <c r="W29" s="7"/>
      <c r="X29" s="7"/>
    </row>
    <row r="30" spans="1:256" ht="10.15" customHeight="1" x14ac:dyDescent="0.2">
      <c r="O30" s="24"/>
    </row>
    <row r="31" spans="1:256" ht="10.15" customHeight="1" x14ac:dyDescent="0.2">
      <c r="A31" s="25"/>
      <c r="B31" s="25"/>
      <c r="C31" s="25"/>
      <c r="D31" s="25"/>
      <c r="E31" s="25"/>
      <c r="F31" s="25"/>
      <c r="G31" s="26"/>
      <c r="H31" s="27"/>
      <c r="I31" s="27"/>
      <c r="J31" s="28"/>
      <c r="K31" s="29"/>
      <c r="L31" s="25"/>
      <c r="M31" s="27"/>
      <c r="N31" s="27"/>
      <c r="O31" s="30"/>
    </row>
    <row r="32" spans="1:256" ht="9.6" customHeight="1" x14ac:dyDescent="0.2">
      <c r="A32" s="91" t="s">
        <v>53</v>
      </c>
      <c r="B32" s="101"/>
      <c r="C32" s="101"/>
      <c r="D32" s="101"/>
      <c r="E32" s="101"/>
      <c r="F32" s="101"/>
      <c r="G32" s="101"/>
      <c r="H32" s="102"/>
      <c r="I32" s="91" t="s">
        <v>43</v>
      </c>
      <c r="J32" s="92"/>
      <c r="K32" s="92"/>
      <c r="L32" s="92"/>
      <c r="M32" s="93"/>
      <c r="N32" s="31" t="s">
        <v>1</v>
      </c>
    </row>
    <row r="33" spans="1:22" ht="8.25" customHeight="1" x14ac:dyDescent="0.2">
      <c r="A33" s="103"/>
      <c r="B33" s="104"/>
      <c r="C33" s="104"/>
      <c r="D33" s="104"/>
      <c r="E33" s="104"/>
      <c r="F33" s="104"/>
      <c r="G33" s="104"/>
      <c r="H33" s="105"/>
      <c r="I33" s="33"/>
      <c r="M33" s="34"/>
    </row>
    <row r="34" spans="1:22" ht="12.75" customHeight="1" x14ac:dyDescent="0.2">
      <c r="A34" s="103"/>
      <c r="B34" s="104"/>
      <c r="C34" s="104"/>
      <c r="D34" s="104"/>
      <c r="E34" s="104"/>
      <c r="F34" s="104"/>
      <c r="G34" s="104"/>
      <c r="H34" s="105"/>
      <c r="I34" s="94" t="s">
        <v>60</v>
      </c>
      <c r="J34" s="95"/>
      <c r="K34" s="95"/>
      <c r="L34" s="95"/>
      <c r="M34" s="96"/>
      <c r="N34" s="116" t="s">
        <v>46</v>
      </c>
      <c r="O34" s="117"/>
    </row>
    <row r="35" spans="1:22" ht="8.25" customHeight="1" x14ac:dyDescent="0.2">
      <c r="A35" s="103"/>
      <c r="B35" s="104"/>
      <c r="C35" s="104"/>
      <c r="D35" s="104"/>
      <c r="E35" s="104"/>
      <c r="F35" s="104"/>
      <c r="G35" s="104"/>
      <c r="H35" s="105"/>
      <c r="I35" s="97"/>
      <c r="J35" s="95"/>
      <c r="K35" s="95"/>
      <c r="L35" s="95"/>
      <c r="M35" s="96"/>
      <c r="N35" s="7"/>
      <c r="O35" s="35"/>
    </row>
    <row r="36" spans="1:22" ht="8.25" customHeight="1" x14ac:dyDescent="0.2">
      <c r="A36" s="103"/>
      <c r="B36" s="104"/>
      <c r="C36" s="104"/>
      <c r="D36" s="104"/>
      <c r="E36" s="104"/>
      <c r="F36" s="104"/>
      <c r="G36" s="104"/>
      <c r="H36" s="105"/>
      <c r="I36" s="97"/>
      <c r="J36" s="95"/>
      <c r="K36" s="95"/>
      <c r="L36" s="95"/>
      <c r="M36" s="96"/>
      <c r="N36" s="28"/>
      <c r="O36" s="36"/>
    </row>
    <row r="37" spans="1:22" ht="9" customHeight="1" x14ac:dyDescent="0.2">
      <c r="A37" s="103"/>
      <c r="B37" s="104"/>
      <c r="C37" s="104"/>
      <c r="D37" s="104"/>
      <c r="E37" s="104"/>
      <c r="F37" s="104"/>
      <c r="G37" s="104"/>
      <c r="H37" s="105"/>
      <c r="I37" s="97"/>
      <c r="J37" s="95"/>
      <c r="K37" s="95"/>
      <c r="L37" s="95"/>
      <c r="M37" s="96"/>
      <c r="N37" s="31" t="s">
        <v>2</v>
      </c>
      <c r="O37" s="35"/>
    </row>
    <row r="38" spans="1:22" ht="8.25" customHeight="1" x14ac:dyDescent="0.2">
      <c r="A38" s="103"/>
      <c r="B38" s="104"/>
      <c r="C38" s="104"/>
      <c r="D38" s="104"/>
      <c r="E38" s="104"/>
      <c r="F38" s="104"/>
      <c r="G38" s="104"/>
      <c r="H38" s="105"/>
      <c r="I38" s="97"/>
      <c r="J38" s="95"/>
      <c r="K38" s="95"/>
      <c r="L38" s="95"/>
      <c r="M38" s="96"/>
      <c r="N38" s="7"/>
      <c r="O38" s="35"/>
    </row>
    <row r="39" spans="1:22" ht="8.25" customHeight="1" x14ac:dyDescent="0.2">
      <c r="A39" s="103"/>
      <c r="B39" s="104"/>
      <c r="C39" s="104"/>
      <c r="D39" s="104"/>
      <c r="E39" s="104"/>
      <c r="F39" s="104"/>
      <c r="G39" s="104"/>
      <c r="H39" s="105"/>
      <c r="I39" s="97"/>
      <c r="J39" s="95"/>
      <c r="K39" s="95"/>
      <c r="L39" s="95"/>
      <c r="M39" s="96"/>
      <c r="N39" s="112" t="s">
        <v>52</v>
      </c>
      <c r="O39" s="113"/>
    </row>
    <row r="40" spans="1:22" ht="8.25" customHeight="1" x14ac:dyDescent="0.2">
      <c r="A40" s="106"/>
      <c r="B40" s="107"/>
      <c r="C40" s="107"/>
      <c r="D40" s="107"/>
      <c r="E40" s="107"/>
      <c r="F40" s="107"/>
      <c r="G40" s="107"/>
      <c r="H40" s="108"/>
      <c r="I40" s="98"/>
      <c r="J40" s="99"/>
      <c r="K40" s="99"/>
      <c r="L40" s="99"/>
      <c r="M40" s="100"/>
      <c r="N40" s="114"/>
      <c r="O40" s="115"/>
    </row>
    <row r="41" spans="1:22" s="7" customFormat="1" x14ac:dyDescent="0.2">
      <c r="A41" s="74" t="s">
        <v>0</v>
      </c>
      <c r="B41" s="75"/>
      <c r="C41" s="75"/>
      <c r="D41" s="75"/>
      <c r="E41" s="75"/>
      <c r="F41" s="76"/>
      <c r="G41" s="37"/>
      <c r="H41" s="80"/>
      <c r="I41" s="81"/>
      <c r="J41" s="81"/>
      <c r="K41" s="81"/>
      <c r="L41" s="81"/>
      <c r="M41" s="81"/>
      <c r="N41" s="81"/>
      <c r="O41" s="82"/>
    </row>
    <row r="42" spans="1:22" s="7" customFormat="1" x14ac:dyDescent="0.2">
      <c r="A42" s="77"/>
      <c r="B42" s="78"/>
      <c r="C42" s="78"/>
      <c r="D42" s="78"/>
      <c r="E42" s="78"/>
      <c r="F42" s="79"/>
      <c r="G42" s="37"/>
      <c r="H42" s="83"/>
      <c r="I42" s="84"/>
      <c r="J42" s="84"/>
      <c r="K42" s="84"/>
      <c r="L42" s="84"/>
      <c r="M42" s="84"/>
      <c r="N42" s="84"/>
      <c r="O42" s="85"/>
    </row>
    <row r="43" spans="1:22" s="7" customFormat="1" x14ac:dyDescent="0.2">
      <c r="A43" s="38"/>
      <c r="B43" s="39"/>
      <c r="C43" s="39"/>
      <c r="D43" s="39"/>
      <c r="E43" s="39"/>
      <c r="F43" s="40"/>
      <c r="G43" s="37"/>
      <c r="H43" s="74"/>
      <c r="I43" s="86"/>
      <c r="J43" s="86"/>
      <c r="K43" s="86"/>
      <c r="L43" s="87"/>
      <c r="M43" s="80" t="s">
        <v>3</v>
      </c>
      <c r="N43" s="81"/>
      <c r="O43" s="82"/>
    </row>
    <row r="44" spans="1:22" s="7" customFormat="1" x14ac:dyDescent="0.2">
      <c r="A44" s="41"/>
      <c r="B44" s="39"/>
      <c r="C44" s="39"/>
      <c r="D44" s="39"/>
      <c r="E44" s="39"/>
      <c r="F44" s="40"/>
      <c r="G44" s="37"/>
      <c r="H44" s="88"/>
      <c r="I44" s="89"/>
      <c r="J44" s="89"/>
      <c r="K44" s="89"/>
      <c r="L44" s="90"/>
      <c r="M44" s="83"/>
      <c r="N44" s="84"/>
      <c r="O44" s="85"/>
    </row>
    <row r="45" spans="1:22" s="7" customFormat="1" x14ac:dyDescent="0.2">
      <c r="A45" s="41"/>
      <c r="B45" s="39"/>
      <c r="C45" s="39"/>
      <c r="D45" s="39"/>
      <c r="E45" s="39"/>
      <c r="F45" s="40"/>
      <c r="G45" s="42"/>
      <c r="H45" s="43"/>
      <c r="I45" s="38"/>
      <c r="J45" s="38"/>
      <c r="K45" s="44"/>
      <c r="L45" s="45"/>
      <c r="M45" s="38"/>
      <c r="N45" s="38"/>
      <c r="O45" s="46" t="s">
        <v>36</v>
      </c>
    </row>
    <row r="46" spans="1:22" s="7" customFormat="1" ht="25.5" x14ac:dyDescent="0.2">
      <c r="A46" s="41"/>
      <c r="B46" s="39"/>
      <c r="C46" s="39"/>
      <c r="D46" s="39"/>
      <c r="E46" s="39"/>
      <c r="F46" s="40"/>
      <c r="G46" s="47" t="s">
        <v>4</v>
      </c>
      <c r="H46" s="48" t="s">
        <v>14</v>
      </c>
      <c r="I46" s="49" t="s">
        <v>16</v>
      </c>
      <c r="J46" s="49" t="s">
        <v>20</v>
      </c>
      <c r="K46" s="50" t="s">
        <v>23</v>
      </c>
      <c r="L46" s="49" t="s">
        <v>24</v>
      </c>
      <c r="M46" s="49" t="s">
        <v>28</v>
      </c>
      <c r="N46" s="49" t="s">
        <v>32</v>
      </c>
      <c r="O46" s="46" t="s">
        <v>29</v>
      </c>
    </row>
    <row r="47" spans="1:22" s="7" customFormat="1" x14ac:dyDescent="0.2">
      <c r="A47" s="49" t="s">
        <v>11</v>
      </c>
      <c r="B47" s="71" t="s">
        <v>10</v>
      </c>
      <c r="C47" s="72"/>
      <c r="D47" s="72"/>
      <c r="E47" s="72"/>
      <c r="F47" s="73"/>
      <c r="G47" s="47" t="s">
        <v>6</v>
      </c>
      <c r="H47" s="48" t="s">
        <v>15</v>
      </c>
      <c r="I47" s="49" t="s">
        <v>21</v>
      </c>
      <c r="J47" s="49" t="s">
        <v>21</v>
      </c>
      <c r="K47" s="50" t="s">
        <v>49</v>
      </c>
      <c r="L47" s="49" t="s">
        <v>23</v>
      </c>
      <c r="M47" s="49" t="s">
        <v>29</v>
      </c>
      <c r="N47" s="49" t="s">
        <v>33</v>
      </c>
      <c r="O47" s="46" t="s">
        <v>37</v>
      </c>
    </row>
    <row r="48" spans="1:22" s="7" customFormat="1" ht="8.25" customHeight="1" x14ac:dyDescent="0.2">
      <c r="A48" s="49" t="s">
        <v>12</v>
      </c>
      <c r="B48" s="39"/>
      <c r="C48" s="39"/>
      <c r="D48" s="39"/>
      <c r="E48" s="39"/>
      <c r="F48" s="40"/>
      <c r="G48" s="47" t="s">
        <v>5</v>
      </c>
      <c r="H48" s="40"/>
      <c r="I48" s="49" t="s">
        <v>17</v>
      </c>
      <c r="J48" s="49" t="s">
        <v>26</v>
      </c>
      <c r="K48" s="50" t="s">
        <v>48</v>
      </c>
      <c r="L48" s="49" t="s">
        <v>25</v>
      </c>
      <c r="M48" s="49" t="s">
        <v>30</v>
      </c>
      <c r="N48" s="49" t="s">
        <v>29</v>
      </c>
      <c r="O48" s="51" t="s">
        <v>38</v>
      </c>
      <c r="V48" s="12"/>
    </row>
    <row r="49" spans="1:24" s="7" customFormat="1" ht="12.75" customHeight="1" x14ac:dyDescent="0.2">
      <c r="A49" s="41"/>
      <c r="B49" s="39"/>
      <c r="C49" s="39"/>
      <c r="D49" s="39"/>
      <c r="E49" s="39"/>
      <c r="F49" s="40"/>
      <c r="G49" s="52"/>
      <c r="H49" s="40"/>
      <c r="I49" s="49" t="s">
        <v>18</v>
      </c>
      <c r="J49" s="49"/>
      <c r="K49" s="50"/>
      <c r="L49" s="49"/>
      <c r="M49" s="49"/>
      <c r="N49" s="49" t="s">
        <v>34</v>
      </c>
      <c r="O49" s="46"/>
      <c r="V49" s="12"/>
    </row>
    <row r="50" spans="1:24" s="7" customFormat="1" ht="12.75" customHeight="1" x14ac:dyDescent="0.2">
      <c r="A50" s="53" t="s">
        <v>8</v>
      </c>
      <c r="B50" s="143" t="s">
        <v>9</v>
      </c>
      <c r="C50" s="144"/>
      <c r="D50" s="144"/>
      <c r="E50" s="144"/>
      <c r="F50" s="145"/>
      <c r="G50" s="54" t="s">
        <v>7</v>
      </c>
      <c r="H50" s="55" t="s">
        <v>13</v>
      </c>
      <c r="I50" s="53" t="s">
        <v>19</v>
      </c>
      <c r="J50" s="53" t="s">
        <v>22</v>
      </c>
      <c r="K50" s="56" t="s">
        <v>47</v>
      </c>
      <c r="L50" s="53" t="s">
        <v>27</v>
      </c>
      <c r="M50" s="53" t="s">
        <v>31</v>
      </c>
      <c r="N50" s="53" t="s">
        <v>39</v>
      </c>
      <c r="O50" s="57" t="s">
        <v>35</v>
      </c>
      <c r="V50" s="12"/>
    </row>
    <row r="51" spans="1:24" ht="57.6" customHeight="1" x14ac:dyDescent="0.2">
      <c r="A51" s="6"/>
      <c r="B51" s="127" t="s">
        <v>63</v>
      </c>
      <c r="C51" s="133"/>
      <c r="D51" s="133"/>
      <c r="E51" s="133"/>
      <c r="F51" s="134"/>
      <c r="G51" s="8" t="s">
        <v>45</v>
      </c>
      <c r="H51" s="3">
        <v>2000</v>
      </c>
      <c r="I51" s="20">
        <v>1</v>
      </c>
      <c r="J51" s="9">
        <f>SUM(H51*I51)</f>
        <v>2000</v>
      </c>
      <c r="K51" s="5">
        <v>0.23300000000000001</v>
      </c>
      <c r="L51" s="2">
        <f>SUM(J51*K51)</f>
        <v>466</v>
      </c>
      <c r="M51" s="4"/>
      <c r="N51" s="5"/>
      <c r="O51" s="18">
        <f>SUM(M51*N51)</f>
        <v>0</v>
      </c>
      <c r="V51" s="58"/>
    </row>
    <row r="52" spans="1:24" ht="75" customHeight="1" x14ac:dyDescent="0.2">
      <c r="A52" s="6"/>
      <c r="B52" s="127" t="s">
        <v>62</v>
      </c>
      <c r="C52" s="128"/>
      <c r="D52" s="128"/>
      <c r="E52" s="128"/>
      <c r="F52" s="129"/>
      <c r="G52" s="8"/>
      <c r="H52" s="3"/>
      <c r="I52" s="20"/>
      <c r="J52" s="9"/>
      <c r="K52" s="5"/>
      <c r="L52" s="2"/>
      <c r="M52" s="4"/>
      <c r="N52" s="5"/>
      <c r="O52" s="18"/>
      <c r="V52" s="58"/>
    </row>
    <row r="53" spans="1:24" ht="50.45" customHeight="1" x14ac:dyDescent="0.2">
      <c r="A53" s="6"/>
      <c r="B53" s="127" t="s">
        <v>55</v>
      </c>
      <c r="C53" s="133"/>
      <c r="D53" s="133"/>
      <c r="E53" s="133"/>
      <c r="F53" s="134"/>
      <c r="G53" s="8"/>
      <c r="H53" s="3">
        <v>50000</v>
      </c>
      <c r="I53" s="20">
        <v>0.02</v>
      </c>
      <c r="J53" s="9">
        <f t="shared" si="0"/>
        <v>1000</v>
      </c>
      <c r="K53" s="5">
        <v>0.37</v>
      </c>
      <c r="L53" s="2">
        <f t="shared" si="1"/>
        <v>370</v>
      </c>
      <c r="M53" s="4"/>
      <c r="N53" s="5"/>
      <c r="O53" s="18">
        <v>0</v>
      </c>
      <c r="V53" s="58"/>
    </row>
    <row r="54" spans="1:24" ht="50.45" customHeight="1" x14ac:dyDescent="0.2">
      <c r="A54" s="6"/>
      <c r="B54" s="127" t="s">
        <v>56</v>
      </c>
      <c r="C54" s="133"/>
      <c r="D54" s="133"/>
      <c r="E54" s="133"/>
      <c r="F54" s="134"/>
      <c r="G54" s="8"/>
      <c r="H54" s="3">
        <v>6500</v>
      </c>
      <c r="I54" s="20">
        <v>0.15384600000000001</v>
      </c>
      <c r="J54" s="9">
        <f t="shared" si="0"/>
        <v>999.99900000000002</v>
      </c>
      <c r="K54" s="5">
        <v>0.37</v>
      </c>
      <c r="L54" s="2">
        <f t="shared" si="1"/>
        <v>369.99963000000002</v>
      </c>
      <c r="M54" s="4"/>
      <c r="N54" s="5"/>
      <c r="O54" s="18">
        <v>0</v>
      </c>
      <c r="V54" s="58"/>
    </row>
    <row r="55" spans="1:24" ht="43.15" customHeight="1" x14ac:dyDescent="0.2">
      <c r="A55" s="6"/>
      <c r="B55" s="137" t="s">
        <v>57</v>
      </c>
      <c r="C55" s="138"/>
      <c r="D55" s="138"/>
      <c r="E55" s="138"/>
      <c r="F55" s="139"/>
      <c r="G55" s="8"/>
      <c r="H55" s="3">
        <v>250</v>
      </c>
      <c r="I55" s="20">
        <v>0.5</v>
      </c>
      <c r="J55" s="9">
        <f t="shared" si="0"/>
        <v>125</v>
      </c>
      <c r="K55" s="5">
        <v>0.37</v>
      </c>
      <c r="L55" s="2">
        <f t="shared" si="1"/>
        <v>46.25</v>
      </c>
      <c r="M55" s="4"/>
      <c r="N55" s="5"/>
      <c r="O55" s="18">
        <v>0</v>
      </c>
      <c r="V55" s="58"/>
    </row>
    <row r="56" spans="1:24" s="70" customFormat="1" ht="43.15" customHeight="1" x14ac:dyDescent="0.2">
      <c r="A56" s="66"/>
      <c r="B56" s="130" t="s">
        <v>40</v>
      </c>
      <c r="C56" s="131"/>
      <c r="D56" s="131"/>
      <c r="E56" s="131"/>
      <c r="F56" s="132"/>
      <c r="G56" s="62"/>
      <c r="H56" s="63"/>
      <c r="I56" s="64"/>
      <c r="J56" s="65">
        <f>SUM(J53:J55)</f>
        <v>2124.9989999999998</v>
      </c>
      <c r="K56" s="67"/>
      <c r="L56" s="65">
        <f>SUM(L51:L55)</f>
        <v>1252.24963</v>
      </c>
      <c r="M56" s="65">
        <f>SUM(M20:M51)</f>
        <v>0</v>
      </c>
      <c r="N56" s="64"/>
      <c r="O56" s="68">
        <f>SUM(O20:O51)</f>
        <v>0</v>
      </c>
      <c r="P56" s="28"/>
      <c r="Q56" s="28"/>
      <c r="R56" s="28"/>
      <c r="S56" s="28"/>
      <c r="T56" s="28"/>
      <c r="U56" s="28"/>
      <c r="V56" s="69"/>
      <c r="W56" s="28"/>
      <c r="X56" s="28"/>
    </row>
    <row r="57" spans="1:24" ht="7.15" customHeight="1" x14ac:dyDescent="0.2"/>
    <row r="58" spans="1:24" ht="7.15" customHeight="1" x14ac:dyDescent="0.2"/>
    <row r="59" spans="1:24" ht="7.15" customHeight="1" x14ac:dyDescent="0.2"/>
    <row r="60" spans="1:24" ht="7.15" customHeight="1" x14ac:dyDescent="0.2"/>
    <row r="61" spans="1:24" ht="7.15" customHeight="1" x14ac:dyDescent="0.2"/>
    <row r="62" spans="1:24" ht="7.15" customHeight="1" x14ac:dyDescent="0.2"/>
    <row r="63" spans="1:24" ht="7.15" customHeight="1" x14ac:dyDescent="0.2"/>
    <row r="64" spans="1:24" ht="7.15" customHeight="1" x14ac:dyDescent="0.2"/>
    <row r="65" ht="7.15" customHeight="1" x14ac:dyDescent="0.2"/>
    <row r="66" ht="7.15" customHeight="1" x14ac:dyDescent="0.2"/>
    <row r="67" ht="7.15" customHeight="1" x14ac:dyDescent="0.2"/>
    <row r="68" ht="7.15" customHeight="1" x14ac:dyDescent="0.2"/>
    <row r="69" ht="7.15" customHeight="1" x14ac:dyDescent="0.2"/>
    <row r="70" ht="7.15" customHeight="1" x14ac:dyDescent="0.2"/>
    <row r="71" ht="7.15" customHeight="1" x14ac:dyDescent="0.2"/>
    <row r="72" ht="7.15" customHeight="1" x14ac:dyDescent="0.2"/>
    <row r="73" ht="7.15" customHeight="1" x14ac:dyDescent="0.2"/>
    <row r="74" ht="7.15" customHeight="1" x14ac:dyDescent="0.2"/>
    <row r="75" ht="7.15" customHeight="1" x14ac:dyDescent="0.2"/>
    <row r="76" ht="7.15" customHeight="1" x14ac:dyDescent="0.2"/>
    <row r="77" ht="7.15" customHeight="1" x14ac:dyDescent="0.2"/>
    <row r="78" ht="7.15" customHeight="1" x14ac:dyDescent="0.2"/>
    <row r="79" ht="7.15" customHeight="1" x14ac:dyDescent="0.2"/>
    <row r="80" ht="7.15" customHeight="1" x14ac:dyDescent="0.2"/>
    <row r="81" ht="7.15" customHeight="1" x14ac:dyDescent="0.2"/>
    <row r="82" ht="7.15" customHeight="1" x14ac:dyDescent="0.2"/>
    <row r="83" ht="7.15" customHeight="1" x14ac:dyDescent="0.2"/>
    <row r="84" ht="7.15" customHeight="1" x14ac:dyDescent="0.2"/>
    <row r="85" ht="7.15" customHeight="1" x14ac:dyDescent="0.2"/>
    <row r="86" ht="7.15" customHeight="1" x14ac:dyDescent="0.2"/>
    <row r="87" ht="7.15" customHeight="1" x14ac:dyDescent="0.2"/>
    <row r="88" ht="7.15" customHeight="1" x14ac:dyDescent="0.2"/>
  </sheetData>
  <mergeCells count="37">
    <mergeCell ref="B52:F52"/>
    <mergeCell ref="B56:F56"/>
    <mergeCell ref="B51:F51"/>
    <mergeCell ref="H13:O14"/>
    <mergeCell ref="B19:F19"/>
    <mergeCell ref="B24:F24"/>
    <mergeCell ref="B25:F25"/>
    <mergeCell ref="B26:F26"/>
    <mergeCell ref="B54:F54"/>
    <mergeCell ref="B53:F53"/>
    <mergeCell ref="B55:F55"/>
    <mergeCell ref="B27:F27"/>
    <mergeCell ref="B50:F50"/>
    <mergeCell ref="N34:O34"/>
    <mergeCell ref="N39:O40"/>
    <mergeCell ref="A32:H40"/>
    <mergeCell ref="I32:M32"/>
    <mergeCell ref="I34:M40"/>
    <mergeCell ref="I4:M4"/>
    <mergeCell ref="A4:H12"/>
    <mergeCell ref="B23:F23"/>
    <mergeCell ref="B22:F22"/>
    <mergeCell ref="H15:L16"/>
    <mergeCell ref="M15:O16"/>
    <mergeCell ref="A13:F14"/>
    <mergeCell ref="N11:O12"/>
    <mergeCell ref="N6:O6"/>
    <mergeCell ref="I6:M12"/>
    <mergeCell ref="B28:F28"/>
    <mergeCell ref="A29:F29"/>
    <mergeCell ref="I24:O24"/>
    <mergeCell ref="I23:O23"/>
    <mergeCell ref="B47:F47"/>
    <mergeCell ref="A41:F42"/>
    <mergeCell ref="H41:O42"/>
    <mergeCell ref="H43:L44"/>
    <mergeCell ref="M43:O44"/>
  </mergeCells>
  <phoneticPr fontId="4" type="noConversion"/>
  <pageMargins left="0.25" right="0.25" top="0.3" bottom="0.75" header="0.5" footer="0.5"/>
  <pageSetup scale="77" fitToHeight="0" orientation="landscape" horizontalDpi="300" verticalDpi="300" r:id="rId1"/>
  <headerFooter alignWithMargins="0">
    <oddHeader>&amp;L&amp;"Times New Roman,Bold"&amp;7REPRODUCE LOCALLY.&amp;"Times New Roman,Regular"  &amp;"Times New Roman,Italic"Include Form Number and date on all reproductions.&amp;"Times New Roman,Regular"
&amp;C&amp;"Times New Roman,Bold"&amp;7SUMMARY OF INFORMATION COLLECTION&amp;RPage &amp;P of &amp;N</oddHeader>
    <oddFooter>&amp;L&amp;"Times New Roman,Bold"&amp;6
AMS-71
(PROP. 1)  Electronic versions designed using Word Perfect; 
InForms; &amp; Microsoft Excel by USDA-AMS.  &amp;C&amp;"Times New Roman,Regular"&amp;6SUMMARY OF INFORMATION COLLECTION              &amp;R&amp;"Times New Roman,Bold"&amp;6USDA-AMS</oddFooter>
  </headerFooter>
  <rowBreaks count="1" manualBreakCount="1">
    <brk id="3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Parker, Charlene - OCIO</cp:lastModifiedBy>
  <cp:lastPrinted>2016-04-11T16:34:47Z</cp:lastPrinted>
  <dcterms:created xsi:type="dcterms:W3CDTF">2000-01-10T18:54:20Z</dcterms:created>
  <dcterms:modified xsi:type="dcterms:W3CDTF">2016-04-19T14:56:40Z</dcterms:modified>
</cp:coreProperties>
</file>