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PRA\MACPro\MACPro PRA Sent 03-22-16\"/>
    </mc:Choice>
  </mc:AlternateContent>
  <bookViews>
    <workbookView xWindow="120" yWindow="360" windowWidth="15450" windowHeight="8205"/>
  </bookViews>
  <sheets>
    <sheet name="Burden Hours Used" sheetId="2" r:id="rId1"/>
    <sheet name="Inventory" sheetId="1" r:id="rId2"/>
  </sheets>
  <definedNames>
    <definedName name="_xlnm.Print_Area" localSheetId="1">Inventory!$A$1:$G$57</definedName>
    <definedName name="_xlnm.Print_Titles" localSheetId="0">'Burden Hours Used'!$1:$1</definedName>
    <definedName name="_xlnm.Print_Titles" localSheetId="1">Inventory!$1:$2</definedName>
  </definedNames>
  <calcPr calcId="152511"/>
</workbook>
</file>

<file path=xl/calcChain.xml><?xml version="1.0" encoding="utf-8"?>
<calcChain xmlns="http://schemas.openxmlformats.org/spreadsheetml/2006/main">
  <c r="E6" i="2" l="1"/>
  <c r="C6" i="2"/>
  <c r="D3" i="2"/>
  <c r="D4" i="2" s="1"/>
  <c r="D5" i="2" l="1"/>
  <c r="D6" i="2" s="1"/>
  <c r="H58" i="1" l="1"/>
</calcChain>
</file>

<file path=xl/sharedStrings.xml><?xml version="1.0" encoding="utf-8"?>
<sst xmlns="http://schemas.openxmlformats.org/spreadsheetml/2006/main" count="211" uniqueCount="79">
  <si>
    <t>Title</t>
  </si>
  <si>
    <t>SPA</t>
  </si>
  <si>
    <t>None</t>
  </si>
  <si>
    <t>Other (describe)</t>
  </si>
  <si>
    <t>Target Rollout</t>
  </si>
  <si>
    <t>Date</t>
  </si>
  <si>
    <t>Attachment Type</t>
  </si>
  <si>
    <t>PRA Applicability</t>
  </si>
  <si>
    <t xml:space="preserve"> (Y, N, or Unsure)</t>
  </si>
  <si>
    <t xml:space="preserve"> </t>
  </si>
  <si>
    <t># of Burden</t>
  </si>
  <si>
    <t>Hours</t>
  </si>
  <si>
    <t>Y</t>
  </si>
  <si>
    <t>X</t>
  </si>
  <si>
    <t>TBD</t>
  </si>
  <si>
    <t>Data Collection</t>
  </si>
  <si>
    <t>No.</t>
  </si>
  <si>
    <t>Burden Impact</t>
  </si>
  <si>
    <t>Avg. No States</t>
  </si>
  <si>
    <t xml:space="preserve"> Total Hours</t>
  </si>
  <si>
    <t>Burden Hours</t>
  </si>
  <si>
    <t>Burden Hour Remaining</t>
  </si>
  <si>
    <t>Date Approved</t>
  </si>
  <si>
    <t>Wages</t>
  </si>
  <si>
    <t>Admin</t>
  </si>
  <si>
    <t>Eligibility</t>
  </si>
  <si>
    <t>Institutional Eligibility</t>
  </si>
  <si>
    <t>Provider Admin</t>
  </si>
  <si>
    <t>Benefits and Reimbursement</t>
  </si>
  <si>
    <t>Recovery Audit Contractor</t>
  </si>
  <si>
    <t>Health Homes</t>
  </si>
  <si>
    <t>General Cost Sharing</t>
  </si>
  <si>
    <t>General State Plan</t>
  </si>
  <si>
    <t>1115 Demonstrations</t>
  </si>
  <si>
    <t>Performance Metrics and Database Analytics</t>
  </si>
  <si>
    <t>Managed Care - Cost Effectiveness</t>
  </si>
  <si>
    <t>Managed Care - Contract Rate System &amp; Rate Setting</t>
  </si>
  <si>
    <t>372 Reporting</t>
  </si>
  <si>
    <t>Payment Suspension</t>
  </si>
  <si>
    <t>Adult Quality Measures</t>
  </si>
  <si>
    <t>CHIPRA Quality Measures</t>
  </si>
  <si>
    <t>HCBS Quality Measures</t>
  </si>
  <si>
    <t>State Medicaid HIT Plans (SMHP)</t>
  </si>
  <si>
    <t>Initial Application</t>
  </si>
  <si>
    <t>FMAP</t>
  </si>
  <si>
    <t>Basic Health Plan</t>
  </si>
  <si>
    <t>Medicaid State Plan</t>
  </si>
  <si>
    <t>Administrative Data</t>
  </si>
  <si>
    <t>CHIP State Plan</t>
  </si>
  <si>
    <t>Waivers and Demonstrations</t>
  </si>
  <si>
    <t>Reporting</t>
  </si>
  <si>
    <t>Premium and Cost Sharing</t>
  </si>
  <si>
    <t>Plan Liens, Recoveries, TPL</t>
  </si>
  <si>
    <t>Alternative Benefit Plan</t>
  </si>
  <si>
    <t>Service Delivery System</t>
  </si>
  <si>
    <t>1915(i) HCBS</t>
  </si>
  <si>
    <t>1915(j) Personal Assistance Services</t>
  </si>
  <si>
    <t>1915(k) Community First Choice</t>
  </si>
  <si>
    <t>1915(c) HCBS</t>
  </si>
  <si>
    <t>Managed Care - Quality Assurance</t>
  </si>
  <si>
    <t>Balancing Incentive Program (BIP)</t>
  </si>
  <si>
    <t>Recovery Audit Contractor (RAC) Reporting</t>
  </si>
  <si>
    <t>Health Home Quality Measures</t>
  </si>
  <si>
    <t>APD</t>
  </si>
  <si>
    <t>Initial Advance Planning Document (IAPD)</t>
  </si>
  <si>
    <t>Planned Advance Planning Document (PAPD)</t>
  </si>
  <si>
    <t>Release</t>
  </si>
  <si>
    <t>Number</t>
  </si>
  <si>
    <t>5 and 8</t>
  </si>
  <si>
    <t>Managed Care - Program Description and Operations (includes 1915(a) - (d))</t>
  </si>
  <si>
    <t>All</t>
  </si>
  <si>
    <r>
      <t xml:space="preserve">Maternal and Infant Health Quality </t>
    </r>
    <r>
      <rPr>
        <b/>
        <sz val="11"/>
        <color theme="1"/>
        <rFont val="Calibri"/>
        <family val="2"/>
        <scheme val="minor"/>
      </rPr>
      <t>(CMS-NEW, OMB 0938-NEW)</t>
    </r>
  </si>
  <si>
    <r>
      <t xml:space="preserve">Health Home Core Set Measures </t>
    </r>
    <r>
      <rPr>
        <b/>
        <sz val="11"/>
        <color theme="1"/>
        <rFont val="Calibri"/>
        <family val="2"/>
        <scheme val="minor"/>
      </rPr>
      <t>(CMS-NEW, OMB 0938-NEW)</t>
    </r>
  </si>
  <si>
    <r>
      <t xml:space="preserve">CHIP MACPro Templates </t>
    </r>
    <r>
      <rPr>
        <b/>
        <sz val="11"/>
        <color theme="1"/>
        <rFont val="Calibri"/>
        <family val="2"/>
        <scheme val="minor"/>
      </rPr>
      <t>(CMS-10398, OMB 0938-1148 #17)</t>
    </r>
  </si>
  <si>
    <r>
      <t xml:space="preserve">Alternative Benefit Plans </t>
    </r>
    <r>
      <rPr>
        <b/>
        <sz val="11"/>
        <color theme="1"/>
        <rFont val="Calibri"/>
        <family val="2"/>
        <scheme val="minor"/>
      </rPr>
      <t>(CMS-10398, OMB 0938-1148 #18)</t>
    </r>
  </si>
  <si>
    <r>
      <t xml:space="preserve">CHIP Annual Report Templates (CARTS) </t>
    </r>
    <r>
      <rPr>
        <b/>
        <sz val="11"/>
        <color theme="1"/>
        <rFont val="Calibri"/>
        <family val="2"/>
        <scheme val="minor"/>
      </rPr>
      <t>(OMB-10398, OMB 0938-1148 #1)</t>
    </r>
  </si>
  <si>
    <r>
      <t xml:space="preserve">Health Home SPA </t>
    </r>
    <r>
      <rPr>
        <b/>
        <sz val="11"/>
        <color theme="1"/>
        <rFont val="Calibri"/>
        <family val="2"/>
        <scheme val="minor"/>
      </rPr>
      <t>(CMS-10398, OMB 0938-1148 #22)</t>
    </r>
  </si>
  <si>
    <r>
      <t xml:space="preserve">Medicaid and Adult Core Set Measures Reporting Template </t>
    </r>
    <r>
      <rPr>
        <b/>
        <sz val="11"/>
        <color theme="1"/>
        <rFont val="Calibri"/>
        <family val="2"/>
        <scheme val="minor"/>
      </rPr>
      <t>(CMS-10398, OMB 0938-1148 #26)</t>
    </r>
  </si>
  <si>
    <r>
      <t xml:space="preserve">Medicaid Premium and Cost Sharing </t>
    </r>
    <r>
      <rPr>
        <b/>
        <sz val="11"/>
        <color theme="1"/>
        <rFont val="Calibri"/>
        <family val="2"/>
        <scheme val="minor"/>
      </rPr>
      <t>(CMS-10398, OMB 0938-1148 #29)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</si>
</sst>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" fontId="1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wrapText="1"/>
    </xf>
    <xf numFmtId="0" fontId="0" fillId="0" borderId="0" xfId="0" applyAlignment="1">
      <alignment wrapText="1"/>
    </xf>
    <xf numFmtId="14" fontId="0" fillId="2" borderId="4" xfId="0" applyNumberFormat="1" applyFont="1" applyFill="1" applyBorder="1" applyAlignment="1">
      <alignment wrapText="1"/>
    </xf>
    <xf numFmtId="44" fontId="0" fillId="2" borderId="4" xfId="0" applyNumberFormat="1" applyFont="1" applyFill="1" applyBorder="1" applyAlignment="1">
      <alignment wrapText="1"/>
    </xf>
    <xf numFmtId="3" fontId="0" fillId="2" borderId="4" xfId="0" applyNumberFormat="1" applyFont="1" applyFill="1" applyBorder="1" applyAlignment="1">
      <alignment wrapText="1"/>
    </xf>
    <xf numFmtId="0" fontId="0" fillId="0" borderId="4" xfId="0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2" fillId="0" borderId="2" xfId="0" applyFont="1" applyFill="1" applyBorder="1" applyAlignment="1">
      <alignment horizontal="left" vertical="top"/>
    </xf>
    <xf numFmtId="17" fontId="1" fillId="0" borderId="5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3" fontId="0" fillId="0" borderId="4" xfId="0" applyNumberFormat="1" applyFont="1" applyBorder="1" applyAlignment="1">
      <alignment wrapText="1"/>
    </xf>
    <xf numFmtId="3" fontId="0" fillId="0" borderId="4" xfId="1" applyNumberFormat="1" applyFont="1" applyBorder="1" applyAlignment="1">
      <alignment wrapText="1"/>
    </xf>
    <xf numFmtId="44" fontId="0" fillId="0" borderId="4" xfId="1" applyNumberFormat="1" applyFont="1" applyBorder="1" applyAlignment="1">
      <alignment wrapText="1"/>
    </xf>
    <xf numFmtId="14" fontId="0" fillId="0" borderId="4" xfId="1" applyNumberFormat="1" applyFont="1" applyBorder="1" applyAlignment="1">
      <alignment wrapText="1"/>
    </xf>
    <xf numFmtId="0" fontId="0" fillId="0" borderId="4" xfId="0" applyBorder="1" applyAlignment="1">
      <alignment wrapText="1"/>
    </xf>
    <xf numFmtId="3" fontId="0" fillId="0" borderId="4" xfId="0" applyNumberFormat="1" applyBorder="1" applyAlignment="1">
      <alignment wrapText="1"/>
    </xf>
    <xf numFmtId="44" fontId="0" fillId="0" borderId="4" xfId="0" applyNumberFormat="1" applyBorder="1" applyAlignment="1">
      <alignment wrapText="1"/>
    </xf>
    <xf numFmtId="14" fontId="0" fillId="0" borderId="4" xfId="0" applyNumberFormat="1" applyBorder="1" applyAlignment="1">
      <alignment wrapText="1"/>
    </xf>
    <xf numFmtId="0" fontId="0" fillId="0" borderId="4" xfId="0" applyFill="1" applyBorder="1" applyAlignment="1">
      <alignment wrapText="1"/>
    </xf>
    <xf numFmtId="14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" fontId="1" fillId="0" borderId="19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3" fontId="1" fillId="0" borderId="19" xfId="0" applyNumberFormat="1" applyFont="1" applyFill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wrapText="1"/>
    </xf>
    <xf numFmtId="16" fontId="1" fillId="0" borderId="5" xfId="0" applyNumberFormat="1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horizontal="center" vertical="center"/>
    </xf>
    <xf numFmtId="16" fontId="1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view="pageLayout" zoomScaleNormal="100" workbookViewId="0">
      <selection activeCell="D3" sqref="D3"/>
    </sheetView>
  </sheetViews>
  <sheetFormatPr defaultRowHeight="15" x14ac:dyDescent="0.25"/>
  <cols>
    <col min="1" max="1" width="5.7109375" style="36" customWidth="1"/>
    <col min="2" max="2" width="66.28515625" style="36" customWidth="1"/>
    <col min="3" max="3" width="11.42578125" style="59" customWidth="1"/>
    <col min="4" max="4" width="11.5703125" style="59" customWidth="1"/>
    <col min="5" max="5" width="13.7109375" style="60" customWidth="1"/>
    <col min="6" max="6" width="12.28515625" style="58" customWidth="1"/>
    <col min="7" max="16384" width="9.140625" style="36"/>
  </cols>
  <sheetData>
    <row r="1" spans="1:6" ht="30" x14ac:dyDescent="0.25">
      <c r="A1" s="34" t="s">
        <v>16</v>
      </c>
      <c r="B1" s="35" t="s">
        <v>0</v>
      </c>
      <c r="C1" s="39" t="s">
        <v>17</v>
      </c>
      <c r="D1" s="39" t="s">
        <v>21</v>
      </c>
      <c r="E1" s="38" t="s">
        <v>23</v>
      </c>
      <c r="F1" s="37" t="s">
        <v>22</v>
      </c>
    </row>
    <row r="2" spans="1:6" x14ac:dyDescent="0.25">
      <c r="A2" s="47"/>
      <c r="B2" s="48"/>
      <c r="C2" s="49"/>
      <c r="D2" s="50">
        <v>89012</v>
      </c>
      <c r="E2" s="51"/>
      <c r="F2" s="52"/>
    </row>
    <row r="3" spans="1:6" x14ac:dyDescent="0.25">
      <c r="A3" s="82">
        <v>1</v>
      </c>
      <c r="B3" s="48" t="s">
        <v>43</v>
      </c>
      <c r="C3" s="49">
        <v>476</v>
      </c>
      <c r="D3" s="50">
        <f>D2-C3</f>
        <v>88536</v>
      </c>
      <c r="E3" s="51">
        <v>47448</v>
      </c>
      <c r="F3" s="52">
        <v>41343</v>
      </c>
    </row>
    <row r="4" spans="1:6" x14ac:dyDescent="0.25">
      <c r="A4" s="53">
        <v>2</v>
      </c>
      <c r="B4" s="53" t="s">
        <v>73</v>
      </c>
      <c r="C4" s="54">
        <v>1568</v>
      </c>
      <c r="D4" s="54">
        <f>D3-C4</f>
        <v>86968</v>
      </c>
      <c r="E4" s="55">
        <v>156298</v>
      </c>
      <c r="F4" s="56">
        <v>41353</v>
      </c>
    </row>
    <row r="5" spans="1:6" x14ac:dyDescent="0.25">
      <c r="A5" s="53">
        <v>3</v>
      </c>
      <c r="B5" s="53" t="s">
        <v>74</v>
      </c>
      <c r="C5" s="54">
        <v>728</v>
      </c>
      <c r="D5" s="54">
        <f t="shared" ref="D5" si="0">D4-C5</f>
        <v>86240</v>
      </c>
      <c r="E5" s="55">
        <v>72567</v>
      </c>
      <c r="F5" s="56">
        <v>41353</v>
      </c>
    </row>
    <row r="6" spans="1:6" x14ac:dyDescent="0.25">
      <c r="C6" s="54">
        <f>SUM(C3:C5)</f>
        <v>2772</v>
      </c>
      <c r="D6" s="54">
        <f>D5</f>
        <v>86240</v>
      </c>
      <c r="E6" s="55">
        <f>SUM(E3:E5)</f>
        <v>276313</v>
      </c>
    </row>
  </sheetData>
  <pageMargins left="0.67708333333333337" right="0.7" top="0.75" bottom="0.75" header="0.3" footer="0.3"/>
  <pageSetup orientation="landscape" r:id="rId1"/>
  <headerFooter>
    <oddHeader>&amp;C&amp;"-,Bold"&amp;12Currently Approved Gen-ICs
As of 03/22/16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showGridLines="0" view="pageLayout" zoomScaleNormal="100" workbookViewId="0">
      <selection activeCell="A3" sqref="A3"/>
    </sheetView>
  </sheetViews>
  <sheetFormatPr defaultRowHeight="12.75" x14ac:dyDescent="0.2"/>
  <cols>
    <col min="1" max="1" width="45.140625" style="27" customWidth="1"/>
    <col min="2" max="2" width="14.5703125" style="3" customWidth="1"/>
    <col min="3" max="4" width="6.7109375" style="3" customWidth="1"/>
    <col min="5" max="5" width="19.42578125" style="28" customWidth="1"/>
    <col min="6" max="6" width="16" style="3" customWidth="1"/>
    <col min="7" max="8" width="11" style="3" customWidth="1"/>
    <col min="9" max="16384" width="9.140625" style="1"/>
  </cols>
  <sheetData>
    <row r="1" spans="1:9" s="2" customFormat="1" x14ac:dyDescent="0.25">
      <c r="A1" s="79" t="s">
        <v>0</v>
      </c>
      <c r="B1" s="16" t="s">
        <v>4</v>
      </c>
      <c r="C1" s="76" t="s">
        <v>6</v>
      </c>
      <c r="D1" s="77"/>
      <c r="E1" s="78"/>
      <c r="F1" s="17" t="s">
        <v>7</v>
      </c>
      <c r="G1" s="16" t="s">
        <v>66</v>
      </c>
      <c r="H1" s="41" t="s">
        <v>10</v>
      </c>
    </row>
    <row r="2" spans="1:9" s="2" customFormat="1" x14ac:dyDescent="0.25">
      <c r="A2" s="80"/>
      <c r="B2" s="18" t="s">
        <v>5</v>
      </c>
      <c r="C2" s="19" t="s">
        <v>2</v>
      </c>
      <c r="D2" s="19" t="s">
        <v>1</v>
      </c>
      <c r="E2" s="20" t="s">
        <v>3</v>
      </c>
      <c r="F2" s="21" t="s">
        <v>8</v>
      </c>
      <c r="G2" s="18" t="s">
        <v>67</v>
      </c>
      <c r="H2" s="42" t="s">
        <v>11</v>
      </c>
    </row>
    <row r="3" spans="1:9" s="2" customFormat="1" ht="30" x14ac:dyDescent="0.25">
      <c r="A3" s="53" t="s">
        <v>75</v>
      </c>
      <c r="B3" s="63">
        <v>42385</v>
      </c>
      <c r="C3" s="61"/>
      <c r="D3" s="64"/>
      <c r="E3" s="65" t="s">
        <v>15</v>
      </c>
      <c r="F3" s="66" t="s">
        <v>12</v>
      </c>
      <c r="G3" s="66">
        <v>1</v>
      </c>
      <c r="H3" s="67">
        <v>1344</v>
      </c>
    </row>
    <row r="4" spans="1:9" s="2" customFormat="1" ht="30" x14ac:dyDescent="0.25">
      <c r="A4" s="53" t="s">
        <v>76</v>
      </c>
      <c r="B4" s="69">
        <v>42385</v>
      </c>
      <c r="C4" s="62"/>
      <c r="D4" s="13" t="s">
        <v>13</v>
      </c>
      <c r="E4" s="12"/>
      <c r="F4" s="10" t="s">
        <v>12</v>
      </c>
      <c r="G4" s="10">
        <v>1</v>
      </c>
      <c r="H4" s="68">
        <v>2240</v>
      </c>
    </row>
    <row r="5" spans="1:9" s="2" customFormat="1" ht="45" x14ac:dyDescent="0.25">
      <c r="A5" s="53" t="s">
        <v>77</v>
      </c>
      <c r="B5" s="69">
        <v>42385</v>
      </c>
      <c r="C5" s="62"/>
      <c r="D5" s="13"/>
      <c r="E5" s="12" t="s">
        <v>15</v>
      </c>
      <c r="F5" s="10" t="s">
        <v>12</v>
      </c>
      <c r="G5" s="10">
        <v>1</v>
      </c>
      <c r="H5" s="68">
        <v>1456</v>
      </c>
    </row>
    <row r="6" spans="1:9" s="2" customFormat="1" ht="30" x14ac:dyDescent="0.25">
      <c r="A6" s="57" t="s">
        <v>78</v>
      </c>
      <c r="B6" s="69">
        <v>42385</v>
      </c>
      <c r="C6" s="62"/>
      <c r="D6" s="13"/>
      <c r="E6" s="12" t="s">
        <v>15</v>
      </c>
      <c r="F6" s="23" t="s">
        <v>12</v>
      </c>
      <c r="G6" s="10">
        <v>1</v>
      </c>
      <c r="H6" s="68">
        <v>280</v>
      </c>
    </row>
    <row r="7" spans="1:9" s="2" customFormat="1" ht="30" x14ac:dyDescent="0.25">
      <c r="A7" s="57" t="s">
        <v>71</v>
      </c>
      <c r="B7" s="69">
        <v>42385</v>
      </c>
      <c r="C7" s="62"/>
      <c r="D7" s="13"/>
      <c r="E7" s="12" t="s">
        <v>15</v>
      </c>
      <c r="F7" s="10" t="s">
        <v>12</v>
      </c>
      <c r="G7" s="10">
        <v>1</v>
      </c>
      <c r="H7" s="68">
        <v>112</v>
      </c>
    </row>
    <row r="8" spans="1:9" s="2" customFormat="1" ht="30" x14ac:dyDescent="0.25">
      <c r="A8" s="57" t="s">
        <v>72</v>
      </c>
      <c r="B8" s="69">
        <v>42385</v>
      </c>
      <c r="C8" s="62"/>
      <c r="D8" s="26"/>
      <c r="E8" s="12" t="s">
        <v>15</v>
      </c>
      <c r="F8" s="10" t="s">
        <v>12</v>
      </c>
      <c r="G8" s="10">
        <v>1</v>
      </c>
      <c r="H8" s="68">
        <v>2240</v>
      </c>
    </row>
    <row r="9" spans="1:9" ht="30" customHeight="1" x14ac:dyDescent="0.25">
      <c r="A9" s="53" t="s">
        <v>73</v>
      </c>
      <c r="B9" s="71">
        <v>42385</v>
      </c>
      <c r="C9" s="10"/>
      <c r="D9" s="11" t="s">
        <v>13</v>
      </c>
      <c r="E9" s="22"/>
      <c r="F9" s="13" t="s">
        <v>12</v>
      </c>
      <c r="G9" s="10">
        <v>1</v>
      </c>
      <c r="H9" s="72">
        <v>2044</v>
      </c>
    </row>
    <row r="10" spans="1:9" ht="28.5" customHeight="1" x14ac:dyDescent="0.25">
      <c r="A10" s="53" t="s">
        <v>74</v>
      </c>
      <c r="B10" s="71">
        <v>42385</v>
      </c>
      <c r="C10" s="10"/>
      <c r="D10" s="11" t="s">
        <v>13</v>
      </c>
      <c r="E10" s="12"/>
      <c r="F10" s="13" t="s">
        <v>12</v>
      </c>
      <c r="G10" s="10">
        <v>1</v>
      </c>
      <c r="H10" s="10">
        <v>728</v>
      </c>
    </row>
    <row r="11" spans="1:9" ht="24.95" customHeight="1" x14ac:dyDescent="0.2">
      <c r="A11" s="45" t="s">
        <v>46</v>
      </c>
      <c r="B11" s="81"/>
      <c r="C11" s="74"/>
      <c r="D11" s="74"/>
      <c r="E11" s="74"/>
      <c r="F11" s="74"/>
      <c r="G11" s="74"/>
      <c r="H11" s="75"/>
    </row>
    <row r="12" spans="1:9" ht="24.95" customHeight="1" x14ac:dyDescent="0.2">
      <c r="A12" s="44" t="s">
        <v>24</v>
      </c>
      <c r="B12" s="4">
        <v>42522</v>
      </c>
      <c r="C12" s="10"/>
      <c r="D12" s="11" t="s">
        <v>13</v>
      </c>
      <c r="E12" s="12"/>
      <c r="F12" s="13" t="s">
        <v>12</v>
      </c>
      <c r="G12" s="10" t="s">
        <v>68</v>
      </c>
      <c r="H12" s="10">
        <v>40</v>
      </c>
    </row>
    <row r="13" spans="1:9" ht="24.95" customHeight="1" x14ac:dyDescent="0.2">
      <c r="A13" s="40" t="s">
        <v>25</v>
      </c>
      <c r="B13" s="4">
        <v>42522</v>
      </c>
      <c r="C13" s="10"/>
      <c r="D13" s="11" t="s">
        <v>13</v>
      </c>
      <c r="E13" s="12"/>
      <c r="F13" s="13" t="s">
        <v>12</v>
      </c>
      <c r="G13" s="10">
        <v>5</v>
      </c>
      <c r="H13" s="10">
        <v>20</v>
      </c>
    </row>
    <row r="14" spans="1:9" ht="24.95" customHeight="1" x14ac:dyDescent="0.2">
      <c r="A14" s="40" t="s">
        <v>51</v>
      </c>
      <c r="B14" s="4">
        <v>42522</v>
      </c>
      <c r="C14" s="10"/>
      <c r="D14" s="11" t="s">
        <v>13</v>
      </c>
      <c r="E14" s="22"/>
      <c r="F14" s="13" t="s">
        <v>12</v>
      </c>
      <c r="G14" s="10">
        <v>5</v>
      </c>
      <c r="H14" s="10">
        <v>40</v>
      </c>
    </row>
    <row r="15" spans="1:9" ht="24.95" customHeight="1" x14ac:dyDescent="0.2">
      <c r="A15" s="40" t="s">
        <v>26</v>
      </c>
      <c r="B15" s="10" t="s">
        <v>14</v>
      </c>
      <c r="C15" s="10"/>
      <c r="D15" s="11" t="s">
        <v>13</v>
      </c>
      <c r="E15" s="22"/>
      <c r="F15" s="13" t="s">
        <v>12</v>
      </c>
      <c r="G15" s="10">
        <v>7</v>
      </c>
      <c r="H15" s="10">
        <v>20</v>
      </c>
      <c r="I15" s="1" t="s">
        <v>9</v>
      </c>
    </row>
    <row r="16" spans="1:9" ht="24.95" customHeight="1" x14ac:dyDescent="0.2">
      <c r="A16" s="44" t="s">
        <v>27</v>
      </c>
      <c r="B16" s="4" t="s">
        <v>14</v>
      </c>
      <c r="C16" s="5"/>
      <c r="D16" s="6" t="s">
        <v>13</v>
      </c>
      <c r="E16" s="7"/>
      <c r="F16" s="8" t="s">
        <v>12</v>
      </c>
      <c r="G16" s="5">
        <v>8</v>
      </c>
      <c r="H16" s="5">
        <v>40</v>
      </c>
    </row>
    <row r="17" spans="1:8" ht="24.95" customHeight="1" x14ac:dyDescent="0.2">
      <c r="A17" s="40" t="s">
        <v>52</v>
      </c>
      <c r="B17" s="10" t="s">
        <v>14</v>
      </c>
      <c r="C17" s="10"/>
      <c r="D17" s="11" t="s">
        <v>13</v>
      </c>
      <c r="E17" s="22"/>
      <c r="F17" s="13" t="s">
        <v>12</v>
      </c>
      <c r="G17" s="10">
        <v>6</v>
      </c>
      <c r="H17" s="10">
        <v>20</v>
      </c>
    </row>
    <row r="18" spans="1:8" ht="24.95" customHeight="1" x14ac:dyDescent="0.2">
      <c r="A18" s="40" t="s">
        <v>53</v>
      </c>
      <c r="B18" s="10" t="s">
        <v>14</v>
      </c>
      <c r="C18" s="10"/>
      <c r="D18" s="11" t="s">
        <v>13</v>
      </c>
      <c r="E18" s="12"/>
      <c r="F18" s="13" t="s">
        <v>12</v>
      </c>
      <c r="G18" s="10">
        <v>6</v>
      </c>
      <c r="H18" s="10">
        <v>8</v>
      </c>
    </row>
    <row r="19" spans="1:8" ht="24.95" customHeight="1" x14ac:dyDescent="0.2">
      <c r="A19" s="44" t="s">
        <v>47</v>
      </c>
      <c r="B19" s="10" t="s">
        <v>14</v>
      </c>
      <c r="C19" s="10"/>
      <c r="D19" s="11" t="s">
        <v>13</v>
      </c>
      <c r="E19" s="12"/>
      <c r="F19" s="13" t="s">
        <v>12</v>
      </c>
      <c r="G19" s="10">
        <v>8</v>
      </c>
      <c r="H19" s="10">
        <v>20</v>
      </c>
    </row>
    <row r="20" spans="1:8" ht="24.95" customHeight="1" x14ac:dyDescent="0.2">
      <c r="A20" s="44" t="s">
        <v>28</v>
      </c>
      <c r="B20" s="10" t="s">
        <v>14</v>
      </c>
      <c r="C20" s="10"/>
      <c r="D20" s="11" t="s">
        <v>13</v>
      </c>
      <c r="E20" s="12"/>
      <c r="F20" s="13" t="s">
        <v>12</v>
      </c>
      <c r="G20" s="10">
        <v>6</v>
      </c>
      <c r="H20" s="10">
        <v>20</v>
      </c>
    </row>
    <row r="21" spans="1:8" ht="24.95" customHeight="1" x14ac:dyDescent="0.2">
      <c r="A21" s="40" t="s">
        <v>54</v>
      </c>
      <c r="B21" s="10" t="s">
        <v>14</v>
      </c>
      <c r="C21" s="10"/>
      <c r="D21" s="11" t="s">
        <v>13</v>
      </c>
      <c r="E21" s="12"/>
      <c r="F21" s="13" t="s">
        <v>12</v>
      </c>
      <c r="G21" s="10">
        <v>7</v>
      </c>
      <c r="H21" s="10">
        <v>20</v>
      </c>
    </row>
    <row r="22" spans="1:8" ht="24.95" customHeight="1" x14ac:dyDescent="0.2">
      <c r="A22" s="40" t="s">
        <v>29</v>
      </c>
      <c r="B22" s="4">
        <v>42522</v>
      </c>
      <c r="C22" s="10"/>
      <c r="D22" s="11" t="s">
        <v>13</v>
      </c>
      <c r="E22" s="12"/>
      <c r="F22" s="13" t="s">
        <v>12</v>
      </c>
      <c r="G22" s="10">
        <v>5</v>
      </c>
      <c r="H22" s="10">
        <v>20</v>
      </c>
    </row>
    <row r="23" spans="1:8" ht="24.95" customHeight="1" x14ac:dyDescent="0.2">
      <c r="A23" s="44" t="s">
        <v>55</v>
      </c>
      <c r="B23" s="9" t="s">
        <v>14</v>
      </c>
      <c r="C23" s="10"/>
      <c r="D23" s="11" t="s">
        <v>13</v>
      </c>
      <c r="E23" s="12"/>
      <c r="F23" s="13" t="s">
        <v>12</v>
      </c>
      <c r="G23" s="10">
        <v>6</v>
      </c>
      <c r="H23" s="10">
        <v>20</v>
      </c>
    </row>
    <row r="24" spans="1:8" ht="24.95" customHeight="1" x14ac:dyDescent="0.2">
      <c r="A24" s="40" t="s">
        <v>56</v>
      </c>
      <c r="B24" s="10" t="s">
        <v>14</v>
      </c>
      <c r="C24" s="10"/>
      <c r="D24" s="11" t="s">
        <v>13</v>
      </c>
      <c r="E24" s="12"/>
      <c r="F24" s="13" t="s">
        <v>12</v>
      </c>
      <c r="G24" s="10">
        <v>7</v>
      </c>
      <c r="H24" s="10">
        <v>20</v>
      </c>
    </row>
    <row r="25" spans="1:8" ht="24.95" customHeight="1" x14ac:dyDescent="0.2">
      <c r="A25" s="40" t="s">
        <v>57</v>
      </c>
      <c r="B25" s="10" t="s">
        <v>14</v>
      </c>
      <c r="C25" s="10"/>
      <c r="D25" s="11" t="s">
        <v>13</v>
      </c>
      <c r="E25" s="12"/>
      <c r="F25" s="13" t="s">
        <v>12</v>
      </c>
      <c r="G25" s="10">
        <v>6</v>
      </c>
      <c r="H25" s="10">
        <v>2</v>
      </c>
    </row>
    <row r="26" spans="1:8" ht="24.95" customHeight="1" x14ac:dyDescent="0.2">
      <c r="A26" s="40" t="s">
        <v>30</v>
      </c>
      <c r="B26" s="4" t="s">
        <v>14</v>
      </c>
      <c r="C26" s="10"/>
      <c r="D26" s="11" t="s">
        <v>13</v>
      </c>
      <c r="E26" s="12"/>
      <c r="F26" s="13" t="s">
        <v>12</v>
      </c>
      <c r="G26" s="10">
        <v>4</v>
      </c>
      <c r="H26" s="10">
        <v>80</v>
      </c>
    </row>
    <row r="27" spans="1:8" ht="24.95" customHeight="1" x14ac:dyDescent="0.2">
      <c r="A27" s="43" t="s">
        <v>48</v>
      </c>
      <c r="B27" s="73"/>
      <c r="C27" s="74"/>
      <c r="D27" s="74"/>
      <c r="E27" s="74"/>
      <c r="F27" s="74"/>
      <c r="G27" s="74"/>
      <c r="H27" s="75"/>
    </row>
    <row r="28" spans="1:8" ht="24.95" customHeight="1" x14ac:dyDescent="0.2">
      <c r="A28" s="44" t="s">
        <v>24</v>
      </c>
      <c r="B28" s="4">
        <v>42522</v>
      </c>
      <c r="C28" s="10"/>
      <c r="D28" s="11" t="s">
        <v>13</v>
      </c>
      <c r="E28" s="22"/>
      <c r="F28" s="13" t="s">
        <v>12</v>
      </c>
      <c r="G28" s="10" t="s">
        <v>68</v>
      </c>
      <c r="H28" s="10">
        <v>50</v>
      </c>
    </row>
    <row r="29" spans="1:8" ht="24.95" customHeight="1" x14ac:dyDescent="0.2">
      <c r="A29" s="44" t="s">
        <v>25</v>
      </c>
      <c r="B29" s="4">
        <v>42522</v>
      </c>
      <c r="C29" s="10"/>
      <c r="D29" s="11" t="s">
        <v>13</v>
      </c>
      <c r="E29" s="22"/>
      <c r="F29" s="13" t="s">
        <v>12</v>
      </c>
      <c r="G29" s="10">
        <v>5</v>
      </c>
      <c r="H29" s="10">
        <v>50</v>
      </c>
    </row>
    <row r="30" spans="1:8" ht="24.95" customHeight="1" x14ac:dyDescent="0.2">
      <c r="A30" s="44" t="s">
        <v>31</v>
      </c>
      <c r="B30" s="14" t="s">
        <v>14</v>
      </c>
      <c r="C30" s="10"/>
      <c r="D30" s="11" t="s">
        <v>13</v>
      </c>
      <c r="E30" s="22"/>
      <c r="F30" s="13" t="s">
        <v>12</v>
      </c>
      <c r="G30" s="10">
        <v>6</v>
      </c>
      <c r="H30" s="10">
        <v>20</v>
      </c>
    </row>
    <row r="31" spans="1:8" ht="24.95" customHeight="1" x14ac:dyDescent="0.2">
      <c r="A31" s="40" t="s">
        <v>32</v>
      </c>
      <c r="B31" s="14" t="s">
        <v>14</v>
      </c>
      <c r="C31" s="10"/>
      <c r="D31" s="11" t="s">
        <v>13</v>
      </c>
      <c r="E31" s="22"/>
      <c r="F31" s="13" t="s">
        <v>12</v>
      </c>
      <c r="G31" s="10">
        <v>8</v>
      </c>
      <c r="H31" s="10">
        <v>20</v>
      </c>
    </row>
    <row r="32" spans="1:8" ht="24.95" customHeight="1" x14ac:dyDescent="0.2">
      <c r="A32" s="44" t="s">
        <v>28</v>
      </c>
      <c r="B32" s="14" t="s">
        <v>14</v>
      </c>
      <c r="C32" s="10"/>
      <c r="D32" s="11" t="s">
        <v>13</v>
      </c>
      <c r="E32" s="22"/>
      <c r="F32" s="13" t="s">
        <v>12</v>
      </c>
      <c r="G32" s="10">
        <v>6</v>
      </c>
      <c r="H32" s="10">
        <v>20</v>
      </c>
    </row>
    <row r="33" spans="1:8" ht="24.95" customHeight="1" x14ac:dyDescent="0.2">
      <c r="A33" s="40" t="s">
        <v>54</v>
      </c>
      <c r="B33" s="14" t="s">
        <v>14</v>
      </c>
      <c r="C33" s="10"/>
      <c r="D33" s="11" t="s">
        <v>13</v>
      </c>
      <c r="E33" s="22"/>
      <c r="F33" s="13" t="s">
        <v>12</v>
      </c>
      <c r="G33" s="10">
        <v>7</v>
      </c>
      <c r="H33" s="10">
        <v>20</v>
      </c>
    </row>
    <row r="34" spans="1:8" ht="24.95" customHeight="1" x14ac:dyDescent="0.2">
      <c r="A34" s="43" t="s">
        <v>49</v>
      </c>
      <c r="B34" s="73"/>
      <c r="C34" s="74"/>
      <c r="D34" s="74"/>
      <c r="E34" s="74"/>
      <c r="F34" s="74"/>
      <c r="G34" s="74"/>
      <c r="H34" s="75"/>
    </row>
    <row r="35" spans="1:8" ht="24.95" customHeight="1" x14ac:dyDescent="0.2">
      <c r="A35" s="40" t="s">
        <v>33</v>
      </c>
      <c r="B35" s="14" t="s">
        <v>14</v>
      </c>
      <c r="C35" s="10"/>
      <c r="D35" s="11" t="s">
        <v>13</v>
      </c>
      <c r="E35" s="22"/>
      <c r="F35" s="13" t="s">
        <v>12</v>
      </c>
      <c r="G35" s="10">
        <v>8</v>
      </c>
      <c r="H35" s="10">
        <v>40</v>
      </c>
    </row>
    <row r="36" spans="1:8" ht="24.95" customHeight="1" x14ac:dyDescent="0.2">
      <c r="A36" s="40" t="s">
        <v>34</v>
      </c>
      <c r="B36" s="14" t="s">
        <v>14</v>
      </c>
      <c r="C36" s="5"/>
      <c r="D36" s="8" t="s">
        <v>13</v>
      </c>
      <c r="E36" s="7"/>
      <c r="F36" s="8" t="s">
        <v>12</v>
      </c>
      <c r="G36" s="5">
        <v>8</v>
      </c>
      <c r="H36" s="5">
        <v>20</v>
      </c>
    </row>
    <row r="37" spans="1:8" ht="24.95" customHeight="1" x14ac:dyDescent="0.2">
      <c r="A37" s="40" t="s">
        <v>58</v>
      </c>
      <c r="B37" s="14" t="s">
        <v>14</v>
      </c>
      <c r="C37" s="23"/>
      <c r="D37" s="24" t="s">
        <v>13</v>
      </c>
      <c r="E37" s="25"/>
      <c r="F37" s="26" t="s">
        <v>12</v>
      </c>
      <c r="G37" s="23">
        <v>7</v>
      </c>
      <c r="H37" s="23">
        <v>40</v>
      </c>
    </row>
    <row r="38" spans="1:8" ht="24.95" customHeight="1" x14ac:dyDescent="0.2">
      <c r="A38" s="40" t="s">
        <v>59</v>
      </c>
      <c r="B38" s="14" t="s">
        <v>14</v>
      </c>
      <c r="C38" s="5"/>
      <c r="D38" s="6" t="s">
        <v>13</v>
      </c>
      <c r="E38" s="15"/>
      <c r="F38" s="8" t="s">
        <v>12</v>
      </c>
      <c r="G38" s="5">
        <v>7</v>
      </c>
      <c r="H38" s="5">
        <v>20</v>
      </c>
    </row>
    <row r="39" spans="1:8" ht="24.95" customHeight="1" x14ac:dyDescent="0.2">
      <c r="A39" s="40" t="s">
        <v>35</v>
      </c>
      <c r="B39" s="14" t="s">
        <v>14</v>
      </c>
      <c r="C39" s="10"/>
      <c r="D39" s="11"/>
      <c r="E39" s="22"/>
      <c r="F39" s="13" t="s">
        <v>12</v>
      </c>
      <c r="G39" s="10">
        <v>7</v>
      </c>
      <c r="H39" s="10">
        <v>20</v>
      </c>
    </row>
    <row r="40" spans="1:8" ht="33" customHeight="1" x14ac:dyDescent="0.2">
      <c r="A40" s="40" t="s">
        <v>69</v>
      </c>
      <c r="B40" s="14" t="s">
        <v>14</v>
      </c>
      <c r="C40" s="5"/>
      <c r="D40" s="6" t="s">
        <v>13</v>
      </c>
      <c r="E40" s="15"/>
      <c r="F40" s="8" t="s">
        <v>12</v>
      </c>
      <c r="G40" s="5">
        <v>7</v>
      </c>
      <c r="H40" s="5">
        <v>20</v>
      </c>
    </row>
    <row r="41" spans="1:8" ht="32.25" customHeight="1" x14ac:dyDescent="0.2">
      <c r="A41" s="40" t="s">
        <v>36</v>
      </c>
      <c r="B41" s="14" t="s">
        <v>14</v>
      </c>
      <c r="C41" s="5"/>
      <c r="D41" s="6" t="s">
        <v>13</v>
      </c>
      <c r="E41" s="15"/>
      <c r="F41" s="8" t="s">
        <v>12</v>
      </c>
      <c r="G41" s="5">
        <v>7</v>
      </c>
      <c r="H41" s="5">
        <v>4</v>
      </c>
    </row>
    <row r="42" spans="1:8" ht="24.95" customHeight="1" x14ac:dyDescent="0.2">
      <c r="A42" s="43" t="s">
        <v>50</v>
      </c>
      <c r="B42" s="73"/>
      <c r="C42" s="74"/>
      <c r="D42" s="74"/>
      <c r="E42" s="74"/>
      <c r="F42" s="74"/>
      <c r="G42" s="74"/>
      <c r="H42" s="75"/>
    </row>
    <row r="43" spans="1:8" ht="24.95" customHeight="1" x14ac:dyDescent="0.2">
      <c r="A43" s="40" t="s">
        <v>60</v>
      </c>
      <c r="B43" s="46" t="s">
        <v>14</v>
      </c>
      <c r="C43" s="5"/>
      <c r="D43" s="6" t="s">
        <v>13</v>
      </c>
      <c r="E43" s="15"/>
      <c r="F43" s="8" t="s">
        <v>12</v>
      </c>
      <c r="G43" s="5">
        <v>5</v>
      </c>
      <c r="H43" s="5">
        <v>20</v>
      </c>
    </row>
    <row r="44" spans="1:8" ht="24.95" customHeight="1" x14ac:dyDescent="0.2">
      <c r="A44" s="40" t="s">
        <v>37</v>
      </c>
      <c r="B44" s="14" t="s">
        <v>14</v>
      </c>
      <c r="C44" s="5"/>
      <c r="D44" s="6" t="s">
        <v>13</v>
      </c>
      <c r="E44" s="15"/>
      <c r="F44" s="8" t="s">
        <v>12</v>
      </c>
      <c r="G44" s="5">
        <v>7</v>
      </c>
      <c r="H44" s="5">
        <v>43</v>
      </c>
    </row>
    <row r="45" spans="1:8" ht="24.95" customHeight="1" x14ac:dyDescent="0.2">
      <c r="A45" s="40" t="s">
        <v>38</v>
      </c>
      <c r="B45" s="46">
        <v>42156</v>
      </c>
      <c r="C45" s="10"/>
      <c r="D45" s="11" t="s">
        <v>13</v>
      </c>
      <c r="E45" s="22"/>
      <c r="F45" s="13" t="s">
        <v>12</v>
      </c>
      <c r="G45" s="10">
        <v>5</v>
      </c>
      <c r="H45" s="10">
        <v>20</v>
      </c>
    </row>
    <row r="46" spans="1:8" ht="24.95" customHeight="1" x14ac:dyDescent="0.2">
      <c r="A46" s="40" t="s">
        <v>61</v>
      </c>
      <c r="B46" s="46">
        <v>42156</v>
      </c>
      <c r="C46" s="5"/>
      <c r="D46" s="6" t="s">
        <v>13</v>
      </c>
      <c r="E46" s="15"/>
      <c r="F46" s="8" t="s">
        <v>12</v>
      </c>
      <c r="G46" s="5">
        <v>5</v>
      </c>
      <c r="H46" s="5">
        <v>20</v>
      </c>
    </row>
    <row r="47" spans="1:8" ht="24.95" customHeight="1" x14ac:dyDescent="0.2">
      <c r="A47" s="40" t="s">
        <v>39</v>
      </c>
      <c r="B47" s="46" t="s">
        <v>14</v>
      </c>
      <c r="C47" s="10"/>
      <c r="D47" s="11" t="s">
        <v>13</v>
      </c>
      <c r="E47" s="22"/>
      <c r="F47" s="13" t="s">
        <v>12</v>
      </c>
      <c r="G47" s="10">
        <v>4</v>
      </c>
      <c r="H47" s="10">
        <v>40</v>
      </c>
    </row>
    <row r="48" spans="1:8" ht="24.95" customHeight="1" x14ac:dyDescent="0.2">
      <c r="A48" s="40" t="s">
        <v>40</v>
      </c>
      <c r="B48" s="46" t="s">
        <v>14</v>
      </c>
      <c r="C48" s="5"/>
      <c r="D48" s="6" t="s">
        <v>13</v>
      </c>
      <c r="E48" s="15"/>
      <c r="F48" s="8" t="s">
        <v>12</v>
      </c>
      <c r="G48" s="5">
        <v>4</v>
      </c>
      <c r="H48" s="5">
        <v>40</v>
      </c>
    </row>
    <row r="49" spans="1:8" ht="24.95" customHeight="1" x14ac:dyDescent="0.2">
      <c r="A49" s="40" t="s">
        <v>62</v>
      </c>
      <c r="B49" s="46" t="s">
        <v>14</v>
      </c>
      <c r="C49" s="10"/>
      <c r="D49" s="11"/>
      <c r="E49" s="22" t="s">
        <v>15</v>
      </c>
      <c r="F49" s="13" t="s">
        <v>12</v>
      </c>
      <c r="G49" s="10">
        <v>4</v>
      </c>
      <c r="H49" s="10">
        <v>40</v>
      </c>
    </row>
    <row r="50" spans="1:8" ht="24.95" customHeight="1" x14ac:dyDescent="0.2">
      <c r="A50" s="40" t="s">
        <v>41</v>
      </c>
      <c r="B50" s="14" t="s">
        <v>14</v>
      </c>
      <c r="C50" s="10"/>
      <c r="D50" s="11"/>
      <c r="E50" s="22" t="s">
        <v>15</v>
      </c>
      <c r="F50" s="13" t="s">
        <v>12</v>
      </c>
      <c r="G50" s="10">
        <v>8</v>
      </c>
      <c r="H50" s="10">
        <v>40</v>
      </c>
    </row>
    <row r="51" spans="1:8" ht="24.95" customHeight="1" x14ac:dyDescent="0.2">
      <c r="A51" s="43" t="s">
        <v>63</v>
      </c>
      <c r="B51" s="73"/>
      <c r="C51" s="74"/>
      <c r="D51" s="74"/>
      <c r="E51" s="74"/>
      <c r="F51" s="74"/>
      <c r="G51" s="74"/>
      <c r="H51" s="75"/>
    </row>
    <row r="52" spans="1:8" ht="24.95" customHeight="1" x14ac:dyDescent="0.2">
      <c r="A52" s="40" t="s">
        <v>64</v>
      </c>
      <c r="B52" s="14" t="s">
        <v>14</v>
      </c>
      <c r="C52" s="10"/>
      <c r="D52" s="10"/>
      <c r="E52" s="22"/>
      <c r="F52" s="10" t="s">
        <v>12</v>
      </c>
      <c r="G52" s="10">
        <v>8</v>
      </c>
      <c r="H52" s="10">
        <v>48</v>
      </c>
    </row>
    <row r="53" spans="1:8" ht="24.95" customHeight="1" x14ac:dyDescent="0.2">
      <c r="A53" s="40" t="s">
        <v>65</v>
      </c>
      <c r="B53" s="14" t="s">
        <v>14</v>
      </c>
      <c r="C53" s="10"/>
      <c r="D53" s="10"/>
      <c r="E53" s="22"/>
      <c r="F53" s="10" t="s">
        <v>12</v>
      </c>
      <c r="G53" s="10">
        <v>8</v>
      </c>
      <c r="H53" s="10">
        <v>20</v>
      </c>
    </row>
    <row r="54" spans="1:8" ht="24.95" customHeight="1" x14ac:dyDescent="0.2">
      <c r="A54" s="40" t="s">
        <v>42</v>
      </c>
      <c r="B54" s="14" t="s">
        <v>14</v>
      </c>
      <c r="C54" s="10"/>
      <c r="D54" s="10"/>
      <c r="E54" s="22"/>
      <c r="F54" s="10" t="s">
        <v>12</v>
      </c>
      <c r="G54" s="10">
        <v>8</v>
      </c>
      <c r="H54" s="10">
        <v>16</v>
      </c>
    </row>
    <row r="55" spans="1:8" ht="24.95" customHeight="1" x14ac:dyDescent="0.2">
      <c r="A55" s="43" t="s">
        <v>43</v>
      </c>
      <c r="B55" s="14" t="s">
        <v>14</v>
      </c>
      <c r="C55" s="10"/>
      <c r="D55" s="10"/>
      <c r="E55" s="22"/>
      <c r="F55" s="10" t="s">
        <v>12</v>
      </c>
      <c r="G55" s="10" t="s">
        <v>70</v>
      </c>
      <c r="H55" s="10">
        <v>20</v>
      </c>
    </row>
    <row r="56" spans="1:8" ht="24.95" customHeight="1" x14ac:dyDescent="0.2">
      <c r="A56" s="43" t="s">
        <v>44</v>
      </c>
      <c r="B56" s="14" t="s">
        <v>14</v>
      </c>
      <c r="C56" s="10"/>
      <c r="D56" s="10"/>
      <c r="E56" s="22"/>
      <c r="F56" s="10" t="s">
        <v>12</v>
      </c>
      <c r="G56" s="10">
        <v>8</v>
      </c>
      <c r="H56" s="10">
        <v>4</v>
      </c>
    </row>
    <row r="57" spans="1:8" ht="24.95" customHeight="1" x14ac:dyDescent="0.2">
      <c r="A57" s="43" t="s">
        <v>45</v>
      </c>
      <c r="B57" s="14" t="s">
        <v>14</v>
      </c>
      <c r="C57" s="10"/>
      <c r="D57" s="10"/>
      <c r="E57" s="22"/>
      <c r="F57" s="10" t="s">
        <v>12</v>
      </c>
      <c r="G57" s="10">
        <v>8</v>
      </c>
      <c r="H57" s="10">
        <v>20</v>
      </c>
    </row>
    <row r="58" spans="1:8" x14ac:dyDescent="0.2">
      <c r="F58" s="32" t="s">
        <v>19</v>
      </c>
      <c r="G58" s="33"/>
      <c r="H58" s="33">
        <f>SUM(H11:H57)</f>
        <v>1125</v>
      </c>
    </row>
    <row r="59" spans="1:8" x14ac:dyDescent="0.2">
      <c r="F59" s="30" t="s">
        <v>18</v>
      </c>
      <c r="G59" s="29"/>
      <c r="H59" s="29">
        <v>56</v>
      </c>
    </row>
    <row r="60" spans="1:8" x14ac:dyDescent="0.2">
      <c r="F60" s="30" t="s">
        <v>20</v>
      </c>
      <c r="G60" s="31"/>
      <c r="H60" s="70">
        <v>96844</v>
      </c>
    </row>
  </sheetData>
  <sortState ref="A3:G58">
    <sortCondition ref="A3"/>
  </sortState>
  <mergeCells count="7">
    <mergeCell ref="B42:H42"/>
    <mergeCell ref="B51:H51"/>
    <mergeCell ref="C1:E1"/>
    <mergeCell ref="A1:A2"/>
    <mergeCell ref="B11:H11"/>
    <mergeCell ref="B27:H27"/>
    <mergeCell ref="B34:H34"/>
  </mergeCells>
  <phoneticPr fontId="0" type="noConversion"/>
  <pageMargins left="0.32291666666666669" right="0.25" top="0.75" bottom="0.75" header="0.3" footer="0.3"/>
  <pageSetup orientation="landscape" r:id="rId1"/>
  <headerFooter>
    <oddHeader>&amp;C&amp;"-,Bold"&amp;12Projected CMCS Inventory of Upcoming Templates
As of 03/22/16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Burden Hours Used</vt:lpstr>
      <vt:lpstr>Inventory</vt:lpstr>
      <vt:lpstr>Inventory!Print_Area</vt:lpstr>
      <vt:lpstr>'Burden Hours Used'!Print_Titles</vt:lpstr>
      <vt:lpstr>Inventory!Print_Titles</vt:lpstr>
    </vt:vector>
  </TitlesOfParts>
  <Company>CMS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</dc:creator>
  <cp:lastModifiedBy>Annette Pearson</cp:lastModifiedBy>
  <cp:lastPrinted>2015-09-02T16:15:34Z</cp:lastPrinted>
  <dcterms:created xsi:type="dcterms:W3CDTF">2011-04-08T14:47:06Z</dcterms:created>
  <dcterms:modified xsi:type="dcterms:W3CDTF">2016-03-22T19:53:12Z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2021137675</vt:i4>
  </property>
  <property fmtid="{D5CDD505-2E9C-101B-9397-08002B2CF9AE}" pid="3" name="_NewReviewCycle">
    <vt:lpwstr/>
  </property>
  <property fmtid="{D5CDD505-2E9C-101B-9397-08002B2CF9AE}" pid="4" name="_EmailSubject">
    <vt:lpwstr>ACTION NEEDED BY JULY 1 - Procedures for Renewing the “Umbrella” Generic Package (CMS-10398, OCN 0938-1148)</vt:lpwstr>
  </property>
  <property fmtid="{D5CDD505-2E9C-101B-9397-08002B2CF9AE}" pid="5" name="_AuthorEmail">
    <vt:lpwstr>Mitch.Bryman@cms.hhs.gov</vt:lpwstr>
  </property>
  <property fmtid="{D5CDD505-2E9C-101B-9397-08002B2CF9AE}" pid="6" name="_AuthorEmailDisplayName">
    <vt:lpwstr>Bryman, Mitch (CMS/OSORA)</vt:lpwstr>
  </property>
  <property fmtid="{D5CDD505-2E9C-101B-9397-08002B2CF9AE}" pid="7" name="_PreviousAdHocReviewCycleID">
    <vt:i4>8992048</vt:i4>
  </property>
  <property fmtid="{D5CDD505-2E9C-101B-9397-08002B2CF9AE}" pid="8" name="_ReviewingToolsShownOnce">
    <vt:lpwstr/>
  </property>
</Properties>
</file>