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backupFile="1" defaultThemeVersion="124226"/>
  <bookViews>
    <workbookView xWindow="450" yWindow="300" windowWidth="11340" windowHeight="5325"/>
  </bookViews>
  <sheets>
    <sheet name="Network Semi Annual Dec-May  " sheetId="2" r:id="rId1"/>
    <sheet name="Network Semi Annual June-Nov " sheetId="3" r:id="rId2"/>
  </sheets>
  <definedNames>
    <definedName name="_xlnm.Print_Area" localSheetId="0">'Network Semi Annual Dec-May  '!$A$1:$W$52</definedName>
    <definedName name="_xlnm.Print_Area" localSheetId="1">'Network Semi Annual June-Nov '!$A$1:$AG$53</definedName>
    <definedName name="_xlnm.Print_Titles" localSheetId="0">'Network Semi Annual Dec-May  '!$A:$A,'Network Semi Annual Dec-May  '!$1:$5</definedName>
    <definedName name="_xlnm.Print_Titles" localSheetId="1">'Network Semi Annual June-Nov '!$A:$A</definedName>
  </definedNames>
  <calcPr calcId="145621"/>
</workbook>
</file>

<file path=xl/calcChain.xml><?xml version="1.0" encoding="utf-8"?>
<calcChain xmlns="http://schemas.openxmlformats.org/spreadsheetml/2006/main">
  <c r="W49" i="3" l="1"/>
  <c r="S49" i="3"/>
  <c r="Q49" i="3"/>
  <c r="O49" i="3"/>
  <c r="M49" i="3"/>
  <c r="K49" i="3"/>
  <c r="I49" i="3"/>
  <c r="G49" i="3"/>
  <c r="E49" i="3"/>
  <c r="C49" i="3"/>
  <c r="U48" i="3"/>
  <c r="U47" i="3"/>
  <c r="U46" i="3"/>
  <c r="U45" i="3"/>
  <c r="U44" i="3"/>
  <c r="U42" i="3"/>
  <c r="W40" i="3"/>
  <c r="V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U39" i="3"/>
  <c r="T39" i="3"/>
  <c r="U38" i="3"/>
  <c r="T38" i="3"/>
  <c r="U37" i="3"/>
  <c r="T37" i="3"/>
  <c r="U36" i="3"/>
  <c r="T36" i="3"/>
  <c r="U35" i="3"/>
  <c r="T35" i="3"/>
  <c r="T34" i="3"/>
  <c r="W32" i="3"/>
  <c r="V32" i="3"/>
  <c r="U32" i="3"/>
  <c r="T32" i="3"/>
  <c r="W29" i="3"/>
  <c r="V29" i="3"/>
  <c r="S29" i="3"/>
  <c r="R29" i="3"/>
  <c r="R52" i="3" s="1"/>
  <c r="Q29" i="3"/>
  <c r="Q52" i="3" s="1"/>
  <c r="P29" i="3"/>
  <c r="P52" i="3" s="1"/>
  <c r="O29" i="3"/>
  <c r="O52" i="3" s="1"/>
  <c r="N29" i="3"/>
  <c r="N52" i="3" s="1"/>
  <c r="M29" i="3"/>
  <c r="M52" i="3" s="1"/>
  <c r="L29" i="3"/>
  <c r="L52" i="3" s="1"/>
  <c r="K29" i="3"/>
  <c r="K52" i="3" s="1"/>
  <c r="J29" i="3"/>
  <c r="J52" i="3" s="1"/>
  <c r="I29" i="3"/>
  <c r="I52" i="3" s="1"/>
  <c r="H29" i="3"/>
  <c r="H52" i="3" s="1"/>
  <c r="G29" i="3"/>
  <c r="G52" i="3" s="1"/>
  <c r="F29" i="3"/>
  <c r="F52" i="3" s="1"/>
  <c r="E29" i="3"/>
  <c r="E52" i="3" s="1"/>
  <c r="D29" i="3"/>
  <c r="D52" i="3" s="1"/>
  <c r="C29" i="3"/>
  <c r="B29" i="3"/>
  <c r="U27" i="3"/>
  <c r="T27" i="3"/>
  <c r="U26" i="3"/>
  <c r="T26" i="3"/>
  <c r="U25" i="3"/>
  <c r="T25" i="3"/>
  <c r="U24" i="3"/>
  <c r="T24" i="3"/>
  <c r="U23" i="3"/>
  <c r="T23" i="3"/>
  <c r="U22" i="3"/>
  <c r="T22" i="3"/>
  <c r="U21" i="3"/>
  <c r="T21" i="3"/>
  <c r="U20" i="3"/>
  <c r="T20" i="3"/>
  <c r="U19" i="3"/>
  <c r="T19" i="3"/>
  <c r="U18" i="3"/>
  <c r="T18" i="3"/>
  <c r="U17" i="3"/>
  <c r="T17" i="3"/>
  <c r="U16" i="3"/>
  <c r="T16" i="3"/>
  <c r="U15" i="3"/>
  <c r="T15" i="3"/>
  <c r="U14" i="3"/>
  <c r="T14" i="3"/>
  <c r="U13" i="3"/>
  <c r="T13" i="3"/>
  <c r="U12" i="3"/>
  <c r="T12" i="3"/>
  <c r="U11" i="3"/>
  <c r="T11" i="3"/>
  <c r="U10" i="3"/>
  <c r="T10" i="3"/>
  <c r="U9" i="3"/>
  <c r="T9" i="3"/>
  <c r="U8" i="3"/>
  <c r="T8" i="3"/>
  <c r="V40" i="2"/>
  <c r="V32" i="2"/>
  <c r="V29" i="2"/>
  <c r="U29" i="3" l="1"/>
  <c r="U49" i="3"/>
  <c r="U40" i="3"/>
  <c r="C52" i="3"/>
  <c r="T40" i="3"/>
  <c r="B52" i="3"/>
  <c r="V50" i="3"/>
  <c r="T29" i="3"/>
  <c r="W50" i="3"/>
  <c r="W52" i="3" s="1"/>
  <c r="S52" i="3"/>
  <c r="T18" i="2"/>
  <c r="U50" i="3" l="1"/>
  <c r="U52" i="3" s="1"/>
  <c r="T50" i="3"/>
  <c r="T52" i="3" s="1"/>
  <c r="T8" i="2"/>
  <c r="X8" i="3" s="1"/>
  <c r="Z8" i="3" s="1"/>
  <c r="U8" i="2"/>
  <c r="Y8" i="3" s="1"/>
  <c r="S40" i="2" l="1"/>
  <c r="Q40" i="2"/>
  <c r="O40" i="2"/>
  <c r="M40" i="2"/>
  <c r="K40" i="2"/>
  <c r="I40" i="2"/>
  <c r="G40" i="2"/>
  <c r="E40" i="2"/>
  <c r="Y51" i="3"/>
  <c r="AA51" i="3" s="1"/>
  <c r="X30" i="3"/>
  <c r="Z30" i="3" s="1"/>
  <c r="Y30" i="3"/>
  <c r="AA30" i="3" s="1"/>
  <c r="Y31" i="3"/>
  <c r="AA31" i="3" s="1"/>
  <c r="U47" i="2" l="1"/>
  <c r="Y47" i="3" s="1"/>
  <c r="AA47" i="3" s="1"/>
  <c r="W49" i="2"/>
  <c r="AA8" i="3"/>
  <c r="W40" i="2" l="1"/>
  <c r="C40" i="2"/>
  <c r="D40" i="2"/>
  <c r="F40" i="2"/>
  <c r="H40" i="2"/>
  <c r="J40" i="2"/>
  <c r="L40" i="2"/>
  <c r="N40" i="2"/>
  <c r="P40" i="2"/>
  <c r="R40" i="2"/>
  <c r="B40" i="2"/>
  <c r="X18" i="3" l="1"/>
  <c r="Z18" i="3" s="1"/>
  <c r="U44" i="2" l="1"/>
  <c r="Y44" i="3" s="1"/>
  <c r="AA44" i="3" s="1"/>
  <c r="U45" i="2"/>
  <c r="Y45" i="3" s="1"/>
  <c r="AA45" i="3" s="1"/>
  <c r="U46" i="2"/>
  <c r="Y46" i="3" s="1"/>
  <c r="AA46" i="3" s="1"/>
  <c r="U48" i="2"/>
  <c r="Y48" i="3" s="1"/>
  <c r="AA48" i="3" s="1"/>
  <c r="S49" i="2"/>
  <c r="Q49" i="2"/>
  <c r="O49" i="2"/>
  <c r="M49" i="2"/>
  <c r="E49" i="2"/>
  <c r="G49" i="2"/>
  <c r="I49" i="2"/>
  <c r="K49" i="2"/>
  <c r="C49" i="2"/>
  <c r="U42" i="2"/>
  <c r="Y42" i="3" s="1"/>
  <c r="AA42" i="3" s="1"/>
  <c r="U36" i="2"/>
  <c r="Y36" i="3" s="1"/>
  <c r="AA36" i="3" s="1"/>
  <c r="U37" i="2"/>
  <c r="Y37" i="3" s="1"/>
  <c r="AA37" i="3" s="1"/>
  <c r="U38" i="2"/>
  <c r="Y38" i="3" s="1"/>
  <c r="AA38" i="3" s="1"/>
  <c r="U39" i="2"/>
  <c r="Y39" i="3" s="1"/>
  <c r="AA39" i="3" s="1"/>
  <c r="U35" i="2"/>
  <c r="Y35" i="3" s="1"/>
  <c r="AA35" i="3" s="1"/>
  <c r="T34" i="2"/>
  <c r="T35" i="2"/>
  <c r="X35" i="3" s="1"/>
  <c r="Z35" i="3" s="1"/>
  <c r="T36" i="2"/>
  <c r="X36" i="3" s="1"/>
  <c r="Z36" i="3" s="1"/>
  <c r="T37" i="2"/>
  <c r="X37" i="3" s="1"/>
  <c r="Z37" i="3" s="1"/>
  <c r="T38" i="2"/>
  <c r="X38" i="3" s="1"/>
  <c r="Z38" i="3" s="1"/>
  <c r="T39" i="2"/>
  <c r="X39" i="3" s="1"/>
  <c r="Z39" i="3" s="1"/>
  <c r="U9" i="2"/>
  <c r="Y9" i="3" s="1"/>
  <c r="AA9" i="3" s="1"/>
  <c r="U10" i="2"/>
  <c r="Y10" i="3" s="1"/>
  <c r="AA10" i="3" s="1"/>
  <c r="U11" i="2"/>
  <c r="Y11" i="3" s="1"/>
  <c r="AA11" i="3" s="1"/>
  <c r="U12" i="2"/>
  <c r="Y12" i="3" s="1"/>
  <c r="AA12" i="3" s="1"/>
  <c r="U13" i="2"/>
  <c r="Y13" i="3" s="1"/>
  <c r="AA13" i="3" s="1"/>
  <c r="U14" i="2"/>
  <c r="Y14" i="3" s="1"/>
  <c r="AA14" i="3" s="1"/>
  <c r="U15" i="2"/>
  <c r="Y15" i="3" s="1"/>
  <c r="AA15" i="3" s="1"/>
  <c r="U16" i="2"/>
  <c r="Y16" i="3" s="1"/>
  <c r="AA16" i="3" s="1"/>
  <c r="U17" i="2"/>
  <c r="Y17" i="3" s="1"/>
  <c r="AA17" i="3" s="1"/>
  <c r="U18" i="2"/>
  <c r="Y18" i="3" s="1"/>
  <c r="AA18" i="3" s="1"/>
  <c r="U19" i="2"/>
  <c r="Y19" i="3" s="1"/>
  <c r="AA19" i="3" s="1"/>
  <c r="U20" i="2"/>
  <c r="Y20" i="3" s="1"/>
  <c r="AA20" i="3" s="1"/>
  <c r="U21" i="2"/>
  <c r="Y21" i="3" s="1"/>
  <c r="AA21" i="3" s="1"/>
  <c r="U22" i="2"/>
  <c r="Y22" i="3" s="1"/>
  <c r="AA22" i="3" s="1"/>
  <c r="U23" i="2"/>
  <c r="Y23" i="3" s="1"/>
  <c r="AA23" i="3" s="1"/>
  <c r="U24" i="2"/>
  <c r="Y24" i="3" s="1"/>
  <c r="AA24" i="3" s="1"/>
  <c r="U25" i="2"/>
  <c r="Y25" i="3" s="1"/>
  <c r="AA25" i="3" s="1"/>
  <c r="U26" i="2"/>
  <c r="Y26" i="3" s="1"/>
  <c r="AA26" i="3" s="1"/>
  <c r="U27" i="2"/>
  <c r="Y27" i="3" s="1"/>
  <c r="AA27" i="3" s="1"/>
  <c r="T10" i="2"/>
  <c r="X10" i="3" s="1"/>
  <c r="Z10" i="3" s="1"/>
  <c r="T11" i="2"/>
  <c r="X11" i="3" s="1"/>
  <c r="Z11" i="3" s="1"/>
  <c r="T12" i="2"/>
  <c r="X12" i="3" s="1"/>
  <c r="Z12" i="3" s="1"/>
  <c r="T13" i="2"/>
  <c r="X13" i="3" s="1"/>
  <c r="Z13" i="3" s="1"/>
  <c r="T14" i="2"/>
  <c r="X14" i="3" s="1"/>
  <c r="Z14" i="3" s="1"/>
  <c r="T15" i="2"/>
  <c r="X15" i="3" s="1"/>
  <c r="Z15" i="3" s="1"/>
  <c r="T16" i="2"/>
  <c r="X16" i="3" s="1"/>
  <c r="Z16" i="3" s="1"/>
  <c r="T17" i="2"/>
  <c r="X17" i="3" s="1"/>
  <c r="Z17" i="3" s="1"/>
  <c r="T19" i="2"/>
  <c r="X19" i="3" s="1"/>
  <c r="Z19" i="3" s="1"/>
  <c r="T20" i="2"/>
  <c r="X20" i="3" s="1"/>
  <c r="Z20" i="3" s="1"/>
  <c r="T21" i="2"/>
  <c r="X21" i="3" s="1"/>
  <c r="Z21" i="3" s="1"/>
  <c r="T22" i="2"/>
  <c r="X22" i="3" s="1"/>
  <c r="Z22" i="3" s="1"/>
  <c r="T23" i="2"/>
  <c r="X23" i="3" s="1"/>
  <c r="Z23" i="3" s="1"/>
  <c r="T24" i="2"/>
  <c r="X24" i="3" s="1"/>
  <c r="Z24" i="3" s="1"/>
  <c r="T25" i="2"/>
  <c r="X25" i="3" s="1"/>
  <c r="Z25" i="3" s="1"/>
  <c r="T26" i="2"/>
  <c r="X26" i="3" s="1"/>
  <c r="Z26" i="3" s="1"/>
  <c r="T27" i="2"/>
  <c r="X27" i="3" s="1"/>
  <c r="Z27" i="3" s="1"/>
  <c r="T9" i="2"/>
  <c r="X9" i="3" s="1"/>
  <c r="Z9" i="3" s="1"/>
  <c r="U40" i="2" l="1"/>
  <c r="Y40" i="3" s="1"/>
  <c r="AA40" i="3" s="1"/>
  <c r="U49" i="2"/>
  <c r="Y49" i="3" s="1"/>
  <c r="AA49" i="3" s="1"/>
  <c r="W32" i="2"/>
  <c r="N29" i="2"/>
  <c r="N52" i="2" s="1"/>
  <c r="O29" i="2"/>
  <c r="O52" i="2" s="1"/>
  <c r="P29" i="2"/>
  <c r="P52" i="2" s="1"/>
  <c r="Q29" i="2"/>
  <c r="Q52" i="2" s="1"/>
  <c r="R29" i="2"/>
  <c r="R52" i="2" s="1"/>
  <c r="S29" i="2"/>
  <c r="S52" i="2" s="1"/>
  <c r="W29" i="2"/>
  <c r="B29" i="2"/>
  <c r="B52" i="2" s="1"/>
  <c r="W50" i="2" l="1"/>
  <c r="T40" i="2"/>
  <c r="X40" i="3" s="1"/>
  <c r="Z40" i="3" s="1"/>
  <c r="V50" i="2"/>
  <c r="W52" i="2" l="1"/>
  <c r="U32" i="2"/>
  <c r="Y32" i="3" s="1"/>
  <c r="AA32" i="3" s="1"/>
  <c r="T32" i="2"/>
  <c r="X32" i="3" s="1"/>
  <c r="Z32" i="3" s="1"/>
  <c r="L29" i="2"/>
  <c r="L52" i="2" s="1"/>
  <c r="J29" i="2"/>
  <c r="J52" i="2" s="1"/>
  <c r="H29" i="2"/>
  <c r="H52" i="2" s="1"/>
  <c r="F29" i="2"/>
  <c r="F52" i="2" s="1"/>
  <c r="D29" i="2"/>
  <c r="D52" i="2" s="1"/>
  <c r="T29" i="2" l="1"/>
  <c r="X29" i="3" s="1"/>
  <c r="Z29" i="3" s="1"/>
  <c r="I29" i="2"/>
  <c r="I52" i="2" s="1"/>
  <c r="M29" i="2"/>
  <c r="M52" i="2" s="1"/>
  <c r="K29" i="2"/>
  <c r="K52" i="2" s="1"/>
  <c r="G29" i="2"/>
  <c r="G52" i="2" s="1"/>
  <c r="E29" i="2"/>
  <c r="E52" i="2" s="1"/>
  <c r="C29" i="2"/>
  <c r="C52" i="2" s="1"/>
  <c r="U29" i="2" l="1"/>
  <c r="T50" i="2"/>
  <c r="X50" i="3" l="1"/>
  <c r="Z50" i="3" s="1"/>
  <c r="T52" i="2"/>
  <c r="U50" i="2"/>
  <c r="Y50" i="3" s="1"/>
  <c r="AA50" i="3" s="1"/>
  <c r="Y29" i="3"/>
  <c r="AA29" i="3" s="1"/>
  <c r="U52" i="2" l="1"/>
  <c r="Y52" i="3" s="1"/>
  <c r="AA52" i="3" s="1"/>
</calcChain>
</file>

<file path=xl/sharedStrings.xml><?xml version="1.0" encoding="utf-8"?>
<sst xmlns="http://schemas.openxmlformats.org/spreadsheetml/2006/main" count="798" uniqueCount="85">
  <si>
    <t>b.  Leave</t>
  </si>
  <si>
    <t>c.  Fringe Benefits</t>
  </si>
  <si>
    <t>f.  Other Direct Costs</t>
  </si>
  <si>
    <t>COSTS</t>
  </si>
  <si>
    <t>d.  Subcontracts:</t>
  </si>
  <si>
    <t xml:space="preserve">     SUBTOTAL - Subcontracts</t>
  </si>
  <si>
    <t>a. Direct Labor</t>
  </si>
  <si>
    <t>`</t>
  </si>
  <si>
    <t xml:space="preserve"> </t>
  </si>
  <si>
    <t># of HOURS</t>
  </si>
  <si>
    <t>Subtotal Direct Labor</t>
  </si>
  <si>
    <t>2.  Name and Address of ESRD Network:</t>
  </si>
  <si>
    <t>Medicare Costs</t>
  </si>
  <si>
    <t>1. Contract #:</t>
  </si>
  <si>
    <t>1.   Name (Position)</t>
  </si>
  <si>
    <t>2.   Name (Position)</t>
  </si>
  <si>
    <t>3.   Name (Position)</t>
  </si>
  <si>
    <t>4.   Name (Position)</t>
  </si>
  <si>
    <t>5.   Name (Position)</t>
  </si>
  <si>
    <t>6.   Name (Position)</t>
  </si>
  <si>
    <t>7.   Name (Position)</t>
  </si>
  <si>
    <t>8.   Name (Position)</t>
  </si>
  <si>
    <t>9.   Name (Position)</t>
  </si>
  <si>
    <t>6. General Requirements</t>
  </si>
  <si>
    <t>10. Name (Position)</t>
  </si>
  <si>
    <t>11. Name (Position)</t>
  </si>
  <si>
    <t>12. Name (Position)</t>
  </si>
  <si>
    <t>13. Name (Position)</t>
  </si>
  <si>
    <t>14. Name (Position)</t>
  </si>
  <si>
    <t>15. Name (Position)</t>
  </si>
  <si>
    <t>16. Name (Position)</t>
  </si>
  <si>
    <t>17. Name (Position)</t>
  </si>
  <si>
    <t>18. Name (Position)</t>
  </si>
  <si>
    <t>19. Name (Position)</t>
  </si>
  <si>
    <t xml:space="preserve">           a.  Name</t>
  </si>
  <si>
    <t xml:space="preserve">           b.  Name</t>
  </si>
  <si>
    <t xml:space="preserve">           c.  Name</t>
  </si>
  <si>
    <t xml:space="preserve">           d.  Name</t>
  </si>
  <si>
    <t xml:space="preserve">    TOTAL COSTS</t>
  </si>
  <si>
    <t xml:space="preserve">     SUBTOTAL - Leave/Fringe</t>
  </si>
  <si>
    <t>e. Travel</t>
  </si>
  <si>
    <t xml:space="preserve">    SUBTOTAL - Direct </t>
  </si>
  <si>
    <t xml:space="preserve">     Improvement on QIP Measures (C.4.3.A)</t>
  </si>
  <si>
    <t>5. Transition Costs</t>
  </si>
  <si>
    <t>4. Reporting Period Covered:</t>
  </si>
  <si>
    <t xml:space="preserve">3. ESRD Network #: </t>
  </si>
  <si>
    <t>Black</t>
  </si>
  <si>
    <t xml:space="preserve">      to CROWNWeb and NHSN (C.4.3.B)</t>
  </si>
  <si>
    <t>Network Semi Annual Report December-May</t>
  </si>
  <si>
    <t>Network Semi Annual Report June-November</t>
  </si>
  <si>
    <t xml:space="preserve">    1.   Postage &amp; Express Mail</t>
  </si>
  <si>
    <t xml:space="preserve">    2.   Meetings &amp; Conferences </t>
  </si>
  <si>
    <t xml:space="preserve">    3.   Printing &amp; Reproduction</t>
  </si>
  <si>
    <t>7. Patient Engagement</t>
  </si>
  <si>
    <t xml:space="preserve">8. Patient Experience of Care </t>
  </si>
  <si>
    <t>SUBTOTAL - Travel &amp; ODCs</t>
  </si>
  <si>
    <t>(C.3)</t>
  </si>
  <si>
    <t>11. AIM2: Better Health for the ESRD</t>
  </si>
  <si>
    <t>Associated Infections (C.4.1.D)</t>
  </si>
  <si>
    <t xml:space="preserve">9. Vascular Access Management </t>
  </si>
  <si>
    <t>(C.4.1.C)</t>
  </si>
  <si>
    <t>(C.4.1.B)</t>
  </si>
  <si>
    <t>(C.4.1.A)</t>
  </si>
  <si>
    <t>10. Patient Safety: Healthcare</t>
  </si>
  <si>
    <t>13. Support for Facility Data Submission</t>
  </si>
  <si>
    <t>Population (C.4.2)</t>
  </si>
  <si>
    <t>12. Support for ESRD QIP &amp; Performance</t>
  </si>
  <si>
    <t xml:space="preserve">     1.  Other Consultants</t>
  </si>
  <si>
    <t xml:space="preserve">     2.  Other Subcontractors</t>
  </si>
  <si>
    <t xml:space="preserve">    4.   Teleconferences</t>
  </si>
  <si>
    <t xml:space="preserve">       (Columns 5 -13)</t>
  </si>
  <si>
    <t>14. BASE CONTRACT ONLY</t>
  </si>
  <si>
    <t>15. SPECIAL PROJECTS</t>
  </si>
  <si>
    <t>Base Contract (Only)</t>
  </si>
  <si>
    <t>Base &amp; Special Projects</t>
  </si>
  <si>
    <t>HOURS</t>
  </si>
  <si>
    <t xml:space="preserve">     (December - November)</t>
  </si>
  <si>
    <t xml:space="preserve"> (December - November)</t>
  </si>
  <si>
    <t>16. CUMULATIVE TOTAL</t>
  </si>
  <si>
    <t>17. CUMULATIVE TOTAL</t>
  </si>
  <si>
    <t>black</t>
  </si>
  <si>
    <t>blalck</t>
  </si>
  <si>
    <t>g.  Indirect Costs (if applicable)</t>
  </si>
  <si>
    <t xml:space="preserve">    5.   Other  (attach schedule)</t>
  </si>
  <si>
    <t>20. Additional Staff (attach schedule)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</si>
</sst>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General_)"/>
    <numFmt numFmtId="165" formatCode="&quot;$&quot;#,##0.00"/>
  </numFmts>
  <fonts count="8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0" borderId="3" applyNumberFormat="0" applyFill="0" applyAlignment="0" applyProtection="0"/>
    <xf numFmtId="0" fontId="4" fillId="0" borderId="8" applyNumberFormat="0" applyFill="0" applyAlignment="0" applyProtection="0"/>
    <xf numFmtId="0" fontId="2" fillId="0" borderId="7" applyNumberFormat="0" applyFill="0" applyAlignment="0" applyProtection="0"/>
    <xf numFmtId="0" fontId="4" fillId="0" borderId="8" applyNumberFormat="0" applyFill="0" applyAlignment="0" applyProtection="0"/>
  </cellStyleXfs>
  <cellXfs count="87">
    <xf numFmtId="0" fontId="0" fillId="0" borderId="0" xfId="0"/>
    <xf numFmtId="0" fontId="5" fillId="0" borderId="3" xfId="2" applyFont="1"/>
    <xf numFmtId="0" fontId="6" fillId="0" borderId="0" xfId="0" applyFont="1"/>
    <xf numFmtId="165" fontId="6" fillId="0" borderId="0" xfId="1" applyNumberFormat="1" applyFont="1"/>
    <xf numFmtId="44" fontId="6" fillId="0" borderId="0" xfId="1" applyFont="1"/>
    <xf numFmtId="0" fontId="5" fillId="2" borderId="8" xfId="3" applyFont="1" applyFill="1" applyProtection="1"/>
    <xf numFmtId="0" fontId="6" fillId="0" borderId="5" xfId="0" applyFont="1" applyBorder="1"/>
    <xf numFmtId="0" fontId="6" fillId="0" borderId="4" xfId="0" applyFont="1" applyBorder="1"/>
    <xf numFmtId="0" fontId="6" fillId="0" borderId="3" xfId="0" applyFont="1" applyBorder="1"/>
    <xf numFmtId="0" fontId="5" fillId="2" borderId="8" xfId="5" applyFont="1" applyFill="1" applyProtection="1"/>
    <xf numFmtId="0" fontId="5" fillId="2" borderId="8" xfId="3" applyFont="1" applyFill="1" applyAlignment="1" applyProtection="1">
      <alignment horizontal="center"/>
    </xf>
    <xf numFmtId="0" fontId="5" fillId="2" borderId="11" xfId="3" applyFont="1" applyFill="1" applyBorder="1" applyProtection="1"/>
    <xf numFmtId="0" fontId="6" fillId="0" borderId="0" xfId="0" applyFont="1" applyBorder="1"/>
    <xf numFmtId="0" fontId="6" fillId="4" borderId="0" xfId="0" applyFont="1" applyFill="1" applyBorder="1"/>
    <xf numFmtId="0" fontId="5" fillId="2" borderId="7" xfId="4" applyFont="1" applyFill="1" applyProtection="1"/>
    <xf numFmtId="0" fontId="5" fillId="2" borderId="7" xfId="4" applyFont="1" applyFill="1" applyAlignment="1" applyProtection="1">
      <alignment horizontal="center"/>
    </xf>
    <xf numFmtId="165" fontId="5" fillId="2" borderId="7" xfId="4" applyNumberFormat="1" applyFont="1" applyFill="1" applyAlignment="1" applyProtection="1">
      <alignment horizontal="center"/>
    </xf>
    <xf numFmtId="44" fontId="5" fillId="2" borderId="7" xfId="4" applyNumberFormat="1" applyFont="1" applyFill="1" applyAlignment="1" applyProtection="1">
      <alignment horizontal="center"/>
    </xf>
    <xf numFmtId="0" fontId="6" fillId="4" borderId="0" xfId="0" applyFont="1" applyFill="1"/>
    <xf numFmtId="0" fontId="5" fillId="3" borderId="1" xfId="0" applyFont="1" applyFill="1" applyBorder="1"/>
    <xf numFmtId="3" fontId="5" fillId="3" borderId="2" xfId="0" applyNumberFormat="1" applyFont="1" applyFill="1" applyBorder="1" applyAlignment="1" applyProtection="1">
      <alignment horizontal="right"/>
      <protection locked="0"/>
    </xf>
    <xf numFmtId="165" fontId="5" fillId="3" borderId="2" xfId="1" applyNumberFormat="1" applyFont="1" applyFill="1" applyBorder="1" applyAlignment="1" applyProtection="1">
      <alignment horizontal="right"/>
      <protection locked="0"/>
    </xf>
    <xf numFmtId="44" fontId="5" fillId="3" borderId="2" xfId="1" applyFont="1" applyFill="1" applyBorder="1" applyAlignment="1" applyProtection="1">
      <alignment horizontal="right"/>
      <protection locked="0"/>
    </xf>
    <xf numFmtId="0" fontId="6" fillId="2" borderId="1" xfId="0" applyFont="1" applyFill="1" applyBorder="1"/>
    <xf numFmtId="3" fontId="6" fillId="2" borderId="2" xfId="0" applyNumberFormat="1" applyFont="1" applyFill="1" applyBorder="1" applyAlignment="1" applyProtection="1">
      <alignment horizontal="center" vertical="center"/>
      <protection locked="0"/>
    </xf>
    <xf numFmtId="165" fontId="6" fillId="2" borderId="2" xfId="0" applyNumberFormat="1" applyFont="1" applyFill="1" applyBorder="1" applyAlignment="1" applyProtection="1">
      <alignment horizontal="center" vertical="center"/>
      <protection locked="0"/>
    </xf>
    <xf numFmtId="3" fontId="6" fillId="7" borderId="2" xfId="0" applyNumberFormat="1" applyFont="1" applyFill="1" applyBorder="1" applyAlignment="1" applyProtection="1">
      <alignment horizontal="center" vertical="center"/>
      <protection locked="0"/>
    </xf>
    <xf numFmtId="165" fontId="6" fillId="7" borderId="2" xfId="0" applyNumberFormat="1" applyFont="1" applyFill="1" applyBorder="1" applyAlignment="1" applyProtection="1">
      <alignment horizontal="center" vertical="center"/>
      <protection locked="0"/>
    </xf>
    <xf numFmtId="165" fontId="6" fillId="6" borderId="2" xfId="1" applyNumberFormat="1" applyFont="1" applyFill="1" applyBorder="1" applyAlignment="1" applyProtection="1">
      <alignment horizontal="center" vertical="center"/>
      <protection locked="0"/>
    </xf>
    <xf numFmtId="3" fontId="5" fillId="5" borderId="2" xfId="0" applyNumberFormat="1" applyFont="1" applyFill="1" applyBorder="1" applyAlignment="1" applyProtection="1">
      <alignment horizontal="left"/>
      <protection locked="0"/>
    </xf>
    <xf numFmtId="3" fontId="5" fillId="5" borderId="2" xfId="0" applyNumberFormat="1" applyFont="1" applyFill="1" applyBorder="1" applyAlignment="1" applyProtection="1">
      <alignment horizontal="center" vertical="center"/>
      <protection locked="0"/>
    </xf>
    <xf numFmtId="165" fontId="5" fillId="5" borderId="2" xfId="0" applyNumberFormat="1" applyFont="1" applyFill="1" applyBorder="1" applyAlignment="1" applyProtection="1">
      <alignment horizontal="center" vertical="center"/>
      <protection locked="0"/>
    </xf>
    <xf numFmtId="165" fontId="5" fillId="7" borderId="2" xfId="0" applyNumberFormat="1" applyFont="1" applyFill="1" applyBorder="1" applyAlignment="1" applyProtection="1">
      <alignment horizontal="center" vertical="center"/>
      <protection locked="0"/>
    </xf>
    <xf numFmtId="0" fontId="6" fillId="5" borderId="0" xfId="0" applyFont="1" applyFill="1"/>
    <xf numFmtId="1" fontId="6" fillId="4" borderId="2" xfId="0" applyNumberFormat="1" applyFont="1" applyFill="1" applyBorder="1" applyAlignment="1" applyProtection="1">
      <alignment horizontal="center" vertical="center"/>
      <protection locked="0"/>
    </xf>
    <xf numFmtId="165" fontId="6" fillId="0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/>
    <xf numFmtId="3" fontId="5" fillId="5" borderId="2" xfId="0" applyNumberFormat="1" applyFont="1" applyFill="1" applyBorder="1" applyAlignment="1">
      <alignment horizontal="center" vertical="center"/>
    </xf>
    <xf numFmtId="7" fontId="5" fillId="5" borderId="2" xfId="1" applyNumberFormat="1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/>
    <xf numFmtId="0" fontId="5" fillId="0" borderId="0" xfId="0" applyFont="1" applyProtection="1">
      <protection locked="0"/>
    </xf>
    <xf numFmtId="0" fontId="5" fillId="4" borderId="0" xfId="0" applyFont="1" applyFill="1" applyProtection="1">
      <protection locked="0"/>
    </xf>
    <xf numFmtId="0" fontId="5" fillId="4" borderId="0" xfId="0" applyFont="1" applyFill="1" applyBorder="1" applyProtection="1">
      <protection locked="0"/>
    </xf>
    <xf numFmtId="0" fontId="6" fillId="0" borderId="1" xfId="0" applyFont="1" applyBorder="1"/>
    <xf numFmtId="3" fontId="6" fillId="6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6" fillId="4" borderId="0" xfId="0" applyFont="1" applyFill="1" applyProtection="1">
      <protection locked="0"/>
    </xf>
    <xf numFmtId="0" fontId="6" fillId="4" borderId="0" xfId="0" applyFont="1" applyFill="1" applyBorder="1" applyProtection="1">
      <protection locked="0"/>
    </xf>
    <xf numFmtId="3" fontId="6" fillId="5" borderId="2" xfId="0" applyNumberFormat="1" applyFont="1" applyFill="1" applyBorder="1" applyAlignment="1" applyProtection="1">
      <alignment horizontal="center" vertical="center"/>
      <protection locked="0"/>
    </xf>
    <xf numFmtId="165" fontId="6" fillId="5" borderId="2" xfId="1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/>
    <xf numFmtId="37" fontId="5" fillId="5" borderId="2" xfId="0" applyNumberFormat="1" applyFont="1" applyFill="1" applyBorder="1" applyAlignment="1" applyProtection="1">
      <alignment horizontal="center" vertical="center"/>
    </xf>
    <xf numFmtId="165" fontId="5" fillId="5" borderId="2" xfId="1" applyNumberFormat="1" applyFont="1" applyFill="1" applyBorder="1" applyAlignment="1">
      <alignment horizontal="center" vertical="center"/>
    </xf>
    <xf numFmtId="0" fontId="5" fillId="2" borderId="0" xfId="0" applyFont="1" applyFill="1" applyProtection="1">
      <protection locked="0"/>
    </xf>
    <xf numFmtId="165" fontId="6" fillId="0" borderId="2" xfId="1" applyNumberFormat="1" applyFont="1" applyBorder="1" applyAlignment="1" applyProtection="1">
      <alignment horizontal="left" vertical="top"/>
      <protection locked="0"/>
    </xf>
    <xf numFmtId="165" fontId="6" fillId="0" borderId="2" xfId="1" applyNumberFormat="1" applyFont="1" applyBorder="1" applyAlignment="1" applyProtection="1">
      <alignment horizontal="center" vertical="center"/>
      <protection locked="0"/>
    </xf>
    <xf numFmtId="165" fontId="6" fillId="7" borderId="2" xfId="1" applyNumberFormat="1" applyFont="1" applyFill="1" applyBorder="1" applyAlignment="1" applyProtection="1">
      <alignment horizontal="center" vertical="center"/>
      <protection locked="0"/>
    </xf>
    <xf numFmtId="165" fontId="6" fillId="2" borderId="2" xfId="1" applyNumberFormat="1" applyFont="1" applyFill="1" applyBorder="1" applyAlignment="1" applyProtection="1">
      <alignment horizontal="left" vertical="top"/>
      <protection locked="0"/>
    </xf>
    <xf numFmtId="164" fontId="6" fillId="0" borderId="6" xfId="0" applyNumberFormat="1" applyFont="1" applyBorder="1" applyAlignment="1" applyProtection="1">
      <alignment horizontal="left"/>
    </xf>
    <xf numFmtId="0" fontId="5" fillId="4" borderId="0" xfId="0" applyFont="1" applyFill="1" applyBorder="1"/>
    <xf numFmtId="0" fontId="5" fillId="5" borderId="3" xfId="0" applyFont="1" applyFill="1" applyBorder="1"/>
    <xf numFmtId="164" fontId="5" fillId="5" borderId="3" xfId="0" applyNumberFormat="1" applyFont="1" applyFill="1" applyBorder="1" applyAlignment="1" applyProtection="1">
      <alignment horizontal="left"/>
    </xf>
    <xf numFmtId="165" fontId="5" fillId="5" borderId="2" xfId="1" applyNumberFormat="1" applyFont="1" applyFill="1" applyBorder="1" applyAlignment="1" applyProtection="1">
      <alignment horizontal="center" vertical="center"/>
      <protection locked="0"/>
    </xf>
    <xf numFmtId="1" fontId="5" fillId="5" borderId="2" xfId="1" applyNumberFormat="1" applyFont="1" applyFill="1" applyBorder="1" applyAlignment="1" applyProtection="1">
      <alignment horizontal="center" vertical="center"/>
      <protection locked="0"/>
    </xf>
    <xf numFmtId="165" fontId="5" fillId="5" borderId="9" xfId="1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165" fontId="5" fillId="5" borderId="12" xfId="1" applyNumberFormat="1" applyFont="1" applyFill="1" applyBorder="1" applyAlignment="1">
      <alignment horizontal="center" vertical="center"/>
    </xf>
    <xf numFmtId="165" fontId="6" fillId="4" borderId="2" xfId="1" applyNumberFormat="1" applyFont="1" applyFill="1" applyBorder="1" applyAlignment="1" applyProtection="1">
      <alignment horizontal="center" vertical="center"/>
      <protection locked="0"/>
    </xf>
    <xf numFmtId="165" fontId="6" fillId="6" borderId="10" xfId="1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/>
    <xf numFmtId="0" fontId="5" fillId="5" borderId="0" xfId="0" applyFont="1" applyFill="1"/>
    <xf numFmtId="0" fontId="5" fillId="5" borderId="5" xfId="0" applyFont="1" applyFill="1" applyBorder="1"/>
    <xf numFmtId="3" fontId="5" fillId="5" borderId="2" xfId="1" applyNumberFormat="1" applyFont="1" applyFill="1" applyBorder="1" applyAlignment="1" applyProtection="1">
      <alignment horizontal="center" vertical="center"/>
      <protection locked="0"/>
    </xf>
    <xf numFmtId="0" fontId="5" fillId="5" borderId="2" xfId="1" applyNumberFormat="1" applyFont="1" applyFill="1" applyBorder="1" applyAlignment="1" applyProtection="1">
      <alignment horizontal="center" vertical="center"/>
      <protection locked="0"/>
    </xf>
    <xf numFmtId="165" fontId="6" fillId="2" borderId="0" xfId="1" applyNumberFormat="1" applyFont="1" applyFill="1"/>
    <xf numFmtId="44" fontId="6" fillId="2" borderId="0" xfId="1" applyFont="1" applyFill="1"/>
    <xf numFmtId="0" fontId="7" fillId="9" borderId="10" xfId="0" applyFont="1" applyFill="1" applyBorder="1" applyAlignment="1" applyProtection="1">
      <alignment horizontal="left"/>
    </xf>
    <xf numFmtId="44" fontId="5" fillId="9" borderId="1" xfId="1" applyFont="1" applyFill="1" applyBorder="1" applyAlignment="1" applyProtection="1">
      <alignment horizontal="center"/>
    </xf>
    <xf numFmtId="3" fontId="5" fillId="3" borderId="2" xfId="0" applyNumberFormat="1" applyFont="1" applyFill="1" applyBorder="1"/>
    <xf numFmtId="44" fontId="5" fillId="3" borderId="2" xfId="1" applyFont="1" applyFill="1" applyBorder="1"/>
    <xf numFmtId="3" fontId="5" fillId="7" borderId="2" xfId="0" applyNumberFormat="1" applyFont="1" applyFill="1" applyBorder="1" applyAlignment="1" applyProtection="1">
      <alignment horizontal="center" vertical="center"/>
      <protection locked="0"/>
    </xf>
    <xf numFmtId="165" fontId="6" fillId="6" borderId="2" xfId="0" applyNumberFormat="1" applyFont="1" applyFill="1" applyBorder="1" applyAlignment="1" applyProtection="1">
      <alignment horizontal="center" vertical="center"/>
      <protection locked="0"/>
    </xf>
    <xf numFmtId="44" fontId="6" fillId="6" borderId="2" xfId="1" applyFont="1" applyFill="1" applyBorder="1" applyAlignment="1">
      <alignment horizontal="center" vertical="center"/>
    </xf>
    <xf numFmtId="0" fontId="5" fillId="4" borderId="3" xfId="0" applyFont="1" applyFill="1" applyBorder="1"/>
    <xf numFmtId="165" fontId="6" fillId="8" borderId="9" xfId="1" applyNumberFormat="1" applyFont="1" applyFill="1" applyBorder="1" applyAlignment="1" applyProtection="1">
      <alignment horizontal="center" vertical="center"/>
      <protection locked="0"/>
    </xf>
    <xf numFmtId="165" fontId="6" fillId="8" borderId="2" xfId="1" applyNumberFormat="1" applyFont="1" applyFill="1" applyBorder="1" applyAlignment="1" applyProtection="1">
      <alignment horizontal="center" vertical="center"/>
      <protection locked="0"/>
    </xf>
  </cellXfs>
  <cellStyles count="6">
    <cellStyle name="Currency" xfId="1" builtinId="4"/>
    <cellStyle name="Heading 1" xfId="2" builtinId="16" customBuiltin="1"/>
    <cellStyle name="Heading 2" xfId="3" builtinId="17" customBuiltin="1"/>
    <cellStyle name="Heading 2 2" xfId="5"/>
    <cellStyle name="Heading 3" xfId="4" builtinId="18" customBuiltin="1"/>
    <cellStyle name="Normal" xfId="0" builtinId="0"/>
  </cellStyles>
  <dxfs count="0"/>
  <tableStyles count="0" defaultTableStyle="TableStyleMedium9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T62"/>
  <sheetViews>
    <sheetView showGridLines="0" tabSelected="1" zoomScale="80" zoomScaleNormal="80" zoomScaleSheetLayoutView="80" workbookViewId="0">
      <pane xSplit="1" topLeftCell="B1" activePane="topRight" state="frozen"/>
      <selection pane="topRight" activeCell="A10" sqref="A10"/>
    </sheetView>
  </sheetViews>
  <sheetFormatPr defaultRowHeight="14.25" x14ac:dyDescent="0.2"/>
  <cols>
    <col min="1" max="1" width="41" style="2" customWidth="1"/>
    <col min="2" max="2" width="12.85546875" style="2" customWidth="1"/>
    <col min="3" max="3" width="11" style="3" customWidth="1"/>
    <col min="4" max="4" width="13" style="2" customWidth="1"/>
    <col min="5" max="5" width="12.7109375" style="4" customWidth="1"/>
    <col min="6" max="6" width="12.7109375" style="2" customWidth="1"/>
    <col min="7" max="7" width="20.140625" style="4" customWidth="1"/>
    <col min="8" max="8" width="12.7109375" style="2" customWidth="1"/>
    <col min="9" max="9" width="22.140625" style="4" customWidth="1"/>
    <col min="10" max="10" width="12.7109375" style="2" customWidth="1"/>
    <col min="11" max="11" width="22.5703125" style="4" customWidth="1"/>
    <col min="12" max="12" width="12.7109375" style="2" customWidth="1"/>
    <col min="13" max="13" width="22.5703125" style="4" customWidth="1"/>
    <col min="14" max="14" width="12.7109375" style="2" customWidth="1"/>
    <col min="15" max="15" width="25.5703125" style="4" customWidth="1"/>
    <col min="16" max="16" width="17" style="2" customWidth="1"/>
    <col min="17" max="17" width="27.5703125" style="4" customWidth="1"/>
    <col min="18" max="18" width="15.85546875" style="2" customWidth="1"/>
    <col min="19" max="19" width="25.140625" style="4" customWidth="1"/>
    <col min="20" max="20" width="12.7109375" style="2" customWidth="1"/>
    <col min="21" max="21" width="16.42578125" style="4" customWidth="1"/>
    <col min="22" max="22" width="12.7109375" style="2" customWidth="1"/>
    <col min="23" max="23" width="14.28515625" style="4" customWidth="1"/>
    <col min="24" max="16384" width="9.140625" style="2"/>
  </cols>
  <sheetData>
    <row r="1" spans="1:50" ht="15" x14ac:dyDescent="0.25">
      <c r="A1" s="1" t="s">
        <v>48</v>
      </c>
    </row>
    <row r="2" spans="1:50" ht="15" x14ac:dyDescent="0.25">
      <c r="A2" s="5" t="s">
        <v>13</v>
      </c>
      <c r="B2" s="5" t="s">
        <v>11</v>
      </c>
      <c r="C2" s="5"/>
      <c r="D2" s="5"/>
      <c r="E2" s="5"/>
      <c r="F2" s="5" t="s">
        <v>45</v>
      </c>
      <c r="G2" s="5"/>
      <c r="H2" s="5" t="s">
        <v>44</v>
      </c>
      <c r="I2" s="5"/>
      <c r="K2" s="2"/>
      <c r="M2" s="2"/>
      <c r="O2" s="2"/>
      <c r="Q2" s="2"/>
      <c r="S2" s="2"/>
      <c r="U2" s="2"/>
      <c r="W2" s="2"/>
    </row>
    <row r="3" spans="1:50" x14ac:dyDescent="0.2">
      <c r="A3" s="6"/>
      <c r="B3" s="7"/>
      <c r="C3" s="8"/>
      <c r="D3" s="8"/>
      <c r="E3" s="6"/>
      <c r="F3" s="7"/>
      <c r="G3" s="6"/>
      <c r="H3" s="7"/>
      <c r="I3" s="6"/>
      <c r="K3" s="2"/>
      <c r="M3" s="2"/>
      <c r="O3" s="2"/>
      <c r="Q3" s="2"/>
      <c r="S3" s="2"/>
      <c r="U3" s="2"/>
      <c r="W3" s="2"/>
    </row>
    <row r="4" spans="1:50" ht="15" x14ac:dyDescent="0.25">
      <c r="A4" s="5" t="s">
        <v>12</v>
      </c>
      <c r="B4" s="5" t="s">
        <v>43</v>
      </c>
      <c r="C4" s="5"/>
      <c r="D4" s="5" t="s">
        <v>23</v>
      </c>
      <c r="E4" s="5"/>
      <c r="F4" s="5" t="s">
        <v>53</v>
      </c>
      <c r="G4" s="5"/>
      <c r="H4" s="5" t="s">
        <v>54</v>
      </c>
      <c r="I4" s="5"/>
      <c r="J4" s="5" t="s">
        <v>59</v>
      </c>
      <c r="K4" s="5"/>
      <c r="L4" s="5" t="s">
        <v>63</v>
      </c>
      <c r="M4" s="5"/>
      <c r="N4" s="5" t="s">
        <v>57</v>
      </c>
      <c r="O4" s="5"/>
      <c r="P4" s="9" t="s">
        <v>66</v>
      </c>
      <c r="Q4" s="5"/>
      <c r="R4" s="9" t="s">
        <v>64</v>
      </c>
      <c r="S4" s="5"/>
      <c r="T4" s="5" t="s">
        <v>71</v>
      </c>
      <c r="U4" s="5"/>
      <c r="V4" s="5" t="s">
        <v>72</v>
      </c>
      <c r="W4" s="5"/>
    </row>
    <row r="5" spans="1:50" ht="15.75" thickBot="1" x14ac:dyDescent="0.3">
      <c r="A5" s="5"/>
      <c r="B5" s="5"/>
      <c r="C5" s="5"/>
      <c r="D5" s="10" t="s">
        <v>56</v>
      </c>
      <c r="E5" s="5"/>
      <c r="F5" s="10" t="s">
        <v>62</v>
      </c>
      <c r="G5" s="5"/>
      <c r="H5" s="10" t="s">
        <v>61</v>
      </c>
      <c r="I5" s="5"/>
      <c r="J5" s="10" t="s">
        <v>60</v>
      </c>
      <c r="K5" s="5"/>
      <c r="L5" s="5" t="s">
        <v>58</v>
      </c>
      <c r="M5" s="5"/>
      <c r="N5" s="5" t="s">
        <v>65</v>
      </c>
      <c r="O5" s="5"/>
      <c r="P5" s="9" t="s">
        <v>42</v>
      </c>
      <c r="Q5" s="5"/>
      <c r="R5" s="9" t="s">
        <v>47</v>
      </c>
      <c r="S5" s="5"/>
      <c r="T5" s="5" t="s">
        <v>70</v>
      </c>
      <c r="U5" s="5"/>
      <c r="V5" s="5" t="s">
        <v>8</v>
      </c>
      <c r="W5" s="11"/>
      <c r="X5" s="12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2"/>
      <c r="AP5" s="12"/>
      <c r="AQ5" s="12"/>
      <c r="AR5" s="12"/>
      <c r="AS5" s="12"/>
      <c r="AT5" s="12"/>
      <c r="AU5" s="12"/>
      <c r="AV5" s="12"/>
      <c r="AW5" s="12"/>
      <c r="AX5" s="12"/>
    </row>
    <row r="6" spans="1:50" ht="15.75" thickBot="1" x14ac:dyDescent="0.3">
      <c r="A6" s="14"/>
      <c r="B6" s="15" t="s">
        <v>9</v>
      </c>
      <c r="C6" s="16" t="s">
        <v>3</v>
      </c>
      <c r="D6" s="15" t="s">
        <v>9</v>
      </c>
      <c r="E6" s="17" t="s">
        <v>3</v>
      </c>
      <c r="F6" s="15" t="s">
        <v>9</v>
      </c>
      <c r="G6" s="17" t="s">
        <v>3</v>
      </c>
      <c r="H6" s="15" t="s">
        <v>9</v>
      </c>
      <c r="I6" s="17" t="s">
        <v>3</v>
      </c>
      <c r="J6" s="15" t="s">
        <v>9</v>
      </c>
      <c r="K6" s="17" t="s">
        <v>3</v>
      </c>
      <c r="L6" s="15" t="s">
        <v>9</v>
      </c>
      <c r="M6" s="17" t="s">
        <v>3</v>
      </c>
      <c r="N6" s="15" t="s">
        <v>9</v>
      </c>
      <c r="O6" s="17" t="s">
        <v>3</v>
      </c>
      <c r="P6" s="15" t="s">
        <v>9</v>
      </c>
      <c r="Q6" s="17" t="s">
        <v>3</v>
      </c>
      <c r="R6" s="15" t="s">
        <v>9</v>
      </c>
      <c r="S6" s="17" t="s">
        <v>3</v>
      </c>
      <c r="T6" s="15" t="s">
        <v>9</v>
      </c>
      <c r="U6" s="17" t="s">
        <v>3</v>
      </c>
      <c r="V6" s="15" t="s">
        <v>9</v>
      </c>
      <c r="W6" s="17" t="s">
        <v>3</v>
      </c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50" ht="12.75" customHeight="1" x14ac:dyDescent="0.25">
      <c r="A7" s="19" t="s">
        <v>6</v>
      </c>
      <c r="B7" s="20"/>
      <c r="C7" s="21"/>
      <c r="D7" s="20"/>
      <c r="E7" s="21"/>
      <c r="F7" s="20"/>
      <c r="G7" s="21"/>
      <c r="H7" s="20"/>
      <c r="I7" s="22"/>
      <c r="J7" s="20"/>
      <c r="K7" s="22"/>
      <c r="L7" s="20"/>
      <c r="M7" s="20"/>
      <c r="N7" s="20"/>
      <c r="O7" s="20"/>
      <c r="P7" s="20"/>
      <c r="Q7" s="20"/>
      <c r="R7" s="20"/>
      <c r="S7" s="20"/>
      <c r="T7" s="20"/>
      <c r="U7" s="22"/>
      <c r="V7" s="20"/>
      <c r="W7" s="22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</row>
    <row r="8" spans="1:50" ht="15" customHeight="1" x14ac:dyDescent="0.2">
      <c r="A8" s="23" t="s">
        <v>14</v>
      </c>
      <c r="B8" s="24"/>
      <c r="C8" s="25"/>
      <c r="D8" s="24"/>
      <c r="E8" s="25"/>
      <c r="F8" s="24"/>
      <c r="G8" s="25"/>
      <c r="H8" s="24"/>
      <c r="I8" s="25"/>
      <c r="J8" s="24"/>
      <c r="K8" s="25"/>
      <c r="L8" s="24"/>
      <c r="M8" s="25"/>
      <c r="N8" s="24"/>
      <c r="O8" s="25"/>
      <c r="P8" s="24"/>
      <c r="Q8" s="25"/>
      <c r="R8" s="24"/>
      <c r="S8" s="25"/>
      <c r="T8" s="26">
        <f>R8+P8+N8+L8+J8+H8+F8+D8+B8</f>
        <v>0</v>
      </c>
      <c r="U8" s="27">
        <f t="shared" ref="U8" si="0">S8+Q8+O8+M8+K8+I8+G8+E8+C8</f>
        <v>0</v>
      </c>
      <c r="V8" s="24"/>
      <c r="W8" s="25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</row>
    <row r="9" spans="1:50" ht="15" customHeight="1" x14ac:dyDescent="0.2">
      <c r="A9" s="23" t="s">
        <v>15</v>
      </c>
      <c r="B9" s="24"/>
      <c r="C9" s="25"/>
      <c r="D9" s="24"/>
      <c r="E9" s="25"/>
      <c r="F9" s="24"/>
      <c r="G9" s="25"/>
      <c r="H9" s="24"/>
      <c r="I9" s="25"/>
      <c r="J9" s="24"/>
      <c r="K9" s="25"/>
      <c r="L9" s="24"/>
      <c r="M9" s="25"/>
      <c r="N9" s="24"/>
      <c r="O9" s="25"/>
      <c r="P9" s="24"/>
      <c r="Q9" s="25"/>
      <c r="R9" s="24"/>
      <c r="S9" s="25"/>
      <c r="T9" s="26">
        <f>R9+P9+N9+L9+J9+H9+F9+D9+B9</f>
        <v>0</v>
      </c>
      <c r="U9" s="27">
        <f t="shared" ref="U9:U29" si="1">S9+Q9+O9+M9+K9+I9+G9+E9+C9</f>
        <v>0</v>
      </c>
      <c r="V9" s="24"/>
      <c r="W9" s="25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1:50" ht="15" customHeight="1" x14ac:dyDescent="0.2">
      <c r="A10" s="23" t="s">
        <v>16</v>
      </c>
      <c r="B10" s="24"/>
      <c r="C10" s="25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5"/>
      <c r="P10" s="24"/>
      <c r="Q10" s="25"/>
      <c r="R10" s="24"/>
      <c r="S10" s="25"/>
      <c r="T10" s="26">
        <f t="shared" ref="T10:T27" si="2">R10+P10+N10+L10+J10+H10+F10+D10+B10</f>
        <v>0</v>
      </c>
      <c r="U10" s="27">
        <f t="shared" si="1"/>
        <v>0</v>
      </c>
      <c r="V10" s="24"/>
      <c r="W10" s="25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</row>
    <row r="11" spans="1:50" ht="15" customHeight="1" x14ac:dyDescent="0.2">
      <c r="A11" s="23" t="s">
        <v>17</v>
      </c>
      <c r="B11" s="24"/>
      <c r="C11" s="25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5"/>
      <c r="P11" s="24"/>
      <c r="Q11" s="25"/>
      <c r="R11" s="24"/>
      <c r="S11" s="25"/>
      <c r="T11" s="26">
        <f t="shared" si="2"/>
        <v>0</v>
      </c>
      <c r="U11" s="27">
        <f t="shared" si="1"/>
        <v>0</v>
      </c>
      <c r="V11" s="24"/>
      <c r="W11" s="25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</row>
    <row r="12" spans="1:50" ht="15" customHeight="1" x14ac:dyDescent="0.2">
      <c r="A12" s="23" t="s">
        <v>18</v>
      </c>
      <c r="B12" s="24"/>
      <c r="C12" s="25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5"/>
      <c r="P12" s="24"/>
      <c r="Q12" s="25"/>
      <c r="R12" s="24"/>
      <c r="S12" s="25"/>
      <c r="T12" s="26">
        <f t="shared" si="2"/>
        <v>0</v>
      </c>
      <c r="U12" s="27">
        <f t="shared" si="1"/>
        <v>0</v>
      </c>
      <c r="V12" s="24"/>
      <c r="W12" s="25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</row>
    <row r="13" spans="1:50" ht="15" customHeight="1" x14ac:dyDescent="0.2">
      <c r="A13" s="23" t="s">
        <v>19</v>
      </c>
      <c r="B13" s="24"/>
      <c r="C13" s="25"/>
      <c r="D13" s="24"/>
      <c r="E13" s="25"/>
      <c r="F13" s="24"/>
      <c r="G13" s="25"/>
      <c r="H13" s="24"/>
      <c r="I13" s="25"/>
      <c r="J13" s="24"/>
      <c r="K13" s="25"/>
      <c r="L13" s="24"/>
      <c r="M13" s="25"/>
      <c r="N13" s="24"/>
      <c r="O13" s="25"/>
      <c r="P13" s="24"/>
      <c r="Q13" s="25"/>
      <c r="R13" s="24"/>
      <c r="S13" s="25"/>
      <c r="T13" s="26">
        <f t="shared" si="2"/>
        <v>0</v>
      </c>
      <c r="U13" s="27">
        <f t="shared" si="1"/>
        <v>0</v>
      </c>
      <c r="V13" s="24"/>
      <c r="W13" s="25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</row>
    <row r="14" spans="1:50" ht="15" customHeight="1" x14ac:dyDescent="0.2">
      <c r="A14" s="23" t="s">
        <v>20</v>
      </c>
      <c r="B14" s="24"/>
      <c r="C14" s="25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24"/>
      <c r="O14" s="25"/>
      <c r="P14" s="24"/>
      <c r="Q14" s="25"/>
      <c r="R14" s="24"/>
      <c r="S14" s="25"/>
      <c r="T14" s="26">
        <f t="shared" si="2"/>
        <v>0</v>
      </c>
      <c r="U14" s="27">
        <f t="shared" si="1"/>
        <v>0</v>
      </c>
      <c r="V14" s="24"/>
      <c r="W14" s="25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</row>
    <row r="15" spans="1:50" ht="15" customHeight="1" x14ac:dyDescent="0.2">
      <c r="A15" s="23" t="s">
        <v>21</v>
      </c>
      <c r="B15" s="24"/>
      <c r="C15" s="25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5"/>
      <c r="P15" s="24"/>
      <c r="Q15" s="25"/>
      <c r="R15" s="24"/>
      <c r="S15" s="25"/>
      <c r="T15" s="26">
        <f t="shared" si="2"/>
        <v>0</v>
      </c>
      <c r="U15" s="27">
        <f t="shared" si="1"/>
        <v>0</v>
      </c>
      <c r="V15" s="24"/>
      <c r="W15" s="25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50" ht="15" customHeight="1" x14ac:dyDescent="0.2">
      <c r="A16" s="23" t="s">
        <v>22</v>
      </c>
      <c r="B16" s="24"/>
      <c r="C16" s="25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5"/>
      <c r="P16" s="24"/>
      <c r="Q16" s="25"/>
      <c r="R16" s="24"/>
      <c r="S16" s="25"/>
      <c r="T16" s="26">
        <f t="shared" si="2"/>
        <v>0</v>
      </c>
      <c r="U16" s="27">
        <f t="shared" si="1"/>
        <v>0</v>
      </c>
      <c r="V16" s="24"/>
      <c r="W16" s="25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</row>
    <row r="17" spans="1:124" ht="15" customHeight="1" x14ac:dyDescent="0.2">
      <c r="A17" s="23" t="s">
        <v>24</v>
      </c>
      <c r="B17" s="24"/>
      <c r="C17" s="25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5"/>
      <c r="P17" s="24"/>
      <c r="Q17" s="25"/>
      <c r="R17" s="24"/>
      <c r="S17" s="25"/>
      <c r="T17" s="26">
        <f t="shared" si="2"/>
        <v>0</v>
      </c>
      <c r="U17" s="27">
        <f t="shared" si="1"/>
        <v>0</v>
      </c>
      <c r="V17" s="24"/>
      <c r="W17" s="25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</row>
    <row r="18" spans="1:124" ht="15" customHeight="1" x14ac:dyDescent="0.2">
      <c r="A18" s="23" t="s">
        <v>25</v>
      </c>
      <c r="B18" s="24"/>
      <c r="C18" s="25"/>
      <c r="D18" s="24"/>
      <c r="E18" s="25"/>
      <c r="F18" s="24"/>
      <c r="G18" s="25"/>
      <c r="H18" s="24"/>
      <c r="I18" s="25"/>
      <c r="J18" s="24"/>
      <c r="K18" s="25"/>
      <c r="L18" s="24"/>
      <c r="M18" s="25"/>
      <c r="N18" s="24"/>
      <c r="O18" s="25"/>
      <c r="P18" s="24"/>
      <c r="Q18" s="25"/>
      <c r="R18" s="24"/>
      <c r="S18" s="25"/>
      <c r="T18" s="26">
        <f t="shared" si="2"/>
        <v>0</v>
      </c>
      <c r="U18" s="27">
        <f t="shared" si="1"/>
        <v>0</v>
      </c>
      <c r="V18" s="24"/>
      <c r="W18" s="25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124" ht="15" customHeight="1" x14ac:dyDescent="0.2">
      <c r="A19" s="23" t="s">
        <v>26</v>
      </c>
      <c r="B19" s="24"/>
      <c r="C19" s="25"/>
      <c r="D19" s="24"/>
      <c r="E19" s="25"/>
      <c r="F19" s="24"/>
      <c r="G19" s="25"/>
      <c r="H19" s="24"/>
      <c r="I19" s="25"/>
      <c r="J19" s="24"/>
      <c r="K19" s="25"/>
      <c r="L19" s="24"/>
      <c r="M19" s="25"/>
      <c r="N19" s="24"/>
      <c r="O19" s="25"/>
      <c r="P19" s="24"/>
      <c r="Q19" s="25"/>
      <c r="R19" s="24"/>
      <c r="S19" s="25"/>
      <c r="T19" s="26">
        <f t="shared" si="2"/>
        <v>0</v>
      </c>
      <c r="U19" s="27">
        <f t="shared" si="1"/>
        <v>0</v>
      </c>
      <c r="V19" s="24"/>
      <c r="W19" s="25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124" ht="15" customHeight="1" x14ac:dyDescent="0.2">
      <c r="A20" s="23" t="s">
        <v>27</v>
      </c>
      <c r="B20" s="24"/>
      <c r="C20" s="25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5"/>
      <c r="P20" s="24"/>
      <c r="Q20" s="25"/>
      <c r="R20" s="24"/>
      <c r="S20" s="25"/>
      <c r="T20" s="26">
        <f t="shared" si="2"/>
        <v>0</v>
      </c>
      <c r="U20" s="27">
        <f t="shared" si="1"/>
        <v>0</v>
      </c>
      <c r="V20" s="24"/>
      <c r="W20" s="25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1:124" ht="15" customHeight="1" x14ac:dyDescent="0.2">
      <c r="A21" s="23" t="s">
        <v>28</v>
      </c>
      <c r="B21" s="24"/>
      <c r="C21" s="25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5"/>
      <c r="P21" s="24"/>
      <c r="Q21" s="25"/>
      <c r="R21" s="24"/>
      <c r="S21" s="25"/>
      <c r="T21" s="26">
        <f t="shared" si="2"/>
        <v>0</v>
      </c>
      <c r="U21" s="27">
        <f t="shared" si="1"/>
        <v>0</v>
      </c>
      <c r="V21" s="24"/>
      <c r="W21" s="25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124" ht="15" customHeight="1" x14ac:dyDescent="0.2">
      <c r="A22" s="23" t="s">
        <v>29</v>
      </c>
      <c r="B22" s="24"/>
      <c r="C22" s="25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5"/>
      <c r="P22" s="24"/>
      <c r="Q22" s="25"/>
      <c r="R22" s="24"/>
      <c r="S22" s="25"/>
      <c r="T22" s="26">
        <f t="shared" si="2"/>
        <v>0</v>
      </c>
      <c r="U22" s="27">
        <f t="shared" si="1"/>
        <v>0</v>
      </c>
      <c r="V22" s="24"/>
      <c r="W22" s="25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124" ht="15" customHeight="1" x14ac:dyDescent="0.2">
      <c r="A23" s="23" t="s">
        <v>30</v>
      </c>
      <c r="B23" s="24"/>
      <c r="C23" s="25"/>
      <c r="D23" s="24"/>
      <c r="E23" s="25"/>
      <c r="F23" s="24"/>
      <c r="G23" s="25"/>
      <c r="H23" s="24"/>
      <c r="I23" s="25"/>
      <c r="J23" s="24"/>
      <c r="K23" s="25"/>
      <c r="L23" s="24"/>
      <c r="M23" s="25"/>
      <c r="N23" s="24"/>
      <c r="O23" s="25"/>
      <c r="P23" s="24"/>
      <c r="Q23" s="25"/>
      <c r="R23" s="24"/>
      <c r="S23" s="25"/>
      <c r="T23" s="26">
        <f t="shared" si="2"/>
        <v>0</v>
      </c>
      <c r="U23" s="27">
        <f t="shared" si="1"/>
        <v>0</v>
      </c>
      <c r="V23" s="24"/>
      <c r="W23" s="25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</row>
    <row r="24" spans="1:124" ht="15" customHeight="1" x14ac:dyDescent="0.2">
      <c r="A24" s="23" t="s">
        <v>31</v>
      </c>
      <c r="B24" s="24"/>
      <c r="C24" s="25"/>
      <c r="D24" s="24"/>
      <c r="E24" s="25"/>
      <c r="F24" s="24"/>
      <c r="G24" s="25"/>
      <c r="H24" s="24"/>
      <c r="I24" s="25"/>
      <c r="J24" s="24"/>
      <c r="K24" s="25"/>
      <c r="L24" s="24"/>
      <c r="M24" s="25"/>
      <c r="N24" s="24"/>
      <c r="O24" s="25"/>
      <c r="P24" s="24"/>
      <c r="Q24" s="25"/>
      <c r="R24" s="24"/>
      <c r="S24" s="25"/>
      <c r="T24" s="26">
        <f t="shared" si="2"/>
        <v>0</v>
      </c>
      <c r="U24" s="27">
        <f t="shared" si="1"/>
        <v>0</v>
      </c>
      <c r="V24" s="24"/>
      <c r="W24" s="25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</row>
    <row r="25" spans="1:124" ht="15" customHeight="1" x14ac:dyDescent="0.2">
      <c r="A25" s="23" t="s">
        <v>32</v>
      </c>
      <c r="B25" s="24"/>
      <c r="C25" s="25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5"/>
      <c r="P25" s="24"/>
      <c r="Q25" s="25"/>
      <c r="R25" s="24"/>
      <c r="S25" s="25"/>
      <c r="T25" s="26">
        <f t="shared" si="2"/>
        <v>0</v>
      </c>
      <c r="U25" s="27">
        <f t="shared" si="1"/>
        <v>0</v>
      </c>
      <c r="V25" s="24"/>
      <c r="W25" s="25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</row>
    <row r="26" spans="1:124" ht="15" customHeight="1" x14ac:dyDescent="0.2">
      <c r="A26" s="23" t="s">
        <v>33</v>
      </c>
      <c r="B26" s="24"/>
      <c r="C26" s="25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5"/>
      <c r="P26" s="24"/>
      <c r="Q26" s="25"/>
      <c r="R26" s="24"/>
      <c r="S26" s="25"/>
      <c r="T26" s="26">
        <f t="shared" si="2"/>
        <v>0</v>
      </c>
      <c r="U26" s="27">
        <f t="shared" si="1"/>
        <v>0</v>
      </c>
      <c r="V26" s="24"/>
      <c r="W26" s="25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</row>
    <row r="27" spans="1:124" ht="15" customHeight="1" x14ac:dyDescent="0.2">
      <c r="A27" s="23" t="s">
        <v>84</v>
      </c>
      <c r="B27" s="24"/>
      <c r="C27" s="25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5"/>
      <c r="P27" s="24"/>
      <c r="Q27" s="25"/>
      <c r="R27" s="24"/>
      <c r="S27" s="25"/>
      <c r="T27" s="26">
        <f t="shared" si="2"/>
        <v>0</v>
      </c>
      <c r="U27" s="27">
        <f t="shared" si="1"/>
        <v>0</v>
      </c>
      <c r="V27" s="24"/>
      <c r="W27" s="25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</row>
    <row r="28" spans="1:124" ht="15" customHeight="1" x14ac:dyDescent="0.2">
      <c r="A28" s="28" t="s">
        <v>46</v>
      </c>
      <c r="B28" s="28" t="s">
        <v>46</v>
      </c>
      <c r="C28" s="28" t="s">
        <v>80</v>
      </c>
      <c r="D28" s="28" t="s">
        <v>46</v>
      </c>
      <c r="E28" s="28" t="s">
        <v>80</v>
      </c>
      <c r="F28" s="28" t="s">
        <v>46</v>
      </c>
      <c r="G28" s="28" t="s">
        <v>80</v>
      </c>
      <c r="H28" s="28" t="s">
        <v>46</v>
      </c>
      <c r="I28" s="28" t="s">
        <v>80</v>
      </c>
      <c r="J28" s="28" t="s">
        <v>46</v>
      </c>
      <c r="K28" s="28" t="s">
        <v>80</v>
      </c>
      <c r="L28" s="28" t="s">
        <v>46</v>
      </c>
      <c r="M28" s="28" t="s">
        <v>80</v>
      </c>
      <c r="N28" s="28" t="s">
        <v>46</v>
      </c>
      <c r="O28" s="28" t="s">
        <v>80</v>
      </c>
      <c r="P28" s="28" t="s">
        <v>46</v>
      </c>
      <c r="Q28" s="28" t="s">
        <v>80</v>
      </c>
      <c r="R28" s="28" t="s">
        <v>46</v>
      </c>
      <c r="S28" s="28" t="s">
        <v>81</v>
      </c>
      <c r="T28" s="28" t="s">
        <v>46</v>
      </c>
      <c r="U28" s="28" t="s">
        <v>80</v>
      </c>
      <c r="V28" s="28" t="s">
        <v>46</v>
      </c>
      <c r="W28" s="28" t="s">
        <v>80</v>
      </c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</row>
    <row r="29" spans="1:124" s="33" customFormat="1" ht="15" customHeight="1" x14ac:dyDescent="0.25">
      <c r="A29" s="29" t="s">
        <v>10</v>
      </c>
      <c r="B29" s="30">
        <f t="shared" ref="B29:M29" si="3">SUM(B8:B28)</f>
        <v>0</v>
      </c>
      <c r="C29" s="31">
        <f t="shared" si="3"/>
        <v>0</v>
      </c>
      <c r="D29" s="30">
        <f t="shared" si="3"/>
        <v>0</v>
      </c>
      <c r="E29" s="31">
        <f t="shared" si="3"/>
        <v>0</v>
      </c>
      <c r="F29" s="30">
        <f t="shared" si="3"/>
        <v>0</v>
      </c>
      <c r="G29" s="31">
        <f t="shared" si="3"/>
        <v>0</v>
      </c>
      <c r="H29" s="30">
        <f t="shared" si="3"/>
        <v>0</v>
      </c>
      <c r="I29" s="31">
        <f t="shared" si="3"/>
        <v>0</v>
      </c>
      <c r="J29" s="30">
        <f t="shared" si="3"/>
        <v>0</v>
      </c>
      <c r="K29" s="31">
        <f t="shared" si="3"/>
        <v>0</v>
      </c>
      <c r="L29" s="30">
        <f t="shared" si="3"/>
        <v>0</v>
      </c>
      <c r="M29" s="31">
        <f t="shared" si="3"/>
        <v>0</v>
      </c>
      <c r="N29" s="30">
        <f t="shared" ref="N29:W29" si="4">SUM(N8:N28)</f>
        <v>0</v>
      </c>
      <c r="O29" s="31">
        <f t="shared" si="4"/>
        <v>0</v>
      </c>
      <c r="P29" s="30">
        <f t="shared" si="4"/>
        <v>0</v>
      </c>
      <c r="Q29" s="31">
        <f t="shared" si="4"/>
        <v>0</v>
      </c>
      <c r="R29" s="30">
        <f t="shared" si="4"/>
        <v>0</v>
      </c>
      <c r="S29" s="31">
        <f t="shared" si="4"/>
        <v>0</v>
      </c>
      <c r="T29" s="30">
        <f t="shared" si="4"/>
        <v>0</v>
      </c>
      <c r="U29" s="32">
        <f t="shared" si="1"/>
        <v>0</v>
      </c>
      <c r="V29" s="30">
        <f>SUM(V8:V27)</f>
        <v>0</v>
      </c>
      <c r="W29" s="31">
        <f t="shared" si="4"/>
        <v>0</v>
      </c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</row>
    <row r="30" spans="1:124" ht="15" customHeight="1" x14ac:dyDescent="0.2">
      <c r="A30" s="23" t="s">
        <v>0</v>
      </c>
      <c r="B30" s="28" t="s">
        <v>46</v>
      </c>
      <c r="C30" s="28" t="s">
        <v>46</v>
      </c>
      <c r="D30" s="28" t="s">
        <v>46</v>
      </c>
      <c r="E30" s="28" t="s">
        <v>46</v>
      </c>
      <c r="F30" s="28" t="s">
        <v>46</v>
      </c>
      <c r="G30" s="28" t="s">
        <v>46</v>
      </c>
      <c r="H30" s="28" t="s">
        <v>46</v>
      </c>
      <c r="I30" s="28" t="s">
        <v>46</v>
      </c>
      <c r="J30" s="28" t="s">
        <v>46</v>
      </c>
      <c r="K30" s="28" t="s">
        <v>46</v>
      </c>
      <c r="L30" s="28" t="s">
        <v>46</v>
      </c>
      <c r="M30" s="28" t="s">
        <v>46</v>
      </c>
      <c r="N30" s="28" t="s">
        <v>46</v>
      </c>
      <c r="O30" s="28" t="s">
        <v>46</v>
      </c>
      <c r="P30" s="28" t="s">
        <v>46</v>
      </c>
      <c r="Q30" s="28" t="s">
        <v>46</v>
      </c>
      <c r="R30" s="28" t="s">
        <v>46</v>
      </c>
      <c r="S30" s="28" t="s">
        <v>46</v>
      </c>
      <c r="T30" s="34"/>
      <c r="U30" s="25"/>
      <c r="V30" s="34"/>
      <c r="W30" s="35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</row>
    <row r="31" spans="1:124" ht="15" customHeight="1" x14ac:dyDescent="0.2">
      <c r="A31" s="23" t="s">
        <v>1</v>
      </c>
      <c r="B31" s="28" t="s">
        <v>46</v>
      </c>
      <c r="C31" s="28" t="s">
        <v>46</v>
      </c>
      <c r="D31" s="28" t="s">
        <v>46</v>
      </c>
      <c r="E31" s="28" t="s">
        <v>46</v>
      </c>
      <c r="F31" s="28" t="s">
        <v>46</v>
      </c>
      <c r="G31" s="28" t="s">
        <v>46</v>
      </c>
      <c r="H31" s="28" t="s">
        <v>46</v>
      </c>
      <c r="I31" s="28" t="s">
        <v>46</v>
      </c>
      <c r="J31" s="28" t="s">
        <v>46</v>
      </c>
      <c r="K31" s="28" t="s">
        <v>46</v>
      </c>
      <c r="L31" s="28" t="s">
        <v>46</v>
      </c>
      <c r="M31" s="28" t="s">
        <v>46</v>
      </c>
      <c r="N31" s="28" t="s">
        <v>46</v>
      </c>
      <c r="O31" s="28" t="s">
        <v>46</v>
      </c>
      <c r="P31" s="28" t="s">
        <v>46</v>
      </c>
      <c r="Q31" s="28" t="s">
        <v>46</v>
      </c>
      <c r="R31" s="28" t="s">
        <v>46</v>
      </c>
      <c r="S31" s="28" t="s">
        <v>46</v>
      </c>
      <c r="T31" s="28" t="s">
        <v>46</v>
      </c>
      <c r="U31" s="25"/>
      <c r="V31" s="28" t="s">
        <v>46</v>
      </c>
      <c r="W31" s="35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</row>
    <row r="32" spans="1:124" ht="12.4" customHeight="1" x14ac:dyDescent="0.25">
      <c r="A32" s="36" t="s">
        <v>39</v>
      </c>
      <c r="B32" s="28" t="s">
        <v>46</v>
      </c>
      <c r="C32" s="28" t="s">
        <v>46</v>
      </c>
      <c r="D32" s="28" t="s">
        <v>46</v>
      </c>
      <c r="E32" s="28" t="s">
        <v>46</v>
      </c>
      <c r="F32" s="28" t="s">
        <v>46</v>
      </c>
      <c r="G32" s="28" t="s">
        <v>46</v>
      </c>
      <c r="H32" s="28" t="s">
        <v>46</v>
      </c>
      <c r="I32" s="28" t="s">
        <v>46</v>
      </c>
      <c r="J32" s="28" t="s">
        <v>46</v>
      </c>
      <c r="K32" s="28" t="s">
        <v>46</v>
      </c>
      <c r="L32" s="28" t="s">
        <v>46</v>
      </c>
      <c r="M32" s="28" t="s">
        <v>46</v>
      </c>
      <c r="N32" s="28" t="s">
        <v>46</v>
      </c>
      <c r="O32" s="28" t="s">
        <v>46</v>
      </c>
      <c r="P32" s="28" t="s">
        <v>46</v>
      </c>
      <c r="Q32" s="28" t="s">
        <v>46</v>
      </c>
      <c r="R32" s="28" t="s">
        <v>46</v>
      </c>
      <c r="S32" s="28" t="s">
        <v>46</v>
      </c>
      <c r="T32" s="37">
        <f>SUM(T30:T31)</f>
        <v>0</v>
      </c>
      <c r="U32" s="38">
        <f>SUM(U30:U31)</f>
        <v>0</v>
      </c>
      <c r="V32" s="37">
        <f>V30</f>
        <v>0</v>
      </c>
      <c r="W32" s="38">
        <f>SUM(W30:W31)</f>
        <v>0</v>
      </c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</row>
    <row r="33" spans="1:124" s="40" customFormat="1" ht="12.75" customHeight="1" x14ac:dyDescent="0.25">
      <c r="A33" s="39" t="s">
        <v>4</v>
      </c>
      <c r="B33" s="28" t="s">
        <v>46</v>
      </c>
      <c r="C33" s="28" t="s">
        <v>46</v>
      </c>
      <c r="D33" s="28" t="s">
        <v>46</v>
      </c>
      <c r="E33" s="28" t="s">
        <v>46</v>
      </c>
      <c r="F33" s="28" t="s">
        <v>46</v>
      </c>
      <c r="G33" s="28" t="s">
        <v>46</v>
      </c>
      <c r="H33" s="28" t="s">
        <v>46</v>
      </c>
      <c r="I33" s="28" t="s">
        <v>46</v>
      </c>
      <c r="J33" s="28" t="s">
        <v>46</v>
      </c>
      <c r="K33" s="28" t="s">
        <v>46</v>
      </c>
      <c r="L33" s="28" t="s">
        <v>46</v>
      </c>
      <c r="M33" s="28" t="s">
        <v>46</v>
      </c>
      <c r="N33" s="28" t="s">
        <v>46</v>
      </c>
      <c r="O33" s="28" t="s">
        <v>46</v>
      </c>
      <c r="P33" s="28" t="s">
        <v>46</v>
      </c>
      <c r="Q33" s="28" t="s">
        <v>46</v>
      </c>
      <c r="R33" s="28" t="s">
        <v>46</v>
      </c>
      <c r="S33" s="28" t="s">
        <v>46</v>
      </c>
      <c r="T33" s="28" t="s">
        <v>46</v>
      </c>
      <c r="U33" s="28" t="s">
        <v>46</v>
      </c>
      <c r="V33" s="28" t="s">
        <v>46</v>
      </c>
      <c r="W33" s="28" t="s">
        <v>46</v>
      </c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</row>
    <row r="34" spans="1:124" s="45" customFormat="1" ht="15" customHeight="1" x14ac:dyDescent="0.2">
      <c r="A34" s="43" t="s">
        <v>67</v>
      </c>
      <c r="B34" s="28" t="s">
        <v>46</v>
      </c>
      <c r="C34" s="28" t="s">
        <v>46</v>
      </c>
      <c r="D34" s="28" t="s">
        <v>46</v>
      </c>
      <c r="E34" s="28" t="s">
        <v>46</v>
      </c>
      <c r="F34" s="28" t="s">
        <v>46</v>
      </c>
      <c r="G34" s="28" t="s">
        <v>46</v>
      </c>
      <c r="H34" s="28" t="s">
        <v>46</v>
      </c>
      <c r="I34" s="28" t="s">
        <v>46</v>
      </c>
      <c r="J34" s="28" t="s">
        <v>46</v>
      </c>
      <c r="K34" s="28" t="s">
        <v>46</v>
      </c>
      <c r="L34" s="28" t="s">
        <v>46</v>
      </c>
      <c r="M34" s="28" t="s">
        <v>46</v>
      </c>
      <c r="N34" s="28" t="s">
        <v>46</v>
      </c>
      <c r="O34" s="28" t="s">
        <v>46</v>
      </c>
      <c r="P34" s="28" t="s">
        <v>46</v>
      </c>
      <c r="Q34" s="28" t="s">
        <v>46</v>
      </c>
      <c r="R34" s="28" t="s">
        <v>46</v>
      </c>
      <c r="S34" s="28" t="s">
        <v>46</v>
      </c>
      <c r="T34" s="44" t="e">
        <f t="shared" ref="T34:T40" si="5">R34+P34+N34+L34+J34+H34+F34+D34+B34</f>
        <v>#VALUE!</v>
      </c>
      <c r="U34" s="28" t="s">
        <v>46</v>
      </c>
      <c r="V34" s="28" t="s">
        <v>46</v>
      </c>
      <c r="W34" s="28" t="s">
        <v>46</v>
      </c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</row>
    <row r="35" spans="1:124" s="50" customFormat="1" ht="15" customHeight="1" x14ac:dyDescent="0.2">
      <c r="A35" s="23" t="s">
        <v>34</v>
      </c>
      <c r="B35" s="24"/>
      <c r="C35" s="25"/>
      <c r="D35" s="24"/>
      <c r="E35" s="25"/>
      <c r="F35" s="24"/>
      <c r="G35" s="25"/>
      <c r="H35" s="24"/>
      <c r="I35" s="25"/>
      <c r="J35" s="24"/>
      <c r="K35" s="25"/>
      <c r="L35" s="24"/>
      <c r="M35" s="25"/>
      <c r="N35" s="24"/>
      <c r="O35" s="25"/>
      <c r="P35" s="24"/>
      <c r="Q35" s="25"/>
      <c r="R35" s="24"/>
      <c r="S35" s="25"/>
      <c r="T35" s="48">
        <f t="shared" si="5"/>
        <v>0</v>
      </c>
      <c r="U35" s="49">
        <f>SUM(S35+Q35+O35+M35+K35+I35+G35+E35+C35)</f>
        <v>0</v>
      </c>
      <c r="V35" s="24"/>
      <c r="W35" s="25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</row>
    <row r="36" spans="1:124" s="50" customFormat="1" ht="15" customHeight="1" x14ac:dyDescent="0.2">
      <c r="A36" s="23" t="s">
        <v>35</v>
      </c>
      <c r="B36" s="24"/>
      <c r="C36" s="25"/>
      <c r="D36" s="24"/>
      <c r="E36" s="25"/>
      <c r="F36" s="24"/>
      <c r="G36" s="25"/>
      <c r="H36" s="24"/>
      <c r="I36" s="25"/>
      <c r="J36" s="24"/>
      <c r="K36" s="25"/>
      <c r="L36" s="24"/>
      <c r="M36" s="25"/>
      <c r="N36" s="24"/>
      <c r="O36" s="25"/>
      <c r="P36" s="24"/>
      <c r="Q36" s="25"/>
      <c r="R36" s="24"/>
      <c r="S36" s="25"/>
      <c r="T36" s="48">
        <f t="shared" si="5"/>
        <v>0</v>
      </c>
      <c r="U36" s="49">
        <f t="shared" ref="U36:U39" si="6">SUM(S36+Q36+O36+M36+K36+I36+G36+E36+C36)</f>
        <v>0</v>
      </c>
      <c r="V36" s="24"/>
      <c r="W36" s="25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</row>
    <row r="37" spans="1:124" s="50" customFormat="1" ht="15" customHeight="1" x14ac:dyDescent="0.2">
      <c r="A37" s="23" t="s">
        <v>36</v>
      </c>
      <c r="B37" s="24"/>
      <c r="C37" s="25"/>
      <c r="D37" s="24"/>
      <c r="E37" s="25"/>
      <c r="F37" s="24"/>
      <c r="G37" s="25"/>
      <c r="H37" s="24"/>
      <c r="I37" s="25"/>
      <c r="J37" s="24"/>
      <c r="K37" s="25"/>
      <c r="L37" s="24"/>
      <c r="M37" s="25"/>
      <c r="N37" s="24"/>
      <c r="O37" s="25"/>
      <c r="P37" s="24"/>
      <c r="Q37" s="25"/>
      <c r="R37" s="24"/>
      <c r="S37" s="25"/>
      <c r="T37" s="48">
        <f t="shared" si="5"/>
        <v>0</v>
      </c>
      <c r="U37" s="49">
        <f t="shared" si="6"/>
        <v>0</v>
      </c>
      <c r="V37" s="24"/>
      <c r="W37" s="25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</row>
    <row r="38" spans="1:124" s="50" customFormat="1" ht="15" customHeight="1" x14ac:dyDescent="0.2">
      <c r="A38" s="23" t="s">
        <v>37</v>
      </c>
      <c r="B38" s="24"/>
      <c r="C38" s="25"/>
      <c r="D38" s="24"/>
      <c r="E38" s="25"/>
      <c r="F38" s="24"/>
      <c r="G38" s="25"/>
      <c r="H38" s="24"/>
      <c r="I38" s="25"/>
      <c r="J38" s="24"/>
      <c r="K38" s="25"/>
      <c r="L38" s="24"/>
      <c r="M38" s="25"/>
      <c r="N38" s="24"/>
      <c r="O38" s="25"/>
      <c r="P38" s="24"/>
      <c r="Q38" s="25"/>
      <c r="R38" s="24"/>
      <c r="S38" s="25"/>
      <c r="T38" s="48">
        <f t="shared" si="5"/>
        <v>0</v>
      </c>
      <c r="U38" s="49">
        <f t="shared" si="6"/>
        <v>0</v>
      </c>
      <c r="V38" s="24"/>
      <c r="W38" s="25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</row>
    <row r="39" spans="1:124" s="51" customFormat="1" ht="15" customHeight="1" x14ac:dyDescent="0.2">
      <c r="A39" s="23" t="s">
        <v>68</v>
      </c>
      <c r="B39" s="24"/>
      <c r="C39" s="25"/>
      <c r="D39" s="24"/>
      <c r="E39" s="25"/>
      <c r="F39" s="24"/>
      <c r="G39" s="25"/>
      <c r="H39" s="24"/>
      <c r="I39" s="25"/>
      <c r="J39" s="24"/>
      <c r="K39" s="25"/>
      <c r="L39" s="24"/>
      <c r="M39" s="25"/>
      <c r="N39" s="24"/>
      <c r="O39" s="25"/>
      <c r="P39" s="24"/>
      <c r="Q39" s="25"/>
      <c r="R39" s="24"/>
      <c r="S39" s="25"/>
      <c r="T39" s="48">
        <f t="shared" si="5"/>
        <v>0</v>
      </c>
      <c r="U39" s="49">
        <f t="shared" si="6"/>
        <v>0</v>
      </c>
      <c r="V39" s="24"/>
      <c r="W39" s="25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</row>
    <row r="40" spans="1:124" s="54" customFormat="1" ht="15" customHeight="1" x14ac:dyDescent="0.25">
      <c r="A40" s="39" t="s">
        <v>5</v>
      </c>
      <c r="B40" s="52">
        <f>B35+B36+B37+B38+B39</f>
        <v>0</v>
      </c>
      <c r="C40" s="31">
        <f t="shared" ref="C40:S40" si="7">C35+C36+C37+C38+C39</f>
        <v>0</v>
      </c>
      <c r="D40" s="52">
        <f t="shared" si="7"/>
        <v>0</v>
      </c>
      <c r="E40" s="31">
        <f t="shared" si="7"/>
        <v>0</v>
      </c>
      <c r="F40" s="52">
        <f t="shared" si="7"/>
        <v>0</v>
      </c>
      <c r="G40" s="31">
        <f t="shared" si="7"/>
        <v>0</v>
      </c>
      <c r="H40" s="52">
        <f t="shared" si="7"/>
        <v>0</v>
      </c>
      <c r="I40" s="31">
        <f t="shared" si="7"/>
        <v>0</v>
      </c>
      <c r="J40" s="52">
        <f t="shared" si="7"/>
        <v>0</v>
      </c>
      <c r="K40" s="31">
        <f t="shared" si="7"/>
        <v>0</v>
      </c>
      <c r="L40" s="52">
        <f t="shared" si="7"/>
        <v>0</v>
      </c>
      <c r="M40" s="31">
        <f t="shared" si="7"/>
        <v>0</v>
      </c>
      <c r="N40" s="52">
        <f t="shared" si="7"/>
        <v>0</v>
      </c>
      <c r="O40" s="31">
        <f t="shared" si="7"/>
        <v>0</v>
      </c>
      <c r="P40" s="52">
        <f t="shared" si="7"/>
        <v>0</v>
      </c>
      <c r="Q40" s="31">
        <f t="shared" si="7"/>
        <v>0</v>
      </c>
      <c r="R40" s="52">
        <f t="shared" si="7"/>
        <v>0</v>
      </c>
      <c r="S40" s="31">
        <f t="shared" si="7"/>
        <v>0</v>
      </c>
      <c r="T40" s="30">
        <f t="shared" si="5"/>
        <v>0</v>
      </c>
      <c r="U40" s="53">
        <f>+U35+U36+U37+U38+U39</f>
        <v>0</v>
      </c>
      <c r="V40" s="52">
        <f>SUM(V35:V39)</f>
        <v>0</v>
      </c>
      <c r="W40" s="53">
        <f>+W35+W36+W37+W38+W39</f>
        <v>0</v>
      </c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</row>
    <row r="41" spans="1:124" s="45" customFormat="1" ht="15" customHeight="1" x14ac:dyDescent="0.2">
      <c r="A41" s="28" t="s">
        <v>46</v>
      </c>
      <c r="B41" s="28" t="s">
        <v>46</v>
      </c>
      <c r="C41" s="28" t="s">
        <v>46</v>
      </c>
      <c r="D41" s="28" t="s">
        <v>46</v>
      </c>
      <c r="E41" s="28" t="s">
        <v>46</v>
      </c>
      <c r="F41" s="28" t="s">
        <v>46</v>
      </c>
      <c r="G41" s="28" t="s">
        <v>46</v>
      </c>
      <c r="H41" s="28" t="s">
        <v>46</v>
      </c>
      <c r="I41" s="28" t="s">
        <v>46</v>
      </c>
      <c r="J41" s="28" t="s">
        <v>46</v>
      </c>
      <c r="K41" s="28" t="s">
        <v>46</v>
      </c>
      <c r="L41" s="28" t="s">
        <v>46</v>
      </c>
      <c r="M41" s="28" t="s">
        <v>46</v>
      </c>
      <c r="N41" s="28" t="s">
        <v>46</v>
      </c>
      <c r="O41" s="28" t="s">
        <v>46</v>
      </c>
      <c r="P41" s="28" t="s">
        <v>46</v>
      </c>
      <c r="Q41" s="28" t="s">
        <v>46</v>
      </c>
      <c r="R41" s="28" t="s">
        <v>46</v>
      </c>
      <c r="S41" s="28" t="s">
        <v>46</v>
      </c>
      <c r="T41" s="28" t="s">
        <v>46</v>
      </c>
      <c r="U41" s="28" t="s">
        <v>46</v>
      </c>
      <c r="V41" s="28" t="s">
        <v>46</v>
      </c>
      <c r="W41" s="28" t="s">
        <v>46</v>
      </c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</row>
    <row r="42" spans="1:124" ht="15" customHeight="1" x14ac:dyDescent="0.2">
      <c r="A42" s="55" t="s">
        <v>40</v>
      </c>
      <c r="B42" s="28" t="s">
        <v>46</v>
      </c>
      <c r="C42" s="56"/>
      <c r="D42" s="28" t="s">
        <v>46</v>
      </c>
      <c r="E42" s="56"/>
      <c r="F42" s="28" t="s">
        <v>46</v>
      </c>
      <c r="G42" s="56"/>
      <c r="H42" s="28" t="s">
        <v>46</v>
      </c>
      <c r="I42" s="56"/>
      <c r="J42" s="28" t="s">
        <v>46</v>
      </c>
      <c r="K42" s="56"/>
      <c r="L42" s="28" t="s">
        <v>46</v>
      </c>
      <c r="M42" s="56"/>
      <c r="N42" s="28" t="s">
        <v>46</v>
      </c>
      <c r="O42" s="56"/>
      <c r="P42" s="28" t="s">
        <v>46</v>
      </c>
      <c r="Q42" s="56"/>
      <c r="R42" s="28" t="s">
        <v>46</v>
      </c>
      <c r="S42" s="56"/>
      <c r="T42" s="28" t="s">
        <v>46</v>
      </c>
      <c r="U42" s="57">
        <f>S42+Q42+O42+M42+K42+I42+G42+E42+C42</f>
        <v>0</v>
      </c>
      <c r="V42" s="28" t="s">
        <v>46</v>
      </c>
      <c r="W42" s="25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</row>
    <row r="43" spans="1:124" ht="15" customHeight="1" x14ac:dyDescent="0.2">
      <c r="A43" s="58" t="s">
        <v>2</v>
      </c>
      <c r="B43" s="28" t="s">
        <v>46</v>
      </c>
      <c r="C43" s="28" t="s">
        <v>46</v>
      </c>
      <c r="D43" s="28" t="s">
        <v>46</v>
      </c>
      <c r="E43" s="28" t="s">
        <v>46</v>
      </c>
      <c r="F43" s="28" t="s">
        <v>46</v>
      </c>
      <c r="G43" s="28" t="s">
        <v>46</v>
      </c>
      <c r="H43" s="28" t="s">
        <v>46</v>
      </c>
      <c r="I43" s="28" t="s">
        <v>46</v>
      </c>
      <c r="J43" s="28" t="s">
        <v>46</v>
      </c>
      <c r="K43" s="28" t="s">
        <v>46</v>
      </c>
      <c r="L43" s="28" t="s">
        <v>46</v>
      </c>
      <c r="M43" s="28" t="s">
        <v>46</v>
      </c>
      <c r="N43" s="28" t="s">
        <v>46</v>
      </c>
      <c r="O43" s="28" t="s">
        <v>46</v>
      </c>
      <c r="P43" s="28" t="s">
        <v>46</v>
      </c>
      <c r="Q43" s="28" t="s">
        <v>46</v>
      </c>
      <c r="R43" s="28" t="s">
        <v>46</v>
      </c>
      <c r="S43" s="28" t="s">
        <v>46</v>
      </c>
      <c r="T43" s="28" t="s">
        <v>46</v>
      </c>
      <c r="U43" s="28" t="s">
        <v>46</v>
      </c>
      <c r="V43" s="28" t="s">
        <v>46</v>
      </c>
      <c r="W43" s="28" t="s">
        <v>46</v>
      </c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</row>
    <row r="44" spans="1:124" ht="15" customHeight="1" x14ac:dyDescent="0.2">
      <c r="A44" s="59" t="s">
        <v>50</v>
      </c>
      <c r="B44" s="28" t="s">
        <v>46</v>
      </c>
      <c r="C44" s="25"/>
      <c r="D44" s="28" t="s">
        <v>46</v>
      </c>
      <c r="E44" s="25"/>
      <c r="F44" s="28" t="s">
        <v>46</v>
      </c>
      <c r="G44" s="25"/>
      <c r="H44" s="28" t="s">
        <v>46</v>
      </c>
      <c r="I44" s="25"/>
      <c r="J44" s="28" t="s">
        <v>46</v>
      </c>
      <c r="K44" s="25"/>
      <c r="L44" s="28" t="s">
        <v>46</v>
      </c>
      <c r="M44" s="25"/>
      <c r="N44" s="28" t="s">
        <v>46</v>
      </c>
      <c r="O44" s="25"/>
      <c r="P44" s="28" t="s">
        <v>46</v>
      </c>
      <c r="Q44" s="25"/>
      <c r="R44" s="28" t="s">
        <v>46</v>
      </c>
      <c r="S44" s="25"/>
      <c r="T44" s="28" t="s">
        <v>46</v>
      </c>
      <c r="U44" s="57">
        <f t="shared" ref="U44:U48" si="8">S44+Q44+O44+M44+K44+I44+G44+E44+C44</f>
        <v>0</v>
      </c>
      <c r="V44" s="28" t="s">
        <v>46</v>
      </c>
      <c r="W44" s="25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</row>
    <row r="45" spans="1:124" ht="15" customHeight="1" x14ac:dyDescent="0.2">
      <c r="A45" s="59" t="s">
        <v>51</v>
      </c>
      <c r="B45" s="28" t="s">
        <v>46</v>
      </c>
      <c r="C45" s="25"/>
      <c r="D45" s="28" t="s">
        <v>46</v>
      </c>
      <c r="E45" s="25"/>
      <c r="F45" s="28" t="s">
        <v>46</v>
      </c>
      <c r="G45" s="25"/>
      <c r="H45" s="28" t="s">
        <v>46</v>
      </c>
      <c r="I45" s="25"/>
      <c r="J45" s="28" t="s">
        <v>46</v>
      </c>
      <c r="K45" s="25"/>
      <c r="L45" s="28" t="s">
        <v>46</v>
      </c>
      <c r="M45" s="25"/>
      <c r="N45" s="28" t="s">
        <v>46</v>
      </c>
      <c r="O45" s="25"/>
      <c r="P45" s="28" t="s">
        <v>46</v>
      </c>
      <c r="Q45" s="25"/>
      <c r="R45" s="28" t="s">
        <v>46</v>
      </c>
      <c r="S45" s="25"/>
      <c r="T45" s="28" t="s">
        <v>46</v>
      </c>
      <c r="U45" s="49">
        <f t="shared" si="8"/>
        <v>0</v>
      </c>
      <c r="V45" s="28" t="s">
        <v>46</v>
      </c>
      <c r="W45" s="25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</row>
    <row r="46" spans="1:124" ht="15" customHeight="1" x14ac:dyDescent="0.2">
      <c r="A46" s="59" t="s">
        <v>52</v>
      </c>
      <c r="B46" s="28" t="s">
        <v>46</v>
      </c>
      <c r="C46" s="25"/>
      <c r="D46" s="28" t="s">
        <v>46</v>
      </c>
      <c r="E46" s="25"/>
      <c r="F46" s="28" t="s">
        <v>46</v>
      </c>
      <c r="G46" s="25"/>
      <c r="H46" s="28" t="s">
        <v>46</v>
      </c>
      <c r="I46" s="25"/>
      <c r="J46" s="28" t="s">
        <v>46</v>
      </c>
      <c r="K46" s="25"/>
      <c r="L46" s="28" t="s">
        <v>46</v>
      </c>
      <c r="M46" s="25"/>
      <c r="N46" s="28" t="s">
        <v>46</v>
      </c>
      <c r="O46" s="25"/>
      <c r="P46" s="28" t="s">
        <v>46</v>
      </c>
      <c r="Q46" s="25"/>
      <c r="R46" s="28" t="s">
        <v>46</v>
      </c>
      <c r="S46" s="25"/>
      <c r="T46" s="28" t="s">
        <v>46</v>
      </c>
      <c r="U46" s="57">
        <f t="shared" si="8"/>
        <v>0</v>
      </c>
      <c r="V46" s="28" t="s">
        <v>46</v>
      </c>
      <c r="W46" s="25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</row>
    <row r="47" spans="1:124" ht="15" customHeight="1" x14ac:dyDescent="0.2">
      <c r="A47" s="59" t="s">
        <v>69</v>
      </c>
      <c r="B47" s="28" t="s">
        <v>46</v>
      </c>
      <c r="C47" s="25"/>
      <c r="D47" s="28" t="s">
        <v>46</v>
      </c>
      <c r="E47" s="25"/>
      <c r="F47" s="28" t="s">
        <v>46</v>
      </c>
      <c r="G47" s="25"/>
      <c r="H47" s="28" t="s">
        <v>46</v>
      </c>
      <c r="I47" s="25"/>
      <c r="J47" s="28" t="s">
        <v>46</v>
      </c>
      <c r="K47" s="25"/>
      <c r="L47" s="28" t="s">
        <v>46</v>
      </c>
      <c r="M47" s="25"/>
      <c r="N47" s="28" t="s">
        <v>46</v>
      </c>
      <c r="O47" s="25"/>
      <c r="P47" s="28" t="s">
        <v>46</v>
      </c>
      <c r="Q47" s="25"/>
      <c r="R47" s="28" t="s">
        <v>46</v>
      </c>
      <c r="S47" s="25"/>
      <c r="T47" s="28" t="s">
        <v>46</v>
      </c>
      <c r="U47" s="57">
        <f t="shared" si="8"/>
        <v>0</v>
      </c>
      <c r="V47" s="28" t="s">
        <v>46</v>
      </c>
      <c r="W47" s="56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</row>
    <row r="48" spans="1:124" s="61" customFormat="1" ht="15" customHeight="1" x14ac:dyDescent="0.25">
      <c r="A48" s="59" t="s">
        <v>83</v>
      </c>
      <c r="B48" s="28" t="s">
        <v>46</v>
      </c>
      <c r="C48" s="25"/>
      <c r="D48" s="28" t="s">
        <v>46</v>
      </c>
      <c r="E48" s="25"/>
      <c r="F48" s="28" t="s">
        <v>46</v>
      </c>
      <c r="G48" s="25"/>
      <c r="H48" s="28" t="s">
        <v>46</v>
      </c>
      <c r="I48" s="25"/>
      <c r="J48" s="28" t="s">
        <v>46</v>
      </c>
      <c r="K48" s="25"/>
      <c r="L48" s="28" t="s">
        <v>46</v>
      </c>
      <c r="M48" s="25"/>
      <c r="N48" s="28" t="s">
        <v>46</v>
      </c>
      <c r="O48" s="25"/>
      <c r="P48" s="28" t="s">
        <v>46</v>
      </c>
      <c r="Q48" s="25"/>
      <c r="R48" s="28" t="s">
        <v>46</v>
      </c>
      <c r="S48" s="25"/>
      <c r="T48" s="28" t="s">
        <v>46</v>
      </c>
      <c r="U48" s="49">
        <f t="shared" si="8"/>
        <v>0</v>
      </c>
      <c r="V48" s="28" t="s">
        <v>46</v>
      </c>
      <c r="W48" s="56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</row>
    <row r="49" spans="1:124" s="40" customFormat="1" ht="15" customHeight="1" x14ac:dyDescent="0.25">
      <c r="A49" s="62" t="s">
        <v>55</v>
      </c>
      <c r="B49" s="28" t="s">
        <v>46</v>
      </c>
      <c r="C49" s="63">
        <f>SUM(C42:C48)</f>
        <v>0</v>
      </c>
      <c r="D49" s="28" t="s">
        <v>46</v>
      </c>
      <c r="E49" s="63">
        <f>SUM(E42:E48)</f>
        <v>0</v>
      </c>
      <c r="F49" s="28" t="s">
        <v>46</v>
      </c>
      <c r="G49" s="63">
        <f>SUM(G42:G48)</f>
        <v>0</v>
      </c>
      <c r="H49" s="28" t="s">
        <v>46</v>
      </c>
      <c r="I49" s="63">
        <f>SUM(I42:I48)</f>
        <v>0</v>
      </c>
      <c r="J49" s="28" t="s">
        <v>46</v>
      </c>
      <c r="K49" s="63">
        <f>SUM(K42:K48)</f>
        <v>0</v>
      </c>
      <c r="L49" s="28" t="s">
        <v>46</v>
      </c>
      <c r="M49" s="63">
        <f>SUM(M42:M48)</f>
        <v>0</v>
      </c>
      <c r="N49" s="28" t="s">
        <v>46</v>
      </c>
      <c r="O49" s="63">
        <f>SUM(O42:O48)</f>
        <v>0</v>
      </c>
      <c r="P49" s="28" t="s">
        <v>46</v>
      </c>
      <c r="Q49" s="63">
        <f>SUM(Q42:Q48)</f>
        <v>0</v>
      </c>
      <c r="R49" s="28" t="s">
        <v>46</v>
      </c>
      <c r="S49" s="63">
        <f>SUM(S42:S48)</f>
        <v>0</v>
      </c>
      <c r="T49" s="28" t="s">
        <v>46</v>
      </c>
      <c r="U49" s="63">
        <f>SUM(U42:U48)</f>
        <v>0</v>
      </c>
      <c r="V49" s="28" t="s">
        <v>46</v>
      </c>
      <c r="W49" s="63">
        <f>SUM(W42:W48)</f>
        <v>0</v>
      </c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</row>
    <row r="50" spans="1:124" ht="15" customHeight="1" x14ac:dyDescent="0.25">
      <c r="A50" s="39" t="s">
        <v>41</v>
      </c>
      <c r="B50" s="28" t="s">
        <v>46</v>
      </c>
      <c r="C50" s="28" t="s">
        <v>46</v>
      </c>
      <c r="D50" s="28" t="s">
        <v>46</v>
      </c>
      <c r="E50" s="28" t="s">
        <v>46</v>
      </c>
      <c r="F50" s="28" t="s">
        <v>46</v>
      </c>
      <c r="G50" s="28" t="s">
        <v>46</v>
      </c>
      <c r="H50" s="28" t="s">
        <v>46</v>
      </c>
      <c r="I50" s="28" t="s">
        <v>46</v>
      </c>
      <c r="J50" s="28" t="s">
        <v>46</v>
      </c>
      <c r="K50" s="28" t="s">
        <v>46</v>
      </c>
      <c r="L50" s="28" t="s">
        <v>46</v>
      </c>
      <c r="M50" s="28" t="s">
        <v>46</v>
      </c>
      <c r="N50" s="28" t="s">
        <v>46</v>
      </c>
      <c r="O50" s="28" t="s">
        <v>46</v>
      </c>
      <c r="P50" s="28" t="s">
        <v>46</v>
      </c>
      <c r="Q50" s="28" t="s">
        <v>46</v>
      </c>
      <c r="R50" s="28" t="s">
        <v>46</v>
      </c>
      <c r="S50" s="28" t="s">
        <v>46</v>
      </c>
      <c r="T50" s="64">
        <f>SUM(T29,T40)</f>
        <v>0</v>
      </c>
      <c r="U50" s="65">
        <f>SUM(U29,U32,U40,U49)</f>
        <v>0</v>
      </c>
      <c r="V50" s="66">
        <f>V40+V32+V29</f>
        <v>0</v>
      </c>
      <c r="W50" s="67">
        <f>SUM(W29,W32,W40,W49)</f>
        <v>0</v>
      </c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</row>
    <row r="51" spans="1:124" s="71" customFormat="1" ht="15" customHeight="1" x14ac:dyDescent="0.25">
      <c r="A51" s="39" t="s">
        <v>82</v>
      </c>
      <c r="B51" s="28" t="s">
        <v>46</v>
      </c>
      <c r="C51" s="28" t="s">
        <v>46</v>
      </c>
      <c r="D51" s="28" t="s">
        <v>46</v>
      </c>
      <c r="E51" s="28" t="s">
        <v>46</v>
      </c>
      <c r="F51" s="28" t="s">
        <v>46</v>
      </c>
      <c r="G51" s="28" t="s">
        <v>46</v>
      </c>
      <c r="H51" s="28" t="s">
        <v>46</v>
      </c>
      <c r="I51" s="28" t="s">
        <v>46</v>
      </c>
      <c r="J51" s="28" t="s">
        <v>46</v>
      </c>
      <c r="K51" s="28" t="s">
        <v>46</v>
      </c>
      <c r="L51" s="28" t="s">
        <v>46</v>
      </c>
      <c r="M51" s="28" t="s">
        <v>46</v>
      </c>
      <c r="N51" s="28" t="s">
        <v>46</v>
      </c>
      <c r="O51" s="28" t="s">
        <v>46</v>
      </c>
      <c r="P51" s="28" t="s">
        <v>46</v>
      </c>
      <c r="Q51" s="28" t="s">
        <v>46</v>
      </c>
      <c r="R51" s="28" t="s">
        <v>46</v>
      </c>
      <c r="S51" s="28" t="s">
        <v>46</v>
      </c>
      <c r="T51" s="28" t="s">
        <v>46</v>
      </c>
      <c r="U51" s="68"/>
      <c r="V51" s="69" t="s">
        <v>46</v>
      </c>
      <c r="W51" s="68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</row>
    <row r="52" spans="1:124" ht="15" customHeight="1" x14ac:dyDescent="0.25">
      <c r="A52" s="72" t="s">
        <v>38</v>
      </c>
      <c r="B52" s="73">
        <f>B29+B40</f>
        <v>0</v>
      </c>
      <c r="C52" s="65">
        <f>SUM(C29,C40,C49)</f>
        <v>0</v>
      </c>
      <c r="D52" s="73">
        <f>D29+D40</f>
        <v>0</v>
      </c>
      <c r="E52" s="65">
        <f>SUM(E29,E40,E49)</f>
        <v>0</v>
      </c>
      <c r="F52" s="73">
        <f>F29+F40</f>
        <v>0</v>
      </c>
      <c r="G52" s="65">
        <f>SUM(G29,G40,G49)</f>
        <v>0</v>
      </c>
      <c r="H52" s="73">
        <f>H29+H40</f>
        <v>0</v>
      </c>
      <c r="I52" s="65">
        <f>SUM(I29,I40,I49)</f>
        <v>0</v>
      </c>
      <c r="J52" s="73">
        <f>J29+J40</f>
        <v>0</v>
      </c>
      <c r="K52" s="65">
        <f>SUM(K29,K40,K49)</f>
        <v>0</v>
      </c>
      <c r="L52" s="73">
        <f>L29+L40</f>
        <v>0</v>
      </c>
      <c r="M52" s="65">
        <f>SUM(M29,M40,M49)</f>
        <v>0</v>
      </c>
      <c r="N52" s="73">
        <f>N29+N40</f>
        <v>0</v>
      </c>
      <c r="O52" s="65">
        <f>SUM(O29,O40,O49)</f>
        <v>0</v>
      </c>
      <c r="P52" s="73">
        <f>P29+P40</f>
        <v>0</v>
      </c>
      <c r="Q52" s="65">
        <f>SUM(Q29,Q40,Q49)</f>
        <v>0</v>
      </c>
      <c r="R52" s="73">
        <f>R29+R40</f>
        <v>0</v>
      </c>
      <c r="S52" s="65">
        <f>SUM(S29,S40,S49)</f>
        <v>0</v>
      </c>
      <c r="T52" s="64">
        <f>T50</f>
        <v>0</v>
      </c>
      <c r="U52" s="53">
        <f>U51+U50</f>
        <v>0</v>
      </c>
      <c r="V52" s="74">
        <v>0</v>
      </c>
      <c r="W52" s="65">
        <f>W51+W50</f>
        <v>0</v>
      </c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</row>
    <row r="53" spans="1:124" ht="15" customHeight="1" x14ac:dyDescent="0.2">
      <c r="A53" s="51"/>
      <c r="B53" s="51"/>
      <c r="C53" s="75"/>
      <c r="D53" s="51"/>
      <c r="E53" s="76"/>
      <c r="F53" s="51"/>
      <c r="G53" s="76"/>
      <c r="H53" s="51"/>
      <c r="I53" s="76"/>
      <c r="J53" s="51"/>
      <c r="K53" s="76"/>
      <c r="L53" s="51"/>
      <c r="M53" s="76"/>
      <c r="N53" s="51"/>
      <c r="O53" s="76"/>
      <c r="P53" s="51"/>
      <c r="Q53" s="76"/>
      <c r="R53" s="51"/>
      <c r="S53" s="76"/>
      <c r="T53" s="51"/>
      <c r="U53" s="76"/>
      <c r="V53" s="51"/>
      <c r="W53" s="76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</row>
    <row r="54" spans="1:124" ht="12.4" customHeight="1" x14ac:dyDescent="0.2">
      <c r="A54" s="51"/>
      <c r="B54" s="51"/>
      <c r="C54" s="75"/>
      <c r="D54" s="51"/>
      <c r="E54" s="76"/>
      <c r="F54" s="51"/>
      <c r="G54" s="76"/>
      <c r="H54" s="51"/>
      <c r="I54" s="76"/>
      <c r="J54" s="51"/>
      <c r="K54" s="76"/>
      <c r="L54" s="51"/>
      <c r="M54" s="76"/>
      <c r="N54" s="51"/>
      <c r="O54" s="76"/>
      <c r="P54" s="51"/>
      <c r="Q54" s="76"/>
      <c r="R54" s="51"/>
      <c r="S54" s="76"/>
      <c r="T54" s="51"/>
      <c r="U54" s="76"/>
      <c r="V54" s="51"/>
      <c r="W54" s="76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</row>
    <row r="55" spans="1:124" ht="15" customHeight="1" x14ac:dyDescent="0.2">
      <c r="A55" s="51"/>
      <c r="B55" s="51"/>
      <c r="C55" s="75"/>
      <c r="D55" s="51"/>
      <c r="E55" s="76"/>
      <c r="F55" s="51"/>
      <c r="G55" s="76"/>
      <c r="H55" s="51"/>
      <c r="I55" s="76"/>
      <c r="J55" s="51"/>
      <c r="K55" s="76"/>
      <c r="L55" s="51"/>
      <c r="M55" s="76"/>
      <c r="N55" s="51"/>
      <c r="O55" s="76"/>
      <c r="P55" s="51"/>
      <c r="Q55" s="76"/>
      <c r="R55" s="51"/>
      <c r="S55" s="76"/>
      <c r="T55" s="51"/>
      <c r="U55" s="76"/>
      <c r="V55" s="51"/>
      <c r="W55" s="76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</row>
    <row r="56" spans="1:124" x14ac:dyDescent="0.2">
      <c r="A56" s="51"/>
      <c r="B56" s="51"/>
      <c r="C56" s="75"/>
      <c r="D56" s="51"/>
      <c r="E56" s="76"/>
      <c r="F56" s="51"/>
      <c r="G56" s="76"/>
      <c r="H56" s="51"/>
      <c r="I56" s="76"/>
      <c r="J56" s="51"/>
      <c r="K56" s="76"/>
      <c r="L56" s="51"/>
      <c r="M56" s="76"/>
      <c r="N56" s="51"/>
      <c r="O56" s="76"/>
      <c r="P56" s="51"/>
      <c r="Q56" s="76"/>
      <c r="R56" s="51"/>
      <c r="S56" s="76"/>
      <c r="T56" s="51"/>
      <c r="U56" s="76"/>
      <c r="V56" s="51"/>
      <c r="W56" s="76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</row>
    <row r="62" spans="1:124" x14ac:dyDescent="0.2">
      <c r="A62" s="2" t="s">
        <v>7</v>
      </c>
    </row>
  </sheetData>
  <phoneticPr fontId="3" type="noConversion"/>
  <printOptions horizontalCentered="1" verticalCentered="1" gridLines="1"/>
  <pageMargins left="0.25" right="0.25" top="0.75" bottom="0.75" header="0.3" footer="0.3"/>
  <pageSetup scale="30" orientation="landscape" r:id="rId1"/>
  <headerFooter alignWithMargins="0">
    <oddHeader>&amp;C&amp;14ESRD Network Semi Annual Cost Report (December - May)
&amp;10Centers for Medicare and Medicaid Services</oddHeader>
    <oddFooter>&amp;L&amp;11Semi Annual Cost Reporting Form:  Fixed Price Contractors&amp;C&amp;F
&amp;P&amp;R&amp;D</oddFooter>
  </headerFooter>
  <colBreaks count="1" manualBreakCount="1">
    <brk id="11" max="5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0"/>
  <sheetViews>
    <sheetView showGridLines="0" zoomScale="80" zoomScaleNormal="80" zoomScalePageLayoutView="70" workbookViewId="0">
      <pane xSplit="1" topLeftCell="B1" activePane="topRight" state="frozen"/>
      <selection pane="topRight" activeCell="A19" sqref="A19"/>
    </sheetView>
  </sheetViews>
  <sheetFormatPr defaultRowHeight="14.25" x14ac:dyDescent="0.2"/>
  <cols>
    <col min="1" max="1" width="41" style="2" customWidth="1"/>
    <col min="2" max="2" width="12.85546875" style="2" customWidth="1"/>
    <col min="3" max="3" width="11" style="3" customWidth="1"/>
    <col min="4" max="4" width="12.5703125" style="2" customWidth="1"/>
    <col min="5" max="5" width="15.5703125" style="4" customWidth="1"/>
    <col min="6" max="6" width="12.7109375" style="2" customWidth="1"/>
    <col min="7" max="7" width="20.140625" style="4" customWidth="1"/>
    <col min="8" max="8" width="12.7109375" style="2" customWidth="1"/>
    <col min="9" max="9" width="22.140625" style="4" customWidth="1"/>
    <col min="10" max="10" width="12.7109375" style="2" customWidth="1"/>
    <col min="11" max="11" width="23" style="4" customWidth="1"/>
    <col min="12" max="12" width="12.7109375" style="2" customWidth="1"/>
    <col min="13" max="13" width="22.5703125" style="4" customWidth="1"/>
    <col min="14" max="14" width="12.7109375" style="2" customWidth="1"/>
    <col min="15" max="15" width="24.140625" style="4" customWidth="1"/>
    <col min="16" max="16" width="16.140625" style="2" customWidth="1"/>
    <col min="17" max="17" width="27.42578125" style="4" customWidth="1"/>
    <col min="18" max="18" width="15.85546875" style="2" customWidth="1"/>
    <col min="19" max="19" width="25.140625" style="4" customWidth="1"/>
    <col min="20" max="20" width="12.7109375" style="2" customWidth="1"/>
    <col min="21" max="21" width="15.7109375" style="4" customWidth="1"/>
    <col min="22" max="22" width="12.7109375" style="2" customWidth="1"/>
    <col min="23" max="23" width="14.28515625" style="4" customWidth="1"/>
    <col min="24" max="24" width="12.7109375" style="2" customWidth="1"/>
    <col min="25" max="25" width="16.28515625" style="4" customWidth="1"/>
    <col min="26" max="26" width="12.7109375" style="2" customWidth="1"/>
    <col min="27" max="27" width="12.7109375" style="4" customWidth="1"/>
    <col min="28" max="16384" width="9.140625" style="2"/>
  </cols>
  <sheetData>
    <row r="1" spans="1:27" ht="15" x14ac:dyDescent="0.25">
      <c r="A1" s="1" t="s">
        <v>49</v>
      </c>
    </row>
    <row r="2" spans="1:27" ht="15" x14ac:dyDescent="0.25">
      <c r="A2" s="5" t="s">
        <v>13</v>
      </c>
      <c r="B2" s="5" t="s">
        <v>11</v>
      </c>
      <c r="C2" s="5"/>
      <c r="D2" s="5"/>
      <c r="E2" s="5"/>
      <c r="F2" s="5" t="s">
        <v>45</v>
      </c>
      <c r="G2" s="5"/>
      <c r="H2" s="5" t="s">
        <v>44</v>
      </c>
      <c r="I2" s="5"/>
      <c r="K2" s="2"/>
      <c r="M2" s="2"/>
      <c r="O2" s="2"/>
      <c r="Q2" s="2"/>
      <c r="S2" s="2"/>
      <c r="U2" s="2"/>
      <c r="W2" s="2"/>
      <c r="Y2" s="2"/>
      <c r="AA2" s="2"/>
    </row>
    <row r="3" spans="1:27" ht="15" x14ac:dyDescent="0.25">
      <c r="A3" s="6"/>
      <c r="B3" s="7"/>
      <c r="C3" s="8"/>
      <c r="D3" s="8"/>
      <c r="E3" s="6"/>
      <c r="F3" s="7"/>
      <c r="G3" s="6"/>
      <c r="H3" s="7"/>
      <c r="I3" s="6"/>
      <c r="K3" s="2"/>
      <c r="M3" s="2"/>
      <c r="O3" s="2"/>
      <c r="Q3" s="2"/>
      <c r="S3" s="2"/>
      <c r="U3" s="2"/>
      <c r="W3" s="2"/>
      <c r="X3" s="77" t="s">
        <v>73</v>
      </c>
      <c r="Y3" s="78"/>
      <c r="Z3" s="77" t="s">
        <v>74</v>
      </c>
      <c r="AA3" s="78"/>
    </row>
    <row r="4" spans="1:27" ht="15" x14ac:dyDescent="0.25">
      <c r="A4" s="5" t="s">
        <v>12</v>
      </c>
      <c r="B4" s="5" t="s">
        <v>43</v>
      </c>
      <c r="C4" s="5"/>
      <c r="D4" s="5" t="s">
        <v>23</v>
      </c>
      <c r="E4" s="5"/>
      <c r="F4" s="5" t="s">
        <v>53</v>
      </c>
      <c r="G4" s="5"/>
      <c r="H4" s="5" t="s">
        <v>54</v>
      </c>
      <c r="I4" s="5"/>
      <c r="J4" s="5" t="s">
        <v>59</v>
      </c>
      <c r="K4" s="5"/>
      <c r="L4" s="5" t="s">
        <v>63</v>
      </c>
      <c r="M4" s="5"/>
      <c r="N4" s="5" t="s">
        <v>57</v>
      </c>
      <c r="O4" s="5"/>
      <c r="P4" s="9" t="s">
        <v>66</v>
      </c>
      <c r="Q4" s="5"/>
      <c r="R4" s="9" t="s">
        <v>64</v>
      </c>
      <c r="S4" s="5"/>
      <c r="T4" s="5" t="s">
        <v>71</v>
      </c>
      <c r="U4" s="5"/>
      <c r="V4" s="5" t="s">
        <v>72</v>
      </c>
      <c r="W4" s="5"/>
      <c r="X4" s="5" t="s">
        <v>78</v>
      </c>
      <c r="Y4" s="5"/>
      <c r="Z4" s="5" t="s">
        <v>79</v>
      </c>
      <c r="AA4" s="5"/>
    </row>
    <row r="5" spans="1:27" ht="15.75" thickBot="1" x14ac:dyDescent="0.3">
      <c r="A5" s="5"/>
      <c r="B5" s="5"/>
      <c r="C5" s="5"/>
      <c r="D5" s="10" t="s">
        <v>56</v>
      </c>
      <c r="E5" s="5"/>
      <c r="F5" s="10" t="s">
        <v>62</v>
      </c>
      <c r="G5" s="5"/>
      <c r="H5" s="10" t="s">
        <v>61</v>
      </c>
      <c r="I5" s="5"/>
      <c r="J5" s="10" t="s">
        <v>60</v>
      </c>
      <c r="K5" s="5"/>
      <c r="L5" s="5" t="s">
        <v>58</v>
      </c>
      <c r="M5" s="5"/>
      <c r="N5" s="5" t="s">
        <v>65</v>
      </c>
      <c r="O5" s="5"/>
      <c r="P5" s="9" t="s">
        <v>42</v>
      </c>
      <c r="Q5" s="5"/>
      <c r="R5" s="9" t="s">
        <v>47</v>
      </c>
      <c r="S5" s="5"/>
      <c r="T5" s="5" t="s">
        <v>70</v>
      </c>
      <c r="U5" s="5"/>
      <c r="V5" s="5" t="s">
        <v>8</v>
      </c>
      <c r="W5" s="11"/>
      <c r="X5" s="5" t="s">
        <v>76</v>
      </c>
      <c r="Y5" s="5"/>
      <c r="Z5" s="5" t="s">
        <v>77</v>
      </c>
      <c r="AA5" s="5"/>
    </row>
    <row r="6" spans="1:27" ht="15.75" thickBot="1" x14ac:dyDescent="0.3">
      <c r="A6" s="14"/>
      <c r="B6" s="15" t="s">
        <v>9</v>
      </c>
      <c r="C6" s="16" t="s">
        <v>3</v>
      </c>
      <c r="D6" s="15" t="s">
        <v>9</v>
      </c>
      <c r="E6" s="17" t="s">
        <v>3</v>
      </c>
      <c r="F6" s="15" t="s">
        <v>9</v>
      </c>
      <c r="G6" s="17" t="s">
        <v>3</v>
      </c>
      <c r="H6" s="15" t="s">
        <v>9</v>
      </c>
      <c r="I6" s="17" t="s">
        <v>3</v>
      </c>
      <c r="J6" s="15" t="s">
        <v>9</v>
      </c>
      <c r="K6" s="17" t="s">
        <v>3</v>
      </c>
      <c r="L6" s="15" t="s">
        <v>9</v>
      </c>
      <c r="M6" s="17" t="s">
        <v>3</v>
      </c>
      <c r="N6" s="15" t="s">
        <v>9</v>
      </c>
      <c r="O6" s="17" t="s">
        <v>3</v>
      </c>
      <c r="P6" s="15" t="s">
        <v>9</v>
      </c>
      <c r="Q6" s="17" t="s">
        <v>3</v>
      </c>
      <c r="R6" s="15" t="s">
        <v>9</v>
      </c>
      <c r="S6" s="17" t="s">
        <v>3</v>
      </c>
      <c r="T6" s="15" t="s">
        <v>9</v>
      </c>
      <c r="U6" s="17" t="s">
        <v>3</v>
      </c>
      <c r="V6" s="15" t="s">
        <v>9</v>
      </c>
      <c r="W6" s="17" t="s">
        <v>3</v>
      </c>
      <c r="X6" s="15" t="s">
        <v>75</v>
      </c>
      <c r="Y6" s="17" t="s">
        <v>3</v>
      </c>
      <c r="Z6" s="15" t="s">
        <v>75</v>
      </c>
      <c r="AA6" s="17" t="s">
        <v>3</v>
      </c>
    </row>
    <row r="7" spans="1:27" ht="12.75" customHeight="1" x14ac:dyDescent="0.25">
      <c r="A7" s="19" t="s">
        <v>6</v>
      </c>
      <c r="B7" s="20"/>
      <c r="C7" s="21"/>
      <c r="D7" s="20"/>
      <c r="E7" s="21"/>
      <c r="F7" s="20"/>
      <c r="G7" s="21"/>
      <c r="H7" s="20"/>
      <c r="I7" s="22"/>
      <c r="J7" s="20"/>
      <c r="K7" s="22"/>
      <c r="L7" s="20"/>
      <c r="M7" s="20"/>
      <c r="N7" s="20"/>
      <c r="O7" s="20"/>
      <c r="P7" s="20"/>
      <c r="Q7" s="20"/>
      <c r="R7" s="20"/>
      <c r="S7" s="20"/>
      <c r="T7" s="20"/>
      <c r="U7" s="22"/>
      <c r="V7" s="20"/>
      <c r="W7" s="22"/>
      <c r="X7" s="79"/>
      <c r="Y7" s="79"/>
      <c r="Z7" s="79"/>
      <c r="AA7" s="80"/>
    </row>
    <row r="8" spans="1:27" ht="15" customHeight="1" x14ac:dyDescent="0.2">
      <c r="A8" s="23" t="s">
        <v>14</v>
      </c>
      <c r="B8" s="24"/>
      <c r="C8" s="25"/>
      <c r="D8" s="24"/>
      <c r="E8" s="25"/>
      <c r="F8" s="24"/>
      <c r="G8" s="25"/>
      <c r="H8" s="24"/>
      <c r="I8" s="25"/>
      <c r="J8" s="24"/>
      <c r="K8" s="25"/>
      <c r="L8" s="24"/>
      <c r="M8" s="25"/>
      <c r="N8" s="24"/>
      <c r="O8" s="25"/>
      <c r="P8" s="24"/>
      <c r="Q8" s="25"/>
      <c r="R8" s="24"/>
      <c r="S8" s="25"/>
      <c r="T8" s="26">
        <f>R8+P8+N8+L8+J8+H8+F8+D8+B8</f>
        <v>0</v>
      </c>
      <c r="U8" s="27">
        <f t="shared" ref="U8:U29" si="0">S8+Q8+O8+M8+K8+I8+G8+E8+C8</f>
        <v>0</v>
      </c>
      <c r="V8" s="24"/>
      <c r="W8" s="25"/>
      <c r="X8" s="26">
        <f>T8+'Network Semi Annual Dec-May  '!T8</f>
        <v>0</v>
      </c>
      <c r="Y8" s="27">
        <f>U8+'Network Semi Annual Dec-May  '!U8</f>
        <v>0</v>
      </c>
      <c r="Z8" s="26">
        <f>'Network Semi Annual Dec-May  '!V8+'Network Semi Annual June-Nov '!V8+'Network Semi Annual June-Nov '!X8</f>
        <v>0</v>
      </c>
      <c r="AA8" s="27">
        <f>'Network Semi Annual Dec-May  '!W8+'Network Semi Annual June-Nov '!W8+'Network Semi Annual June-Nov '!Y8</f>
        <v>0</v>
      </c>
    </row>
    <row r="9" spans="1:27" ht="15" customHeight="1" x14ac:dyDescent="0.2">
      <c r="A9" s="23" t="s">
        <v>15</v>
      </c>
      <c r="B9" s="24"/>
      <c r="C9" s="25"/>
      <c r="D9" s="24"/>
      <c r="E9" s="25"/>
      <c r="F9" s="24"/>
      <c r="G9" s="25"/>
      <c r="H9" s="24"/>
      <c r="I9" s="25"/>
      <c r="J9" s="24"/>
      <c r="K9" s="25"/>
      <c r="L9" s="24"/>
      <c r="M9" s="25"/>
      <c r="N9" s="24"/>
      <c r="O9" s="25"/>
      <c r="P9" s="24"/>
      <c r="Q9" s="25"/>
      <c r="R9" s="24"/>
      <c r="S9" s="25"/>
      <c r="T9" s="26">
        <f>R9+P9+N9+L9+J9+H9+F9+D9+B9</f>
        <v>0</v>
      </c>
      <c r="U9" s="27">
        <f t="shared" si="0"/>
        <v>0</v>
      </c>
      <c r="V9" s="24"/>
      <c r="W9" s="25"/>
      <c r="X9" s="26">
        <f>T9+'Network Semi Annual Dec-May  '!T9</f>
        <v>0</v>
      </c>
      <c r="Y9" s="27">
        <f>U9+'Network Semi Annual Dec-May  '!U9</f>
        <v>0</v>
      </c>
      <c r="Z9" s="26">
        <f>'Network Semi Annual Dec-May  '!V9+'Network Semi Annual June-Nov '!V9+'Network Semi Annual June-Nov '!X9</f>
        <v>0</v>
      </c>
      <c r="AA9" s="27">
        <f>'Network Semi Annual Dec-May  '!W9+'Network Semi Annual June-Nov '!W9+'Network Semi Annual June-Nov '!Y9</f>
        <v>0</v>
      </c>
    </row>
    <row r="10" spans="1:27" ht="15" customHeight="1" x14ac:dyDescent="0.2">
      <c r="A10" s="23" t="s">
        <v>16</v>
      </c>
      <c r="B10" s="24"/>
      <c r="C10" s="25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5"/>
      <c r="P10" s="24"/>
      <c r="Q10" s="25"/>
      <c r="R10" s="24"/>
      <c r="S10" s="25"/>
      <c r="T10" s="26">
        <f t="shared" ref="T10:T27" si="1">R10+P10+N10+L10+J10+H10+F10+D10+B10</f>
        <v>0</v>
      </c>
      <c r="U10" s="27">
        <f t="shared" si="0"/>
        <v>0</v>
      </c>
      <c r="V10" s="24"/>
      <c r="W10" s="25"/>
      <c r="X10" s="26">
        <f>T10+'Network Semi Annual Dec-May  '!T10</f>
        <v>0</v>
      </c>
      <c r="Y10" s="27">
        <f>U10+'Network Semi Annual Dec-May  '!U10</f>
        <v>0</v>
      </c>
      <c r="Z10" s="26">
        <f>'Network Semi Annual Dec-May  '!V10+'Network Semi Annual June-Nov '!V10+'Network Semi Annual June-Nov '!X10</f>
        <v>0</v>
      </c>
      <c r="AA10" s="27">
        <f>'Network Semi Annual Dec-May  '!W10+'Network Semi Annual June-Nov '!W10+'Network Semi Annual June-Nov '!Y10</f>
        <v>0</v>
      </c>
    </row>
    <row r="11" spans="1:27" ht="15" customHeight="1" x14ac:dyDescent="0.2">
      <c r="A11" s="23" t="s">
        <v>17</v>
      </c>
      <c r="B11" s="24"/>
      <c r="C11" s="25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5"/>
      <c r="P11" s="24"/>
      <c r="Q11" s="25"/>
      <c r="R11" s="24"/>
      <c r="S11" s="25"/>
      <c r="T11" s="26">
        <f t="shared" si="1"/>
        <v>0</v>
      </c>
      <c r="U11" s="27">
        <f t="shared" si="0"/>
        <v>0</v>
      </c>
      <c r="V11" s="24"/>
      <c r="W11" s="25"/>
      <c r="X11" s="26">
        <f>T11+'Network Semi Annual Dec-May  '!T11</f>
        <v>0</v>
      </c>
      <c r="Y11" s="27">
        <f>U11+'Network Semi Annual Dec-May  '!U11</f>
        <v>0</v>
      </c>
      <c r="Z11" s="26">
        <f>'Network Semi Annual Dec-May  '!V11+'Network Semi Annual June-Nov '!V11+'Network Semi Annual June-Nov '!X11</f>
        <v>0</v>
      </c>
      <c r="AA11" s="27">
        <f>'Network Semi Annual Dec-May  '!W11+'Network Semi Annual June-Nov '!W11+'Network Semi Annual June-Nov '!Y11</f>
        <v>0</v>
      </c>
    </row>
    <row r="12" spans="1:27" ht="15" customHeight="1" x14ac:dyDescent="0.2">
      <c r="A12" s="23" t="s">
        <v>18</v>
      </c>
      <c r="B12" s="24"/>
      <c r="C12" s="25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5"/>
      <c r="P12" s="24"/>
      <c r="Q12" s="25"/>
      <c r="R12" s="24"/>
      <c r="S12" s="25"/>
      <c r="T12" s="26">
        <f t="shared" si="1"/>
        <v>0</v>
      </c>
      <c r="U12" s="27">
        <f t="shared" si="0"/>
        <v>0</v>
      </c>
      <c r="V12" s="24"/>
      <c r="W12" s="25"/>
      <c r="X12" s="26">
        <f>T12+'Network Semi Annual Dec-May  '!T12</f>
        <v>0</v>
      </c>
      <c r="Y12" s="27">
        <f>U12+'Network Semi Annual Dec-May  '!U12</f>
        <v>0</v>
      </c>
      <c r="Z12" s="26">
        <f>'Network Semi Annual Dec-May  '!V12+'Network Semi Annual June-Nov '!V12+'Network Semi Annual June-Nov '!X12</f>
        <v>0</v>
      </c>
      <c r="AA12" s="27">
        <f>'Network Semi Annual Dec-May  '!W12+'Network Semi Annual June-Nov '!W12+'Network Semi Annual June-Nov '!Y12</f>
        <v>0</v>
      </c>
    </row>
    <row r="13" spans="1:27" ht="15" customHeight="1" x14ac:dyDescent="0.2">
      <c r="A13" s="23" t="s">
        <v>19</v>
      </c>
      <c r="B13" s="24"/>
      <c r="C13" s="25"/>
      <c r="D13" s="24"/>
      <c r="E13" s="25"/>
      <c r="F13" s="24"/>
      <c r="G13" s="25"/>
      <c r="H13" s="24"/>
      <c r="I13" s="25"/>
      <c r="J13" s="24"/>
      <c r="K13" s="25"/>
      <c r="L13" s="24"/>
      <c r="M13" s="25"/>
      <c r="N13" s="24"/>
      <c r="O13" s="25"/>
      <c r="P13" s="24"/>
      <c r="Q13" s="25"/>
      <c r="R13" s="24"/>
      <c r="S13" s="25"/>
      <c r="T13" s="26">
        <f t="shared" si="1"/>
        <v>0</v>
      </c>
      <c r="U13" s="27">
        <f t="shared" si="0"/>
        <v>0</v>
      </c>
      <c r="V13" s="24"/>
      <c r="W13" s="25"/>
      <c r="X13" s="26">
        <f>T13+'Network Semi Annual Dec-May  '!T13</f>
        <v>0</v>
      </c>
      <c r="Y13" s="27">
        <f>U13+'Network Semi Annual Dec-May  '!U13</f>
        <v>0</v>
      </c>
      <c r="Z13" s="26">
        <f>'Network Semi Annual Dec-May  '!V13+'Network Semi Annual June-Nov '!V13+'Network Semi Annual June-Nov '!X13</f>
        <v>0</v>
      </c>
      <c r="AA13" s="27">
        <f>'Network Semi Annual Dec-May  '!W13+'Network Semi Annual June-Nov '!W13+'Network Semi Annual June-Nov '!Y13</f>
        <v>0</v>
      </c>
    </row>
    <row r="14" spans="1:27" ht="15" customHeight="1" x14ac:dyDescent="0.2">
      <c r="A14" s="23" t="s">
        <v>20</v>
      </c>
      <c r="B14" s="24"/>
      <c r="C14" s="25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24"/>
      <c r="O14" s="25"/>
      <c r="P14" s="24"/>
      <c r="Q14" s="25"/>
      <c r="R14" s="24"/>
      <c r="S14" s="25"/>
      <c r="T14" s="26">
        <f t="shared" si="1"/>
        <v>0</v>
      </c>
      <c r="U14" s="27">
        <f t="shared" si="0"/>
        <v>0</v>
      </c>
      <c r="V14" s="24"/>
      <c r="W14" s="25"/>
      <c r="X14" s="26">
        <f>T14+'Network Semi Annual Dec-May  '!T14</f>
        <v>0</v>
      </c>
      <c r="Y14" s="27">
        <f>U14+'Network Semi Annual Dec-May  '!U14</f>
        <v>0</v>
      </c>
      <c r="Z14" s="26">
        <f>'Network Semi Annual Dec-May  '!V14+'Network Semi Annual June-Nov '!V14+'Network Semi Annual June-Nov '!X14</f>
        <v>0</v>
      </c>
      <c r="AA14" s="27">
        <f>'Network Semi Annual Dec-May  '!W14+'Network Semi Annual June-Nov '!W14+'Network Semi Annual June-Nov '!Y14</f>
        <v>0</v>
      </c>
    </row>
    <row r="15" spans="1:27" ht="15" customHeight="1" x14ac:dyDescent="0.2">
      <c r="A15" s="23" t="s">
        <v>21</v>
      </c>
      <c r="B15" s="24"/>
      <c r="C15" s="25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5"/>
      <c r="P15" s="24"/>
      <c r="Q15" s="25"/>
      <c r="R15" s="24"/>
      <c r="S15" s="25"/>
      <c r="T15" s="26">
        <f t="shared" si="1"/>
        <v>0</v>
      </c>
      <c r="U15" s="27">
        <f t="shared" si="0"/>
        <v>0</v>
      </c>
      <c r="V15" s="24"/>
      <c r="W15" s="25"/>
      <c r="X15" s="26">
        <f>T15+'Network Semi Annual Dec-May  '!T15</f>
        <v>0</v>
      </c>
      <c r="Y15" s="27">
        <f>U15+'Network Semi Annual Dec-May  '!U15</f>
        <v>0</v>
      </c>
      <c r="Z15" s="26">
        <f>'Network Semi Annual Dec-May  '!V15+'Network Semi Annual June-Nov '!V15+'Network Semi Annual June-Nov '!X15</f>
        <v>0</v>
      </c>
      <c r="AA15" s="27">
        <f>'Network Semi Annual Dec-May  '!W15+'Network Semi Annual June-Nov '!W15+'Network Semi Annual June-Nov '!Y15</f>
        <v>0</v>
      </c>
    </row>
    <row r="16" spans="1:27" ht="15" customHeight="1" x14ac:dyDescent="0.2">
      <c r="A16" s="23" t="s">
        <v>22</v>
      </c>
      <c r="B16" s="24"/>
      <c r="C16" s="25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5"/>
      <c r="P16" s="24"/>
      <c r="Q16" s="25"/>
      <c r="R16" s="24"/>
      <c r="S16" s="25"/>
      <c r="T16" s="26">
        <f t="shared" si="1"/>
        <v>0</v>
      </c>
      <c r="U16" s="27">
        <f t="shared" si="0"/>
        <v>0</v>
      </c>
      <c r="V16" s="24"/>
      <c r="W16" s="25"/>
      <c r="X16" s="26">
        <f>T16+'Network Semi Annual Dec-May  '!T16</f>
        <v>0</v>
      </c>
      <c r="Y16" s="27">
        <f>U16+'Network Semi Annual Dec-May  '!U16</f>
        <v>0</v>
      </c>
      <c r="Z16" s="26">
        <f>'Network Semi Annual Dec-May  '!V16+'Network Semi Annual June-Nov '!V16+'Network Semi Annual June-Nov '!X16</f>
        <v>0</v>
      </c>
      <c r="AA16" s="27">
        <f>'Network Semi Annual Dec-May  '!W16+'Network Semi Annual June-Nov '!W16+'Network Semi Annual June-Nov '!Y16</f>
        <v>0</v>
      </c>
    </row>
    <row r="17" spans="1:27" ht="15" customHeight="1" x14ac:dyDescent="0.2">
      <c r="A17" s="23" t="s">
        <v>24</v>
      </c>
      <c r="B17" s="24"/>
      <c r="C17" s="25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5"/>
      <c r="P17" s="24"/>
      <c r="Q17" s="25"/>
      <c r="R17" s="24"/>
      <c r="S17" s="25"/>
      <c r="T17" s="26">
        <f t="shared" si="1"/>
        <v>0</v>
      </c>
      <c r="U17" s="27">
        <f t="shared" si="0"/>
        <v>0</v>
      </c>
      <c r="V17" s="24"/>
      <c r="W17" s="25"/>
      <c r="X17" s="26">
        <f>T17+'Network Semi Annual Dec-May  '!T17</f>
        <v>0</v>
      </c>
      <c r="Y17" s="27">
        <f>U17+'Network Semi Annual Dec-May  '!U17</f>
        <v>0</v>
      </c>
      <c r="Z17" s="26">
        <f>'Network Semi Annual Dec-May  '!V17+'Network Semi Annual June-Nov '!V17+'Network Semi Annual June-Nov '!X17</f>
        <v>0</v>
      </c>
      <c r="AA17" s="27">
        <f>'Network Semi Annual Dec-May  '!W17+'Network Semi Annual June-Nov '!W17+'Network Semi Annual June-Nov '!Y17</f>
        <v>0</v>
      </c>
    </row>
    <row r="18" spans="1:27" ht="15" customHeight="1" x14ac:dyDescent="0.2">
      <c r="A18" s="23" t="s">
        <v>25</v>
      </c>
      <c r="B18" s="24"/>
      <c r="C18" s="25"/>
      <c r="D18" s="24"/>
      <c r="E18" s="25"/>
      <c r="F18" s="24"/>
      <c r="G18" s="25"/>
      <c r="H18" s="24"/>
      <c r="I18" s="25"/>
      <c r="J18" s="24"/>
      <c r="K18" s="25"/>
      <c r="L18" s="24"/>
      <c r="M18" s="25"/>
      <c r="N18" s="24"/>
      <c r="O18" s="25"/>
      <c r="P18" s="24"/>
      <c r="Q18" s="25"/>
      <c r="R18" s="24"/>
      <c r="S18" s="25"/>
      <c r="T18" s="26">
        <f t="shared" si="1"/>
        <v>0</v>
      </c>
      <c r="U18" s="27">
        <f t="shared" si="0"/>
        <v>0</v>
      </c>
      <c r="V18" s="24"/>
      <c r="W18" s="25"/>
      <c r="X18" s="26">
        <f>T18+'Network Semi Annual Dec-May  '!T18</f>
        <v>0</v>
      </c>
      <c r="Y18" s="27">
        <f>U18+'Network Semi Annual Dec-May  '!U18</f>
        <v>0</v>
      </c>
      <c r="Z18" s="26">
        <f>'Network Semi Annual Dec-May  '!V18+'Network Semi Annual June-Nov '!V18+'Network Semi Annual June-Nov '!X18</f>
        <v>0</v>
      </c>
      <c r="AA18" s="27">
        <f>'Network Semi Annual Dec-May  '!W18+'Network Semi Annual June-Nov '!W18+'Network Semi Annual June-Nov '!Y18</f>
        <v>0</v>
      </c>
    </row>
    <row r="19" spans="1:27" ht="15" customHeight="1" x14ac:dyDescent="0.2">
      <c r="A19" s="23" t="s">
        <v>26</v>
      </c>
      <c r="B19" s="24"/>
      <c r="C19" s="25"/>
      <c r="D19" s="24"/>
      <c r="E19" s="25"/>
      <c r="F19" s="24"/>
      <c r="G19" s="25"/>
      <c r="H19" s="24"/>
      <c r="I19" s="25"/>
      <c r="J19" s="24"/>
      <c r="K19" s="25"/>
      <c r="L19" s="24"/>
      <c r="M19" s="25"/>
      <c r="N19" s="24"/>
      <c r="O19" s="25"/>
      <c r="P19" s="24"/>
      <c r="Q19" s="25"/>
      <c r="R19" s="24"/>
      <c r="S19" s="25"/>
      <c r="T19" s="26">
        <f t="shared" si="1"/>
        <v>0</v>
      </c>
      <c r="U19" s="27">
        <f t="shared" si="0"/>
        <v>0</v>
      </c>
      <c r="V19" s="24"/>
      <c r="W19" s="25"/>
      <c r="X19" s="26">
        <f>T19+'Network Semi Annual Dec-May  '!T19</f>
        <v>0</v>
      </c>
      <c r="Y19" s="27">
        <f>U19+'Network Semi Annual Dec-May  '!U19</f>
        <v>0</v>
      </c>
      <c r="Z19" s="26">
        <f>'Network Semi Annual Dec-May  '!V19+'Network Semi Annual June-Nov '!V19+'Network Semi Annual June-Nov '!X19</f>
        <v>0</v>
      </c>
      <c r="AA19" s="27">
        <f>'Network Semi Annual Dec-May  '!W19+'Network Semi Annual June-Nov '!W19+'Network Semi Annual June-Nov '!Y19</f>
        <v>0</v>
      </c>
    </row>
    <row r="20" spans="1:27" ht="15" customHeight="1" x14ac:dyDescent="0.2">
      <c r="A20" s="23" t="s">
        <v>27</v>
      </c>
      <c r="B20" s="24"/>
      <c r="C20" s="25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5"/>
      <c r="P20" s="24"/>
      <c r="Q20" s="25"/>
      <c r="R20" s="24"/>
      <c r="S20" s="25"/>
      <c r="T20" s="26">
        <f t="shared" si="1"/>
        <v>0</v>
      </c>
      <c r="U20" s="27">
        <f t="shared" si="0"/>
        <v>0</v>
      </c>
      <c r="V20" s="24"/>
      <c r="W20" s="25"/>
      <c r="X20" s="26">
        <f>T20+'Network Semi Annual Dec-May  '!T20</f>
        <v>0</v>
      </c>
      <c r="Y20" s="27">
        <f>U20+'Network Semi Annual Dec-May  '!U20</f>
        <v>0</v>
      </c>
      <c r="Z20" s="26">
        <f>'Network Semi Annual Dec-May  '!V20+'Network Semi Annual June-Nov '!V20+'Network Semi Annual June-Nov '!X20</f>
        <v>0</v>
      </c>
      <c r="AA20" s="27">
        <f>'Network Semi Annual Dec-May  '!W20+'Network Semi Annual June-Nov '!W20+'Network Semi Annual June-Nov '!Y20</f>
        <v>0</v>
      </c>
    </row>
    <row r="21" spans="1:27" ht="15" customHeight="1" x14ac:dyDescent="0.2">
      <c r="A21" s="23" t="s">
        <v>28</v>
      </c>
      <c r="B21" s="24"/>
      <c r="C21" s="25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5"/>
      <c r="P21" s="24"/>
      <c r="Q21" s="25"/>
      <c r="R21" s="24"/>
      <c r="S21" s="25"/>
      <c r="T21" s="26">
        <f t="shared" si="1"/>
        <v>0</v>
      </c>
      <c r="U21" s="27">
        <f t="shared" si="0"/>
        <v>0</v>
      </c>
      <c r="V21" s="24"/>
      <c r="W21" s="25"/>
      <c r="X21" s="26">
        <f>T21+'Network Semi Annual Dec-May  '!T21</f>
        <v>0</v>
      </c>
      <c r="Y21" s="27">
        <f>U21+'Network Semi Annual Dec-May  '!U21</f>
        <v>0</v>
      </c>
      <c r="Z21" s="26">
        <f>'Network Semi Annual Dec-May  '!V21+'Network Semi Annual June-Nov '!V21+'Network Semi Annual June-Nov '!X21</f>
        <v>0</v>
      </c>
      <c r="AA21" s="27">
        <f>'Network Semi Annual Dec-May  '!W21+'Network Semi Annual June-Nov '!W21+'Network Semi Annual June-Nov '!Y21</f>
        <v>0</v>
      </c>
    </row>
    <row r="22" spans="1:27" ht="15" customHeight="1" x14ac:dyDescent="0.2">
      <c r="A22" s="23" t="s">
        <v>29</v>
      </c>
      <c r="B22" s="24"/>
      <c r="C22" s="25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5"/>
      <c r="P22" s="24"/>
      <c r="Q22" s="25"/>
      <c r="R22" s="24"/>
      <c r="S22" s="25"/>
      <c r="T22" s="26">
        <f t="shared" si="1"/>
        <v>0</v>
      </c>
      <c r="U22" s="27">
        <f t="shared" si="0"/>
        <v>0</v>
      </c>
      <c r="V22" s="24"/>
      <c r="W22" s="25"/>
      <c r="X22" s="26">
        <f>T22+'Network Semi Annual Dec-May  '!T22</f>
        <v>0</v>
      </c>
      <c r="Y22" s="27">
        <f>U22+'Network Semi Annual Dec-May  '!U22</f>
        <v>0</v>
      </c>
      <c r="Z22" s="26">
        <f>'Network Semi Annual Dec-May  '!V22+'Network Semi Annual June-Nov '!V22+'Network Semi Annual June-Nov '!X22</f>
        <v>0</v>
      </c>
      <c r="AA22" s="27">
        <f>'Network Semi Annual Dec-May  '!W22+'Network Semi Annual June-Nov '!W22+'Network Semi Annual June-Nov '!Y22</f>
        <v>0</v>
      </c>
    </row>
    <row r="23" spans="1:27" ht="15" customHeight="1" x14ac:dyDescent="0.2">
      <c r="A23" s="23" t="s">
        <v>30</v>
      </c>
      <c r="B23" s="24"/>
      <c r="C23" s="25"/>
      <c r="D23" s="24"/>
      <c r="E23" s="25"/>
      <c r="F23" s="24"/>
      <c r="G23" s="25"/>
      <c r="H23" s="24"/>
      <c r="I23" s="25"/>
      <c r="J23" s="24"/>
      <c r="K23" s="25"/>
      <c r="L23" s="24"/>
      <c r="M23" s="25"/>
      <c r="N23" s="24"/>
      <c r="O23" s="25"/>
      <c r="P23" s="24"/>
      <c r="Q23" s="25"/>
      <c r="R23" s="24"/>
      <c r="S23" s="25"/>
      <c r="T23" s="26">
        <f t="shared" si="1"/>
        <v>0</v>
      </c>
      <c r="U23" s="27">
        <f t="shared" si="0"/>
        <v>0</v>
      </c>
      <c r="V23" s="24"/>
      <c r="W23" s="25"/>
      <c r="X23" s="26">
        <f>T23+'Network Semi Annual Dec-May  '!T23</f>
        <v>0</v>
      </c>
      <c r="Y23" s="27">
        <f>U23+'Network Semi Annual Dec-May  '!U23</f>
        <v>0</v>
      </c>
      <c r="Z23" s="26">
        <f>'Network Semi Annual Dec-May  '!V23+'Network Semi Annual June-Nov '!V23+'Network Semi Annual June-Nov '!X23</f>
        <v>0</v>
      </c>
      <c r="AA23" s="27">
        <f>'Network Semi Annual Dec-May  '!W23+'Network Semi Annual June-Nov '!W23+'Network Semi Annual June-Nov '!Y23</f>
        <v>0</v>
      </c>
    </row>
    <row r="24" spans="1:27" ht="15" customHeight="1" x14ac:dyDescent="0.2">
      <c r="A24" s="23" t="s">
        <v>31</v>
      </c>
      <c r="B24" s="24"/>
      <c r="C24" s="25"/>
      <c r="D24" s="24"/>
      <c r="E24" s="25"/>
      <c r="F24" s="24"/>
      <c r="G24" s="25"/>
      <c r="H24" s="24"/>
      <c r="I24" s="25"/>
      <c r="J24" s="24"/>
      <c r="K24" s="25"/>
      <c r="L24" s="24"/>
      <c r="M24" s="25"/>
      <c r="N24" s="24"/>
      <c r="O24" s="25"/>
      <c r="P24" s="24"/>
      <c r="Q24" s="25"/>
      <c r="R24" s="24"/>
      <c r="S24" s="25"/>
      <c r="T24" s="26">
        <f t="shared" si="1"/>
        <v>0</v>
      </c>
      <c r="U24" s="27">
        <f t="shared" si="0"/>
        <v>0</v>
      </c>
      <c r="V24" s="24"/>
      <c r="W24" s="25"/>
      <c r="X24" s="26">
        <f>T24+'Network Semi Annual Dec-May  '!T24</f>
        <v>0</v>
      </c>
      <c r="Y24" s="27">
        <f>U24+'Network Semi Annual Dec-May  '!U24</f>
        <v>0</v>
      </c>
      <c r="Z24" s="26">
        <f>'Network Semi Annual Dec-May  '!V24+'Network Semi Annual June-Nov '!V24+'Network Semi Annual June-Nov '!X24</f>
        <v>0</v>
      </c>
      <c r="AA24" s="27">
        <f>'Network Semi Annual Dec-May  '!W24+'Network Semi Annual June-Nov '!W24+'Network Semi Annual June-Nov '!Y24</f>
        <v>0</v>
      </c>
    </row>
    <row r="25" spans="1:27" ht="15" customHeight="1" x14ac:dyDescent="0.2">
      <c r="A25" s="23" t="s">
        <v>32</v>
      </c>
      <c r="B25" s="24"/>
      <c r="C25" s="25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5"/>
      <c r="P25" s="24"/>
      <c r="Q25" s="25"/>
      <c r="R25" s="24"/>
      <c r="S25" s="25"/>
      <c r="T25" s="26">
        <f t="shared" si="1"/>
        <v>0</v>
      </c>
      <c r="U25" s="27">
        <f t="shared" si="0"/>
        <v>0</v>
      </c>
      <c r="V25" s="24"/>
      <c r="W25" s="25"/>
      <c r="X25" s="26">
        <f>T25+'Network Semi Annual Dec-May  '!T25</f>
        <v>0</v>
      </c>
      <c r="Y25" s="27">
        <f>U25+'Network Semi Annual Dec-May  '!U25</f>
        <v>0</v>
      </c>
      <c r="Z25" s="26">
        <f>'Network Semi Annual Dec-May  '!V25+'Network Semi Annual June-Nov '!V25+'Network Semi Annual June-Nov '!X25</f>
        <v>0</v>
      </c>
      <c r="AA25" s="27">
        <f>'Network Semi Annual Dec-May  '!W25+'Network Semi Annual June-Nov '!W25+'Network Semi Annual June-Nov '!Y25</f>
        <v>0</v>
      </c>
    </row>
    <row r="26" spans="1:27" ht="15" customHeight="1" x14ac:dyDescent="0.2">
      <c r="A26" s="23" t="s">
        <v>33</v>
      </c>
      <c r="B26" s="24"/>
      <c r="C26" s="25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5"/>
      <c r="P26" s="24"/>
      <c r="Q26" s="25"/>
      <c r="R26" s="24"/>
      <c r="S26" s="25"/>
      <c r="T26" s="26">
        <f t="shared" si="1"/>
        <v>0</v>
      </c>
      <c r="U26" s="27">
        <f t="shared" si="0"/>
        <v>0</v>
      </c>
      <c r="V26" s="24"/>
      <c r="W26" s="25"/>
      <c r="X26" s="26">
        <f>T26+'Network Semi Annual Dec-May  '!T26</f>
        <v>0</v>
      </c>
      <c r="Y26" s="27">
        <f>U26+'Network Semi Annual Dec-May  '!U26</f>
        <v>0</v>
      </c>
      <c r="Z26" s="26">
        <f>'Network Semi Annual Dec-May  '!V26+'Network Semi Annual June-Nov '!V26+'Network Semi Annual June-Nov '!X26</f>
        <v>0</v>
      </c>
      <c r="AA26" s="27">
        <f>'Network Semi Annual Dec-May  '!W26+'Network Semi Annual June-Nov '!W26+'Network Semi Annual June-Nov '!Y26</f>
        <v>0</v>
      </c>
    </row>
    <row r="27" spans="1:27" ht="15" customHeight="1" x14ac:dyDescent="0.2">
      <c r="A27" s="23" t="s">
        <v>84</v>
      </c>
      <c r="B27" s="24"/>
      <c r="C27" s="25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5"/>
      <c r="P27" s="24"/>
      <c r="Q27" s="25"/>
      <c r="R27" s="24"/>
      <c r="S27" s="25"/>
      <c r="T27" s="26">
        <f t="shared" si="1"/>
        <v>0</v>
      </c>
      <c r="U27" s="27">
        <f t="shared" si="0"/>
        <v>0</v>
      </c>
      <c r="V27" s="24"/>
      <c r="W27" s="25"/>
      <c r="X27" s="26">
        <f>T27+'Network Semi Annual Dec-May  '!T27</f>
        <v>0</v>
      </c>
      <c r="Y27" s="27">
        <f>U27+'Network Semi Annual Dec-May  '!U27</f>
        <v>0</v>
      </c>
      <c r="Z27" s="26">
        <f>'Network Semi Annual Dec-May  '!V27+'Network Semi Annual June-Nov '!V27+'Network Semi Annual June-Nov '!X27</f>
        <v>0</v>
      </c>
      <c r="AA27" s="27">
        <f>'Network Semi Annual Dec-May  '!W27+'Network Semi Annual June-Nov '!W27+'Network Semi Annual June-Nov '!Y27</f>
        <v>0</v>
      </c>
    </row>
    <row r="28" spans="1:27" ht="15" customHeight="1" x14ac:dyDescent="0.2">
      <c r="A28" s="28" t="s">
        <v>46</v>
      </c>
      <c r="B28" s="28" t="s">
        <v>46</v>
      </c>
      <c r="C28" s="28" t="s">
        <v>80</v>
      </c>
      <c r="D28" s="28" t="s">
        <v>46</v>
      </c>
      <c r="E28" s="28" t="s">
        <v>80</v>
      </c>
      <c r="F28" s="28" t="s">
        <v>46</v>
      </c>
      <c r="G28" s="28" t="s">
        <v>80</v>
      </c>
      <c r="H28" s="28" t="s">
        <v>46</v>
      </c>
      <c r="I28" s="28" t="s">
        <v>80</v>
      </c>
      <c r="J28" s="28" t="s">
        <v>46</v>
      </c>
      <c r="K28" s="28" t="s">
        <v>80</v>
      </c>
      <c r="L28" s="28" t="s">
        <v>46</v>
      </c>
      <c r="M28" s="28" t="s">
        <v>80</v>
      </c>
      <c r="N28" s="28" t="s">
        <v>46</v>
      </c>
      <c r="O28" s="28" t="s">
        <v>80</v>
      </c>
      <c r="P28" s="28" t="s">
        <v>46</v>
      </c>
      <c r="Q28" s="28" t="s">
        <v>80</v>
      </c>
      <c r="R28" s="28" t="s">
        <v>46</v>
      </c>
      <c r="S28" s="28" t="s">
        <v>80</v>
      </c>
      <c r="T28" s="28" t="s">
        <v>46</v>
      </c>
      <c r="U28" s="28" t="s">
        <v>80</v>
      </c>
      <c r="V28" s="28" t="s">
        <v>46</v>
      </c>
      <c r="W28" s="28" t="s">
        <v>80</v>
      </c>
      <c r="X28" s="28" t="s">
        <v>80</v>
      </c>
      <c r="Y28" s="28" t="s">
        <v>80</v>
      </c>
      <c r="Z28" s="28" t="s">
        <v>80</v>
      </c>
      <c r="AA28" s="28" t="s">
        <v>80</v>
      </c>
    </row>
    <row r="29" spans="1:27" s="33" customFormat="1" ht="15" customHeight="1" x14ac:dyDescent="0.25">
      <c r="A29" s="29" t="s">
        <v>10</v>
      </c>
      <c r="B29" s="30">
        <f t="shared" ref="B29:W29" si="2">SUM(B8:B28)</f>
        <v>0</v>
      </c>
      <c r="C29" s="31">
        <f t="shared" si="2"/>
        <v>0</v>
      </c>
      <c r="D29" s="30">
        <f t="shared" si="2"/>
        <v>0</v>
      </c>
      <c r="E29" s="31">
        <f t="shared" si="2"/>
        <v>0</v>
      </c>
      <c r="F29" s="30">
        <f t="shared" si="2"/>
        <v>0</v>
      </c>
      <c r="G29" s="31">
        <f t="shared" si="2"/>
        <v>0</v>
      </c>
      <c r="H29" s="30">
        <f t="shared" si="2"/>
        <v>0</v>
      </c>
      <c r="I29" s="31">
        <f t="shared" si="2"/>
        <v>0</v>
      </c>
      <c r="J29" s="30">
        <f t="shared" si="2"/>
        <v>0</v>
      </c>
      <c r="K29" s="31">
        <f t="shared" si="2"/>
        <v>0</v>
      </c>
      <c r="L29" s="30">
        <f t="shared" si="2"/>
        <v>0</v>
      </c>
      <c r="M29" s="31">
        <f t="shared" si="2"/>
        <v>0</v>
      </c>
      <c r="N29" s="30">
        <f t="shared" si="2"/>
        <v>0</v>
      </c>
      <c r="O29" s="31">
        <f t="shared" si="2"/>
        <v>0</v>
      </c>
      <c r="P29" s="30">
        <f t="shared" si="2"/>
        <v>0</v>
      </c>
      <c r="Q29" s="31">
        <f t="shared" si="2"/>
        <v>0</v>
      </c>
      <c r="R29" s="30">
        <f t="shared" si="2"/>
        <v>0</v>
      </c>
      <c r="S29" s="31">
        <f t="shared" si="2"/>
        <v>0</v>
      </c>
      <c r="T29" s="30">
        <f t="shared" si="2"/>
        <v>0</v>
      </c>
      <c r="U29" s="32">
        <f t="shared" si="0"/>
        <v>0</v>
      </c>
      <c r="V29" s="30">
        <f>SUM(V8:V27)</f>
        <v>0</v>
      </c>
      <c r="W29" s="31">
        <f t="shared" si="2"/>
        <v>0</v>
      </c>
      <c r="X29" s="81">
        <f>T29+'Network Semi Annual Dec-May  '!T29</f>
        <v>0</v>
      </c>
      <c r="Y29" s="32">
        <f>U29+'Network Semi Annual Dec-May  '!U29</f>
        <v>0</v>
      </c>
      <c r="Z29" s="26">
        <f>'Network Semi Annual Dec-May  '!V29+'Network Semi Annual June-Nov '!V29+'Network Semi Annual June-Nov '!X29</f>
        <v>0</v>
      </c>
      <c r="AA29" s="32">
        <f>'Network Semi Annual Dec-May  '!W29+'Network Semi Annual June-Nov '!W29+'Network Semi Annual June-Nov '!Y29</f>
        <v>0</v>
      </c>
    </row>
    <row r="30" spans="1:27" ht="15" customHeight="1" x14ac:dyDescent="0.2">
      <c r="A30" s="23" t="s">
        <v>0</v>
      </c>
      <c r="B30" s="28" t="s">
        <v>46</v>
      </c>
      <c r="C30" s="28" t="s">
        <v>46</v>
      </c>
      <c r="D30" s="28" t="s">
        <v>46</v>
      </c>
      <c r="E30" s="28" t="s">
        <v>46</v>
      </c>
      <c r="F30" s="28" t="s">
        <v>46</v>
      </c>
      <c r="G30" s="28" t="s">
        <v>46</v>
      </c>
      <c r="H30" s="28" t="s">
        <v>46</v>
      </c>
      <c r="I30" s="28" t="s">
        <v>46</v>
      </c>
      <c r="J30" s="28" t="s">
        <v>46</v>
      </c>
      <c r="K30" s="28" t="s">
        <v>46</v>
      </c>
      <c r="L30" s="28" t="s">
        <v>46</v>
      </c>
      <c r="M30" s="28" t="s">
        <v>46</v>
      </c>
      <c r="N30" s="28" t="s">
        <v>46</v>
      </c>
      <c r="O30" s="28" t="s">
        <v>46</v>
      </c>
      <c r="P30" s="28" t="s">
        <v>46</v>
      </c>
      <c r="Q30" s="28" t="s">
        <v>46</v>
      </c>
      <c r="R30" s="28" t="s">
        <v>46</v>
      </c>
      <c r="S30" s="28" t="s">
        <v>46</v>
      </c>
      <c r="T30" s="34"/>
      <c r="U30" s="25"/>
      <c r="V30" s="34"/>
      <c r="W30" s="35"/>
      <c r="X30" s="26">
        <f>'Network Semi Annual Dec-May  '!T30+'Network Semi Annual June-Nov '!T30</f>
        <v>0</v>
      </c>
      <c r="Y30" s="27">
        <f>U30+'Network Semi Annual Dec-May  '!U30</f>
        <v>0</v>
      </c>
      <c r="Z30" s="26">
        <f>'Network Semi Annual Dec-May  '!V30+'Network Semi Annual June-Nov '!V30+'Network Semi Annual June-Nov '!X30</f>
        <v>0</v>
      </c>
      <c r="AA30" s="27">
        <f>'Network Semi Annual Dec-May  '!W30+'Network Semi Annual June-Nov '!W30+'Network Semi Annual June-Nov '!Y30</f>
        <v>0</v>
      </c>
    </row>
    <row r="31" spans="1:27" ht="15" customHeight="1" x14ac:dyDescent="0.2">
      <c r="A31" s="23" t="s">
        <v>1</v>
      </c>
      <c r="B31" s="28" t="s">
        <v>46</v>
      </c>
      <c r="C31" s="28" t="s">
        <v>46</v>
      </c>
      <c r="D31" s="28" t="s">
        <v>46</v>
      </c>
      <c r="E31" s="28" t="s">
        <v>46</v>
      </c>
      <c r="F31" s="28" t="s">
        <v>46</v>
      </c>
      <c r="G31" s="28" t="s">
        <v>46</v>
      </c>
      <c r="H31" s="28" t="s">
        <v>46</v>
      </c>
      <c r="I31" s="28" t="s">
        <v>46</v>
      </c>
      <c r="J31" s="28" t="s">
        <v>46</v>
      </c>
      <c r="K31" s="28" t="s">
        <v>46</v>
      </c>
      <c r="L31" s="28" t="s">
        <v>46</v>
      </c>
      <c r="M31" s="28" t="s">
        <v>46</v>
      </c>
      <c r="N31" s="28" t="s">
        <v>46</v>
      </c>
      <c r="O31" s="28" t="s">
        <v>46</v>
      </c>
      <c r="P31" s="28" t="s">
        <v>46</v>
      </c>
      <c r="Q31" s="28" t="s">
        <v>46</v>
      </c>
      <c r="R31" s="28" t="s">
        <v>46</v>
      </c>
      <c r="S31" s="28" t="s">
        <v>46</v>
      </c>
      <c r="T31" s="28" t="s">
        <v>46</v>
      </c>
      <c r="U31" s="25"/>
      <c r="V31" s="28" t="s">
        <v>46</v>
      </c>
      <c r="W31" s="35"/>
      <c r="X31" s="44" t="s">
        <v>46</v>
      </c>
      <c r="Y31" s="27">
        <f>U31+'Network Semi Annual Dec-May  '!U31</f>
        <v>0</v>
      </c>
      <c r="Z31" s="82" t="s">
        <v>80</v>
      </c>
      <c r="AA31" s="27">
        <f>'Network Semi Annual Dec-May  '!W31+'Network Semi Annual June-Nov '!W31+'Network Semi Annual June-Nov '!Y31</f>
        <v>0</v>
      </c>
    </row>
    <row r="32" spans="1:27" ht="12.4" customHeight="1" x14ac:dyDescent="0.25">
      <c r="A32" s="36" t="s">
        <v>39</v>
      </c>
      <c r="B32" s="28" t="s">
        <v>46</v>
      </c>
      <c r="C32" s="28" t="s">
        <v>46</v>
      </c>
      <c r="D32" s="28" t="s">
        <v>46</v>
      </c>
      <c r="E32" s="28" t="s">
        <v>46</v>
      </c>
      <c r="F32" s="28" t="s">
        <v>46</v>
      </c>
      <c r="G32" s="28" t="s">
        <v>46</v>
      </c>
      <c r="H32" s="28" t="s">
        <v>46</v>
      </c>
      <c r="I32" s="28" t="s">
        <v>46</v>
      </c>
      <c r="J32" s="28" t="s">
        <v>46</v>
      </c>
      <c r="K32" s="28" t="s">
        <v>46</v>
      </c>
      <c r="L32" s="28" t="s">
        <v>46</v>
      </c>
      <c r="M32" s="28" t="s">
        <v>46</v>
      </c>
      <c r="N32" s="28" t="s">
        <v>46</v>
      </c>
      <c r="O32" s="28" t="s">
        <v>46</v>
      </c>
      <c r="P32" s="28" t="s">
        <v>46</v>
      </c>
      <c r="Q32" s="28" t="s">
        <v>46</v>
      </c>
      <c r="R32" s="28" t="s">
        <v>46</v>
      </c>
      <c r="S32" s="28" t="s">
        <v>46</v>
      </c>
      <c r="T32" s="37">
        <f>SUM(T30:T31)</f>
        <v>0</v>
      </c>
      <c r="U32" s="38">
        <f>SUM(U30:U31)</f>
        <v>0</v>
      </c>
      <c r="V32" s="37">
        <f>V30</f>
        <v>0</v>
      </c>
      <c r="W32" s="38">
        <f>SUM(W30:W31)</f>
        <v>0</v>
      </c>
      <c r="X32" s="81">
        <f>'Network Semi Annual Dec-May  '!T32+'Network Semi Annual June-Nov '!T32</f>
        <v>0</v>
      </c>
      <c r="Y32" s="32">
        <f>U32+'Network Semi Annual Dec-May  '!U32</f>
        <v>0</v>
      </c>
      <c r="Z32" s="26">
        <f>'Network Semi Annual Dec-May  '!V32+'Network Semi Annual June-Nov '!V32+'Network Semi Annual June-Nov '!X32</f>
        <v>0</v>
      </c>
      <c r="AA32" s="32">
        <f>'Network Semi Annual Dec-May  '!W32+'Network Semi Annual June-Nov '!W32+'Network Semi Annual June-Nov '!Y32</f>
        <v>0</v>
      </c>
    </row>
    <row r="33" spans="1:27" s="40" customFormat="1" ht="12.75" customHeight="1" x14ac:dyDescent="0.25">
      <c r="A33" s="39" t="s">
        <v>4</v>
      </c>
      <c r="B33" s="28" t="s">
        <v>46</v>
      </c>
      <c r="C33" s="28" t="s">
        <v>46</v>
      </c>
      <c r="D33" s="28" t="s">
        <v>46</v>
      </c>
      <c r="E33" s="28" t="s">
        <v>46</v>
      </c>
      <c r="F33" s="28" t="s">
        <v>46</v>
      </c>
      <c r="G33" s="28" t="s">
        <v>46</v>
      </c>
      <c r="H33" s="28" t="s">
        <v>46</v>
      </c>
      <c r="I33" s="28" t="s">
        <v>46</v>
      </c>
      <c r="J33" s="28" t="s">
        <v>46</v>
      </c>
      <c r="K33" s="28" t="s">
        <v>46</v>
      </c>
      <c r="L33" s="28" t="s">
        <v>46</v>
      </c>
      <c r="M33" s="28" t="s">
        <v>46</v>
      </c>
      <c r="N33" s="28" t="s">
        <v>46</v>
      </c>
      <c r="O33" s="28" t="s">
        <v>46</v>
      </c>
      <c r="P33" s="28" t="s">
        <v>46</v>
      </c>
      <c r="Q33" s="28" t="s">
        <v>46</v>
      </c>
      <c r="R33" s="28" t="s">
        <v>46</v>
      </c>
      <c r="S33" s="28" t="s">
        <v>46</v>
      </c>
      <c r="T33" s="28" t="s">
        <v>46</v>
      </c>
      <c r="U33" s="28" t="s">
        <v>46</v>
      </c>
      <c r="V33" s="28" t="s">
        <v>46</v>
      </c>
      <c r="W33" s="28" t="s">
        <v>46</v>
      </c>
      <c r="X33" s="44" t="s">
        <v>46</v>
      </c>
      <c r="Y33" s="82" t="s">
        <v>80</v>
      </c>
      <c r="Z33" s="82" t="s">
        <v>80</v>
      </c>
      <c r="AA33" s="82" t="s">
        <v>80</v>
      </c>
    </row>
    <row r="34" spans="1:27" s="45" customFormat="1" ht="15" customHeight="1" x14ac:dyDescent="0.2">
      <c r="A34" s="43" t="s">
        <v>67</v>
      </c>
      <c r="B34" s="28" t="s">
        <v>46</v>
      </c>
      <c r="C34" s="28" t="s">
        <v>46</v>
      </c>
      <c r="D34" s="28" t="s">
        <v>46</v>
      </c>
      <c r="E34" s="28" t="s">
        <v>46</v>
      </c>
      <c r="F34" s="28" t="s">
        <v>46</v>
      </c>
      <c r="G34" s="28" t="s">
        <v>46</v>
      </c>
      <c r="H34" s="28" t="s">
        <v>46</v>
      </c>
      <c r="I34" s="28" t="s">
        <v>46</v>
      </c>
      <c r="J34" s="28" t="s">
        <v>46</v>
      </c>
      <c r="K34" s="28" t="s">
        <v>46</v>
      </c>
      <c r="L34" s="28" t="s">
        <v>46</v>
      </c>
      <c r="M34" s="28" t="s">
        <v>46</v>
      </c>
      <c r="N34" s="28" t="s">
        <v>46</v>
      </c>
      <c r="O34" s="28" t="s">
        <v>46</v>
      </c>
      <c r="P34" s="28" t="s">
        <v>46</v>
      </c>
      <c r="Q34" s="28" t="s">
        <v>46</v>
      </c>
      <c r="R34" s="28" t="s">
        <v>46</v>
      </c>
      <c r="S34" s="28" t="s">
        <v>46</v>
      </c>
      <c r="T34" s="44" t="e">
        <f t="shared" ref="T34:T40" si="3">R34+P34+N34+L34+J34+H34+F34+D34+B34</f>
        <v>#VALUE!</v>
      </c>
      <c r="U34" s="28" t="s">
        <v>46</v>
      </c>
      <c r="V34" s="28" t="s">
        <v>46</v>
      </c>
      <c r="W34" s="28" t="s">
        <v>46</v>
      </c>
      <c r="X34" s="28" t="s">
        <v>46</v>
      </c>
      <c r="Y34" s="82" t="s">
        <v>80</v>
      </c>
      <c r="Z34" s="82" t="s">
        <v>80</v>
      </c>
      <c r="AA34" s="82" t="s">
        <v>80</v>
      </c>
    </row>
    <row r="35" spans="1:27" s="50" customFormat="1" ht="15" customHeight="1" x14ac:dyDescent="0.2">
      <c r="A35" s="23" t="s">
        <v>34</v>
      </c>
      <c r="B35" s="24"/>
      <c r="C35" s="25"/>
      <c r="D35" s="24"/>
      <c r="E35" s="25"/>
      <c r="F35" s="24"/>
      <c r="G35" s="25"/>
      <c r="H35" s="24"/>
      <c r="I35" s="25"/>
      <c r="J35" s="24"/>
      <c r="K35" s="25"/>
      <c r="L35" s="24"/>
      <c r="M35" s="25"/>
      <c r="N35" s="24"/>
      <c r="O35" s="25"/>
      <c r="P35" s="24"/>
      <c r="Q35" s="25"/>
      <c r="R35" s="24"/>
      <c r="S35" s="25"/>
      <c r="T35" s="48">
        <f t="shared" si="3"/>
        <v>0</v>
      </c>
      <c r="U35" s="49">
        <f>SUM(S35+Q35+O35+M35+K35+I35+G35+E35+C35)</f>
        <v>0</v>
      </c>
      <c r="V35" s="24"/>
      <c r="W35" s="25"/>
      <c r="X35" s="26">
        <f>'Network Semi Annual Dec-May  '!T35+'Network Semi Annual June-Nov '!T35</f>
        <v>0</v>
      </c>
      <c r="Y35" s="27">
        <f>U35+'Network Semi Annual Dec-May  '!U35</f>
        <v>0</v>
      </c>
      <c r="Z35" s="26">
        <f>'Network Semi Annual Dec-May  '!V35+'Network Semi Annual June-Nov '!V35+'Network Semi Annual June-Nov '!X35</f>
        <v>0</v>
      </c>
      <c r="AA35" s="32">
        <f>'Network Semi Annual Dec-May  '!W35+'Network Semi Annual June-Nov '!W35+'Network Semi Annual June-Nov '!Y35</f>
        <v>0</v>
      </c>
    </row>
    <row r="36" spans="1:27" s="50" customFormat="1" ht="15" customHeight="1" x14ac:dyDescent="0.2">
      <c r="A36" s="23" t="s">
        <v>35</v>
      </c>
      <c r="B36" s="24"/>
      <c r="C36" s="25"/>
      <c r="D36" s="24"/>
      <c r="E36" s="25"/>
      <c r="F36" s="24"/>
      <c r="G36" s="25"/>
      <c r="H36" s="24"/>
      <c r="I36" s="25"/>
      <c r="J36" s="24"/>
      <c r="K36" s="25"/>
      <c r="L36" s="24"/>
      <c r="M36" s="25"/>
      <c r="N36" s="24"/>
      <c r="O36" s="25"/>
      <c r="P36" s="24"/>
      <c r="Q36" s="25"/>
      <c r="R36" s="24"/>
      <c r="S36" s="25"/>
      <c r="T36" s="48">
        <f t="shared" si="3"/>
        <v>0</v>
      </c>
      <c r="U36" s="49">
        <f t="shared" ref="U36:U39" si="4">SUM(S36+Q36+O36+M36+K36+I36+G36+E36+C36)</f>
        <v>0</v>
      </c>
      <c r="V36" s="24"/>
      <c r="W36" s="25"/>
      <c r="X36" s="26">
        <f>'Network Semi Annual Dec-May  '!T36+'Network Semi Annual June-Nov '!T36</f>
        <v>0</v>
      </c>
      <c r="Y36" s="27">
        <f>U36+'Network Semi Annual Dec-May  '!U36</f>
        <v>0</v>
      </c>
      <c r="Z36" s="26">
        <f>'Network Semi Annual Dec-May  '!V36+'Network Semi Annual June-Nov '!V36+'Network Semi Annual June-Nov '!X36</f>
        <v>0</v>
      </c>
      <c r="AA36" s="32">
        <f>'Network Semi Annual Dec-May  '!W36+'Network Semi Annual June-Nov '!W36+'Network Semi Annual June-Nov '!Y36</f>
        <v>0</v>
      </c>
    </row>
    <row r="37" spans="1:27" s="50" customFormat="1" ht="15" customHeight="1" x14ac:dyDescent="0.2">
      <c r="A37" s="23" t="s">
        <v>36</v>
      </c>
      <c r="B37" s="24"/>
      <c r="C37" s="25"/>
      <c r="D37" s="24"/>
      <c r="E37" s="25"/>
      <c r="F37" s="24"/>
      <c r="G37" s="25"/>
      <c r="H37" s="24"/>
      <c r="I37" s="25"/>
      <c r="J37" s="24"/>
      <c r="K37" s="25"/>
      <c r="L37" s="24"/>
      <c r="M37" s="25"/>
      <c r="N37" s="24"/>
      <c r="O37" s="25"/>
      <c r="P37" s="24"/>
      <c r="Q37" s="25"/>
      <c r="R37" s="24"/>
      <c r="S37" s="25"/>
      <c r="T37" s="48">
        <f t="shared" si="3"/>
        <v>0</v>
      </c>
      <c r="U37" s="49">
        <f t="shared" si="4"/>
        <v>0</v>
      </c>
      <c r="V37" s="24"/>
      <c r="W37" s="25"/>
      <c r="X37" s="26">
        <f>'Network Semi Annual Dec-May  '!T37+'Network Semi Annual June-Nov '!T37</f>
        <v>0</v>
      </c>
      <c r="Y37" s="27">
        <f>U37+'Network Semi Annual Dec-May  '!U37</f>
        <v>0</v>
      </c>
      <c r="Z37" s="26">
        <f>'Network Semi Annual Dec-May  '!V37+'Network Semi Annual June-Nov '!V37+'Network Semi Annual June-Nov '!X37</f>
        <v>0</v>
      </c>
      <c r="AA37" s="32">
        <f>'Network Semi Annual Dec-May  '!W37+'Network Semi Annual June-Nov '!W37+'Network Semi Annual June-Nov '!Y37</f>
        <v>0</v>
      </c>
    </row>
    <row r="38" spans="1:27" s="50" customFormat="1" ht="15" customHeight="1" x14ac:dyDescent="0.2">
      <c r="A38" s="23" t="s">
        <v>37</v>
      </c>
      <c r="B38" s="24"/>
      <c r="C38" s="25"/>
      <c r="D38" s="24"/>
      <c r="E38" s="25"/>
      <c r="F38" s="24"/>
      <c r="G38" s="25"/>
      <c r="H38" s="24"/>
      <c r="I38" s="25"/>
      <c r="J38" s="24"/>
      <c r="K38" s="25"/>
      <c r="L38" s="24"/>
      <c r="M38" s="25"/>
      <c r="N38" s="24"/>
      <c r="O38" s="25"/>
      <c r="P38" s="24"/>
      <c r="Q38" s="25"/>
      <c r="R38" s="24"/>
      <c r="S38" s="25"/>
      <c r="T38" s="48">
        <f t="shared" si="3"/>
        <v>0</v>
      </c>
      <c r="U38" s="49">
        <f t="shared" si="4"/>
        <v>0</v>
      </c>
      <c r="V38" s="24"/>
      <c r="W38" s="25"/>
      <c r="X38" s="26">
        <f>'Network Semi Annual Dec-May  '!T38+'Network Semi Annual June-Nov '!T38</f>
        <v>0</v>
      </c>
      <c r="Y38" s="27">
        <f>U38+'Network Semi Annual Dec-May  '!U38</f>
        <v>0</v>
      </c>
      <c r="Z38" s="26">
        <f>'Network Semi Annual Dec-May  '!V38+'Network Semi Annual June-Nov '!V38+'Network Semi Annual June-Nov '!X38</f>
        <v>0</v>
      </c>
      <c r="AA38" s="32">
        <f>'Network Semi Annual Dec-May  '!W38+'Network Semi Annual June-Nov '!W38+'Network Semi Annual June-Nov '!Y38</f>
        <v>0</v>
      </c>
    </row>
    <row r="39" spans="1:27" s="51" customFormat="1" ht="15" customHeight="1" x14ac:dyDescent="0.2">
      <c r="A39" s="23" t="s">
        <v>68</v>
      </c>
      <c r="B39" s="24"/>
      <c r="C39" s="25"/>
      <c r="D39" s="24"/>
      <c r="E39" s="25"/>
      <c r="F39" s="24"/>
      <c r="G39" s="25"/>
      <c r="H39" s="24"/>
      <c r="I39" s="25"/>
      <c r="J39" s="24"/>
      <c r="K39" s="25"/>
      <c r="L39" s="24"/>
      <c r="M39" s="25"/>
      <c r="N39" s="24"/>
      <c r="O39" s="25"/>
      <c r="P39" s="24"/>
      <c r="Q39" s="25"/>
      <c r="R39" s="24"/>
      <c r="S39" s="25"/>
      <c r="T39" s="48">
        <f t="shared" si="3"/>
        <v>0</v>
      </c>
      <c r="U39" s="49">
        <f t="shared" si="4"/>
        <v>0</v>
      </c>
      <c r="V39" s="24"/>
      <c r="W39" s="25"/>
      <c r="X39" s="26">
        <f>'Network Semi Annual Dec-May  '!T39+'Network Semi Annual June-Nov '!T39</f>
        <v>0</v>
      </c>
      <c r="Y39" s="27">
        <f>U39+'Network Semi Annual Dec-May  '!U39</f>
        <v>0</v>
      </c>
      <c r="Z39" s="26">
        <f>'Network Semi Annual Dec-May  '!V39+'Network Semi Annual June-Nov '!V39+'Network Semi Annual June-Nov '!X39</f>
        <v>0</v>
      </c>
      <c r="AA39" s="32">
        <f>'Network Semi Annual Dec-May  '!W39+'Network Semi Annual June-Nov '!W39+'Network Semi Annual June-Nov '!Y39</f>
        <v>0</v>
      </c>
    </row>
    <row r="40" spans="1:27" s="54" customFormat="1" ht="15" customHeight="1" x14ac:dyDescent="0.25">
      <c r="A40" s="39" t="s">
        <v>5</v>
      </c>
      <c r="B40" s="52">
        <f>B35+B36+B37+B38+B39</f>
        <v>0</v>
      </c>
      <c r="C40" s="31">
        <f t="shared" ref="C40:S40" si="5">C35+C36+C37+C38+C39</f>
        <v>0</v>
      </c>
      <c r="D40" s="52">
        <f t="shared" si="5"/>
        <v>0</v>
      </c>
      <c r="E40" s="31">
        <f t="shared" si="5"/>
        <v>0</v>
      </c>
      <c r="F40" s="52">
        <f t="shared" si="5"/>
        <v>0</v>
      </c>
      <c r="G40" s="31">
        <f t="shared" si="5"/>
        <v>0</v>
      </c>
      <c r="H40" s="52">
        <f t="shared" si="5"/>
        <v>0</v>
      </c>
      <c r="I40" s="31">
        <f t="shared" si="5"/>
        <v>0</v>
      </c>
      <c r="J40" s="52">
        <f t="shared" si="5"/>
        <v>0</v>
      </c>
      <c r="K40" s="31">
        <f t="shared" si="5"/>
        <v>0</v>
      </c>
      <c r="L40" s="52">
        <f t="shared" si="5"/>
        <v>0</v>
      </c>
      <c r="M40" s="31">
        <f t="shared" si="5"/>
        <v>0</v>
      </c>
      <c r="N40" s="52">
        <f t="shared" si="5"/>
        <v>0</v>
      </c>
      <c r="O40" s="31">
        <f t="shared" si="5"/>
        <v>0</v>
      </c>
      <c r="P40" s="52">
        <f t="shared" si="5"/>
        <v>0</v>
      </c>
      <c r="Q40" s="31">
        <f t="shared" si="5"/>
        <v>0</v>
      </c>
      <c r="R40" s="52">
        <f t="shared" si="5"/>
        <v>0</v>
      </c>
      <c r="S40" s="31">
        <f t="shared" si="5"/>
        <v>0</v>
      </c>
      <c r="T40" s="30">
        <f t="shared" si="3"/>
        <v>0</v>
      </c>
      <c r="U40" s="53">
        <f>+U35+U36+U37+U38+U39</f>
        <v>0</v>
      </c>
      <c r="V40" s="52">
        <f>SUM(V35:V39)</f>
        <v>0</v>
      </c>
      <c r="W40" s="53">
        <f>+W35+W36+W37+W38+W39</f>
        <v>0</v>
      </c>
      <c r="X40" s="81">
        <f>'Network Semi Annual Dec-May  '!T40+'Network Semi Annual June-Nov '!T40</f>
        <v>0</v>
      </c>
      <c r="Y40" s="32">
        <f>U40+'Network Semi Annual Dec-May  '!U40</f>
        <v>0</v>
      </c>
      <c r="Z40" s="26">
        <f>'Network Semi Annual Dec-May  '!V40+'Network Semi Annual June-Nov '!V40+'Network Semi Annual June-Nov '!X40</f>
        <v>0</v>
      </c>
      <c r="AA40" s="32">
        <f>'Network Semi Annual Dec-May  '!W40+'Network Semi Annual June-Nov '!W40+'Network Semi Annual June-Nov '!Y40</f>
        <v>0</v>
      </c>
    </row>
    <row r="41" spans="1:27" s="45" customFormat="1" ht="15" customHeight="1" x14ac:dyDescent="0.2">
      <c r="A41" s="28" t="s">
        <v>46</v>
      </c>
      <c r="B41" s="28" t="s">
        <v>46</v>
      </c>
      <c r="C41" s="28" t="s">
        <v>46</v>
      </c>
      <c r="D41" s="28" t="s">
        <v>46</v>
      </c>
      <c r="E41" s="28" t="s">
        <v>46</v>
      </c>
      <c r="F41" s="28" t="s">
        <v>46</v>
      </c>
      <c r="G41" s="28" t="s">
        <v>46</v>
      </c>
      <c r="H41" s="28" t="s">
        <v>46</v>
      </c>
      <c r="I41" s="28" t="s">
        <v>46</v>
      </c>
      <c r="J41" s="28" t="s">
        <v>46</v>
      </c>
      <c r="K41" s="28" t="s">
        <v>46</v>
      </c>
      <c r="L41" s="28" t="s">
        <v>46</v>
      </c>
      <c r="M41" s="28" t="s">
        <v>46</v>
      </c>
      <c r="N41" s="28" t="s">
        <v>46</v>
      </c>
      <c r="O41" s="28" t="s">
        <v>46</v>
      </c>
      <c r="P41" s="28" t="s">
        <v>46</v>
      </c>
      <c r="Q41" s="28" t="s">
        <v>46</v>
      </c>
      <c r="R41" s="28" t="s">
        <v>46</v>
      </c>
      <c r="S41" s="28" t="s">
        <v>46</v>
      </c>
      <c r="T41" s="28" t="s">
        <v>46</v>
      </c>
      <c r="U41" s="28" t="s">
        <v>46</v>
      </c>
      <c r="V41" s="28" t="s">
        <v>46</v>
      </c>
      <c r="W41" s="28" t="s">
        <v>46</v>
      </c>
      <c r="X41" s="28" t="s">
        <v>46</v>
      </c>
      <c r="Y41" s="28" t="s">
        <v>46</v>
      </c>
      <c r="Z41" s="28" t="s">
        <v>46</v>
      </c>
      <c r="AA41" s="28" t="s">
        <v>46</v>
      </c>
    </row>
    <row r="42" spans="1:27" ht="15" customHeight="1" x14ac:dyDescent="0.2">
      <c r="A42" s="55" t="s">
        <v>40</v>
      </c>
      <c r="B42" s="28" t="s">
        <v>46</v>
      </c>
      <c r="C42" s="56"/>
      <c r="D42" s="28" t="s">
        <v>46</v>
      </c>
      <c r="E42" s="56"/>
      <c r="F42" s="28" t="s">
        <v>46</v>
      </c>
      <c r="G42" s="56"/>
      <c r="H42" s="28" t="s">
        <v>46</v>
      </c>
      <c r="I42" s="56"/>
      <c r="J42" s="28" t="s">
        <v>46</v>
      </c>
      <c r="K42" s="56"/>
      <c r="L42" s="28" t="s">
        <v>46</v>
      </c>
      <c r="M42" s="56"/>
      <c r="N42" s="28" t="s">
        <v>46</v>
      </c>
      <c r="O42" s="56"/>
      <c r="P42" s="28" t="s">
        <v>46</v>
      </c>
      <c r="Q42" s="56"/>
      <c r="R42" s="28" t="s">
        <v>46</v>
      </c>
      <c r="S42" s="56"/>
      <c r="T42" s="28" t="s">
        <v>46</v>
      </c>
      <c r="U42" s="57">
        <f>S42+Q42+O42+M42+K42+I42+G42+E42+C42</f>
        <v>0</v>
      </c>
      <c r="V42" s="28" t="s">
        <v>46</v>
      </c>
      <c r="W42" s="25"/>
      <c r="X42" s="83"/>
      <c r="Y42" s="27">
        <f>U42+'Network Semi Annual Dec-May  '!U42</f>
        <v>0</v>
      </c>
      <c r="Z42" s="28" t="s">
        <v>46</v>
      </c>
      <c r="AA42" s="27">
        <f>'Network Semi Annual Dec-May  '!W42+'Network Semi Annual June-Nov '!W42+'Network Semi Annual June-Nov '!Y42</f>
        <v>0</v>
      </c>
    </row>
    <row r="43" spans="1:27" ht="15" customHeight="1" x14ac:dyDescent="0.2">
      <c r="A43" s="58" t="s">
        <v>2</v>
      </c>
      <c r="B43" s="28" t="s">
        <v>46</v>
      </c>
      <c r="C43" s="28" t="s">
        <v>46</v>
      </c>
      <c r="D43" s="28" t="s">
        <v>46</v>
      </c>
      <c r="E43" s="28" t="s">
        <v>46</v>
      </c>
      <c r="F43" s="28" t="s">
        <v>46</v>
      </c>
      <c r="G43" s="28" t="s">
        <v>46</v>
      </c>
      <c r="H43" s="28" t="s">
        <v>46</v>
      </c>
      <c r="I43" s="28" t="s">
        <v>46</v>
      </c>
      <c r="J43" s="28" t="s">
        <v>46</v>
      </c>
      <c r="K43" s="28" t="s">
        <v>46</v>
      </c>
      <c r="L43" s="28" t="s">
        <v>46</v>
      </c>
      <c r="M43" s="28" t="s">
        <v>46</v>
      </c>
      <c r="N43" s="28" t="s">
        <v>46</v>
      </c>
      <c r="O43" s="28" t="s">
        <v>46</v>
      </c>
      <c r="P43" s="28" t="s">
        <v>46</v>
      </c>
      <c r="Q43" s="28" t="s">
        <v>46</v>
      </c>
      <c r="R43" s="28" t="s">
        <v>46</v>
      </c>
      <c r="S43" s="28" t="s">
        <v>46</v>
      </c>
      <c r="T43" s="28" t="s">
        <v>46</v>
      </c>
      <c r="U43" s="28" t="s">
        <v>46</v>
      </c>
      <c r="V43" s="28" t="s">
        <v>46</v>
      </c>
      <c r="W43" s="28" t="s">
        <v>46</v>
      </c>
      <c r="X43" s="83"/>
      <c r="Y43" s="83"/>
      <c r="Z43" s="28" t="s">
        <v>46</v>
      </c>
      <c r="AA43" s="83"/>
    </row>
    <row r="44" spans="1:27" ht="15" customHeight="1" x14ac:dyDescent="0.2">
      <c r="A44" s="59" t="s">
        <v>50</v>
      </c>
      <c r="B44" s="28" t="s">
        <v>46</v>
      </c>
      <c r="C44" s="25"/>
      <c r="D44" s="28" t="s">
        <v>46</v>
      </c>
      <c r="E44" s="25"/>
      <c r="F44" s="28" t="s">
        <v>46</v>
      </c>
      <c r="G44" s="25"/>
      <c r="H44" s="28" t="s">
        <v>46</v>
      </c>
      <c r="I44" s="25"/>
      <c r="J44" s="28" t="s">
        <v>46</v>
      </c>
      <c r="K44" s="25"/>
      <c r="L44" s="28" t="s">
        <v>46</v>
      </c>
      <c r="M44" s="25"/>
      <c r="N44" s="28" t="s">
        <v>46</v>
      </c>
      <c r="O44" s="25"/>
      <c r="P44" s="28" t="s">
        <v>46</v>
      </c>
      <c r="Q44" s="25"/>
      <c r="R44" s="28" t="s">
        <v>46</v>
      </c>
      <c r="S44" s="25"/>
      <c r="T44" s="28" t="s">
        <v>46</v>
      </c>
      <c r="U44" s="57">
        <f t="shared" ref="U44:U48" si="6">S44+Q44+O44+M44+K44+I44+G44+E44+C44</f>
        <v>0</v>
      </c>
      <c r="V44" s="28" t="s">
        <v>46</v>
      </c>
      <c r="W44" s="25"/>
      <c r="X44" s="28" t="s">
        <v>46</v>
      </c>
      <c r="Y44" s="27">
        <f>U44+'Network Semi Annual Dec-May  '!U44</f>
        <v>0</v>
      </c>
      <c r="Z44" s="28" t="s">
        <v>46</v>
      </c>
      <c r="AA44" s="27">
        <f>'Network Semi Annual Dec-May  '!W44+'Network Semi Annual June-Nov '!W44+'Network Semi Annual June-Nov '!Y44</f>
        <v>0</v>
      </c>
    </row>
    <row r="45" spans="1:27" ht="15" customHeight="1" x14ac:dyDescent="0.2">
      <c r="A45" s="59" t="s">
        <v>51</v>
      </c>
      <c r="B45" s="28" t="s">
        <v>46</v>
      </c>
      <c r="C45" s="25"/>
      <c r="D45" s="28" t="s">
        <v>46</v>
      </c>
      <c r="E45" s="25"/>
      <c r="F45" s="28" t="s">
        <v>46</v>
      </c>
      <c r="G45" s="25"/>
      <c r="H45" s="28" t="s">
        <v>46</v>
      </c>
      <c r="I45" s="25"/>
      <c r="J45" s="28" t="s">
        <v>46</v>
      </c>
      <c r="K45" s="25"/>
      <c r="L45" s="28" t="s">
        <v>46</v>
      </c>
      <c r="M45" s="25"/>
      <c r="N45" s="28" t="s">
        <v>46</v>
      </c>
      <c r="O45" s="25"/>
      <c r="P45" s="28" t="s">
        <v>46</v>
      </c>
      <c r="Q45" s="25"/>
      <c r="R45" s="28" t="s">
        <v>46</v>
      </c>
      <c r="S45" s="25"/>
      <c r="T45" s="28" t="s">
        <v>46</v>
      </c>
      <c r="U45" s="49">
        <f t="shared" si="6"/>
        <v>0</v>
      </c>
      <c r="V45" s="28" t="s">
        <v>46</v>
      </c>
      <c r="W45" s="25"/>
      <c r="X45" s="28" t="s">
        <v>46</v>
      </c>
      <c r="Y45" s="27">
        <f>U45+'Network Semi Annual Dec-May  '!U45</f>
        <v>0</v>
      </c>
      <c r="Z45" s="28" t="s">
        <v>46</v>
      </c>
      <c r="AA45" s="27">
        <f>'Network Semi Annual Dec-May  '!W45+'Network Semi Annual June-Nov '!W45+'Network Semi Annual June-Nov '!Y45</f>
        <v>0</v>
      </c>
    </row>
    <row r="46" spans="1:27" ht="15" customHeight="1" x14ac:dyDescent="0.2">
      <c r="A46" s="59" t="s">
        <v>52</v>
      </c>
      <c r="B46" s="28" t="s">
        <v>46</v>
      </c>
      <c r="C46" s="25"/>
      <c r="D46" s="28" t="s">
        <v>46</v>
      </c>
      <c r="E46" s="25"/>
      <c r="F46" s="28" t="s">
        <v>46</v>
      </c>
      <c r="G46" s="25"/>
      <c r="H46" s="28" t="s">
        <v>46</v>
      </c>
      <c r="I46" s="25"/>
      <c r="J46" s="28" t="s">
        <v>46</v>
      </c>
      <c r="K46" s="25"/>
      <c r="L46" s="28" t="s">
        <v>46</v>
      </c>
      <c r="M46" s="25"/>
      <c r="N46" s="28" t="s">
        <v>46</v>
      </c>
      <c r="O46" s="25"/>
      <c r="P46" s="28" t="s">
        <v>46</v>
      </c>
      <c r="Q46" s="25"/>
      <c r="R46" s="28" t="s">
        <v>46</v>
      </c>
      <c r="S46" s="25"/>
      <c r="T46" s="28" t="s">
        <v>46</v>
      </c>
      <c r="U46" s="57">
        <f t="shared" si="6"/>
        <v>0</v>
      </c>
      <c r="V46" s="28" t="s">
        <v>46</v>
      </c>
      <c r="W46" s="25"/>
      <c r="X46" s="28" t="s">
        <v>46</v>
      </c>
      <c r="Y46" s="27">
        <f>U46+'Network Semi Annual Dec-May  '!U46</f>
        <v>0</v>
      </c>
      <c r="Z46" s="28" t="s">
        <v>46</v>
      </c>
      <c r="AA46" s="27">
        <f>'Network Semi Annual Dec-May  '!W46+'Network Semi Annual June-Nov '!W46+'Network Semi Annual June-Nov '!Y46</f>
        <v>0</v>
      </c>
    </row>
    <row r="47" spans="1:27" ht="15" customHeight="1" x14ac:dyDescent="0.2">
      <c r="A47" s="59" t="s">
        <v>69</v>
      </c>
      <c r="B47" s="28" t="s">
        <v>46</v>
      </c>
      <c r="C47" s="25"/>
      <c r="D47" s="28" t="s">
        <v>46</v>
      </c>
      <c r="E47" s="25"/>
      <c r="F47" s="28" t="s">
        <v>46</v>
      </c>
      <c r="G47" s="25"/>
      <c r="H47" s="28" t="s">
        <v>46</v>
      </c>
      <c r="I47" s="25"/>
      <c r="J47" s="28" t="s">
        <v>46</v>
      </c>
      <c r="K47" s="25"/>
      <c r="L47" s="28" t="s">
        <v>46</v>
      </c>
      <c r="M47" s="25"/>
      <c r="N47" s="28" t="s">
        <v>46</v>
      </c>
      <c r="O47" s="25"/>
      <c r="P47" s="28" t="s">
        <v>46</v>
      </c>
      <c r="Q47" s="25"/>
      <c r="R47" s="28" t="s">
        <v>46</v>
      </c>
      <c r="S47" s="25"/>
      <c r="T47" s="28" t="s">
        <v>46</v>
      </c>
      <c r="U47" s="57">
        <f t="shared" si="6"/>
        <v>0</v>
      </c>
      <c r="V47" s="28" t="s">
        <v>46</v>
      </c>
      <c r="W47" s="56"/>
      <c r="X47" s="28" t="s">
        <v>46</v>
      </c>
      <c r="Y47" s="27">
        <f>U47+'Network Semi Annual Dec-May  '!U47</f>
        <v>0</v>
      </c>
      <c r="Z47" s="28" t="s">
        <v>46</v>
      </c>
      <c r="AA47" s="27">
        <f>'Network Semi Annual Dec-May  '!W47+'Network Semi Annual June-Nov '!W47+'Network Semi Annual June-Nov '!Y47</f>
        <v>0</v>
      </c>
    </row>
    <row r="48" spans="1:27" ht="15" customHeight="1" x14ac:dyDescent="0.2">
      <c r="A48" s="59" t="s">
        <v>83</v>
      </c>
      <c r="B48" s="28" t="s">
        <v>46</v>
      </c>
      <c r="C48" s="25"/>
      <c r="D48" s="28" t="s">
        <v>46</v>
      </c>
      <c r="E48" s="25"/>
      <c r="F48" s="28" t="s">
        <v>46</v>
      </c>
      <c r="G48" s="25"/>
      <c r="H48" s="28" t="s">
        <v>46</v>
      </c>
      <c r="I48" s="25"/>
      <c r="J48" s="28" t="s">
        <v>46</v>
      </c>
      <c r="K48" s="25"/>
      <c r="L48" s="28" t="s">
        <v>46</v>
      </c>
      <c r="M48" s="25"/>
      <c r="N48" s="28" t="s">
        <v>46</v>
      </c>
      <c r="O48" s="25"/>
      <c r="P48" s="28" t="s">
        <v>46</v>
      </c>
      <c r="Q48" s="25"/>
      <c r="R48" s="28" t="s">
        <v>46</v>
      </c>
      <c r="S48" s="25"/>
      <c r="T48" s="28" t="s">
        <v>46</v>
      </c>
      <c r="U48" s="49">
        <f t="shared" si="6"/>
        <v>0</v>
      </c>
      <c r="V48" s="28" t="s">
        <v>46</v>
      </c>
      <c r="W48" s="56"/>
      <c r="X48" s="28" t="s">
        <v>46</v>
      </c>
      <c r="Y48" s="27">
        <f>U48+'Network Semi Annual Dec-May  '!U48</f>
        <v>0</v>
      </c>
      <c r="Z48" s="28" t="s">
        <v>46</v>
      </c>
      <c r="AA48" s="27">
        <f>'Network Semi Annual Dec-May  '!W48+'Network Semi Annual June-Nov '!W48+'Network Semi Annual June-Nov '!Y48</f>
        <v>0</v>
      </c>
    </row>
    <row r="49" spans="1:30" s="61" customFormat="1" ht="15" customHeight="1" x14ac:dyDescent="0.25">
      <c r="A49" s="62" t="s">
        <v>55</v>
      </c>
      <c r="B49" s="28" t="s">
        <v>46</v>
      </c>
      <c r="C49" s="63">
        <f>SUM(C42:C48)</f>
        <v>0</v>
      </c>
      <c r="D49" s="28" t="s">
        <v>46</v>
      </c>
      <c r="E49" s="63">
        <f>SUM(E42:E48)</f>
        <v>0</v>
      </c>
      <c r="F49" s="28" t="s">
        <v>46</v>
      </c>
      <c r="G49" s="63">
        <f>SUM(G42:G48)</f>
        <v>0</v>
      </c>
      <c r="H49" s="28" t="s">
        <v>46</v>
      </c>
      <c r="I49" s="63">
        <f>SUM(I42:I48)</f>
        <v>0</v>
      </c>
      <c r="J49" s="28" t="s">
        <v>46</v>
      </c>
      <c r="K49" s="63">
        <f>SUM(K42:K48)</f>
        <v>0</v>
      </c>
      <c r="L49" s="28" t="s">
        <v>46</v>
      </c>
      <c r="M49" s="63">
        <f>SUM(M42:M48)</f>
        <v>0</v>
      </c>
      <c r="N49" s="28" t="s">
        <v>46</v>
      </c>
      <c r="O49" s="63">
        <f>SUM(O42:O48)</f>
        <v>0</v>
      </c>
      <c r="P49" s="28" t="s">
        <v>46</v>
      </c>
      <c r="Q49" s="63">
        <f>SUM(Q42:Q48)</f>
        <v>0</v>
      </c>
      <c r="R49" s="28" t="s">
        <v>46</v>
      </c>
      <c r="S49" s="63">
        <f>SUM(S42:S48)</f>
        <v>0</v>
      </c>
      <c r="T49" s="28" t="s">
        <v>46</v>
      </c>
      <c r="U49" s="63">
        <f>SUM(U42:U48)</f>
        <v>0</v>
      </c>
      <c r="V49" s="28" t="s">
        <v>46</v>
      </c>
      <c r="W49" s="63">
        <f>SUM(W42:W48)</f>
        <v>0</v>
      </c>
      <c r="X49" s="28" t="s">
        <v>46</v>
      </c>
      <c r="Y49" s="32">
        <f>U49+'Network Semi Annual Dec-May  '!U49</f>
        <v>0</v>
      </c>
      <c r="Z49" s="28" t="s">
        <v>46</v>
      </c>
      <c r="AA49" s="32">
        <f>'Network Semi Annual Dec-May  '!W49+'Network Semi Annual June-Nov '!W49+'Network Semi Annual June-Nov '!Y49</f>
        <v>0</v>
      </c>
      <c r="AB49" s="84"/>
      <c r="AC49" s="84"/>
      <c r="AD49" s="84"/>
    </row>
    <row r="50" spans="1:30" s="40" customFormat="1" ht="15" customHeight="1" x14ac:dyDescent="0.25">
      <c r="A50" s="39" t="s">
        <v>41</v>
      </c>
      <c r="B50" s="85" t="s">
        <v>46</v>
      </c>
      <c r="C50" s="85" t="s">
        <v>46</v>
      </c>
      <c r="D50" s="85" t="s">
        <v>46</v>
      </c>
      <c r="E50" s="85" t="s">
        <v>46</v>
      </c>
      <c r="F50" s="85" t="s">
        <v>46</v>
      </c>
      <c r="G50" s="85" t="s">
        <v>46</v>
      </c>
      <c r="H50" s="28" t="s">
        <v>46</v>
      </c>
      <c r="I50" s="85" t="s">
        <v>46</v>
      </c>
      <c r="J50" s="85" t="s">
        <v>46</v>
      </c>
      <c r="K50" s="85" t="s">
        <v>46</v>
      </c>
      <c r="L50" s="85" t="s">
        <v>46</v>
      </c>
      <c r="M50" s="85" t="s">
        <v>46</v>
      </c>
      <c r="N50" s="85" t="s">
        <v>46</v>
      </c>
      <c r="O50" s="85" t="s">
        <v>46</v>
      </c>
      <c r="P50" s="85" t="s">
        <v>46</v>
      </c>
      <c r="Q50" s="85" t="s">
        <v>46</v>
      </c>
      <c r="R50" s="85" t="s">
        <v>46</v>
      </c>
      <c r="S50" s="85" t="s">
        <v>46</v>
      </c>
      <c r="T50" s="64">
        <f>SUM(T29,T40)</f>
        <v>0</v>
      </c>
      <c r="U50" s="65">
        <f>SUM(U29,U32,U40,U49)</f>
        <v>0</v>
      </c>
      <c r="V50" s="66">
        <f>V40+V32+V29</f>
        <v>0</v>
      </c>
      <c r="W50" s="65">
        <f>SUM(W29,W32,W40,W49)</f>
        <v>0</v>
      </c>
      <c r="X50" s="81">
        <f>'Network Semi Annual Dec-May  '!T50+'Network Semi Annual June-Nov '!T50</f>
        <v>0</v>
      </c>
      <c r="Y50" s="31">
        <f>U50+'Network Semi Annual Dec-May  '!U50</f>
        <v>0</v>
      </c>
      <c r="Z50" s="26">
        <f>'Network Semi Annual Dec-May  '!V50+'Network Semi Annual June-Nov '!V50+'Network Semi Annual June-Nov '!X50</f>
        <v>0</v>
      </c>
      <c r="AA50" s="32">
        <f>'Network Semi Annual Dec-May  '!W50+'Network Semi Annual June-Nov '!W50+'Network Semi Annual June-Nov '!Y50</f>
        <v>0</v>
      </c>
      <c r="AB50" s="41"/>
      <c r="AC50" s="41"/>
      <c r="AD50" s="41"/>
    </row>
    <row r="51" spans="1:30" ht="15" customHeight="1" x14ac:dyDescent="0.25">
      <c r="A51" s="39" t="s">
        <v>82</v>
      </c>
      <c r="B51" s="86" t="s">
        <v>46</v>
      </c>
      <c r="C51" s="86" t="s">
        <v>46</v>
      </c>
      <c r="D51" s="86" t="s">
        <v>46</v>
      </c>
      <c r="E51" s="86" t="s">
        <v>46</v>
      </c>
      <c r="F51" s="86" t="s">
        <v>46</v>
      </c>
      <c r="G51" s="86" t="s">
        <v>46</v>
      </c>
      <c r="H51" s="86" t="s">
        <v>46</v>
      </c>
      <c r="I51" s="86" t="s">
        <v>46</v>
      </c>
      <c r="J51" s="86" t="s">
        <v>46</v>
      </c>
      <c r="K51" s="86" t="s">
        <v>46</v>
      </c>
      <c r="L51" s="86" t="s">
        <v>46</v>
      </c>
      <c r="M51" s="86" t="s">
        <v>46</v>
      </c>
      <c r="N51" s="86" t="s">
        <v>46</v>
      </c>
      <c r="O51" s="86" t="s">
        <v>46</v>
      </c>
      <c r="P51" s="86" t="s">
        <v>46</v>
      </c>
      <c r="Q51" s="86" t="s">
        <v>46</v>
      </c>
      <c r="R51" s="86" t="s">
        <v>46</v>
      </c>
      <c r="S51" s="86" t="s">
        <v>46</v>
      </c>
      <c r="T51" s="28" t="s">
        <v>46</v>
      </c>
      <c r="U51" s="68"/>
      <c r="V51" s="28" t="s">
        <v>46</v>
      </c>
      <c r="W51" s="68"/>
      <c r="X51" s="28" t="s">
        <v>46</v>
      </c>
      <c r="Y51" s="27">
        <f>U51+'Network Semi Annual Dec-May  '!U51</f>
        <v>0</v>
      </c>
      <c r="Z51" s="28" t="s">
        <v>46</v>
      </c>
      <c r="AA51" s="32">
        <f>'Network Semi Annual Dec-May  '!W51+'Network Semi Annual June-Nov '!W51+'Network Semi Annual June-Nov '!Y51</f>
        <v>0</v>
      </c>
      <c r="AB51" s="18"/>
      <c r="AC51" s="18"/>
      <c r="AD51" s="18"/>
    </row>
    <row r="52" spans="1:30" s="71" customFormat="1" ht="15" customHeight="1" x14ac:dyDescent="0.25">
      <c r="A52" s="72" t="s">
        <v>38</v>
      </c>
      <c r="B52" s="73">
        <f>B29+B40</f>
        <v>0</v>
      </c>
      <c r="C52" s="65">
        <f>SUM(C29,C40,C49)</f>
        <v>0</v>
      </c>
      <c r="D52" s="73">
        <f>D29+D40</f>
        <v>0</v>
      </c>
      <c r="E52" s="65">
        <f>SUM(E29,E40,E49)</f>
        <v>0</v>
      </c>
      <c r="F52" s="73">
        <f>F29+F40</f>
        <v>0</v>
      </c>
      <c r="G52" s="65">
        <f>SUM(G29,G40,G49)</f>
        <v>0</v>
      </c>
      <c r="H52" s="73">
        <f>H29+H40</f>
        <v>0</v>
      </c>
      <c r="I52" s="65">
        <f>SUM(I29,I40,I49)</f>
        <v>0</v>
      </c>
      <c r="J52" s="73">
        <f>J29+J40</f>
        <v>0</v>
      </c>
      <c r="K52" s="65">
        <f>SUM(K29,K40,K49)</f>
        <v>0</v>
      </c>
      <c r="L52" s="73">
        <f>L29+L40</f>
        <v>0</v>
      </c>
      <c r="M52" s="65">
        <f>SUM(M29,M40,M49)</f>
        <v>0</v>
      </c>
      <c r="N52" s="73">
        <f>N29+N40</f>
        <v>0</v>
      </c>
      <c r="O52" s="65">
        <f>SUM(O29,O40,O49)</f>
        <v>0</v>
      </c>
      <c r="P52" s="73">
        <f>P29+P40</f>
        <v>0</v>
      </c>
      <c r="Q52" s="65">
        <f>SUM(Q29,Q40,Q49)</f>
        <v>0</v>
      </c>
      <c r="R52" s="73">
        <f>R29+R40</f>
        <v>0</v>
      </c>
      <c r="S52" s="65">
        <f>SUM(S29,S40,S49)</f>
        <v>0</v>
      </c>
      <c r="T52" s="64">
        <f>T50</f>
        <v>0</v>
      </c>
      <c r="U52" s="53">
        <f>U51+U50</f>
        <v>0</v>
      </c>
      <c r="V52" s="74">
        <v>0</v>
      </c>
      <c r="W52" s="53">
        <f>W51+W50</f>
        <v>0</v>
      </c>
      <c r="X52" s="28" t="s">
        <v>46</v>
      </c>
      <c r="Y52" s="32">
        <f>U52+'Network Semi Annual Dec-May  '!U52</f>
        <v>0</v>
      </c>
      <c r="Z52" s="28" t="s">
        <v>46</v>
      </c>
      <c r="AA52" s="32">
        <f>'Network Semi Annual Dec-May  '!W52+'Network Semi Annual June-Nov '!W52+'Network Semi Annual June-Nov '!Y52</f>
        <v>0</v>
      </c>
      <c r="AB52" s="70"/>
      <c r="AC52" s="70"/>
      <c r="AD52" s="70"/>
    </row>
    <row r="53" spans="1:30" ht="15" customHeight="1" x14ac:dyDescent="0.2">
      <c r="A53" s="51"/>
      <c r="B53" s="51"/>
      <c r="C53" s="75"/>
      <c r="D53" s="51"/>
      <c r="E53" s="76"/>
      <c r="F53" s="51"/>
      <c r="G53" s="76"/>
      <c r="H53" s="51"/>
      <c r="I53" s="76"/>
      <c r="J53" s="51"/>
      <c r="K53" s="76"/>
      <c r="L53" s="51"/>
      <c r="M53" s="76"/>
      <c r="N53" s="51"/>
      <c r="O53" s="76"/>
      <c r="P53" s="51"/>
      <c r="Q53" s="76"/>
      <c r="R53" s="51"/>
      <c r="S53" s="76"/>
      <c r="T53" s="51"/>
      <c r="U53" s="76"/>
      <c r="V53" s="51"/>
      <c r="W53" s="76"/>
    </row>
    <row r="54" spans="1:30" ht="15" customHeight="1" x14ac:dyDescent="0.2">
      <c r="A54" s="51"/>
      <c r="B54" s="51"/>
      <c r="C54" s="75"/>
      <c r="D54" s="51"/>
      <c r="E54" s="76"/>
      <c r="F54" s="51"/>
      <c r="G54" s="76"/>
      <c r="H54" s="51"/>
      <c r="I54" s="76"/>
      <c r="J54" s="51"/>
      <c r="K54" s="76"/>
      <c r="L54" s="51"/>
      <c r="M54" s="76"/>
      <c r="N54" s="51"/>
      <c r="O54" s="76"/>
      <c r="P54" s="51"/>
      <c r="Q54" s="76"/>
      <c r="R54" s="51"/>
      <c r="S54" s="76"/>
      <c r="T54" s="51"/>
      <c r="U54" s="76"/>
      <c r="V54" s="51"/>
      <c r="W54" s="76"/>
    </row>
    <row r="55" spans="1:30" ht="12.4" customHeight="1" x14ac:dyDescent="0.2">
      <c r="A55" s="51"/>
      <c r="B55" s="51"/>
      <c r="C55" s="75"/>
      <c r="D55" s="51"/>
      <c r="E55" s="76"/>
      <c r="F55" s="51"/>
      <c r="G55" s="76"/>
      <c r="H55" s="51"/>
      <c r="I55" s="76"/>
      <c r="J55" s="51"/>
      <c r="K55" s="76"/>
      <c r="L55" s="51"/>
      <c r="M55" s="76"/>
      <c r="N55" s="51"/>
      <c r="O55" s="76"/>
      <c r="P55" s="51"/>
      <c r="Q55" s="76"/>
      <c r="R55" s="51"/>
      <c r="S55" s="76"/>
      <c r="T55" s="51"/>
      <c r="U55" s="76"/>
      <c r="V55" s="51"/>
      <c r="W55" s="76"/>
      <c r="X55" s="51"/>
      <c r="Y55" s="76"/>
      <c r="Z55" s="51"/>
      <c r="AA55" s="76"/>
    </row>
    <row r="56" spans="1:30" ht="15" customHeight="1" x14ac:dyDescent="0.2">
      <c r="A56" s="51"/>
      <c r="B56" s="51"/>
      <c r="C56" s="75"/>
      <c r="D56" s="51"/>
      <c r="E56" s="76"/>
      <c r="F56" s="51"/>
      <c r="G56" s="76"/>
      <c r="H56" s="51"/>
      <c r="I56" s="76"/>
      <c r="J56" s="51"/>
      <c r="K56" s="76"/>
      <c r="L56" s="51"/>
      <c r="M56" s="76"/>
      <c r="N56" s="51"/>
      <c r="O56" s="76"/>
      <c r="P56" s="51"/>
      <c r="Q56" s="76"/>
      <c r="R56" s="51"/>
      <c r="S56" s="76"/>
      <c r="T56" s="51"/>
      <c r="U56" s="76"/>
      <c r="V56" s="51"/>
      <c r="W56" s="76"/>
      <c r="X56" s="51"/>
      <c r="Y56" s="76"/>
      <c r="Z56" s="51"/>
      <c r="AA56" s="76"/>
    </row>
    <row r="62" spans="1:30" x14ac:dyDescent="0.2">
      <c r="A62" s="2" t="s">
        <v>7</v>
      </c>
    </row>
    <row r="63" spans="1:30" x14ac:dyDescent="0.2">
      <c r="Y63" s="2"/>
      <c r="AA63" s="2"/>
    </row>
    <row r="64" spans="1:30" x14ac:dyDescent="0.2">
      <c r="Y64" s="2"/>
      <c r="AA64" s="2"/>
    </row>
    <row r="65" spans="25:27" x14ac:dyDescent="0.2">
      <c r="Y65" s="2"/>
      <c r="AA65" s="2"/>
    </row>
    <row r="66" spans="25:27" x14ac:dyDescent="0.2">
      <c r="Y66" s="2"/>
      <c r="AA66" s="2"/>
    </row>
    <row r="67" spans="25:27" x14ac:dyDescent="0.2">
      <c r="Y67" s="2"/>
      <c r="AA67" s="2"/>
    </row>
    <row r="70" spans="25:27" x14ac:dyDescent="0.2">
      <c r="Y70" s="2"/>
      <c r="AA70" s="2"/>
    </row>
  </sheetData>
  <printOptions horizontalCentered="1" verticalCentered="1" gridLines="1"/>
  <pageMargins left="0.22" right="0.21" top="0.54" bottom="0.45" header="0.23" footer="0.12"/>
  <pageSetup scale="24" orientation="landscape" r:id="rId1"/>
  <headerFooter alignWithMargins="0">
    <oddHeader>&amp;C&amp;14ESRD Network Semi Annual Cost Report (June- November)
&amp;10Centers for Medicare and Medicaid Services</oddHeader>
    <oddFooter>&amp;L&amp;11Semi Annual Cost Reporting Form:  Fixed Price Contractors&amp;C&amp;F
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Network Semi Annual Dec-May  </vt:lpstr>
      <vt:lpstr>Network Semi Annual June-Nov </vt:lpstr>
      <vt:lpstr>'Network Semi Annual Dec-May  '!Print_Area</vt:lpstr>
      <vt:lpstr>'Network Semi Annual June-Nov '!Print_Area</vt:lpstr>
      <vt:lpstr>'Network Semi Annual Dec-May  '!Print_Titles</vt:lpstr>
      <vt:lpstr>'Network Semi Annual June-Nov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ESRD Semi-Annual Cost Report</dc:title>
  <dc:creator>CMS</dc:creator>
  <cp:lastModifiedBy>BENJAMIN BERNSTEIN</cp:lastModifiedBy>
  <cp:lastPrinted>2016-01-07T16:53:57Z</cp:lastPrinted>
  <dcterms:created xsi:type="dcterms:W3CDTF">2001-06-05T12:45:28Z</dcterms:created>
  <dcterms:modified xsi:type="dcterms:W3CDTF">2016-01-07T16:54:44Z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-95085385</vt:i4>
  </property>
  <property fmtid="{D5CDD505-2E9C-101B-9397-08002B2CF9AE}" pid="4" name="_EmailSubject">
    <vt:lpwstr>CMS-685</vt:lpwstr>
  </property>
  <property fmtid="{D5CDD505-2E9C-101B-9397-08002B2CF9AE}" pid="5" name="_AuthorEmail">
    <vt:lpwstr>Etleva.Davis@cms.hhs.gov</vt:lpwstr>
  </property>
  <property fmtid="{D5CDD505-2E9C-101B-9397-08002B2CF9AE}" pid="6" name="_AuthorEmailDisplayName">
    <vt:lpwstr>Davis, Etleva (CMS/CCSQ)</vt:lpwstr>
  </property>
  <property fmtid="{D5CDD505-2E9C-101B-9397-08002B2CF9AE}" pid="7" name="_PreviousAdHocReviewCycleID">
    <vt:i4>2121676107</vt:i4>
  </property>
</Properties>
</file>