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Sheet1!$A$1:$O$176</definedName>
  </definedNames>
  <calcPr calcId="145621"/>
</workbook>
</file>

<file path=xl/calcChain.xml><?xml version="1.0" encoding="utf-8"?>
<calcChain xmlns="http://schemas.openxmlformats.org/spreadsheetml/2006/main">
  <c r="J31" i="19" l="1"/>
  <c r="O23" i="19" l="1"/>
  <c r="O24" i="19"/>
  <c r="O25" i="19"/>
  <c r="O29" i="19" s="1"/>
  <c r="O26" i="19"/>
  <c r="O27" i="19"/>
  <c r="O28" i="19"/>
  <c r="O55" i="19"/>
  <c r="J55" i="19"/>
  <c r="L55" i="19" s="1"/>
  <c r="O54" i="19"/>
  <c r="J54" i="19"/>
  <c r="J60" i="19" s="1"/>
  <c r="O56" i="19"/>
  <c r="J56" i="19"/>
  <c r="L56" i="19" s="1"/>
  <c r="O58" i="19"/>
  <c r="J58" i="19"/>
  <c r="L58" i="19"/>
  <c r="O57" i="19"/>
  <c r="J57" i="19"/>
  <c r="L57" i="19" s="1"/>
  <c r="O84" i="19"/>
  <c r="J84" i="19"/>
  <c r="L84" i="19" s="1"/>
  <c r="O83" i="19"/>
  <c r="J83" i="19"/>
  <c r="L83" i="19" s="1"/>
  <c r="O88" i="19"/>
  <c r="O116" i="19"/>
  <c r="O145" i="19"/>
  <c r="O175" i="19"/>
  <c r="O204" i="19"/>
  <c r="O233" i="19"/>
  <c r="O262" i="19"/>
  <c r="O291" i="19"/>
  <c r="O320" i="19"/>
  <c r="O349" i="19"/>
  <c r="O378" i="19"/>
  <c r="O407" i="19"/>
  <c r="O436" i="19"/>
  <c r="O465" i="19"/>
  <c r="O494" i="19"/>
  <c r="O523" i="19"/>
  <c r="O552" i="19"/>
  <c r="O581" i="19"/>
  <c r="O610" i="19"/>
  <c r="O639" i="19"/>
  <c r="O668" i="19"/>
  <c r="O697" i="19"/>
  <c r="O726" i="19"/>
  <c r="O755" i="19"/>
  <c r="O784" i="19"/>
  <c r="O813" i="19"/>
  <c r="O842" i="19"/>
  <c r="O871" i="19"/>
  <c r="O900" i="19"/>
  <c r="O929" i="19"/>
  <c r="O958" i="19"/>
  <c r="O987" i="19"/>
  <c r="O1016" i="19"/>
  <c r="O1045" i="19"/>
  <c r="O1074" i="19"/>
  <c r="O1103" i="19"/>
  <c r="O1132" i="19"/>
  <c r="O1161" i="19"/>
  <c r="O1190" i="19"/>
  <c r="O1219" i="19"/>
  <c r="O1248" i="19"/>
  <c r="O1277" i="19"/>
  <c r="O1306" i="19"/>
  <c r="O1335" i="19"/>
  <c r="O1364" i="19"/>
  <c r="O1393" i="19"/>
  <c r="O1422" i="19"/>
  <c r="O1451" i="19"/>
  <c r="O1480" i="19"/>
  <c r="O1509" i="19"/>
  <c r="O1538" i="19"/>
  <c r="O1567" i="19"/>
  <c r="O1596" i="19"/>
  <c r="O1625" i="19"/>
  <c r="O1654" i="19"/>
  <c r="O1683" i="19"/>
  <c r="O1712" i="19"/>
  <c r="O1741" i="19"/>
  <c r="O85" i="19"/>
  <c r="O86" i="19"/>
  <c r="O87" i="19"/>
  <c r="O111" i="19"/>
  <c r="O112" i="19"/>
  <c r="O113" i="19"/>
  <c r="O114" i="19"/>
  <c r="O115" i="19"/>
  <c r="O140" i="19"/>
  <c r="O141" i="19"/>
  <c r="O142" i="19"/>
  <c r="O143" i="19"/>
  <c r="O144" i="19"/>
  <c r="O170" i="19"/>
  <c r="O171" i="19"/>
  <c r="O172" i="19"/>
  <c r="O173" i="19"/>
  <c r="O174" i="19"/>
  <c r="O199" i="19"/>
  <c r="O200" i="19"/>
  <c r="O201" i="19"/>
  <c r="O202" i="19"/>
  <c r="O203" i="19"/>
  <c r="O228" i="19"/>
  <c r="O229" i="19"/>
  <c r="O230" i="19"/>
  <c r="O231" i="19"/>
  <c r="O232" i="19"/>
  <c r="O257" i="19"/>
  <c r="O258" i="19"/>
  <c r="O259" i="19"/>
  <c r="O260" i="19"/>
  <c r="O261" i="19"/>
  <c r="O286" i="19"/>
  <c r="O287" i="19"/>
  <c r="O288" i="19"/>
  <c r="O289" i="19"/>
  <c r="O290" i="19"/>
  <c r="O315" i="19"/>
  <c r="O316" i="19"/>
  <c r="O317" i="19"/>
  <c r="O318" i="19"/>
  <c r="O319" i="19"/>
  <c r="O344" i="19"/>
  <c r="O345" i="19"/>
  <c r="O346" i="19"/>
  <c r="O347" i="19"/>
  <c r="O348" i="19"/>
  <c r="O373" i="19"/>
  <c r="O374" i="19"/>
  <c r="O375" i="19"/>
  <c r="O376" i="19"/>
  <c r="O377" i="19"/>
  <c r="O402" i="19"/>
  <c r="O403" i="19"/>
  <c r="O404" i="19"/>
  <c r="O405" i="19"/>
  <c r="O406" i="19"/>
  <c r="O431" i="19"/>
  <c r="O432" i="19"/>
  <c r="O437" i="19" s="1"/>
  <c r="O433" i="19"/>
  <c r="O434" i="19"/>
  <c r="O435" i="19"/>
  <c r="O460" i="19"/>
  <c r="O461" i="19"/>
  <c r="O462" i="19"/>
  <c r="O463" i="19"/>
  <c r="O464" i="19"/>
  <c r="O489" i="19"/>
  <c r="O490" i="19"/>
  <c r="O491" i="19"/>
  <c r="O492" i="19"/>
  <c r="O493" i="19"/>
  <c r="O518" i="19"/>
  <c r="O519" i="19"/>
  <c r="O520" i="19"/>
  <c r="O521" i="19"/>
  <c r="O522" i="19"/>
  <c r="O547" i="19"/>
  <c r="O548" i="19"/>
  <c r="O549" i="19"/>
  <c r="O550" i="19"/>
  <c r="O551" i="19"/>
  <c r="O576" i="19"/>
  <c r="O577" i="19"/>
  <c r="O578" i="19"/>
  <c r="O579" i="19"/>
  <c r="O580" i="19"/>
  <c r="O605" i="19"/>
  <c r="O611" i="19" s="1"/>
  <c r="O606" i="19"/>
  <c r="O607" i="19"/>
  <c r="O608" i="19"/>
  <c r="O609" i="19"/>
  <c r="O634" i="19"/>
  <c r="O635" i="19"/>
  <c r="O636" i="19"/>
  <c r="O637" i="19"/>
  <c r="O638" i="19"/>
  <c r="O663" i="19"/>
  <c r="O664" i="19"/>
  <c r="O665" i="19"/>
  <c r="O666" i="19"/>
  <c r="O667" i="19"/>
  <c r="O692" i="19"/>
  <c r="O693" i="19"/>
  <c r="O694" i="19"/>
  <c r="O695" i="19"/>
  <c r="O696" i="19"/>
  <c r="O721" i="19"/>
  <c r="O722" i="19"/>
  <c r="O723" i="19"/>
  <c r="O724" i="19"/>
  <c r="O725" i="19"/>
  <c r="O750" i="19"/>
  <c r="O751" i="19"/>
  <c r="O752" i="19"/>
  <c r="O753" i="19"/>
  <c r="O754" i="19"/>
  <c r="O779" i="19"/>
  <c r="O780" i="19"/>
  <c r="O781" i="19"/>
  <c r="O782" i="19"/>
  <c r="O783" i="19"/>
  <c r="O808" i="19"/>
  <c r="O809" i="19"/>
  <c r="O810" i="19"/>
  <c r="O811" i="19"/>
  <c r="O812" i="19"/>
  <c r="O837" i="19"/>
  <c r="O843" i="19" s="1"/>
  <c r="O838" i="19"/>
  <c r="O839" i="19"/>
  <c r="O840" i="19"/>
  <c r="O841" i="19"/>
  <c r="O866" i="19"/>
  <c r="O867" i="19"/>
  <c r="O868" i="19"/>
  <c r="O869" i="19"/>
  <c r="O870" i="19"/>
  <c r="O895" i="19"/>
  <c r="O896" i="19"/>
  <c r="O897" i="19"/>
  <c r="O898" i="19"/>
  <c r="O899" i="19"/>
  <c r="O924" i="19"/>
  <c r="O925" i="19"/>
  <c r="O926" i="19"/>
  <c r="O927" i="19"/>
  <c r="O928" i="19"/>
  <c r="O953" i="19"/>
  <c r="O954" i="19"/>
  <c r="O955" i="19"/>
  <c r="O956" i="19"/>
  <c r="O957" i="19"/>
  <c r="O982" i="19"/>
  <c r="O983" i="19"/>
  <c r="O984" i="19"/>
  <c r="O985" i="19"/>
  <c r="O986" i="19"/>
  <c r="O1011" i="19"/>
  <c r="O1012" i="19"/>
  <c r="O1017" i="19" s="1"/>
  <c r="O1013" i="19"/>
  <c r="O1014" i="19"/>
  <c r="O1015" i="19"/>
  <c r="O1040" i="19"/>
  <c r="O1041" i="19"/>
  <c r="O1042" i="19"/>
  <c r="O1043" i="19"/>
  <c r="O1044" i="19"/>
  <c r="O1069" i="19"/>
  <c r="O1070" i="19"/>
  <c r="O1071" i="19"/>
  <c r="O1072" i="19"/>
  <c r="O1073" i="19"/>
  <c r="O1098" i="19"/>
  <c r="O1099" i="19"/>
  <c r="O1100" i="19"/>
  <c r="O1101" i="19"/>
  <c r="O1102" i="19"/>
  <c r="O1127" i="19"/>
  <c r="O1128" i="19"/>
  <c r="O1129" i="19"/>
  <c r="O1130" i="19"/>
  <c r="O1131" i="19"/>
  <c r="O1156" i="19"/>
  <c r="O1157" i="19"/>
  <c r="O1158" i="19"/>
  <c r="O1159" i="19"/>
  <c r="O1160" i="19"/>
  <c r="O1185" i="19"/>
  <c r="O1186" i="19"/>
  <c r="O1187" i="19"/>
  <c r="O1188" i="19"/>
  <c r="O1189" i="19"/>
  <c r="O1214" i="19"/>
  <c r="O1215" i="19"/>
  <c r="O1216" i="19"/>
  <c r="O1217" i="19"/>
  <c r="O1218" i="19"/>
  <c r="O1243" i="19"/>
  <c r="O1244" i="19"/>
  <c r="O1245" i="19"/>
  <c r="O1246" i="19"/>
  <c r="O1247" i="19"/>
  <c r="O1272" i="19"/>
  <c r="O1273" i="19"/>
  <c r="O1274" i="19"/>
  <c r="O1275" i="19"/>
  <c r="O1276" i="19"/>
  <c r="O1301" i="19"/>
  <c r="O1302" i="19"/>
  <c r="O1303" i="19"/>
  <c r="O1304" i="19"/>
  <c r="O1305" i="19"/>
  <c r="O1330" i="19"/>
  <c r="O1331" i="19"/>
  <c r="O1332" i="19"/>
  <c r="O1333" i="19"/>
  <c r="O1334" i="19"/>
  <c r="O1359" i="19"/>
  <c r="O1360" i="19"/>
  <c r="O1361" i="19"/>
  <c r="O1362" i="19"/>
  <c r="O1363" i="19"/>
  <c r="O1388" i="19"/>
  <c r="O1389" i="19"/>
  <c r="O1390" i="19"/>
  <c r="O1391" i="19"/>
  <c r="O1392" i="19"/>
  <c r="O1417" i="19"/>
  <c r="O1418" i="19"/>
  <c r="O1419" i="19"/>
  <c r="O1420" i="19"/>
  <c r="O1421" i="19"/>
  <c r="O1446" i="19"/>
  <c r="O1447" i="19"/>
  <c r="O1448" i="19"/>
  <c r="O1449" i="19"/>
  <c r="O1450" i="19"/>
  <c r="O1475" i="19"/>
  <c r="O1476" i="19"/>
  <c r="O1477" i="19"/>
  <c r="O1478" i="19"/>
  <c r="O1479" i="19"/>
  <c r="O1504" i="19"/>
  <c r="O1505" i="19"/>
  <c r="O1506" i="19"/>
  <c r="O1507" i="19"/>
  <c r="O1508" i="19"/>
  <c r="O1533" i="19"/>
  <c r="O1534" i="19"/>
  <c r="O1539" i="19" s="1"/>
  <c r="O1535" i="19"/>
  <c r="O1536" i="19"/>
  <c r="O1537" i="19"/>
  <c r="O1562" i="19"/>
  <c r="O1563" i="19"/>
  <c r="O1564" i="19"/>
  <c r="O1565" i="19"/>
  <c r="O1566" i="19"/>
  <c r="O1591" i="19"/>
  <c r="O1592" i="19"/>
  <c r="O1593" i="19"/>
  <c r="O1594" i="19"/>
  <c r="O1595" i="19"/>
  <c r="O1620" i="19"/>
  <c r="O1621" i="19"/>
  <c r="O1622" i="19"/>
  <c r="O1623" i="19"/>
  <c r="O1624" i="19"/>
  <c r="O1649" i="19"/>
  <c r="O1650" i="19"/>
  <c r="O1651" i="19"/>
  <c r="O1652" i="19"/>
  <c r="O1653" i="19"/>
  <c r="O1678" i="19"/>
  <c r="O1679" i="19"/>
  <c r="O1680" i="19"/>
  <c r="O1681" i="19"/>
  <c r="O1682" i="19"/>
  <c r="O1707" i="19"/>
  <c r="O1713" i="19" s="1"/>
  <c r="O1708" i="19"/>
  <c r="O1709" i="19"/>
  <c r="O1710" i="19"/>
  <c r="O1711" i="19"/>
  <c r="O1736" i="19"/>
  <c r="O1737" i="19"/>
  <c r="O1738" i="19"/>
  <c r="O1739" i="19"/>
  <c r="O1740" i="19"/>
  <c r="M29" i="19"/>
  <c r="M60" i="19"/>
  <c r="M89" i="19"/>
  <c r="M117" i="19"/>
  <c r="M146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3" i="19"/>
  <c r="J25" i="19"/>
  <c r="L25" i="19" s="1"/>
  <c r="J26" i="19"/>
  <c r="L26" i="19" s="1"/>
  <c r="J27" i="19"/>
  <c r="L27" i="19" s="1"/>
  <c r="J28" i="19"/>
  <c r="L28" i="19" s="1"/>
  <c r="J85" i="19"/>
  <c r="L85" i="19" s="1"/>
  <c r="J86" i="19"/>
  <c r="L86" i="19" s="1"/>
  <c r="J87" i="19"/>
  <c r="L87" i="19" s="1"/>
  <c r="J88" i="19"/>
  <c r="L88" i="19" s="1"/>
  <c r="J111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/>
  <c r="J203" i="19"/>
  <c r="L203" i="19" s="1"/>
  <c r="J204" i="19"/>
  <c r="L204" i="19"/>
  <c r="J228" i="19"/>
  <c r="L228" i="19" s="1"/>
  <c r="J229" i="19"/>
  <c r="L229" i="19"/>
  <c r="J230" i="19"/>
  <c r="L230" i="19" s="1"/>
  <c r="J231" i="19"/>
  <c r="L231" i="19" s="1"/>
  <c r="J232" i="19"/>
  <c r="L232" i="19" s="1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J550" i="19"/>
  <c r="L550" i="19" s="1"/>
  <c r="J551" i="19"/>
  <c r="L551" i="19" s="1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J637" i="19"/>
  <c r="L637" i="19" s="1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 s="1"/>
  <c r="J782" i="19"/>
  <c r="L782" i="19" s="1"/>
  <c r="J783" i="19"/>
  <c r="L783" i="19" s="1"/>
  <c r="J784" i="19"/>
  <c r="L784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/>
  <c r="J1131" i="19"/>
  <c r="L1131" i="19" s="1"/>
  <c r="J1132" i="19"/>
  <c r="L1132" i="19"/>
  <c r="J1156" i="19"/>
  <c r="L1156" i="19" s="1"/>
  <c r="J1157" i="19"/>
  <c r="L1157" i="19"/>
  <c r="J1158" i="19"/>
  <c r="L1158" i="19" s="1"/>
  <c r="J1159" i="19"/>
  <c r="L1159" i="19" s="1"/>
  <c r="J1160" i="19"/>
  <c r="L1160" i="19" s="1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/>
  <c r="J1449" i="19"/>
  <c r="L1449" i="19" s="1"/>
  <c r="J1450" i="19"/>
  <c r="L1450" i="19" s="1"/>
  <c r="J1451" i="19"/>
  <c r="L1451" i="19" s="1"/>
  <c r="J1475" i="19"/>
  <c r="L1475" i="19" s="1"/>
  <c r="J1476" i="19"/>
  <c r="L1476" i="19"/>
  <c r="J1477" i="19"/>
  <c r="J1478" i="19"/>
  <c r="L1478" i="19" s="1"/>
  <c r="J1479" i="19"/>
  <c r="L1479" i="19" s="1"/>
  <c r="J1480" i="19"/>
  <c r="L1480" i="19"/>
  <c r="J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L1621" i="19" s="1"/>
  <c r="J1622" i="19"/>
  <c r="L1622" i="19" s="1"/>
  <c r="J1623" i="19"/>
  <c r="L1623" i="19" s="1"/>
  <c r="J1624" i="19"/>
  <c r="L1624" i="19"/>
  <c r="J1625" i="19"/>
  <c r="L1625" i="19" s="1"/>
  <c r="J1649" i="19"/>
  <c r="L1649" i="19" s="1"/>
  <c r="J1650" i="19"/>
  <c r="J1651" i="19"/>
  <c r="L1651" i="19" s="1"/>
  <c r="J1652" i="19"/>
  <c r="L1652" i="19"/>
  <c r="J1653" i="19"/>
  <c r="L1653" i="19" s="1"/>
  <c r="J1654" i="19"/>
  <c r="L1654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/>
  <c r="J1738" i="19"/>
  <c r="L1738" i="19" s="1"/>
  <c r="J1739" i="19"/>
  <c r="L1739" i="19"/>
  <c r="J1740" i="19"/>
  <c r="L1740" i="19" s="1"/>
  <c r="J1741" i="19"/>
  <c r="L1741" i="19"/>
  <c r="J814" i="19"/>
  <c r="J24" i="19"/>
  <c r="L24" i="19" s="1"/>
  <c r="L1162" i="19" l="1"/>
  <c r="J872" i="19"/>
  <c r="L1394" i="19"/>
  <c r="L466" i="19"/>
  <c r="J524" i="19"/>
  <c r="L1626" i="19"/>
  <c r="L111" i="19"/>
  <c r="L117" i="19" s="1"/>
  <c r="J117" i="19"/>
  <c r="O1307" i="19"/>
  <c r="O1365" i="19"/>
  <c r="L54" i="19"/>
  <c r="L60" i="19" s="1"/>
  <c r="L205" i="19"/>
  <c r="J1684" i="19"/>
  <c r="L140" i="19"/>
  <c r="J146" i="19"/>
  <c r="L23" i="19"/>
  <c r="L29" i="19" s="1"/>
  <c r="J29" i="19"/>
  <c r="O1481" i="19"/>
  <c r="O379" i="19"/>
  <c r="L170" i="19"/>
  <c r="L176" i="19" s="1"/>
  <c r="J176" i="19"/>
  <c r="L1075" i="19"/>
  <c r="J930" i="19"/>
  <c r="O1684" i="19"/>
  <c r="O901" i="19"/>
  <c r="L1133" i="19"/>
  <c r="L234" i="19"/>
  <c r="J1452" i="19"/>
  <c r="J1336" i="19"/>
  <c r="O1597" i="19"/>
  <c r="O988" i="19"/>
  <c r="L930" i="19"/>
  <c r="L1684" i="19"/>
  <c r="L1215" i="19"/>
  <c r="L1220" i="19" s="1"/>
  <c r="J1220" i="19"/>
  <c r="L636" i="19"/>
  <c r="J640" i="19"/>
  <c r="L287" i="19"/>
  <c r="L292" i="19" s="1"/>
  <c r="J292" i="19"/>
  <c r="J1742" i="19"/>
  <c r="J1162" i="19"/>
  <c r="J408" i="19"/>
  <c r="J1481" i="19"/>
  <c r="L1477" i="19"/>
  <c r="L1481" i="19" s="1"/>
  <c r="L1278" i="19"/>
  <c r="L1191" i="19"/>
  <c r="L669" i="19"/>
  <c r="J553" i="19"/>
  <c r="L549" i="19"/>
  <c r="L553" i="19" s="1"/>
  <c r="L350" i="19"/>
  <c r="L263" i="19"/>
  <c r="O1133" i="19"/>
  <c r="O205" i="19"/>
  <c r="J1597" i="19"/>
  <c r="J1104" i="19"/>
  <c r="J756" i="19"/>
  <c r="J234" i="19"/>
  <c r="L1742" i="19"/>
  <c r="L1423" i="19"/>
  <c r="L1104" i="19"/>
  <c r="L756" i="19"/>
  <c r="L698" i="19"/>
  <c r="L495" i="19"/>
  <c r="O1452" i="19"/>
  <c r="O553" i="19"/>
  <c r="O524" i="19"/>
  <c r="O176" i="19"/>
  <c r="J988" i="19"/>
  <c r="J582" i="19"/>
  <c r="L1650" i="19"/>
  <c r="J1655" i="19"/>
  <c r="L1597" i="19"/>
  <c r="L1504" i="19"/>
  <c r="L1510" i="19" s="1"/>
  <c r="J1510" i="19"/>
  <c r="L1452" i="19"/>
  <c r="L1249" i="19"/>
  <c r="L814" i="19"/>
  <c r="L582" i="19"/>
  <c r="L524" i="19"/>
  <c r="L321" i="19"/>
  <c r="O1655" i="19"/>
  <c r="O1191" i="19"/>
  <c r="O1075" i="19"/>
  <c r="O785" i="19"/>
  <c r="O263" i="19"/>
  <c r="O146" i="19"/>
  <c r="O60" i="19"/>
  <c r="J1626" i="19"/>
  <c r="L901" i="19"/>
  <c r="J698" i="19"/>
  <c r="J669" i="19"/>
  <c r="M30" i="19"/>
  <c r="O1249" i="19"/>
  <c r="O1220" i="19"/>
  <c r="O727" i="19"/>
  <c r="O321" i="19"/>
  <c r="O292" i="19"/>
  <c r="L1713" i="19"/>
  <c r="J1568" i="19"/>
  <c r="J1278" i="19"/>
  <c r="J1249" i="19"/>
  <c r="J1017" i="19"/>
  <c r="L785" i="19"/>
  <c r="J350" i="19"/>
  <c r="J321" i="19"/>
  <c r="O1423" i="19"/>
  <c r="O959" i="19"/>
  <c r="O756" i="19"/>
  <c r="O669" i="19"/>
  <c r="O495" i="19"/>
  <c r="L146" i="19"/>
  <c r="L1336" i="19"/>
  <c r="L408" i="19"/>
  <c r="L1655" i="19"/>
  <c r="L1365" i="19"/>
  <c r="L1046" i="19"/>
  <c r="L988" i="19"/>
  <c r="L959" i="19"/>
  <c r="L1568" i="19"/>
  <c r="L1017" i="19"/>
  <c r="L872" i="19"/>
  <c r="L727" i="19"/>
  <c r="L640" i="19"/>
  <c r="L437" i="19"/>
  <c r="L1307" i="19"/>
  <c r="L379" i="19"/>
  <c r="J1423" i="19"/>
  <c r="J1307" i="19"/>
  <c r="J1191" i="19"/>
  <c r="J1075" i="19"/>
  <c r="J959" i="19"/>
  <c r="J843" i="19"/>
  <c r="J727" i="19"/>
  <c r="J611" i="19"/>
  <c r="J495" i="19"/>
  <c r="J379" i="19"/>
  <c r="J263" i="19"/>
  <c r="L611" i="19"/>
  <c r="O1742" i="19"/>
  <c r="O1510" i="19"/>
  <c r="O1278" i="19"/>
  <c r="O1046" i="19"/>
  <c r="O814" i="19"/>
  <c r="O582" i="19"/>
  <c r="O350" i="19"/>
  <c r="O234" i="19"/>
  <c r="J1539" i="19"/>
  <c r="J1394" i="19"/>
  <c r="J1046" i="19"/>
  <c r="J466" i="19"/>
  <c r="J89" i="19"/>
  <c r="O1568" i="19"/>
  <c r="J1713" i="19"/>
  <c r="J1365" i="19"/>
  <c r="J1133" i="19"/>
  <c r="J901" i="19"/>
  <c r="J785" i="19"/>
  <c r="J437" i="19"/>
  <c r="J205" i="19"/>
  <c r="O1626" i="19"/>
  <c r="O1394" i="19"/>
  <c r="O1162" i="19"/>
  <c r="O930" i="19"/>
  <c r="O698" i="19"/>
  <c r="O466" i="19"/>
  <c r="O117" i="19"/>
  <c r="O89" i="19"/>
  <c r="L1539" i="19"/>
  <c r="L843" i="19"/>
  <c r="O1336" i="19"/>
  <c r="O1104" i="19"/>
  <c r="O872" i="19"/>
  <c r="O640" i="19"/>
  <c r="O408" i="19"/>
  <c r="L89" i="19"/>
  <c r="L30" i="19" l="1"/>
  <c r="O30" i="19"/>
  <c r="L31" i="19" l="1"/>
</calcChain>
</file>

<file path=xl/sharedStrings.xml><?xml version="1.0" encoding="utf-8"?>
<sst xmlns="http://schemas.openxmlformats.org/spreadsheetml/2006/main" count="3275" uniqueCount="123">
  <si>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</si>
  <si>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</si>
  <si>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</si>
  <si>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</si>
  <si>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</si>
  <si>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</si>
  <si>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</si>
  <si>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</si>
  <si>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</si>
  <si>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</si>
  <si>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</si>
  <si>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</si>
  <si>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</si>
  <si>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</si>
  <si>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</si>
  <si>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</si>
  <si>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</si>
  <si>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</si>
  <si>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</si>
  <si>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</si>
  <si>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</si>
  <si>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</si>
  <si>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</si>
  <si>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</si>
  <si>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</si>
  <si>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</si>
  <si>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</si>
  <si>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</si>
  <si>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</si>
  <si>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</si>
  <si>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</si>
  <si>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</si>
  <si>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</si>
  <si>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</si>
  <si>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</si>
  <si>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</si>
  <si>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</si>
  <si>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</si>
  <si>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</si>
  <si>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</si>
  <si>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</si>
  <si>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</si>
  <si>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</si>
  <si>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</si>
  <si>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</si>
  <si>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</si>
  <si>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</si>
  <si>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</si>
  <si>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</si>
  <si>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</si>
  <si>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</si>
  <si>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0581-0125</t>
  </si>
  <si>
    <t>51.4(a) (d)</t>
  </si>
  <si>
    <t>Where Inspection Service is Offered                          (Burden resulting from agreement included under 51.6)</t>
  </si>
  <si>
    <t>COOP Agreement</t>
  </si>
  <si>
    <t>51.6, 51.7, 51.8</t>
  </si>
  <si>
    <t>Record of Request for Inspection/Reinspection of Food Products</t>
  </si>
  <si>
    <t>51.10</t>
  </si>
  <si>
    <t>When Application May be Withdrawn</t>
  </si>
  <si>
    <t>None</t>
  </si>
  <si>
    <t>51.11</t>
  </si>
  <si>
    <t>Authority to Request Inspection  (Has never been used but in regulations if needed.)</t>
  </si>
  <si>
    <t>51.23</t>
  </si>
  <si>
    <t>Request for Inspection Results Prior to Issuance of Formal Report</t>
  </si>
  <si>
    <t>51.24, 51.25</t>
  </si>
  <si>
    <t>51.28</t>
  </si>
  <si>
    <t>When Application for an Appeal Inspection may be Withdrawn (None in recent yrs. None expected in next 3 yrs.)</t>
  </si>
  <si>
    <t>51.33</t>
  </si>
  <si>
    <t>Application for Interstate/Intrastate Commerce Inspector's License</t>
  </si>
  <si>
    <t>FV-202</t>
  </si>
  <si>
    <t>51.34</t>
  </si>
  <si>
    <t xml:space="preserve">Appeal of Suspension or Revocation of License </t>
  </si>
  <si>
    <t>51.42</t>
  </si>
  <si>
    <t>Charges for Inspection Services on a Contract Basis</t>
  </si>
  <si>
    <t>51.49, 51.59(e)(8)</t>
  </si>
  <si>
    <t>Approved ID's, incl. typesetting of each packer's or distributor's label bearing or referring in any manner to offical inspection or grade marks.</t>
  </si>
  <si>
    <t>51.59(e)</t>
  </si>
  <si>
    <t>Positive Lot Identification</t>
  </si>
  <si>
    <t>FV-24</t>
  </si>
  <si>
    <t>51.59(e)(4)</t>
  </si>
  <si>
    <t>Furnishing of Reports (no reports requested since graders are present during opertion of plants)</t>
  </si>
  <si>
    <t>51.52</t>
  </si>
  <si>
    <t>Licensing and Identification of Certain Services (Done through Memo of Agreement if needed. None anticipated.)</t>
  </si>
  <si>
    <t>51.53</t>
  </si>
  <si>
    <t>Continuous Inspection (Burden included in 51.49)</t>
  </si>
  <si>
    <t>51.60</t>
  </si>
  <si>
    <t>Termination of Contract (No burden as there have been no terminations)</t>
  </si>
  <si>
    <t>Request for Audit Services</t>
  </si>
  <si>
    <t>FV-237A</t>
  </si>
  <si>
    <t xml:space="preserve">    - Farm, Business and not for profit</t>
  </si>
  <si>
    <t>FV-651</t>
  </si>
  <si>
    <t>51.3</t>
  </si>
  <si>
    <t>FV-652</t>
  </si>
  <si>
    <r>
      <t xml:space="preserve">Agreement for Participation in Audit Verification Programs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</si>
  <si>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Logo Use Request for Audit Programs              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</si>
  <si>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    - Government - Local, State, Federal           </t>
    </r>
    <r>
      <rPr>
        <i/>
        <sz val="9"/>
        <rFont val="Arial"/>
        <family val="2"/>
      </rPr>
      <t xml:space="preserve">(makes request on behalf of the auditee participating in a gov't procurement </t>
    </r>
    <r>
      <rPr>
        <i/>
        <sz val="10"/>
        <rFont val="Arial"/>
        <family val="2"/>
      </rPr>
      <t>program)</t>
    </r>
  </si>
  <si>
    <t>52.7</t>
  </si>
  <si>
    <t xml:space="preserve">Domestic Origin Verification (DOV) Program Appication for Sevice </t>
  </si>
  <si>
    <t>FV-Dov-1</t>
  </si>
  <si>
    <t>Application for Inspection and Certificate of Sampling</t>
  </si>
  <si>
    <t>FV-356</t>
  </si>
  <si>
    <t>52.30</t>
  </si>
  <si>
    <t>Apllication for License to Sample Processed Foods</t>
  </si>
  <si>
    <t>FV-468</t>
  </si>
  <si>
    <t>52.41</t>
  </si>
  <si>
    <t>Surety Bond</t>
  </si>
  <si>
    <t>FV-358</t>
  </si>
  <si>
    <t>52.57</t>
  </si>
  <si>
    <t xml:space="preserve">Notice for Hold for Re-Examination </t>
  </si>
  <si>
    <t>FV-16</t>
  </si>
  <si>
    <t>Regulations Governing Inspection, Certification, Standards and Audit Services for Fresh and Processed Fruits, Vegetables, and Other Products         -- 7 CFR 51</t>
  </si>
  <si>
    <t>Regulations Governing Inspection, Certification, Standards and Audit Services for Fresh and Processed Fruits, Vegetables, and Other Products         -- 7 CFR 52</t>
  </si>
  <si>
    <t xml:space="preserve"> </t>
  </si>
  <si>
    <t>7 CFR 51 and 52</t>
  </si>
  <si>
    <t>Order Form for Equipment and Miscellaneous Items</t>
  </si>
  <si>
    <t>Alternate Payment Application</t>
  </si>
  <si>
    <t>Notification of Entry</t>
  </si>
  <si>
    <t>FV-380</t>
  </si>
  <si>
    <t>FV-387</t>
  </si>
  <si>
    <t>FV-357</t>
  </si>
  <si>
    <t xml:space="preserve">0292 - Specialty Crops Inspection Order Forms </t>
  </si>
  <si>
    <t>SC-237</t>
  </si>
  <si>
    <t>Application for Appeal   (Burden included in 51.6 under SC-237)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</si>
</sst>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1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i/>
      <sz val="9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3" xfId="0" applyNumberFormat="1" applyFont="1" applyBorder="1" applyAlignment="1" applyProtection="1">
      <alignment horizontal="center"/>
    </xf>
    <xf numFmtId="0" fontId="19" fillId="0" borderId="0" xfId="0" applyFont="1"/>
    <xf numFmtId="0" fontId="19" fillId="0" borderId="1" xfId="0" applyFont="1" applyBorder="1"/>
    <xf numFmtId="0" fontId="19" fillId="0" borderId="0" xfId="0" applyFont="1" applyBorder="1" applyProtection="1"/>
    <xf numFmtId="0" fontId="19" fillId="0" borderId="0" xfId="0" applyFont="1" applyProtection="1"/>
    <xf numFmtId="0" fontId="19" fillId="0" borderId="1" xfId="0" applyFont="1" applyBorder="1" applyProtection="1"/>
    <xf numFmtId="0" fontId="20" fillId="0" borderId="0" xfId="0" applyFont="1"/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8" fillId="0" borderId="15" xfId="0" applyFont="1" applyBorder="1" applyAlignment="1" applyProtection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50" workbookViewId="0">
      <selection activeCell="I176" sqref="I176"/>
    </sheetView>
  </sheetViews>
  <sheetFormatPr defaultColWidth="9.140625" defaultRowHeight="15.75" x14ac:dyDescent="0.25"/>
  <cols>
    <col min="1" max="1" width="11.140625" style="1" customWidth="1"/>
    <col min="2" max="2" width="7.7109375" style="1" customWidth="1"/>
    <col min="3" max="3" width="7.7109375" style="78" customWidth="1"/>
    <col min="4" max="6" width="7.7109375" style="1" customWidth="1"/>
    <col min="7" max="7" width="10.28515625" style="43" customWidth="1"/>
    <col min="8" max="8" width="9.140625" style="6"/>
    <col min="9" max="9" width="10.42578125" style="6" customWidth="1"/>
    <col min="10" max="10" width="12.85546875" style="25" customWidth="1"/>
    <col min="11" max="11" width="9.140625" style="6"/>
    <col min="12" max="12" width="12.28515625" style="1" customWidth="1"/>
    <col min="13" max="13" width="10.710937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25">
      <c r="O1" s="55"/>
    </row>
    <row r="2" spans="1:18" x14ac:dyDescent="0.25">
      <c r="O2" s="55"/>
    </row>
    <row r="3" spans="1:18" x14ac:dyDescent="0.25">
      <c r="A3" s="2"/>
      <c r="B3" s="2"/>
      <c r="C3" s="79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10" t="s">
        <v>50</v>
      </c>
      <c r="B4" s="111"/>
      <c r="C4" s="111"/>
      <c r="D4" s="111"/>
      <c r="E4" s="111"/>
      <c r="F4" s="111"/>
      <c r="G4" s="111"/>
      <c r="H4" s="112"/>
      <c r="I4" s="119" t="s">
        <v>46</v>
      </c>
      <c r="J4" s="120"/>
      <c r="K4" s="120"/>
      <c r="L4" s="120"/>
      <c r="M4" s="121"/>
      <c r="N4" s="65" t="s">
        <v>1</v>
      </c>
      <c r="O4" s="66"/>
      <c r="P4" s="68"/>
      <c r="Q4" s="68"/>
      <c r="R4" s="68"/>
    </row>
    <row r="5" spans="1:18" ht="8.25" customHeight="1" x14ac:dyDescent="0.15">
      <c r="A5" s="113"/>
      <c r="B5" s="114"/>
      <c r="C5" s="114"/>
      <c r="D5" s="114"/>
      <c r="E5" s="114"/>
      <c r="F5" s="114"/>
      <c r="G5" s="114"/>
      <c r="H5" s="115"/>
      <c r="I5" s="24"/>
      <c r="K5" s="25"/>
      <c r="L5" s="25"/>
      <c r="M5" s="16"/>
      <c r="N5" s="25"/>
      <c r="O5" s="63"/>
    </row>
    <row r="6" spans="1:18" ht="12.75" customHeight="1" x14ac:dyDescent="0.2">
      <c r="A6" s="113"/>
      <c r="B6" s="114"/>
      <c r="C6" s="114"/>
      <c r="D6" s="114"/>
      <c r="E6" s="114"/>
      <c r="F6" s="114"/>
      <c r="G6" s="114"/>
      <c r="H6" s="115"/>
      <c r="I6" s="141" t="s">
        <v>110</v>
      </c>
      <c r="J6" s="123"/>
      <c r="K6" s="123"/>
      <c r="L6" s="123"/>
      <c r="M6" s="124"/>
      <c r="N6" s="26" t="s">
        <v>51</v>
      </c>
      <c r="O6" s="63"/>
    </row>
    <row r="7" spans="1:18" ht="8.25" customHeight="1" x14ac:dyDescent="0.15">
      <c r="A7" s="113"/>
      <c r="B7" s="114"/>
      <c r="C7" s="114"/>
      <c r="D7" s="114"/>
      <c r="E7" s="114"/>
      <c r="F7" s="114"/>
      <c r="G7" s="114"/>
      <c r="H7" s="115"/>
      <c r="I7" s="125"/>
      <c r="J7" s="123"/>
      <c r="K7" s="123"/>
      <c r="L7" s="123"/>
      <c r="M7" s="124"/>
      <c r="N7" s="25"/>
      <c r="O7" s="63"/>
    </row>
    <row r="8" spans="1:18" ht="8.25" customHeight="1" x14ac:dyDescent="0.15">
      <c r="A8" s="113"/>
      <c r="B8" s="114"/>
      <c r="C8" s="114"/>
      <c r="D8" s="114"/>
      <c r="E8" s="114"/>
      <c r="F8" s="114"/>
      <c r="G8" s="114"/>
      <c r="H8" s="115"/>
      <c r="I8" s="125"/>
      <c r="J8" s="123"/>
      <c r="K8" s="123"/>
      <c r="L8" s="123"/>
      <c r="M8" s="124"/>
      <c r="N8" s="27"/>
      <c r="O8" s="64"/>
    </row>
    <row r="9" spans="1:18" ht="9" customHeight="1" x14ac:dyDescent="0.15">
      <c r="A9" s="113"/>
      <c r="B9" s="114"/>
      <c r="C9" s="114"/>
      <c r="D9" s="114"/>
      <c r="E9" s="114"/>
      <c r="F9" s="114"/>
      <c r="G9" s="114"/>
      <c r="H9" s="115"/>
      <c r="I9" s="125"/>
      <c r="J9" s="123"/>
      <c r="K9" s="123"/>
      <c r="L9" s="123"/>
      <c r="M9" s="124"/>
      <c r="N9" s="13" t="s">
        <v>2</v>
      </c>
      <c r="O9" s="63"/>
    </row>
    <row r="10" spans="1:18" ht="8.25" customHeight="1" x14ac:dyDescent="0.15">
      <c r="A10" s="113"/>
      <c r="B10" s="114"/>
      <c r="C10" s="114"/>
      <c r="D10" s="114"/>
      <c r="E10" s="114"/>
      <c r="F10" s="114"/>
      <c r="G10" s="114"/>
      <c r="H10" s="115"/>
      <c r="I10" s="125"/>
      <c r="J10" s="123"/>
      <c r="K10" s="123"/>
      <c r="L10" s="123"/>
      <c r="M10" s="124"/>
      <c r="N10" s="25"/>
      <c r="O10" s="63"/>
    </row>
    <row r="11" spans="1:18" ht="8.25" customHeight="1" x14ac:dyDescent="0.15">
      <c r="A11" s="113"/>
      <c r="B11" s="114"/>
      <c r="C11" s="114"/>
      <c r="D11" s="114"/>
      <c r="E11" s="114"/>
      <c r="F11" s="114"/>
      <c r="G11" s="114"/>
      <c r="H11" s="115"/>
      <c r="I11" s="125"/>
      <c r="J11" s="123"/>
      <c r="K11" s="123"/>
      <c r="L11" s="123"/>
      <c r="M11" s="124"/>
      <c r="N11" s="84">
        <v>42420</v>
      </c>
      <c r="O11" s="85"/>
    </row>
    <row r="12" spans="1:18" ht="8.25" customHeight="1" x14ac:dyDescent="0.15">
      <c r="A12" s="116"/>
      <c r="B12" s="117"/>
      <c r="C12" s="117"/>
      <c r="D12" s="117"/>
      <c r="E12" s="117"/>
      <c r="F12" s="117"/>
      <c r="G12" s="117"/>
      <c r="H12" s="118"/>
      <c r="I12" s="126"/>
      <c r="J12" s="127"/>
      <c r="K12" s="127"/>
      <c r="L12" s="127"/>
      <c r="M12" s="128"/>
      <c r="N12" s="86"/>
      <c r="O12" s="87"/>
    </row>
    <row r="13" spans="1:18" ht="8.25" x14ac:dyDescent="0.15">
      <c r="A13" s="88" t="s">
        <v>0</v>
      </c>
      <c r="B13" s="89"/>
      <c r="C13" s="89"/>
      <c r="D13" s="89"/>
      <c r="E13" s="89"/>
      <c r="F13" s="90"/>
      <c r="G13" s="45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ht="8.25" x14ac:dyDescent="0.15">
      <c r="A14" s="91"/>
      <c r="B14" s="92"/>
      <c r="C14" s="92"/>
      <c r="D14" s="92"/>
      <c r="E14" s="92"/>
      <c r="F14" s="93"/>
      <c r="G14" s="45"/>
      <c r="H14" s="97"/>
      <c r="I14" s="98"/>
      <c r="J14" s="98"/>
      <c r="K14" s="98"/>
      <c r="L14" s="98"/>
      <c r="M14" s="98"/>
      <c r="N14" s="98"/>
      <c r="O14" s="99"/>
    </row>
    <row r="15" spans="1:18" x14ac:dyDescent="0.25">
      <c r="A15" s="14"/>
      <c r="B15" s="15"/>
      <c r="C15" s="80"/>
      <c r="D15" s="15"/>
      <c r="E15" s="15"/>
      <c r="F15" s="16"/>
      <c r="G15" s="45"/>
      <c r="H15" s="100" t="s">
        <v>4</v>
      </c>
      <c r="I15" s="101"/>
      <c r="J15" s="101"/>
      <c r="K15" s="101"/>
      <c r="L15" s="102"/>
      <c r="M15" s="106" t="s">
        <v>5</v>
      </c>
      <c r="N15" s="95"/>
      <c r="O15" s="96"/>
    </row>
    <row r="16" spans="1:18" x14ac:dyDescent="0.25">
      <c r="A16" s="17"/>
      <c r="B16" s="15"/>
      <c r="C16" s="80"/>
      <c r="D16" s="15"/>
      <c r="E16" s="15"/>
      <c r="F16" s="16"/>
      <c r="G16" s="45"/>
      <c r="H16" s="103"/>
      <c r="I16" s="104"/>
      <c r="J16" s="104"/>
      <c r="K16" s="104"/>
      <c r="L16" s="105"/>
      <c r="M16" s="97"/>
      <c r="N16" s="98"/>
      <c r="O16" s="99"/>
    </row>
    <row r="17" spans="1:24" x14ac:dyDescent="0.25">
      <c r="A17" s="17"/>
      <c r="B17" s="15"/>
      <c r="C17" s="80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25">
      <c r="A18" s="17"/>
      <c r="B18" s="15"/>
      <c r="C18" s="80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ht="8.25" x14ac:dyDescent="0.15">
      <c r="A19" s="20" t="s">
        <v>13</v>
      </c>
      <c r="B19" s="132" t="s">
        <v>12</v>
      </c>
      <c r="C19" s="133"/>
      <c r="D19" s="133"/>
      <c r="E19" s="133"/>
      <c r="F19" s="134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25">
      <c r="A20" s="20" t="s">
        <v>14</v>
      </c>
      <c r="B20" s="15"/>
      <c r="C20" s="80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25">
      <c r="A21" s="17"/>
      <c r="B21" s="15"/>
      <c r="C21" s="80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32" t="s">
        <v>11</v>
      </c>
      <c r="C22" s="133"/>
      <c r="D22" s="133"/>
      <c r="E22" s="133"/>
      <c r="F22" s="134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3" customFormat="1" ht="50.1" customHeight="1" x14ac:dyDescent="0.2">
      <c r="A23" s="12" t="s">
        <v>52</v>
      </c>
      <c r="B23" s="145" t="s">
        <v>53</v>
      </c>
      <c r="C23" s="136"/>
      <c r="D23" s="136"/>
      <c r="E23" s="136"/>
      <c r="F23" s="137"/>
      <c r="G23" s="28" t="s">
        <v>54</v>
      </c>
      <c r="H23" s="8"/>
      <c r="I23" s="72"/>
      <c r="J23" s="29">
        <f t="shared" ref="J23:J28" si="0">SUM(H23*I23)</f>
        <v>0</v>
      </c>
      <c r="K23" s="9"/>
      <c r="L23" s="4">
        <f t="shared" ref="L23:L28" si="1">SUM(J23*K23)</f>
        <v>0</v>
      </c>
      <c r="M23" s="10"/>
      <c r="N23" s="11"/>
      <c r="O23" s="67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48" t="s">
        <v>56</v>
      </c>
      <c r="C24" s="149"/>
      <c r="D24" s="149"/>
      <c r="E24" s="149"/>
      <c r="F24" s="150"/>
      <c r="G24" s="28" t="s">
        <v>121</v>
      </c>
      <c r="H24" s="8">
        <v>3261</v>
      </c>
      <c r="I24" s="72">
        <v>36.207605000000001</v>
      </c>
      <c r="J24" s="29">
        <f t="shared" si="0"/>
        <v>118072.999905</v>
      </c>
      <c r="K24" s="9">
        <v>3.3300000000000003E-2</v>
      </c>
      <c r="L24" s="4">
        <f t="shared" si="1"/>
        <v>3931.8308968365004</v>
      </c>
      <c r="M24" s="10"/>
      <c r="N24" s="11"/>
      <c r="O24" s="67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48" t="s">
        <v>58</v>
      </c>
      <c r="C25" s="149"/>
      <c r="D25" s="149"/>
      <c r="E25" s="149"/>
      <c r="F25" s="150"/>
      <c r="G25" s="28" t="s">
        <v>59</v>
      </c>
      <c r="H25" s="8">
        <v>700</v>
      </c>
      <c r="I25" s="72">
        <v>10</v>
      </c>
      <c r="J25" s="29">
        <f t="shared" si="0"/>
        <v>7000</v>
      </c>
      <c r="K25" s="9">
        <v>1.7000000000000001E-2</v>
      </c>
      <c r="L25" s="4">
        <f t="shared" si="1"/>
        <v>119.00000000000001</v>
      </c>
      <c r="M25" s="10"/>
      <c r="N25" s="11"/>
      <c r="O25" s="67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148" t="s">
        <v>61</v>
      </c>
      <c r="C26" s="149"/>
      <c r="D26" s="149"/>
      <c r="E26" s="149"/>
      <c r="F26" s="150"/>
      <c r="G26" s="28" t="s">
        <v>59</v>
      </c>
      <c r="H26" s="8"/>
      <c r="I26" s="72"/>
      <c r="J26" s="29">
        <f t="shared" si="0"/>
        <v>0</v>
      </c>
      <c r="K26" s="9"/>
      <c r="L26" s="4">
        <f t="shared" si="1"/>
        <v>0</v>
      </c>
      <c r="M26" s="10"/>
      <c r="N26" s="11"/>
      <c r="O26" s="67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62</v>
      </c>
      <c r="B27" s="148" t="s">
        <v>63</v>
      </c>
      <c r="C27" s="149"/>
      <c r="D27" s="149"/>
      <c r="E27" s="149"/>
      <c r="F27" s="150"/>
      <c r="G27" s="28" t="s">
        <v>59</v>
      </c>
      <c r="H27" s="8">
        <v>500</v>
      </c>
      <c r="I27" s="72">
        <v>1</v>
      </c>
      <c r="J27" s="29">
        <f t="shared" si="0"/>
        <v>500</v>
      </c>
      <c r="K27" s="9">
        <v>0.05</v>
      </c>
      <c r="L27" s="4">
        <f t="shared" si="1"/>
        <v>25</v>
      </c>
      <c r="M27" s="10"/>
      <c r="N27" s="11"/>
      <c r="O27" s="67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64</v>
      </c>
      <c r="B28" s="148" t="s">
        <v>122</v>
      </c>
      <c r="C28" s="149"/>
      <c r="D28" s="149"/>
      <c r="E28" s="149"/>
      <c r="F28" s="150"/>
      <c r="G28" s="28" t="s">
        <v>59</v>
      </c>
      <c r="H28" s="8"/>
      <c r="I28" s="72"/>
      <c r="J28" s="29">
        <f t="shared" si="0"/>
        <v>0</v>
      </c>
      <c r="K28" s="9"/>
      <c r="L28" s="4">
        <f t="shared" si="1"/>
        <v>0</v>
      </c>
      <c r="M28" s="10"/>
      <c r="N28" s="11"/>
      <c r="O28" s="67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7" t="s">
        <v>43</v>
      </c>
      <c r="C29" s="108"/>
      <c r="D29" s="108"/>
      <c r="E29" s="108"/>
      <c r="F29" s="109"/>
      <c r="G29" s="50"/>
      <c r="H29" s="30"/>
      <c r="I29" s="30"/>
      <c r="J29" s="30">
        <f>SUM(J23+J24+J25+J26+J27+J28)</f>
        <v>125572.999905</v>
      </c>
      <c r="K29" s="30"/>
      <c r="L29" s="30">
        <f>SUM(L23:L28)</f>
        <v>4075.8308968365004</v>
      </c>
      <c r="M29" s="30">
        <f>SUM(M23:M28)</f>
        <v>0</v>
      </c>
      <c r="N29" s="34"/>
      <c r="O29" s="30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53" t="s">
        <v>47</v>
      </c>
      <c r="C30" s="154"/>
      <c r="D30" s="154"/>
      <c r="E30" s="154"/>
      <c r="F30" s="155"/>
      <c r="G30" s="51"/>
      <c r="H30" s="31"/>
      <c r="I30" s="31"/>
      <c r="J30" s="31">
        <v>194176</v>
      </c>
      <c r="K30" s="31"/>
      <c r="L30" s="31">
        <f>SUM(L29+L60+L89+L117+L146+L176)</f>
        <v>25282.820390200497</v>
      </c>
      <c r="M30" s="31">
        <f>SUM(M29+M60+M89+M117+M146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7"/>
      <c r="O30" s="31">
        <f>SUM(O29+O60+O89+O117+O146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56" t="s">
        <v>49</v>
      </c>
      <c r="B31" s="157"/>
      <c r="C31" s="157"/>
      <c r="D31" s="157"/>
      <c r="E31" s="157"/>
      <c r="F31" s="158"/>
      <c r="G31" s="51"/>
      <c r="H31" s="71" t="s">
        <v>112</v>
      </c>
      <c r="I31" s="71" t="s">
        <v>112</v>
      </c>
      <c r="J31" s="71">
        <f>SUM(J30)</f>
        <v>194176</v>
      </c>
      <c r="K31" s="71" t="s">
        <v>112</v>
      </c>
      <c r="L31" s="71">
        <f>SUM(L30+O30)</f>
        <v>25282.820390200497</v>
      </c>
      <c r="M31" s="31"/>
      <c r="N31" s="37"/>
      <c r="O31" s="31"/>
    </row>
    <row r="32" spans="1:24" s="15" customFormat="1" x14ac:dyDescent="0.25">
      <c r="A32" s="25"/>
      <c r="B32" s="25"/>
      <c r="C32" s="81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25">
      <c r="A33" s="25"/>
      <c r="B33" s="25"/>
      <c r="C33" s="81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25">
      <c r="A34" s="27"/>
      <c r="B34" s="27"/>
      <c r="C34" s="82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0" t="s">
        <v>50</v>
      </c>
      <c r="B35" s="111"/>
      <c r="C35" s="111"/>
      <c r="D35" s="111"/>
      <c r="E35" s="111"/>
      <c r="F35" s="111"/>
      <c r="G35" s="111"/>
      <c r="H35" s="112"/>
      <c r="I35" s="119" t="s">
        <v>46</v>
      </c>
      <c r="J35" s="120"/>
      <c r="K35" s="120"/>
      <c r="L35" s="120"/>
      <c r="M35" s="121"/>
      <c r="N35" s="65" t="s">
        <v>1</v>
      </c>
      <c r="O35" s="66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3"/>
      <c r="B36" s="114"/>
      <c r="C36" s="114"/>
      <c r="D36" s="114"/>
      <c r="E36" s="114"/>
      <c r="F36" s="114"/>
      <c r="G36" s="114"/>
      <c r="H36" s="115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3"/>
      <c r="B37" s="114"/>
      <c r="C37" s="114"/>
      <c r="D37" s="114"/>
      <c r="E37" s="114"/>
      <c r="F37" s="114"/>
      <c r="G37" s="114"/>
      <c r="H37" s="115"/>
      <c r="I37" s="141" t="s">
        <v>110</v>
      </c>
      <c r="J37" s="123"/>
      <c r="K37" s="123"/>
      <c r="L37" s="123"/>
      <c r="M37" s="124"/>
      <c r="N37" s="26" t="s">
        <v>51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3"/>
      <c r="B38" s="114"/>
      <c r="C38" s="114"/>
      <c r="D38" s="114"/>
      <c r="E38" s="114"/>
      <c r="F38" s="114"/>
      <c r="G38" s="114"/>
      <c r="H38" s="115"/>
      <c r="I38" s="125"/>
      <c r="J38" s="123"/>
      <c r="K38" s="123"/>
      <c r="L38" s="123"/>
      <c r="M38" s="124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3"/>
      <c r="B39" s="114"/>
      <c r="C39" s="114"/>
      <c r="D39" s="114"/>
      <c r="E39" s="114"/>
      <c r="F39" s="114"/>
      <c r="G39" s="114"/>
      <c r="H39" s="115"/>
      <c r="I39" s="125"/>
      <c r="J39" s="123"/>
      <c r="K39" s="123"/>
      <c r="L39" s="123"/>
      <c r="M39" s="124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3"/>
      <c r="B40" s="114"/>
      <c r="C40" s="114"/>
      <c r="D40" s="114"/>
      <c r="E40" s="114"/>
      <c r="F40" s="114"/>
      <c r="G40" s="114"/>
      <c r="H40" s="115"/>
      <c r="I40" s="125"/>
      <c r="J40" s="123"/>
      <c r="K40" s="123"/>
      <c r="L40" s="123"/>
      <c r="M40" s="124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3"/>
      <c r="B41" s="114"/>
      <c r="C41" s="114"/>
      <c r="D41" s="114"/>
      <c r="E41" s="114"/>
      <c r="F41" s="114"/>
      <c r="G41" s="114"/>
      <c r="H41" s="115"/>
      <c r="I41" s="125"/>
      <c r="J41" s="123"/>
      <c r="K41" s="123"/>
      <c r="L41" s="123"/>
      <c r="M41" s="124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3"/>
      <c r="B42" s="114"/>
      <c r="C42" s="114"/>
      <c r="D42" s="114"/>
      <c r="E42" s="114"/>
      <c r="F42" s="114"/>
      <c r="G42" s="114"/>
      <c r="H42" s="115"/>
      <c r="I42" s="125"/>
      <c r="J42" s="123"/>
      <c r="K42" s="123"/>
      <c r="L42" s="123"/>
      <c r="M42" s="124"/>
      <c r="N42" s="84">
        <v>42420</v>
      </c>
      <c r="O42" s="85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6"/>
      <c r="B43" s="117"/>
      <c r="C43" s="117"/>
      <c r="D43" s="117"/>
      <c r="E43" s="117"/>
      <c r="F43" s="117"/>
      <c r="G43" s="117"/>
      <c r="H43" s="118"/>
      <c r="I43" s="126"/>
      <c r="J43" s="127"/>
      <c r="K43" s="127"/>
      <c r="L43" s="127"/>
      <c r="M43" s="128"/>
      <c r="N43" s="86"/>
      <c r="O43" s="87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ht="8.25" x14ac:dyDescent="0.15">
      <c r="A44" s="88" t="s">
        <v>0</v>
      </c>
      <c r="B44" s="89"/>
      <c r="C44" s="89"/>
      <c r="D44" s="89"/>
      <c r="E44" s="89"/>
      <c r="F44" s="90"/>
      <c r="G44" s="45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ht="8.25" x14ac:dyDescent="0.15">
      <c r="A45" s="91"/>
      <c r="B45" s="92"/>
      <c r="C45" s="92"/>
      <c r="D45" s="92"/>
      <c r="E45" s="92"/>
      <c r="F45" s="93"/>
      <c r="G45" s="45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x14ac:dyDescent="0.25">
      <c r="A46" s="14"/>
      <c r="C46" s="80"/>
      <c r="F46" s="16"/>
      <c r="G46" s="45"/>
      <c r="H46" s="100" t="s">
        <v>4</v>
      </c>
      <c r="I46" s="101"/>
      <c r="J46" s="101"/>
      <c r="K46" s="101"/>
      <c r="L46" s="102"/>
      <c r="M46" s="106" t="s">
        <v>5</v>
      </c>
      <c r="N46" s="95"/>
      <c r="O46" s="96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x14ac:dyDescent="0.25">
      <c r="A47" s="17"/>
      <c r="C47" s="80"/>
      <c r="F47" s="16"/>
      <c r="G47" s="45"/>
      <c r="H47" s="103"/>
      <c r="I47" s="104"/>
      <c r="J47" s="104"/>
      <c r="K47" s="104"/>
      <c r="L47" s="105"/>
      <c r="M47" s="97"/>
      <c r="N47" s="98"/>
      <c r="O47" s="99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x14ac:dyDescent="0.25">
      <c r="A48" s="17"/>
      <c r="C48" s="80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x14ac:dyDescent="0.25">
      <c r="A49" s="17"/>
      <c r="C49" s="80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2" t="s">
        <v>12</v>
      </c>
      <c r="C50" s="133"/>
      <c r="D50" s="133"/>
      <c r="E50" s="133"/>
      <c r="F50" s="134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x14ac:dyDescent="0.25">
      <c r="A51" s="20" t="s">
        <v>14</v>
      </c>
      <c r="C51" s="80"/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x14ac:dyDescent="0.25">
      <c r="A52" s="17"/>
      <c r="C52" s="80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132" t="s">
        <v>11</v>
      </c>
      <c r="C53" s="133"/>
      <c r="D53" s="133"/>
      <c r="E53" s="133"/>
      <c r="F53" s="134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3" customFormat="1" ht="50.1" customHeight="1" x14ac:dyDescent="0.2">
      <c r="A54" s="12" t="s">
        <v>65</v>
      </c>
      <c r="B54" s="145" t="s">
        <v>66</v>
      </c>
      <c r="C54" s="151"/>
      <c r="D54" s="151"/>
      <c r="E54" s="151"/>
      <c r="F54" s="152"/>
      <c r="G54" s="28" t="s">
        <v>59</v>
      </c>
      <c r="H54" s="8"/>
      <c r="I54" s="72"/>
      <c r="J54" s="29">
        <f>SUM(H54*I54)</f>
        <v>0</v>
      </c>
      <c r="K54" s="9"/>
      <c r="L54" s="4">
        <f>SUM(J54*K54)</f>
        <v>0</v>
      </c>
      <c r="M54" s="10"/>
      <c r="N54" s="11"/>
      <c r="O54" s="67">
        <f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 t="s">
        <v>67</v>
      </c>
      <c r="B55" s="148" t="s">
        <v>68</v>
      </c>
      <c r="C55" s="149"/>
      <c r="D55" s="149"/>
      <c r="E55" s="149"/>
      <c r="F55" s="150"/>
      <c r="G55" s="28" t="s">
        <v>69</v>
      </c>
      <c r="H55" s="8">
        <v>16</v>
      </c>
      <c r="I55" s="72">
        <v>1</v>
      </c>
      <c r="J55" s="29">
        <f>SUM(H55*I55)</f>
        <v>16</v>
      </c>
      <c r="K55" s="9">
        <v>0.5</v>
      </c>
      <c r="L55" s="4">
        <f>SUM(J55*K55)</f>
        <v>8</v>
      </c>
      <c r="M55" s="10"/>
      <c r="N55" s="11"/>
      <c r="O55" s="67">
        <f>SUM(M55*N55)</f>
        <v>0</v>
      </c>
      <c r="Q55" s="1"/>
      <c r="R55" s="1"/>
      <c r="S55" s="1"/>
      <c r="T55" s="1"/>
      <c r="U55" s="1"/>
      <c r="V55" s="5"/>
      <c r="W55" s="1"/>
      <c r="X55" s="1"/>
    </row>
    <row r="56" spans="1:256" s="69" customFormat="1" ht="50.1" customHeight="1" x14ac:dyDescent="0.2">
      <c r="A56" s="12" t="s">
        <v>70</v>
      </c>
      <c r="B56" s="129" t="s">
        <v>71</v>
      </c>
      <c r="C56" s="130"/>
      <c r="D56" s="130"/>
      <c r="E56" s="130"/>
      <c r="F56" s="131"/>
      <c r="G56" s="28" t="s">
        <v>59</v>
      </c>
      <c r="H56" s="8">
        <v>0</v>
      </c>
      <c r="I56" s="72">
        <v>1</v>
      </c>
      <c r="J56" s="29">
        <f>SUM(H56*I56)</f>
        <v>0</v>
      </c>
      <c r="K56" s="9">
        <v>1</v>
      </c>
      <c r="L56" s="4">
        <f>SUM(J56*K56)</f>
        <v>0</v>
      </c>
      <c r="M56" s="10"/>
      <c r="N56" s="11"/>
      <c r="O56" s="67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2" t="s">
        <v>72</v>
      </c>
      <c r="B57" s="129" t="s">
        <v>73</v>
      </c>
      <c r="C57" s="130"/>
      <c r="D57" s="130"/>
      <c r="E57" s="130"/>
      <c r="F57" s="131"/>
      <c r="G57" s="28" t="s">
        <v>59</v>
      </c>
      <c r="H57" s="8">
        <v>1</v>
      </c>
      <c r="I57" s="72">
        <v>1</v>
      </c>
      <c r="J57" s="29">
        <f>SUM(H57*I57)</f>
        <v>1</v>
      </c>
      <c r="K57" s="9">
        <v>1</v>
      </c>
      <c r="L57" s="4">
        <f>SUM(J57*K57)</f>
        <v>1</v>
      </c>
      <c r="M57" s="10"/>
      <c r="N57" s="11"/>
      <c r="O57" s="67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60" customHeight="1" x14ac:dyDescent="0.2">
      <c r="A58" s="12" t="s">
        <v>74</v>
      </c>
      <c r="B58" s="129" t="s">
        <v>75</v>
      </c>
      <c r="C58" s="130"/>
      <c r="D58" s="130"/>
      <c r="E58" s="130"/>
      <c r="F58" s="131"/>
      <c r="G58" s="28" t="s">
        <v>59</v>
      </c>
      <c r="H58" s="8">
        <v>3</v>
      </c>
      <c r="I58" s="72">
        <v>1</v>
      </c>
      <c r="J58" s="29">
        <f>SUM(H58*I58)</f>
        <v>3</v>
      </c>
      <c r="K58" s="9">
        <v>3</v>
      </c>
      <c r="L58" s="4">
        <f>SUM(J58*K58)</f>
        <v>9</v>
      </c>
      <c r="M58" s="10"/>
      <c r="N58" s="11"/>
      <c r="O58" s="67">
        <f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12"/>
      <c r="B59" s="142"/>
      <c r="C59" s="143"/>
      <c r="D59" s="143"/>
      <c r="E59" s="143"/>
      <c r="F59" s="144"/>
      <c r="G59" s="28"/>
      <c r="H59" s="8"/>
      <c r="I59" s="72"/>
      <c r="J59" s="29"/>
      <c r="K59" s="9"/>
      <c r="L59" s="4"/>
      <c r="M59" s="10"/>
      <c r="N59" s="11"/>
      <c r="O59" s="67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39"/>
      <c r="B60" s="107" t="s">
        <v>43</v>
      </c>
      <c r="C60" s="108"/>
      <c r="D60" s="108"/>
      <c r="E60" s="108"/>
      <c r="F60" s="109"/>
      <c r="G60" s="54"/>
      <c r="H60" s="32"/>
      <c r="I60" s="32"/>
      <c r="J60" s="32">
        <f>SUM(J54+J55+J56+J57+J58)</f>
        <v>20</v>
      </c>
      <c r="K60" s="32"/>
      <c r="L60" s="32">
        <f>SUM(L54:L58)</f>
        <v>18</v>
      </c>
      <c r="M60" s="42">
        <f>SUM(M54:M58)</f>
        <v>0</v>
      </c>
      <c r="N60" s="41"/>
      <c r="O60" s="32">
        <f>SUM(O54:O58)</f>
        <v>0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25">
      <c r="A61" s="25"/>
      <c r="B61" s="25"/>
      <c r="C61" s="81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25">
      <c r="A62" s="25"/>
      <c r="B62" s="25"/>
      <c r="C62" s="81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25">
      <c r="A63" s="27"/>
      <c r="B63" s="27"/>
      <c r="C63" s="82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0" t="s">
        <v>50</v>
      </c>
      <c r="B64" s="111"/>
      <c r="C64" s="111"/>
      <c r="D64" s="111"/>
      <c r="E64" s="111"/>
      <c r="F64" s="111"/>
      <c r="G64" s="111"/>
      <c r="H64" s="112"/>
      <c r="I64" s="119" t="s">
        <v>46</v>
      </c>
      <c r="J64" s="120"/>
      <c r="K64" s="120"/>
      <c r="L64" s="120"/>
      <c r="M64" s="121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3"/>
      <c r="B65" s="114"/>
      <c r="C65" s="114"/>
      <c r="D65" s="114"/>
      <c r="E65" s="114"/>
      <c r="F65" s="114"/>
      <c r="G65" s="114"/>
      <c r="H65" s="115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3"/>
      <c r="B66" s="114"/>
      <c r="C66" s="114"/>
      <c r="D66" s="114"/>
      <c r="E66" s="114"/>
      <c r="F66" s="114"/>
      <c r="G66" s="114"/>
      <c r="H66" s="115"/>
      <c r="I66" s="141" t="s">
        <v>110</v>
      </c>
      <c r="J66" s="123"/>
      <c r="K66" s="123"/>
      <c r="L66" s="123"/>
      <c r="M66" s="124"/>
      <c r="N66" s="26" t="s">
        <v>51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3"/>
      <c r="B67" s="114"/>
      <c r="C67" s="114"/>
      <c r="D67" s="114"/>
      <c r="E67" s="114"/>
      <c r="F67" s="114"/>
      <c r="G67" s="114"/>
      <c r="H67" s="115"/>
      <c r="I67" s="125"/>
      <c r="J67" s="123"/>
      <c r="K67" s="123"/>
      <c r="L67" s="123"/>
      <c r="M67" s="124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3"/>
      <c r="B68" s="114"/>
      <c r="C68" s="114"/>
      <c r="D68" s="114"/>
      <c r="E68" s="114"/>
      <c r="F68" s="114"/>
      <c r="G68" s="114"/>
      <c r="H68" s="115"/>
      <c r="I68" s="125"/>
      <c r="J68" s="123"/>
      <c r="K68" s="123"/>
      <c r="L68" s="123"/>
      <c r="M68" s="124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3"/>
      <c r="B69" s="114"/>
      <c r="C69" s="114"/>
      <c r="D69" s="114"/>
      <c r="E69" s="114"/>
      <c r="F69" s="114"/>
      <c r="G69" s="114"/>
      <c r="H69" s="115"/>
      <c r="I69" s="125"/>
      <c r="J69" s="123"/>
      <c r="K69" s="123"/>
      <c r="L69" s="123"/>
      <c r="M69" s="124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3"/>
      <c r="B70" s="114"/>
      <c r="C70" s="114"/>
      <c r="D70" s="114"/>
      <c r="E70" s="114"/>
      <c r="F70" s="114"/>
      <c r="G70" s="114"/>
      <c r="H70" s="115"/>
      <c r="I70" s="125"/>
      <c r="J70" s="123"/>
      <c r="K70" s="123"/>
      <c r="L70" s="123"/>
      <c r="M70" s="124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3"/>
      <c r="B71" s="114"/>
      <c r="C71" s="114"/>
      <c r="D71" s="114"/>
      <c r="E71" s="114"/>
      <c r="F71" s="114"/>
      <c r="G71" s="114"/>
      <c r="H71" s="115"/>
      <c r="I71" s="125"/>
      <c r="J71" s="123"/>
      <c r="K71" s="123"/>
      <c r="L71" s="123"/>
      <c r="M71" s="124"/>
      <c r="N71" s="84">
        <v>42420</v>
      </c>
      <c r="O71" s="85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6"/>
      <c r="B72" s="117"/>
      <c r="C72" s="117"/>
      <c r="D72" s="117"/>
      <c r="E72" s="117"/>
      <c r="F72" s="117"/>
      <c r="G72" s="117"/>
      <c r="H72" s="118"/>
      <c r="I72" s="126"/>
      <c r="J72" s="127"/>
      <c r="K72" s="127"/>
      <c r="L72" s="127"/>
      <c r="M72" s="128"/>
      <c r="N72" s="86"/>
      <c r="O72" s="87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ht="8.25" x14ac:dyDescent="0.15">
      <c r="A73" s="88" t="s">
        <v>0</v>
      </c>
      <c r="B73" s="89"/>
      <c r="C73" s="89"/>
      <c r="D73" s="89"/>
      <c r="E73" s="89"/>
      <c r="F73" s="90"/>
      <c r="G73" s="45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ht="8.25" x14ac:dyDescent="0.15">
      <c r="A74" s="91"/>
      <c r="B74" s="92"/>
      <c r="C74" s="92"/>
      <c r="D74" s="92"/>
      <c r="E74" s="92"/>
      <c r="F74" s="93"/>
      <c r="G74" s="45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x14ac:dyDescent="0.25">
      <c r="A75" s="14"/>
      <c r="C75" s="80"/>
      <c r="F75" s="16"/>
      <c r="G75" s="45"/>
      <c r="H75" s="100" t="s">
        <v>4</v>
      </c>
      <c r="I75" s="101"/>
      <c r="J75" s="101"/>
      <c r="K75" s="101"/>
      <c r="L75" s="102"/>
      <c r="M75" s="106" t="s">
        <v>5</v>
      </c>
      <c r="N75" s="95"/>
      <c r="O75" s="96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x14ac:dyDescent="0.25">
      <c r="A76" s="17"/>
      <c r="C76" s="80"/>
      <c r="F76" s="16"/>
      <c r="G76" s="45"/>
      <c r="H76" s="103"/>
      <c r="I76" s="104"/>
      <c r="J76" s="104"/>
      <c r="K76" s="104"/>
      <c r="L76" s="105"/>
      <c r="M76" s="97"/>
      <c r="N76" s="98"/>
      <c r="O76" s="99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x14ac:dyDescent="0.25">
      <c r="A77" s="17"/>
      <c r="C77" s="80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x14ac:dyDescent="0.25">
      <c r="A78" s="17"/>
      <c r="C78" s="80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2" t="s">
        <v>12</v>
      </c>
      <c r="C79" s="133"/>
      <c r="D79" s="133"/>
      <c r="E79" s="133"/>
      <c r="F79" s="134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x14ac:dyDescent="0.25">
      <c r="A80" s="20" t="s">
        <v>14</v>
      </c>
      <c r="C80" s="80"/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x14ac:dyDescent="0.25">
      <c r="A81" s="17"/>
      <c r="C81" s="80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132" t="s">
        <v>11</v>
      </c>
      <c r="C82" s="133"/>
      <c r="D82" s="133"/>
      <c r="E82" s="133"/>
      <c r="F82" s="134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2" t="s">
        <v>76</v>
      </c>
      <c r="B83" s="135" t="s">
        <v>77</v>
      </c>
      <c r="C83" s="136"/>
      <c r="D83" s="136"/>
      <c r="E83" s="136"/>
      <c r="F83" s="137"/>
      <c r="G83" s="28" t="s">
        <v>78</v>
      </c>
      <c r="H83" s="8">
        <v>1</v>
      </c>
      <c r="I83" s="72">
        <v>1</v>
      </c>
      <c r="J83" s="29">
        <f t="shared" ref="J83:J88" si="3">SUM(H83*I83)</f>
        <v>1</v>
      </c>
      <c r="K83" s="11">
        <v>1</v>
      </c>
      <c r="L83" s="4">
        <f t="shared" ref="L83:L88" si="4">SUM(J83*K83)</f>
        <v>1</v>
      </c>
      <c r="M83" s="10"/>
      <c r="N83" s="11"/>
      <c r="O83" s="67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 t="s">
        <v>79</v>
      </c>
      <c r="B84" s="129" t="s">
        <v>80</v>
      </c>
      <c r="C84" s="130"/>
      <c r="D84" s="130"/>
      <c r="E84" s="130"/>
      <c r="F84" s="131"/>
      <c r="G84" s="28" t="s">
        <v>59</v>
      </c>
      <c r="H84" s="8"/>
      <c r="I84" s="72"/>
      <c r="J84" s="29">
        <f t="shared" si="3"/>
        <v>0</v>
      </c>
      <c r="K84" s="9"/>
      <c r="L84" s="4">
        <f t="shared" si="4"/>
        <v>0</v>
      </c>
      <c r="M84" s="10"/>
      <c r="N84" s="11"/>
      <c r="O84" s="67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 t="s">
        <v>81</v>
      </c>
      <c r="B85" s="129" t="s">
        <v>82</v>
      </c>
      <c r="C85" s="130"/>
      <c r="D85" s="130"/>
      <c r="E85" s="130"/>
      <c r="F85" s="131"/>
      <c r="G85" s="28" t="s">
        <v>59</v>
      </c>
      <c r="H85" s="8"/>
      <c r="I85" s="72"/>
      <c r="J85" s="29">
        <f t="shared" si="3"/>
        <v>0</v>
      </c>
      <c r="K85" s="9"/>
      <c r="L85" s="4">
        <f t="shared" si="4"/>
        <v>0</v>
      </c>
      <c r="M85" s="10"/>
      <c r="N85" s="11"/>
      <c r="O85" s="67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 t="s">
        <v>83</v>
      </c>
      <c r="B86" s="129" t="s">
        <v>84</v>
      </c>
      <c r="C86" s="130"/>
      <c r="D86" s="130"/>
      <c r="E86" s="130"/>
      <c r="F86" s="131"/>
      <c r="G86" s="28" t="s">
        <v>59</v>
      </c>
      <c r="H86" s="8"/>
      <c r="I86" s="72"/>
      <c r="J86" s="29">
        <f t="shared" si="3"/>
        <v>0</v>
      </c>
      <c r="K86" s="9"/>
      <c r="L86" s="4">
        <f t="shared" si="4"/>
        <v>0</v>
      </c>
      <c r="M86" s="10"/>
      <c r="N86" s="11"/>
      <c r="O86" s="67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 t="s">
        <v>85</v>
      </c>
      <c r="B87" s="129" t="s">
        <v>86</v>
      </c>
      <c r="C87" s="130"/>
      <c r="D87" s="130"/>
      <c r="E87" s="130"/>
      <c r="F87" s="131"/>
      <c r="G87" s="28" t="s">
        <v>59</v>
      </c>
      <c r="H87" s="8"/>
      <c r="I87" s="72"/>
      <c r="J87" s="29">
        <f t="shared" si="3"/>
        <v>0</v>
      </c>
      <c r="K87" s="9"/>
      <c r="L87" s="4">
        <f t="shared" si="4"/>
        <v>0</v>
      </c>
      <c r="M87" s="10"/>
      <c r="N87" s="11"/>
      <c r="O87" s="67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129"/>
      <c r="C88" s="130"/>
      <c r="D88" s="130"/>
      <c r="E88" s="130"/>
      <c r="F88" s="131"/>
      <c r="G88" s="28"/>
      <c r="H88" s="8"/>
      <c r="I88" s="72"/>
      <c r="J88" s="29">
        <f t="shared" si="3"/>
        <v>0</v>
      </c>
      <c r="K88" s="9"/>
      <c r="L88" s="4">
        <f t="shared" si="4"/>
        <v>0</v>
      </c>
      <c r="M88" s="10"/>
      <c r="N88" s="11"/>
      <c r="O88" s="67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39"/>
      <c r="B89" s="107" t="s">
        <v>43</v>
      </c>
      <c r="C89" s="108"/>
      <c r="D89" s="108"/>
      <c r="E89" s="108"/>
      <c r="F89" s="109"/>
      <c r="G89" s="54"/>
      <c r="H89" s="32"/>
      <c r="I89" s="32"/>
      <c r="J89" s="32">
        <f>SUM(J83:J88)</f>
        <v>1</v>
      </c>
      <c r="K89" s="32"/>
      <c r="L89" s="32">
        <f>SUM(L83:L88)</f>
        <v>1</v>
      </c>
      <c r="M89" s="42">
        <f>SUM(M83:M88)</f>
        <v>0</v>
      </c>
      <c r="N89" s="41"/>
      <c r="O89" s="32">
        <f>SUM(O83:O88)</f>
        <v>0</v>
      </c>
      <c r="P89" s="25"/>
      <c r="Q89" s="25"/>
      <c r="R89" s="25"/>
      <c r="S89" s="25"/>
      <c r="T89" s="25"/>
      <c r="U89" s="25"/>
      <c r="V89" s="38"/>
      <c r="W89" s="25"/>
      <c r="X89" s="25"/>
      <c r="Y89" s="25"/>
      <c r="Z89" s="25"/>
      <c r="AA89" s="25"/>
      <c r="AB89" s="25"/>
    </row>
    <row r="90" spans="1:256" s="15" customFormat="1" x14ac:dyDescent="0.25">
      <c r="A90" s="25"/>
      <c r="B90" s="25"/>
      <c r="C90" s="81"/>
      <c r="D90" s="25"/>
      <c r="E90" s="25"/>
      <c r="F90" s="25"/>
      <c r="G90" s="52"/>
      <c r="H90" s="25"/>
      <c r="I90" s="25"/>
      <c r="J90" s="25"/>
      <c r="K90" s="25"/>
      <c r="L90" s="25"/>
      <c r="M90" s="25"/>
      <c r="N90" s="25"/>
      <c r="O90" s="61"/>
    </row>
    <row r="91" spans="1:256" s="15" customFormat="1" x14ac:dyDescent="0.25">
      <c r="A91" s="27"/>
      <c r="B91" s="27"/>
      <c r="C91" s="82"/>
      <c r="D91" s="27"/>
      <c r="E91" s="27"/>
      <c r="F91" s="27"/>
      <c r="G91" s="53"/>
      <c r="H91" s="27"/>
      <c r="I91" s="27"/>
      <c r="J91" s="27"/>
      <c r="K91" s="27"/>
      <c r="L91" s="27"/>
      <c r="M91" s="27"/>
      <c r="N91" s="27"/>
      <c r="O91" s="62"/>
      <c r="P91" s="25"/>
      <c r="Q91" s="25"/>
      <c r="R91" s="25"/>
      <c r="S91" s="25"/>
      <c r="T91" s="25"/>
      <c r="U91" s="25"/>
      <c r="V91" s="38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110" t="s">
        <v>50</v>
      </c>
      <c r="B92" s="111"/>
      <c r="C92" s="111"/>
      <c r="D92" s="111"/>
      <c r="E92" s="111"/>
      <c r="F92" s="111"/>
      <c r="G92" s="111"/>
      <c r="H92" s="112"/>
      <c r="I92" s="119" t="s">
        <v>46</v>
      </c>
      <c r="J92" s="120"/>
      <c r="K92" s="120"/>
      <c r="L92" s="120"/>
      <c r="M92" s="121"/>
      <c r="N92" s="65" t="s">
        <v>1</v>
      </c>
      <c r="O92" s="66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113"/>
      <c r="B93" s="114"/>
      <c r="C93" s="114"/>
      <c r="D93" s="114"/>
      <c r="E93" s="114"/>
      <c r="F93" s="114"/>
      <c r="G93" s="114"/>
      <c r="H93" s="115"/>
      <c r="I93" s="24"/>
      <c r="J93" s="25"/>
      <c r="K93" s="25"/>
      <c r="L93" s="25"/>
      <c r="M93" s="16"/>
      <c r="N93" s="25"/>
      <c r="O93" s="63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113"/>
      <c r="B94" s="114"/>
      <c r="C94" s="114"/>
      <c r="D94" s="114"/>
      <c r="E94" s="114"/>
      <c r="F94" s="114"/>
      <c r="G94" s="114"/>
      <c r="H94" s="115"/>
      <c r="I94" s="141" t="s">
        <v>110</v>
      </c>
      <c r="J94" s="123"/>
      <c r="K94" s="123"/>
      <c r="L94" s="123"/>
      <c r="M94" s="124"/>
      <c r="N94" s="26" t="s">
        <v>51</v>
      </c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13"/>
      <c r="B95" s="114"/>
      <c r="C95" s="114"/>
      <c r="D95" s="114"/>
      <c r="E95" s="114"/>
      <c r="F95" s="114"/>
      <c r="G95" s="114"/>
      <c r="H95" s="115"/>
      <c r="I95" s="125"/>
      <c r="J95" s="123"/>
      <c r="K95" s="123"/>
      <c r="L95" s="123"/>
      <c r="M95" s="124"/>
      <c r="N95" s="25"/>
      <c r="O95" s="63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3"/>
      <c r="B96" s="114"/>
      <c r="C96" s="114"/>
      <c r="D96" s="114"/>
      <c r="E96" s="114"/>
      <c r="F96" s="114"/>
      <c r="G96" s="114"/>
      <c r="H96" s="115"/>
      <c r="I96" s="125"/>
      <c r="J96" s="123"/>
      <c r="K96" s="123"/>
      <c r="L96" s="123"/>
      <c r="M96" s="124"/>
      <c r="N96" s="27"/>
      <c r="O96" s="64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13"/>
      <c r="B97" s="114"/>
      <c r="C97" s="114"/>
      <c r="D97" s="114"/>
      <c r="E97" s="114"/>
      <c r="F97" s="114"/>
      <c r="G97" s="114"/>
      <c r="H97" s="115"/>
      <c r="I97" s="125"/>
      <c r="J97" s="123"/>
      <c r="K97" s="123"/>
      <c r="L97" s="123"/>
      <c r="M97" s="124"/>
      <c r="N97" s="13" t="s">
        <v>2</v>
      </c>
      <c r="O97" s="63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13"/>
      <c r="B98" s="114"/>
      <c r="C98" s="114"/>
      <c r="D98" s="114"/>
      <c r="E98" s="114"/>
      <c r="F98" s="114"/>
      <c r="G98" s="114"/>
      <c r="H98" s="115"/>
      <c r="I98" s="125"/>
      <c r="J98" s="123"/>
      <c r="K98" s="123"/>
      <c r="L98" s="123"/>
      <c r="M98" s="124"/>
      <c r="N98" s="25"/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3"/>
      <c r="B99" s="114"/>
      <c r="C99" s="114"/>
      <c r="D99" s="114"/>
      <c r="E99" s="114"/>
      <c r="F99" s="114"/>
      <c r="G99" s="114"/>
      <c r="H99" s="115"/>
      <c r="I99" s="125"/>
      <c r="J99" s="123"/>
      <c r="K99" s="123"/>
      <c r="L99" s="123"/>
      <c r="M99" s="124"/>
      <c r="N99" s="84">
        <v>42420</v>
      </c>
      <c r="O99" s="85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6"/>
      <c r="B100" s="117"/>
      <c r="C100" s="117"/>
      <c r="D100" s="117"/>
      <c r="E100" s="117"/>
      <c r="F100" s="117"/>
      <c r="G100" s="117"/>
      <c r="H100" s="118"/>
      <c r="I100" s="126"/>
      <c r="J100" s="127"/>
      <c r="K100" s="127"/>
      <c r="L100" s="127"/>
      <c r="M100" s="128"/>
      <c r="N100" s="86"/>
      <c r="O100" s="87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ht="8.25" x14ac:dyDescent="0.15">
      <c r="A101" s="88" t="s">
        <v>0</v>
      </c>
      <c r="B101" s="89"/>
      <c r="C101" s="89"/>
      <c r="D101" s="89"/>
      <c r="E101" s="89"/>
      <c r="F101" s="90"/>
      <c r="G101" s="45"/>
      <c r="H101" s="94" t="s">
        <v>3</v>
      </c>
      <c r="I101" s="95"/>
      <c r="J101" s="95"/>
      <c r="K101" s="95"/>
      <c r="L101" s="95"/>
      <c r="M101" s="95"/>
      <c r="N101" s="95"/>
      <c r="O101" s="96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ht="8.25" x14ac:dyDescent="0.15">
      <c r="A102" s="91"/>
      <c r="B102" s="92"/>
      <c r="C102" s="92"/>
      <c r="D102" s="92"/>
      <c r="E102" s="92"/>
      <c r="F102" s="93"/>
      <c r="G102" s="45"/>
      <c r="H102" s="97"/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56" s="15" customFormat="1" x14ac:dyDescent="0.25">
      <c r="A103" s="14"/>
      <c r="C103" s="80"/>
      <c r="F103" s="16"/>
      <c r="G103" s="45"/>
      <c r="H103" s="100" t="s">
        <v>4</v>
      </c>
      <c r="I103" s="101"/>
      <c r="J103" s="101"/>
      <c r="K103" s="101"/>
      <c r="L103" s="102"/>
      <c r="M103" s="106" t="s">
        <v>5</v>
      </c>
      <c r="N103" s="95"/>
      <c r="O103" s="96"/>
      <c r="P103" s="25"/>
      <c r="Q103" s="26"/>
      <c r="R103" s="26"/>
      <c r="S103" s="26"/>
      <c r="T103" s="26"/>
      <c r="U103" s="26"/>
      <c r="V103" s="35"/>
      <c r="W103" s="26"/>
      <c r="X103" s="25"/>
      <c r="Y103" s="25"/>
      <c r="Z103" s="25"/>
      <c r="AA103" s="25"/>
      <c r="AB103" s="25"/>
    </row>
    <row r="104" spans="1:256" s="15" customFormat="1" x14ac:dyDescent="0.25">
      <c r="A104" s="17"/>
      <c r="C104" s="80"/>
      <c r="F104" s="16"/>
      <c r="G104" s="45"/>
      <c r="H104" s="103"/>
      <c r="I104" s="104"/>
      <c r="J104" s="104"/>
      <c r="K104" s="104"/>
      <c r="L104" s="105"/>
      <c r="M104" s="97"/>
      <c r="N104" s="98"/>
      <c r="O104" s="9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x14ac:dyDescent="0.25">
      <c r="A105" s="17"/>
      <c r="C105" s="80"/>
      <c r="F105" s="16"/>
      <c r="G105" s="46"/>
      <c r="H105" s="18"/>
      <c r="I105" s="14"/>
      <c r="J105" s="14"/>
      <c r="K105" s="14"/>
      <c r="L105" s="19"/>
      <c r="M105" s="14"/>
      <c r="N105" s="14"/>
      <c r="O105" s="58" t="s">
        <v>39</v>
      </c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x14ac:dyDescent="0.25">
      <c r="A106" s="17"/>
      <c r="C106" s="80"/>
      <c r="F106" s="16"/>
      <c r="G106" s="47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58" t="s">
        <v>32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32" t="s">
        <v>12</v>
      </c>
      <c r="C107" s="133"/>
      <c r="D107" s="133"/>
      <c r="E107" s="133"/>
      <c r="F107" s="134"/>
      <c r="G107" s="47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58" t="s">
        <v>40</v>
      </c>
      <c r="P107" s="26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x14ac:dyDescent="0.25">
      <c r="A108" s="20" t="s">
        <v>14</v>
      </c>
      <c r="C108" s="80"/>
      <c r="F108" s="16"/>
      <c r="G108" s="47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59" t="s">
        <v>41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6"/>
      <c r="Z108" s="26"/>
      <c r="AA108" s="26"/>
      <c r="AB108" s="26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  <c r="HA108" s="70"/>
      <c r="HB108" s="70"/>
      <c r="HC108" s="70"/>
      <c r="HD108" s="70"/>
      <c r="HE108" s="70"/>
      <c r="HF108" s="70"/>
      <c r="HG108" s="70"/>
      <c r="HH108" s="70"/>
      <c r="HI108" s="70"/>
      <c r="HJ108" s="70"/>
      <c r="HK108" s="70"/>
      <c r="HL108" s="70"/>
      <c r="HM108" s="70"/>
      <c r="HN108" s="70"/>
      <c r="HO108" s="70"/>
      <c r="HP108" s="70"/>
      <c r="HQ108" s="70"/>
      <c r="HR108" s="70"/>
      <c r="HS108" s="70"/>
      <c r="HT108" s="70"/>
      <c r="HU108" s="70"/>
      <c r="HV108" s="70"/>
      <c r="HW108" s="70"/>
      <c r="HX108" s="70"/>
      <c r="HY108" s="70"/>
      <c r="HZ108" s="70"/>
      <c r="IA108" s="70"/>
      <c r="IB108" s="70"/>
      <c r="IC108" s="70"/>
      <c r="ID108" s="70"/>
      <c r="IE108" s="70"/>
      <c r="IF108" s="70"/>
      <c r="IG108" s="70"/>
      <c r="IH108" s="70"/>
      <c r="II108" s="70"/>
      <c r="IJ108" s="70"/>
      <c r="IK108" s="70"/>
      <c r="IL108" s="70"/>
      <c r="IM108" s="70"/>
      <c r="IN108" s="70"/>
      <c r="IO108" s="70"/>
      <c r="IP108" s="70"/>
      <c r="IQ108" s="70"/>
      <c r="IR108" s="70"/>
      <c r="IS108" s="70"/>
      <c r="IT108" s="70"/>
      <c r="IU108" s="70"/>
      <c r="IV108" s="70"/>
    </row>
    <row r="109" spans="1:256" s="15" customFormat="1" x14ac:dyDescent="0.25">
      <c r="A109" s="17"/>
      <c r="C109" s="80"/>
      <c r="F109" s="16"/>
      <c r="G109" s="48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58"/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22" t="s">
        <v>10</v>
      </c>
      <c r="B110" s="132" t="s">
        <v>11</v>
      </c>
      <c r="C110" s="133"/>
      <c r="D110" s="133"/>
      <c r="E110" s="133"/>
      <c r="F110" s="134"/>
      <c r="G110" s="49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0" t="s">
        <v>38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69" customFormat="1" ht="35.1" customHeight="1" x14ac:dyDescent="0.2">
      <c r="A111" s="12" t="s">
        <v>55</v>
      </c>
      <c r="B111" s="135" t="s">
        <v>87</v>
      </c>
      <c r="C111" s="146"/>
      <c r="D111" s="146"/>
      <c r="E111" s="146"/>
      <c r="F111" s="147"/>
      <c r="G111" s="28"/>
      <c r="H111" s="8"/>
      <c r="I111" s="72"/>
      <c r="J111" s="29">
        <f t="shared" ref="J111:J116" si="6">SUM(H111*I111)</f>
        <v>0</v>
      </c>
      <c r="K111" s="9"/>
      <c r="L111" s="4">
        <f t="shared" ref="L111:L116" si="7">SUM(J111*K111)</f>
        <v>0</v>
      </c>
      <c r="M111" s="10"/>
      <c r="N111" s="11"/>
      <c r="O111" s="67">
        <f t="shared" ref="O111:O116" si="8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9" customFormat="1" ht="30" customHeight="1" x14ac:dyDescent="0.2">
      <c r="A112" s="12"/>
      <c r="B112" s="129" t="s">
        <v>89</v>
      </c>
      <c r="C112" s="130"/>
      <c r="D112" s="130"/>
      <c r="E112" s="130"/>
      <c r="F112" s="131"/>
      <c r="G112" s="28" t="s">
        <v>88</v>
      </c>
      <c r="H112" s="8">
        <v>2289</v>
      </c>
      <c r="I112" s="72">
        <v>1</v>
      </c>
      <c r="J112" s="29">
        <f t="shared" si="6"/>
        <v>2289</v>
      </c>
      <c r="K112" s="9">
        <v>3.3300000000000003E-2</v>
      </c>
      <c r="L112" s="4">
        <f t="shared" si="7"/>
        <v>76.223700000000008</v>
      </c>
      <c r="M112" s="10"/>
      <c r="N112" s="11"/>
      <c r="O112" s="67">
        <f t="shared" si="8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50.1" customHeight="1" x14ac:dyDescent="0.2">
      <c r="A113" s="12"/>
      <c r="B113" s="129" t="s">
        <v>95</v>
      </c>
      <c r="C113" s="130"/>
      <c r="D113" s="130"/>
      <c r="E113" s="130"/>
      <c r="F113" s="131"/>
      <c r="G113" s="28" t="s">
        <v>88</v>
      </c>
      <c r="H113" s="8">
        <v>486</v>
      </c>
      <c r="I113" s="72">
        <v>1</v>
      </c>
      <c r="J113" s="29">
        <f t="shared" si="6"/>
        <v>486</v>
      </c>
      <c r="K113" s="9">
        <v>3.3300000000000003E-2</v>
      </c>
      <c r="L113" s="4">
        <f t="shared" si="7"/>
        <v>16.183800000000002</v>
      </c>
      <c r="M113" s="10"/>
      <c r="N113" s="11"/>
      <c r="O113" s="67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 t="s">
        <v>55</v>
      </c>
      <c r="B114" s="129" t="s">
        <v>93</v>
      </c>
      <c r="C114" s="130"/>
      <c r="D114" s="130"/>
      <c r="E114" s="130"/>
      <c r="F114" s="131"/>
      <c r="G114" s="28" t="s">
        <v>90</v>
      </c>
      <c r="H114" s="8">
        <v>1400</v>
      </c>
      <c r="I114" s="72">
        <v>1</v>
      </c>
      <c r="J114" s="29">
        <f t="shared" si="6"/>
        <v>1400</v>
      </c>
      <c r="K114" s="9">
        <v>8.5</v>
      </c>
      <c r="L114" s="4">
        <f t="shared" si="7"/>
        <v>11900</v>
      </c>
      <c r="M114" s="10"/>
      <c r="N114" s="11"/>
      <c r="O114" s="67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 t="s">
        <v>91</v>
      </c>
      <c r="B115" s="129" t="s">
        <v>94</v>
      </c>
      <c r="C115" s="130"/>
      <c r="D115" s="130"/>
      <c r="E115" s="130"/>
      <c r="F115" s="131"/>
      <c r="G115" s="28" t="s">
        <v>92</v>
      </c>
      <c r="H115" s="8">
        <v>5</v>
      </c>
      <c r="I115" s="72">
        <v>1</v>
      </c>
      <c r="J115" s="29">
        <f t="shared" si="6"/>
        <v>5</v>
      </c>
      <c r="K115" s="9">
        <v>0.33329999999999999</v>
      </c>
      <c r="L115" s="4">
        <f t="shared" si="7"/>
        <v>1.6664999999999999</v>
      </c>
      <c r="M115" s="10"/>
      <c r="N115" s="11"/>
      <c r="O115" s="67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/>
      <c r="B116" s="129"/>
      <c r="C116" s="130"/>
      <c r="D116" s="130"/>
      <c r="E116" s="130"/>
      <c r="F116" s="131"/>
      <c r="G116" s="28"/>
      <c r="H116" s="8"/>
      <c r="I116" s="72"/>
      <c r="J116" s="29">
        <f t="shared" si="6"/>
        <v>0</v>
      </c>
      <c r="K116" s="9"/>
      <c r="L116" s="4">
        <f t="shared" si="7"/>
        <v>0</v>
      </c>
      <c r="M116" s="10"/>
      <c r="N116" s="11"/>
      <c r="O116" s="67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39"/>
      <c r="B117" s="107" t="s">
        <v>43</v>
      </c>
      <c r="C117" s="108"/>
      <c r="D117" s="108"/>
      <c r="E117" s="108"/>
      <c r="F117" s="109"/>
      <c r="G117" s="54"/>
      <c r="H117" s="32"/>
      <c r="I117" s="32"/>
      <c r="J117" s="32">
        <f>SUM(J111+J112+J113+J114+J115+J116)</f>
        <v>4180</v>
      </c>
      <c r="K117" s="32"/>
      <c r="L117" s="32">
        <f>SUM(L111:L116)</f>
        <v>11994.073999999999</v>
      </c>
      <c r="M117" s="42">
        <f>SUM(M111:M116)</f>
        <v>0</v>
      </c>
      <c r="N117" s="41"/>
      <c r="O117" s="32">
        <f>SUM(O111:O116)</f>
        <v>0</v>
      </c>
      <c r="P117" s="25"/>
      <c r="Q117" s="25"/>
      <c r="R117" s="25"/>
      <c r="S117" s="25"/>
      <c r="T117" s="25"/>
      <c r="U117" s="25"/>
      <c r="V117" s="38"/>
      <c r="W117" s="25"/>
      <c r="X117" s="25"/>
      <c r="Y117" s="25"/>
      <c r="Z117" s="25"/>
      <c r="AA117" s="25"/>
      <c r="AB117" s="25"/>
    </row>
    <row r="118" spans="1:28" s="15" customFormat="1" x14ac:dyDescent="0.25">
      <c r="A118" s="25"/>
      <c r="B118" s="25"/>
      <c r="C118" s="81"/>
      <c r="D118" s="25"/>
      <c r="E118" s="25"/>
      <c r="F118" s="25"/>
      <c r="G118" s="52"/>
      <c r="H118" s="25"/>
      <c r="I118" s="25"/>
      <c r="J118" s="25"/>
      <c r="K118" s="25"/>
      <c r="L118" s="25"/>
      <c r="M118" s="25"/>
      <c r="N118" s="25"/>
      <c r="O118" s="61"/>
    </row>
    <row r="119" spans="1:28" s="15" customFormat="1" x14ac:dyDescent="0.25">
      <c r="A119" s="25"/>
      <c r="B119" s="25"/>
      <c r="C119" s="81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25">
      <c r="A120" s="27"/>
      <c r="B120" s="27"/>
      <c r="C120" s="82"/>
      <c r="D120" s="27"/>
      <c r="E120" s="27"/>
      <c r="F120" s="27"/>
      <c r="G120" s="53"/>
      <c r="H120" s="27"/>
      <c r="I120" s="27"/>
      <c r="J120" s="27"/>
      <c r="K120" s="27"/>
      <c r="L120" s="27"/>
      <c r="M120" s="27"/>
      <c r="N120" s="27"/>
      <c r="O120" s="62"/>
      <c r="P120" s="25"/>
      <c r="Q120" s="25"/>
      <c r="R120" s="25"/>
      <c r="S120" s="25"/>
      <c r="T120" s="25"/>
      <c r="U120" s="25"/>
      <c r="V120" s="38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10" t="s">
        <v>50</v>
      </c>
      <c r="B121" s="111"/>
      <c r="C121" s="111"/>
      <c r="D121" s="111"/>
      <c r="E121" s="111"/>
      <c r="F121" s="111"/>
      <c r="G121" s="111"/>
      <c r="H121" s="112"/>
      <c r="I121" s="119" t="s">
        <v>46</v>
      </c>
      <c r="J121" s="120"/>
      <c r="K121" s="120"/>
      <c r="L121" s="120"/>
      <c r="M121" s="121"/>
      <c r="N121" s="65" t="s">
        <v>1</v>
      </c>
      <c r="O121" s="66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13"/>
      <c r="B122" s="114"/>
      <c r="C122" s="114"/>
      <c r="D122" s="114"/>
      <c r="E122" s="114"/>
      <c r="F122" s="114"/>
      <c r="G122" s="114"/>
      <c r="H122" s="115"/>
      <c r="I122" s="24"/>
      <c r="J122" s="25"/>
      <c r="K122" s="25"/>
      <c r="L122" s="25"/>
      <c r="M122" s="16"/>
      <c r="N122" s="25"/>
      <c r="O122" s="63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13"/>
      <c r="B123" s="114"/>
      <c r="C123" s="114"/>
      <c r="D123" s="114"/>
      <c r="E123" s="114"/>
      <c r="F123" s="114"/>
      <c r="G123" s="114"/>
      <c r="H123" s="115"/>
      <c r="I123" s="141" t="s">
        <v>111</v>
      </c>
      <c r="J123" s="123"/>
      <c r="K123" s="123"/>
      <c r="L123" s="123"/>
      <c r="M123" s="124"/>
      <c r="N123" s="26" t="s">
        <v>51</v>
      </c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13"/>
      <c r="B124" s="114"/>
      <c r="C124" s="114"/>
      <c r="D124" s="114"/>
      <c r="E124" s="114"/>
      <c r="F124" s="114"/>
      <c r="G124" s="114"/>
      <c r="H124" s="115"/>
      <c r="I124" s="125"/>
      <c r="J124" s="123"/>
      <c r="K124" s="123"/>
      <c r="L124" s="123"/>
      <c r="M124" s="124"/>
      <c r="N124" s="25"/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3"/>
      <c r="B125" s="114"/>
      <c r="C125" s="114"/>
      <c r="D125" s="114"/>
      <c r="E125" s="114"/>
      <c r="F125" s="114"/>
      <c r="G125" s="114"/>
      <c r="H125" s="115"/>
      <c r="I125" s="125"/>
      <c r="J125" s="123"/>
      <c r="K125" s="123"/>
      <c r="L125" s="123"/>
      <c r="M125" s="124"/>
      <c r="N125" s="27"/>
      <c r="O125" s="64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13"/>
      <c r="B126" s="114"/>
      <c r="C126" s="114"/>
      <c r="D126" s="114"/>
      <c r="E126" s="114"/>
      <c r="F126" s="114"/>
      <c r="G126" s="114"/>
      <c r="H126" s="115"/>
      <c r="I126" s="125"/>
      <c r="J126" s="123"/>
      <c r="K126" s="123"/>
      <c r="L126" s="123"/>
      <c r="M126" s="124"/>
      <c r="N126" s="13" t="s">
        <v>2</v>
      </c>
      <c r="O126" s="63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13"/>
      <c r="B127" s="114"/>
      <c r="C127" s="114"/>
      <c r="D127" s="114"/>
      <c r="E127" s="114"/>
      <c r="F127" s="114"/>
      <c r="G127" s="114"/>
      <c r="H127" s="115"/>
      <c r="I127" s="125"/>
      <c r="J127" s="123"/>
      <c r="K127" s="123"/>
      <c r="L127" s="123"/>
      <c r="M127" s="124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3"/>
      <c r="B128" s="114"/>
      <c r="C128" s="114"/>
      <c r="D128" s="114"/>
      <c r="E128" s="114"/>
      <c r="F128" s="114"/>
      <c r="G128" s="114"/>
      <c r="H128" s="115"/>
      <c r="I128" s="125"/>
      <c r="J128" s="123"/>
      <c r="K128" s="123"/>
      <c r="L128" s="123"/>
      <c r="M128" s="124"/>
      <c r="N128" s="84">
        <v>42420</v>
      </c>
      <c r="O128" s="85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6"/>
      <c r="B129" s="117"/>
      <c r="C129" s="117"/>
      <c r="D129" s="117"/>
      <c r="E129" s="117"/>
      <c r="F129" s="117"/>
      <c r="G129" s="117"/>
      <c r="H129" s="118"/>
      <c r="I129" s="126"/>
      <c r="J129" s="127"/>
      <c r="K129" s="127"/>
      <c r="L129" s="127"/>
      <c r="M129" s="128"/>
      <c r="N129" s="86"/>
      <c r="O129" s="87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x14ac:dyDescent="0.15">
      <c r="A130" s="88" t="s">
        <v>0</v>
      </c>
      <c r="B130" s="89"/>
      <c r="C130" s="89"/>
      <c r="D130" s="89"/>
      <c r="E130" s="89"/>
      <c r="F130" s="90"/>
      <c r="G130" s="45"/>
      <c r="H130" s="94" t="s">
        <v>3</v>
      </c>
      <c r="I130" s="95"/>
      <c r="J130" s="95"/>
      <c r="K130" s="95"/>
      <c r="L130" s="95"/>
      <c r="M130" s="95"/>
      <c r="N130" s="95"/>
      <c r="O130" s="96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ht="8.25" x14ac:dyDescent="0.15">
      <c r="A131" s="91"/>
      <c r="B131" s="92"/>
      <c r="C131" s="92"/>
      <c r="D131" s="92"/>
      <c r="E131" s="92"/>
      <c r="F131" s="93"/>
      <c r="G131" s="45"/>
      <c r="H131" s="97"/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x14ac:dyDescent="0.25">
      <c r="A132" s="14"/>
      <c r="C132" s="80"/>
      <c r="F132" s="16"/>
      <c r="G132" s="45"/>
      <c r="H132" s="100" t="s">
        <v>4</v>
      </c>
      <c r="I132" s="101"/>
      <c r="J132" s="101"/>
      <c r="K132" s="101"/>
      <c r="L132" s="102"/>
      <c r="M132" s="106" t="s">
        <v>5</v>
      </c>
      <c r="N132" s="95"/>
      <c r="O132" s="96"/>
      <c r="P132" s="25"/>
      <c r="Q132" s="26"/>
      <c r="R132" s="26"/>
      <c r="S132" s="26"/>
      <c r="T132" s="26"/>
      <c r="U132" s="26"/>
      <c r="V132" s="35"/>
      <c r="W132" s="26"/>
      <c r="X132" s="25"/>
      <c r="Y132" s="25"/>
      <c r="Z132" s="25"/>
      <c r="AA132" s="25"/>
      <c r="AB132" s="25"/>
    </row>
    <row r="133" spans="1:256" s="15" customFormat="1" x14ac:dyDescent="0.25">
      <c r="A133" s="17"/>
      <c r="C133" s="80"/>
      <c r="F133" s="16"/>
      <c r="G133" s="45"/>
      <c r="H133" s="103"/>
      <c r="I133" s="104"/>
      <c r="J133" s="104"/>
      <c r="K133" s="104"/>
      <c r="L133" s="105"/>
      <c r="M133" s="97"/>
      <c r="N133" s="98"/>
      <c r="O133" s="9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x14ac:dyDescent="0.25">
      <c r="A134" s="17"/>
      <c r="C134" s="80"/>
      <c r="F134" s="16"/>
      <c r="G134" s="46"/>
      <c r="H134" s="18"/>
      <c r="I134" s="14"/>
      <c r="J134" s="14"/>
      <c r="K134" s="14"/>
      <c r="L134" s="19"/>
      <c r="M134" s="14"/>
      <c r="N134" s="14"/>
      <c r="O134" s="58" t="s">
        <v>39</v>
      </c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x14ac:dyDescent="0.25">
      <c r="A135" s="17"/>
      <c r="C135" s="80"/>
      <c r="F135" s="16"/>
      <c r="G135" s="47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8" t="s">
        <v>32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32" t="s">
        <v>12</v>
      </c>
      <c r="C136" s="133"/>
      <c r="D136" s="133"/>
      <c r="E136" s="133"/>
      <c r="F136" s="134"/>
      <c r="G136" s="47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8" t="s">
        <v>40</v>
      </c>
      <c r="P136" s="26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x14ac:dyDescent="0.25">
      <c r="A137" s="20" t="s">
        <v>14</v>
      </c>
      <c r="C137" s="80"/>
      <c r="F137" s="16"/>
      <c r="G137" s="47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9" t="s">
        <v>41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6"/>
      <c r="Z137" s="26"/>
      <c r="AA137" s="26"/>
      <c r="AB137" s="26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70"/>
      <c r="CK137" s="70"/>
      <c r="CL137" s="70"/>
      <c r="CM137" s="70"/>
      <c r="CN137" s="70"/>
      <c r="CO137" s="70"/>
      <c r="CP137" s="70"/>
      <c r="CQ137" s="70"/>
      <c r="CR137" s="70"/>
      <c r="CS137" s="70"/>
      <c r="CT137" s="70"/>
      <c r="CU137" s="70"/>
      <c r="CV137" s="70"/>
      <c r="CW137" s="70"/>
      <c r="CX137" s="70"/>
      <c r="CY137" s="70"/>
      <c r="CZ137" s="70"/>
      <c r="DA137" s="70"/>
      <c r="DB137" s="70"/>
      <c r="DC137" s="70"/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70"/>
      <c r="DO137" s="70"/>
      <c r="DP137" s="70"/>
      <c r="DQ137" s="70"/>
      <c r="DR137" s="70"/>
      <c r="DS137" s="70"/>
      <c r="DT137" s="70"/>
      <c r="DU137" s="70"/>
      <c r="DV137" s="70"/>
      <c r="DW137" s="70"/>
      <c r="DX137" s="70"/>
      <c r="DY137" s="70"/>
      <c r="DZ137" s="70"/>
      <c r="EA137" s="70"/>
      <c r="EB137" s="70"/>
      <c r="EC137" s="70"/>
      <c r="ED137" s="70"/>
      <c r="EE137" s="70"/>
      <c r="EF137" s="70"/>
      <c r="EG137" s="70"/>
      <c r="EH137" s="70"/>
      <c r="EI137" s="70"/>
      <c r="EJ137" s="70"/>
      <c r="EK137" s="70"/>
      <c r="EL137" s="70"/>
      <c r="EM137" s="70"/>
      <c r="EN137" s="70"/>
      <c r="EO137" s="70"/>
      <c r="EP137" s="70"/>
      <c r="EQ137" s="70"/>
      <c r="ER137" s="70"/>
      <c r="ES137" s="70"/>
      <c r="ET137" s="70"/>
      <c r="EU137" s="70"/>
      <c r="EV137" s="70"/>
      <c r="EW137" s="70"/>
      <c r="EX137" s="70"/>
      <c r="EY137" s="70"/>
      <c r="EZ137" s="70"/>
      <c r="FA137" s="70"/>
      <c r="FB137" s="70"/>
      <c r="FC137" s="70"/>
      <c r="FD137" s="70"/>
      <c r="FE137" s="70"/>
      <c r="FF137" s="70"/>
      <c r="FG137" s="70"/>
      <c r="FH137" s="70"/>
      <c r="FI137" s="70"/>
      <c r="FJ137" s="70"/>
      <c r="FK137" s="70"/>
      <c r="FL137" s="70"/>
      <c r="FM137" s="70"/>
      <c r="FN137" s="70"/>
      <c r="FO137" s="70"/>
      <c r="FP137" s="70"/>
      <c r="FQ137" s="70"/>
      <c r="FR137" s="70"/>
      <c r="FS137" s="70"/>
      <c r="FT137" s="70"/>
      <c r="FU137" s="70"/>
      <c r="FV137" s="70"/>
      <c r="FW137" s="70"/>
      <c r="FX137" s="70"/>
      <c r="FY137" s="70"/>
      <c r="FZ137" s="70"/>
      <c r="GA137" s="70"/>
      <c r="GB137" s="70"/>
      <c r="GC137" s="70"/>
      <c r="GD137" s="70"/>
      <c r="GE137" s="70"/>
      <c r="GF137" s="70"/>
      <c r="GG137" s="70"/>
      <c r="GH137" s="70"/>
      <c r="GI137" s="70"/>
      <c r="GJ137" s="70"/>
      <c r="GK137" s="70"/>
      <c r="GL137" s="70"/>
      <c r="GM137" s="70"/>
      <c r="GN137" s="70"/>
      <c r="GO137" s="70"/>
      <c r="GP137" s="70"/>
      <c r="GQ137" s="70"/>
      <c r="GR137" s="70"/>
      <c r="GS137" s="70"/>
      <c r="GT137" s="70"/>
      <c r="GU137" s="70"/>
      <c r="GV137" s="70"/>
      <c r="GW137" s="70"/>
      <c r="GX137" s="70"/>
      <c r="GY137" s="70"/>
      <c r="GZ137" s="70"/>
      <c r="HA137" s="70"/>
      <c r="HB137" s="70"/>
      <c r="HC137" s="70"/>
      <c r="HD137" s="70"/>
      <c r="HE137" s="70"/>
      <c r="HF137" s="70"/>
      <c r="HG137" s="70"/>
      <c r="HH137" s="70"/>
      <c r="HI137" s="70"/>
      <c r="HJ137" s="70"/>
      <c r="HK137" s="70"/>
      <c r="HL137" s="70"/>
      <c r="HM137" s="70"/>
      <c r="HN137" s="70"/>
      <c r="HO137" s="70"/>
      <c r="HP137" s="70"/>
      <c r="HQ137" s="70"/>
      <c r="HR137" s="70"/>
      <c r="HS137" s="70"/>
      <c r="HT137" s="70"/>
      <c r="HU137" s="70"/>
      <c r="HV137" s="70"/>
      <c r="HW137" s="70"/>
      <c r="HX137" s="70"/>
      <c r="HY137" s="70"/>
      <c r="HZ137" s="70"/>
      <c r="IA137" s="70"/>
      <c r="IB137" s="70"/>
      <c r="IC137" s="70"/>
      <c r="ID137" s="70"/>
      <c r="IE137" s="70"/>
      <c r="IF137" s="70"/>
      <c r="IG137" s="70"/>
      <c r="IH137" s="70"/>
      <c r="II137" s="70"/>
      <c r="IJ137" s="70"/>
      <c r="IK137" s="70"/>
      <c r="IL137" s="70"/>
      <c r="IM137" s="70"/>
      <c r="IN137" s="70"/>
      <c r="IO137" s="70"/>
      <c r="IP137" s="70"/>
      <c r="IQ137" s="70"/>
      <c r="IR137" s="70"/>
      <c r="IS137" s="70"/>
      <c r="IT137" s="70"/>
      <c r="IU137" s="70"/>
      <c r="IV137" s="70"/>
    </row>
    <row r="138" spans="1:256" s="15" customFormat="1" x14ac:dyDescent="0.25">
      <c r="A138" s="17"/>
      <c r="C138" s="80"/>
      <c r="F138" s="16"/>
      <c r="G138" s="48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8"/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22" t="s">
        <v>10</v>
      </c>
      <c r="B139" s="132" t="s">
        <v>11</v>
      </c>
      <c r="C139" s="133"/>
      <c r="D139" s="133"/>
      <c r="E139" s="133"/>
      <c r="F139" s="134"/>
      <c r="G139" s="49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0" t="s">
        <v>38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69" customFormat="1" ht="50.1" customHeight="1" x14ac:dyDescent="0.2">
      <c r="A140" s="12" t="s">
        <v>96</v>
      </c>
      <c r="B140" s="135" t="s">
        <v>97</v>
      </c>
      <c r="C140" s="136"/>
      <c r="D140" s="136"/>
      <c r="E140" s="136"/>
      <c r="F140" s="137"/>
      <c r="G140" s="28" t="s">
        <v>98</v>
      </c>
      <c r="H140" s="8">
        <v>43</v>
      </c>
      <c r="I140" s="9">
        <v>1</v>
      </c>
      <c r="J140" s="29">
        <f t="shared" ref="J140:J145" si="9">SUM(H140*I140)</f>
        <v>43</v>
      </c>
      <c r="K140" s="9">
        <v>0.5</v>
      </c>
      <c r="L140" s="4">
        <f t="shared" ref="L140:L145" si="10">SUM(J140*K140)</f>
        <v>21.5</v>
      </c>
      <c r="M140" s="10"/>
      <c r="N140" s="11"/>
      <c r="O140" s="67">
        <f t="shared" ref="O140:O145" si="11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9" customFormat="1" ht="50.1" customHeight="1" x14ac:dyDescent="0.2">
      <c r="A141" s="12" t="s">
        <v>96</v>
      </c>
      <c r="B141" s="129" t="s">
        <v>99</v>
      </c>
      <c r="C141" s="130"/>
      <c r="D141" s="130"/>
      <c r="E141" s="130"/>
      <c r="F141" s="131"/>
      <c r="G141" s="28" t="s">
        <v>100</v>
      </c>
      <c r="H141" s="8">
        <v>1160</v>
      </c>
      <c r="I141" s="9">
        <v>12.872413</v>
      </c>
      <c r="J141" s="29">
        <f t="shared" si="9"/>
        <v>14931.99908</v>
      </c>
      <c r="K141" s="9">
        <v>0.33329999999999999</v>
      </c>
      <c r="L141" s="4">
        <f t="shared" si="10"/>
        <v>4976.8352933639999</v>
      </c>
      <c r="M141" s="10"/>
      <c r="N141" s="11"/>
      <c r="O141" s="67">
        <f t="shared" si="11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 t="s">
        <v>101</v>
      </c>
      <c r="B142" s="129" t="s">
        <v>102</v>
      </c>
      <c r="C142" s="130"/>
      <c r="D142" s="130"/>
      <c r="E142" s="130"/>
      <c r="F142" s="131"/>
      <c r="G142" s="28" t="s">
        <v>103</v>
      </c>
      <c r="H142" s="8">
        <v>215</v>
      </c>
      <c r="I142" s="9">
        <v>1</v>
      </c>
      <c r="J142" s="29">
        <f t="shared" si="9"/>
        <v>215</v>
      </c>
      <c r="K142" s="9">
        <v>0.16700000000000001</v>
      </c>
      <c r="L142" s="4">
        <f t="shared" si="10"/>
        <v>35.905000000000001</v>
      </c>
      <c r="M142" s="10"/>
      <c r="N142" s="11"/>
      <c r="O142" s="67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 t="s">
        <v>104</v>
      </c>
      <c r="B143" s="129" t="s">
        <v>105</v>
      </c>
      <c r="C143" s="130"/>
      <c r="D143" s="130"/>
      <c r="E143" s="130"/>
      <c r="F143" s="131"/>
      <c r="G143" s="28" t="s">
        <v>106</v>
      </c>
      <c r="H143" s="8">
        <v>16</v>
      </c>
      <c r="I143" s="9">
        <v>1</v>
      </c>
      <c r="J143" s="29">
        <f t="shared" si="9"/>
        <v>16</v>
      </c>
      <c r="K143" s="9">
        <v>0.16700000000000001</v>
      </c>
      <c r="L143" s="4">
        <f t="shared" si="10"/>
        <v>2.6720000000000002</v>
      </c>
      <c r="M143" s="10"/>
      <c r="N143" s="11"/>
      <c r="O143" s="67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 t="s">
        <v>107</v>
      </c>
      <c r="B144" s="129" t="s">
        <v>108</v>
      </c>
      <c r="C144" s="130"/>
      <c r="D144" s="130"/>
      <c r="E144" s="130"/>
      <c r="F144" s="131"/>
      <c r="G144" s="28" t="s">
        <v>109</v>
      </c>
      <c r="H144" s="8">
        <v>12</v>
      </c>
      <c r="I144" s="9">
        <v>1</v>
      </c>
      <c r="J144" s="29">
        <f t="shared" si="9"/>
        <v>12</v>
      </c>
      <c r="K144" s="9">
        <v>8.3299999999999999E-2</v>
      </c>
      <c r="L144" s="4">
        <f t="shared" si="10"/>
        <v>0.99960000000000004</v>
      </c>
      <c r="M144" s="10"/>
      <c r="N144" s="11"/>
      <c r="O144" s="67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/>
      <c r="B145" s="129"/>
      <c r="C145" s="130"/>
      <c r="D145" s="130"/>
      <c r="E145" s="130"/>
      <c r="F145" s="131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7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39"/>
      <c r="B146" s="107" t="s">
        <v>43</v>
      </c>
      <c r="C146" s="108"/>
      <c r="D146" s="108"/>
      <c r="E146" s="108"/>
      <c r="F146" s="109"/>
      <c r="G146" s="54"/>
      <c r="H146" s="32"/>
      <c r="I146" s="32"/>
      <c r="J146" s="32">
        <f>SUM(J140+J141+J142+J143+J144+J145)</f>
        <v>15217.99908</v>
      </c>
      <c r="K146" s="32"/>
      <c r="L146" s="32">
        <f>SUM(L140:L145)</f>
        <v>5037.9118933639993</v>
      </c>
      <c r="M146" s="42">
        <f>SUM(M140:M145)</f>
        <v>0</v>
      </c>
      <c r="N146" s="41"/>
      <c r="O146" s="32">
        <f>SUM(O140:O145)</f>
        <v>0</v>
      </c>
      <c r="P146" s="25"/>
      <c r="Q146" s="25"/>
      <c r="R146" s="25"/>
      <c r="S146" s="25"/>
      <c r="T146" s="25"/>
      <c r="U146" s="25"/>
      <c r="V146" s="38"/>
      <c r="W146" s="25"/>
      <c r="X146" s="25"/>
      <c r="Y146" s="25"/>
      <c r="Z146" s="25"/>
      <c r="AA146" s="25"/>
      <c r="AB146" s="25"/>
    </row>
    <row r="147" spans="1:28" s="15" customFormat="1" x14ac:dyDescent="0.25">
      <c r="A147" s="25"/>
      <c r="B147" s="25"/>
      <c r="C147" s="81"/>
      <c r="D147" s="25"/>
      <c r="E147" s="25"/>
      <c r="F147" s="25"/>
      <c r="G147" s="52"/>
      <c r="H147" s="25"/>
      <c r="I147" s="25"/>
      <c r="J147" s="25"/>
      <c r="K147" s="25"/>
      <c r="L147" s="25"/>
      <c r="M147" s="25"/>
      <c r="N147" s="25"/>
      <c r="O147" s="61"/>
    </row>
    <row r="148" spans="1:28" s="15" customFormat="1" x14ac:dyDescent="0.25">
      <c r="A148" s="25"/>
      <c r="B148" s="25"/>
      <c r="C148" s="81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25">
      <c r="A149" s="27"/>
      <c r="B149" s="27"/>
      <c r="C149" s="82"/>
      <c r="D149" s="27"/>
      <c r="E149" s="27"/>
      <c r="F149" s="27"/>
      <c r="G149" s="53"/>
      <c r="H149" s="27"/>
      <c r="I149" s="27"/>
      <c r="J149" s="27"/>
      <c r="K149" s="27"/>
      <c r="L149" s="27"/>
      <c r="M149" s="27"/>
      <c r="N149" s="27"/>
      <c r="O149" s="62"/>
      <c r="P149" s="25"/>
      <c r="Q149" s="25"/>
      <c r="R149" s="25"/>
      <c r="S149" s="25"/>
      <c r="T149" s="25"/>
      <c r="U149" s="25"/>
      <c r="V149" s="38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110" t="s">
        <v>50</v>
      </c>
      <c r="B150" s="111"/>
      <c r="C150" s="111"/>
      <c r="D150" s="111"/>
      <c r="E150" s="111"/>
      <c r="F150" s="111"/>
      <c r="G150" s="111"/>
      <c r="H150" s="112"/>
      <c r="I150" s="119" t="s">
        <v>46</v>
      </c>
      <c r="J150" s="120"/>
      <c r="K150" s="120"/>
      <c r="L150" s="120"/>
      <c r="M150" s="121"/>
      <c r="N150" s="65" t="s">
        <v>1</v>
      </c>
      <c r="O150" s="66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13"/>
      <c r="B151" s="114"/>
      <c r="C151" s="114"/>
      <c r="D151" s="114"/>
      <c r="E151" s="114"/>
      <c r="F151" s="114"/>
      <c r="G151" s="114"/>
      <c r="H151" s="115"/>
      <c r="I151" s="24"/>
      <c r="J151" s="25"/>
      <c r="K151" s="25"/>
      <c r="L151" s="25"/>
      <c r="M151" s="16"/>
      <c r="N151" s="25"/>
      <c r="O151" s="63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113"/>
      <c r="B152" s="114"/>
      <c r="C152" s="114"/>
      <c r="D152" s="114"/>
      <c r="E152" s="114"/>
      <c r="F152" s="114"/>
      <c r="G152" s="114"/>
      <c r="H152" s="115"/>
      <c r="I152" s="122"/>
      <c r="J152" s="123"/>
      <c r="K152" s="123"/>
      <c r="L152" s="123"/>
      <c r="M152" s="124"/>
      <c r="N152" s="26" t="s">
        <v>51</v>
      </c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13"/>
      <c r="B153" s="114"/>
      <c r="C153" s="114"/>
      <c r="D153" s="114"/>
      <c r="E153" s="114"/>
      <c r="F153" s="114"/>
      <c r="G153" s="114"/>
      <c r="H153" s="115"/>
      <c r="I153" s="125"/>
      <c r="J153" s="123"/>
      <c r="K153" s="123"/>
      <c r="L153" s="123"/>
      <c r="M153" s="124"/>
      <c r="N153" s="25"/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3"/>
      <c r="B154" s="114"/>
      <c r="C154" s="114"/>
      <c r="D154" s="114"/>
      <c r="E154" s="114"/>
      <c r="F154" s="114"/>
      <c r="G154" s="114"/>
      <c r="H154" s="115"/>
      <c r="I154" s="125"/>
      <c r="J154" s="123"/>
      <c r="K154" s="123"/>
      <c r="L154" s="123"/>
      <c r="M154" s="124"/>
      <c r="N154" s="27"/>
      <c r="O154" s="64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113"/>
      <c r="B155" s="114"/>
      <c r="C155" s="114"/>
      <c r="D155" s="114"/>
      <c r="E155" s="114"/>
      <c r="F155" s="114"/>
      <c r="G155" s="114"/>
      <c r="H155" s="115"/>
      <c r="I155" s="125"/>
      <c r="J155" s="123"/>
      <c r="K155" s="123"/>
      <c r="L155" s="123"/>
      <c r="M155" s="124"/>
      <c r="N155" s="13" t="s">
        <v>2</v>
      </c>
      <c r="O155" s="63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3"/>
      <c r="B156" s="114"/>
      <c r="C156" s="114"/>
      <c r="D156" s="114"/>
      <c r="E156" s="114"/>
      <c r="F156" s="114"/>
      <c r="G156" s="114"/>
      <c r="H156" s="115"/>
      <c r="I156" s="125"/>
      <c r="J156" s="123"/>
      <c r="K156" s="123"/>
      <c r="L156" s="123"/>
      <c r="M156" s="124"/>
      <c r="N156" s="25"/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3"/>
      <c r="B157" s="114"/>
      <c r="C157" s="114"/>
      <c r="D157" s="114"/>
      <c r="E157" s="114"/>
      <c r="F157" s="114"/>
      <c r="G157" s="114"/>
      <c r="H157" s="115"/>
      <c r="I157" s="125"/>
      <c r="J157" s="123"/>
      <c r="K157" s="123"/>
      <c r="L157" s="123"/>
      <c r="M157" s="124"/>
      <c r="N157" s="84">
        <v>42420</v>
      </c>
      <c r="O157" s="85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6"/>
      <c r="B158" s="117"/>
      <c r="C158" s="117"/>
      <c r="D158" s="117"/>
      <c r="E158" s="117"/>
      <c r="F158" s="117"/>
      <c r="G158" s="117"/>
      <c r="H158" s="118"/>
      <c r="I158" s="126"/>
      <c r="J158" s="127"/>
      <c r="K158" s="127"/>
      <c r="L158" s="127"/>
      <c r="M158" s="128"/>
      <c r="N158" s="86"/>
      <c r="O158" s="87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x14ac:dyDescent="0.15">
      <c r="A159" s="88" t="s">
        <v>0</v>
      </c>
      <c r="B159" s="89"/>
      <c r="C159" s="89"/>
      <c r="D159" s="89"/>
      <c r="E159" s="89"/>
      <c r="F159" s="90"/>
      <c r="G159" s="45"/>
      <c r="H159" s="94" t="s">
        <v>3</v>
      </c>
      <c r="I159" s="95"/>
      <c r="J159" s="95"/>
      <c r="K159" s="95"/>
      <c r="L159" s="95"/>
      <c r="M159" s="95"/>
      <c r="N159" s="95"/>
      <c r="O159" s="96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ht="8.25" x14ac:dyDescent="0.15">
      <c r="A160" s="91"/>
      <c r="B160" s="92"/>
      <c r="C160" s="92"/>
      <c r="D160" s="92"/>
      <c r="E160" s="92"/>
      <c r="F160" s="93"/>
      <c r="G160" s="45"/>
      <c r="H160" s="97"/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25">
      <c r="A161" s="14"/>
      <c r="C161" s="80"/>
      <c r="F161" s="16"/>
      <c r="G161" s="45"/>
      <c r="H161" s="100" t="s">
        <v>4</v>
      </c>
      <c r="I161" s="101"/>
      <c r="J161" s="101"/>
      <c r="K161" s="101"/>
      <c r="L161" s="102"/>
      <c r="M161" s="106" t="s">
        <v>5</v>
      </c>
      <c r="N161" s="95"/>
      <c r="O161" s="96"/>
      <c r="P161" s="25"/>
      <c r="Q161" s="26"/>
      <c r="R161" s="26"/>
      <c r="S161" s="26"/>
      <c r="T161" s="26"/>
      <c r="U161" s="26"/>
      <c r="V161" s="35"/>
      <c r="W161" s="26"/>
      <c r="X161" s="25"/>
      <c r="Y161" s="25"/>
      <c r="Z161" s="25"/>
      <c r="AA161" s="25"/>
      <c r="AB161" s="25"/>
    </row>
    <row r="162" spans="1:256" s="15" customFormat="1" x14ac:dyDescent="0.25">
      <c r="A162" s="17"/>
      <c r="C162" s="80"/>
      <c r="F162" s="16"/>
      <c r="G162" s="45"/>
      <c r="H162" s="103"/>
      <c r="I162" s="104"/>
      <c r="J162" s="104"/>
      <c r="K162" s="104"/>
      <c r="L162" s="105"/>
      <c r="M162" s="97"/>
      <c r="N162" s="98"/>
      <c r="O162" s="9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x14ac:dyDescent="0.25">
      <c r="A163" s="17"/>
      <c r="C163" s="80"/>
      <c r="F163" s="16"/>
      <c r="G163" s="46"/>
      <c r="H163" s="18"/>
      <c r="I163" s="14"/>
      <c r="J163" s="14"/>
      <c r="K163" s="14"/>
      <c r="L163" s="19"/>
      <c r="M163" s="14"/>
      <c r="N163" s="14"/>
      <c r="O163" s="58" t="s">
        <v>39</v>
      </c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x14ac:dyDescent="0.25">
      <c r="A164" s="17"/>
      <c r="C164" s="80"/>
      <c r="F164" s="16"/>
      <c r="G164" s="47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58" t="s">
        <v>32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32" t="s">
        <v>12</v>
      </c>
      <c r="C165" s="133"/>
      <c r="D165" s="133"/>
      <c r="E165" s="133"/>
      <c r="F165" s="134"/>
      <c r="G165" s="47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58" t="s">
        <v>40</v>
      </c>
      <c r="P165" s="26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x14ac:dyDescent="0.25">
      <c r="A166" s="20" t="s">
        <v>14</v>
      </c>
      <c r="C166" s="80"/>
      <c r="F166" s="16"/>
      <c r="G166" s="47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59" t="s">
        <v>41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6"/>
      <c r="Z166" s="26"/>
      <c r="AA166" s="26"/>
      <c r="AB166" s="26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70"/>
      <c r="CB166" s="70"/>
      <c r="CC166" s="70"/>
      <c r="CD166" s="70"/>
      <c r="CE166" s="70"/>
      <c r="CF166" s="70"/>
      <c r="CG166" s="70"/>
      <c r="CH166" s="70"/>
      <c r="CI166" s="70"/>
      <c r="CJ166" s="70"/>
      <c r="CK166" s="70"/>
      <c r="CL166" s="70"/>
      <c r="CM166" s="70"/>
      <c r="CN166" s="70"/>
      <c r="CO166" s="70"/>
      <c r="CP166" s="70"/>
      <c r="CQ166" s="70"/>
      <c r="CR166" s="70"/>
      <c r="CS166" s="70"/>
      <c r="CT166" s="70"/>
      <c r="CU166" s="70"/>
      <c r="CV166" s="70"/>
      <c r="CW166" s="70"/>
      <c r="CX166" s="70"/>
      <c r="CY166" s="70"/>
      <c r="CZ166" s="70"/>
      <c r="DA166" s="70"/>
      <c r="DB166" s="70"/>
      <c r="DC166" s="70"/>
      <c r="DD166" s="70"/>
      <c r="DE166" s="70"/>
      <c r="DF166" s="70"/>
      <c r="DG166" s="70"/>
      <c r="DH166" s="70"/>
      <c r="DI166" s="70"/>
      <c r="DJ166" s="70"/>
      <c r="DK166" s="70"/>
      <c r="DL166" s="70"/>
      <c r="DM166" s="70"/>
      <c r="DN166" s="70"/>
      <c r="DO166" s="70"/>
      <c r="DP166" s="70"/>
      <c r="DQ166" s="70"/>
      <c r="DR166" s="70"/>
      <c r="DS166" s="70"/>
      <c r="DT166" s="70"/>
      <c r="DU166" s="70"/>
      <c r="DV166" s="70"/>
      <c r="DW166" s="70"/>
      <c r="DX166" s="70"/>
      <c r="DY166" s="70"/>
      <c r="DZ166" s="70"/>
      <c r="EA166" s="70"/>
      <c r="EB166" s="70"/>
      <c r="EC166" s="70"/>
      <c r="ED166" s="70"/>
      <c r="EE166" s="70"/>
      <c r="EF166" s="70"/>
      <c r="EG166" s="70"/>
      <c r="EH166" s="70"/>
      <c r="EI166" s="70"/>
      <c r="EJ166" s="70"/>
      <c r="EK166" s="70"/>
      <c r="EL166" s="70"/>
      <c r="EM166" s="70"/>
      <c r="EN166" s="70"/>
      <c r="EO166" s="70"/>
      <c r="EP166" s="70"/>
      <c r="EQ166" s="70"/>
      <c r="ER166" s="70"/>
      <c r="ES166" s="70"/>
      <c r="ET166" s="70"/>
      <c r="EU166" s="70"/>
      <c r="EV166" s="70"/>
      <c r="EW166" s="70"/>
      <c r="EX166" s="70"/>
      <c r="EY166" s="70"/>
      <c r="EZ166" s="70"/>
      <c r="FA166" s="70"/>
      <c r="FB166" s="70"/>
      <c r="FC166" s="70"/>
      <c r="FD166" s="70"/>
      <c r="FE166" s="70"/>
      <c r="FF166" s="70"/>
      <c r="FG166" s="70"/>
      <c r="FH166" s="70"/>
      <c r="FI166" s="70"/>
      <c r="FJ166" s="70"/>
      <c r="FK166" s="70"/>
      <c r="FL166" s="70"/>
      <c r="FM166" s="70"/>
      <c r="FN166" s="70"/>
      <c r="FO166" s="70"/>
      <c r="FP166" s="70"/>
      <c r="FQ166" s="70"/>
      <c r="FR166" s="70"/>
      <c r="FS166" s="70"/>
      <c r="FT166" s="70"/>
      <c r="FU166" s="70"/>
      <c r="FV166" s="70"/>
      <c r="FW166" s="70"/>
      <c r="FX166" s="70"/>
      <c r="FY166" s="70"/>
      <c r="FZ166" s="70"/>
      <c r="GA166" s="70"/>
      <c r="GB166" s="70"/>
      <c r="GC166" s="70"/>
      <c r="GD166" s="70"/>
      <c r="GE166" s="70"/>
      <c r="GF166" s="70"/>
      <c r="GG166" s="70"/>
      <c r="GH166" s="70"/>
      <c r="GI166" s="70"/>
      <c r="GJ166" s="70"/>
      <c r="GK166" s="70"/>
      <c r="GL166" s="70"/>
      <c r="GM166" s="70"/>
      <c r="GN166" s="70"/>
      <c r="GO166" s="70"/>
      <c r="GP166" s="70"/>
      <c r="GQ166" s="70"/>
      <c r="GR166" s="70"/>
      <c r="GS166" s="70"/>
      <c r="GT166" s="70"/>
      <c r="GU166" s="70"/>
      <c r="GV166" s="70"/>
      <c r="GW166" s="70"/>
      <c r="GX166" s="70"/>
      <c r="GY166" s="70"/>
      <c r="GZ166" s="70"/>
      <c r="HA166" s="70"/>
      <c r="HB166" s="70"/>
      <c r="HC166" s="70"/>
      <c r="HD166" s="70"/>
      <c r="HE166" s="70"/>
      <c r="HF166" s="70"/>
      <c r="HG166" s="70"/>
      <c r="HH166" s="70"/>
      <c r="HI166" s="70"/>
      <c r="HJ166" s="70"/>
      <c r="HK166" s="70"/>
      <c r="HL166" s="70"/>
      <c r="HM166" s="70"/>
      <c r="HN166" s="70"/>
      <c r="HO166" s="70"/>
      <c r="HP166" s="70"/>
      <c r="HQ166" s="70"/>
      <c r="HR166" s="70"/>
      <c r="HS166" s="70"/>
      <c r="HT166" s="70"/>
      <c r="HU166" s="70"/>
      <c r="HV166" s="70"/>
      <c r="HW166" s="70"/>
      <c r="HX166" s="70"/>
      <c r="HY166" s="70"/>
      <c r="HZ166" s="70"/>
      <c r="IA166" s="70"/>
      <c r="IB166" s="70"/>
      <c r="IC166" s="70"/>
      <c r="ID166" s="70"/>
      <c r="IE166" s="70"/>
      <c r="IF166" s="70"/>
      <c r="IG166" s="70"/>
      <c r="IH166" s="70"/>
      <c r="II166" s="70"/>
      <c r="IJ166" s="70"/>
      <c r="IK166" s="70"/>
      <c r="IL166" s="70"/>
      <c r="IM166" s="70"/>
      <c r="IN166" s="70"/>
      <c r="IO166" s="70"/>
      <c r="IP166" s="70"/>
      <c r="IQ166" s="70"/>
      <c r="IR166" s="70"/>
      <c r="IS166" s="70"/>
      <c r="IT166" s="70"/>
      <c r="IU166" s="70"/>
      <c r="IV166" s="70"/>
    </row>
    <row r="167" spans="1:256" s="15" customFormat="1" x14ac:dyDescent="0.25">
      <c r="A167" s="17"/>
      <c r="C167" s="80"/>
      <c r="F167" s="16"/>
      <c r="G167" s="48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58"/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22" t="s">
        <v>10</v>
      </c>
      <c r="B168" s="132" t="s">
        <v>11</v>
      </c>
      <c r="C168" s="133"/>
      <c r="D168" s="133"/>
      <c r="E168" s="133"/>
      <c r="F168" s="134"/>
      <c r="G168" s="49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0" t="s">
        <v>38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35.1" customHeight="1" x14ac:dyDescent="0.2">
      <c r="A169" s="74"/>
      <c r="B169" s="138" t="s">
        <v>120</v>
      </c>
      <c r="C169" s="139"/>
      <c r="D169" s="139"/>
      <c r="E169" s="139"/>
      <c r="F169" s="140"/>
      <c r="G169" s="75"/>
      <c r="H169" s="21"/>
      <c r="I169" s="20"/>
      <c r="J169" s="76"/>
      <c r="K169" s="20"/>
      <c r="L169" s="20"/>
      <c r="M169" s="20"/>
      <c r="N169" s="20"/>
      <c r="O169" s="77"/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73" t="s">
        <v>113</v>
      </c>
      <c r="B170" s="135" t="s">
        <v>114</v>
      </c>
      <c r="C170" s="136"/>
      <c r="D170" s="136"/>
      <c r="E170" s="136"/>
      <c r="F170" s="137"/>
      <c r="G170" s="28" t="s">
        <v>117</v>
      </c>
      <c r="H170" s="8">
        <v>584</v>
      </c>
      <c r="I170" s="9">
        <v>1</v>
      </c>
      <c r="J170" s="29">
        <f t="shared" ref="J170:J175" si="12">SUM(H170*I170)</f>
        <v>584</v>
      </c>
      <c r="K170" s="9">
        <v>8.3299999999999999E-2</v>
      </c>
      <c r="L170" s="4">
        <f t="shared" ref="L170:L175" si="13">SUM(J170*K170)</f>
        <v>48.647199999999998</v>
      </c>
      <c r="M170" s="10"/>
      <c r="N170" s="11"/>
      <c r="O170" s="67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73" t="s">
        <v>113</v>
      </c>
      <c r="B171" s="129" t="s">
        <v>115</v>
      </c>
      <c r="C171" s="130"/>
      <c r="D171" s="130"/>
      <c r="E171" s="130"/>
      <c r="F171" s="131"/>
      <c r="G171" s="28" t="s">
        <v>118</v>
      </c>
      <c r="H171" s="8">
        <v>708</v>
      </c>
      <c r="I171" s="9">
        <v>1</v>
      </c>
      <c r="J171" s="29">
        <f t="shared" si="12"/>
        <v>708</v>
      </c>
      <c r="K171" s="9">
        <v>8.3299999999999999E-2</v>
      </c>
      <c r="L171" s="4">
        <f t="shared" si="13"/>
        <v>58.976399999999998</v>
      </c>
      <c r="M171" s="10"/>
      <c r="N171" s="11"/>
      <c r="O171" s="67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73" t="s">
        <v>113</v>
      </c>
      <c r="B172" s="129" t="s">
        <v>116</v>
      </c>
      <c r="C172" s="130"/>
      <c r="D172" s="130"/>
      <c r="E172" s="130"/>
      <c r="F172" s="131"/>
      <c r="G172" s="28" t="s">
        <v>119</v>
      </c>
      <c r="H172" s="8">
        <v>48600</v>
      </c>
      <c r="I172" s="9">
        <v>1</v>
      </c>
      <c r="J172" s="29">
        <f t="shared" si="12"/>
        <v>48600</v>
      </c>
      <c r="K172" s="9">
        <v>8.3299999999999999E-2</v>
      </c>
      <c r="L172" s="4">
        <f t="shared" si="13"/>
        <v>4048.38</v>
      </c>
      <c r="M172" s="10"/>
      <c r="N172" s="11"/>
      <c r="O172" s="67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129"/>
      <c r="C173" s="130"/>
      <c r="D173" s="130"/>
      <c r="E173" s="130"/>
      <c r="F173" s="131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7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129"/>
      <c r="C174" s="130"/>
      <c r="D174" s="130"/>
      <c r="E174" s="130"/>
      <c r="F174" s="131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7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129"/>
      <c r="C175" s="130"/>
      <c r="D175" s="130"/>
      <c r="E175" s="130"/>
      <c r="F175" s="131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7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39"/>
      <c r="B176" s="107" t="s">
        <v>43</v>
      </c>
      <c r="C176" s="108"/>
      <c r="D176" s="108"/>
      <c r="E176" s="108"/>
      <c r="F176" s="109"/>
      <c r="G176" s="54"/>
      <c r="H176" s="40"/>
      <c r="I176" s="41"/>
      <c r="J176" s="32">
        <f>SUM(J170+J171+J172)</f>
        <v>49892</v>
      </c>
      <c r="K176" s="41"/>
      <c r="L176" s="32">
        <f>SUM(L170:L175)</f>
        <v>4156.0036</v>
      </c>
      <c r="M176" s="42">
        <f>SUM(M170:M175)</f>
        <v>0</v>
      </c>
      <c r="N176" s="41"/>
      <c r="O176" s="32">
        <f>SUM(O170:O175)</f>
        <v>0</v>
      </c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25">
      <c r="A177" s="25"/>
      <c r="B177" s="25"/>
      <c r="C177" s="81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25">
      <c r="A178" s="25"/>
      <c r="B178" s="25"/>
      <c r="C178" s="81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25">
      <c r="A179" s="27"/>
      <c r="B179" s="27"/>
      <c r="C179" s="82"/>
      <c r="D179" s="27"/>
      <c r="E179" s="27"/>
      <c r="F179" s="27"/>
      <c r="G179" s="53"/>
      <c r="H179" s="27"/>
      <c r="I179" s="27"/>
      <c r="J179" s="27"/>
      <c r="K179" s="27"/>
      <c r="L179" s="27"/>
      <c r="M179" s="27"/>
      <c r="N179" s="27"/>
      <c r="O179" s="62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0" t="s">
        <v>50</v>
      </c>
      <c r="B180" s="111"/>
      <c r="C180" s="111"/>
      <c r="D180" s="111"/>
      <c r="E180" s="111"/>
      <c r="F180" s="111"/>
      <c r="G180" s="111"/>
      <c r="H180" s="112"/>
      <c r="I180" s="119" t="s">
        <v>46</v>
      </c>
      <c r="J180" s="120"/>
      <c r="K180" s="120"/>
      <c r="L180" s="120"/>
      <c r="M180" s="121"/>
      <c r="N180" s="65" t="s">
        <v>1</v>
      </c>
      <c r="O180" s="66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3"/>
      <c r="B181" s="114"/>
      <c r="C181" s="114"/>
      <c r="D181" s="114"/>
      <c r="E181" s="114"/>
      <c r="F181" s="114"/>
      <c r="G181" s="114"/>
      <c r="H181" s="115"/>
      <c r="I181" s="24"/>
      <c r="J181" s="25"/>
      <c r="K181" s="25"/>
      <c r="L181" s="25"/>
      <c r="M181" s="16"/>
      <c r="N181" s="25"/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3"/>
      <c r="B182" s="114"/>
      <c r="C182" s="114"/>
      <c r="D182" s="114"/>
      <c r="E182" s="114"/>
      <c r="F182" s="114"/>
      <c r="G182" s="114"/>
      <c r="H182" s="115"/>
      <c r="I182" s="122"/>
      <c r="J182" s="123"/>
      <c r="K182" s="123"/>
      <c r="L182" s="123"/>
      <c r="M182" s="124"/>
      <c r="N182" s="26" t="s">
        <v>48</v>
      </c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3"/>
      <c r="B183" s="114"/>
      <c r="C183" s="114"/>
      <c r="D183" s="114"/>
      <c r="E183" s="114"/>
      <c r="F183" s="114"/>
      <c r="G183" s="114"/>
      <c r="H183" s="115"/>
      <c r="I183" s="125"/>
      <c r="J183" s="123"/>
      <c r="K183" s="123"/>
      <c r="L183" s="123"/>
      <c r="M183" s="124"/>
      <c r="N183" s="25"/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125"/>
      <c r="J184" s="123"/>
      <c r="K184" s="123"/>
      <c r="L184" s="123"/>
      <c r="M184" s="124"/>
      <c r="N184" s="27"/>
      <c r="O184" s="64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3"/>
      <c r="B185" s="114"/>
      <c r="C185" s="114"/>
      <c r="D185" s="114"/>
      <c r="E185" s="114"/>
      <c r="F185" s="114"/>
      <c r="G185" s="114"/>
      <c r="H185" s="115"/>
      <c r="I185" s="125"/>
      <c r="J185" s="123"/>
      <c r="K185" s="123"/>
      <c r="L185" s="123"/>
      <c r="M185" s="124"/>
      <c r="N185" s="13" t="s">
        <v>2</v>
      </c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3"/>
      <c r="B186" s="114"/>
      <c r="C186" s="114"/>
      <c r="D186" s="114"/>
      <c r="E186" s="114"/>
      <c r="F186" s="114"/>
      <c r="G186" s="114"/>
      <c r="H186" s="115"/>
      <c r="I186" s="125"/>
      <c r="J186" s="123"/>
      <c r="K186" s="123"/>
      <c r="L186" s="123"/>
      <c r="M186" s="124"/>
      <c r="N186" s="25"/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3"/>
      <c r="B187" s="114"/>
      <c r="C187" s="114"/>
      <c r="D187" s="114"/>
      <c r="E187" s="114"/>
      <c r="F187" s="114"/>
      <c r="G187" s="114"/>
      <c r="H187" s="115"/>
      <c r="I187" s="125"/>
      <c r="J187" s="123"/>
      <c r="K187" s="123"/>
      <c r="L187" s="123"/>
      <c r="M187" s="124"/>
      <c r="N187" s="84"/>
      <c r="O187" s="85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6"/>
      <c r="B188" s="117"/>
      <c r="C188" s="117"/>
      <c r="D188" s="117"/>
      <c r="E188" s="117"/>
      <c r="F188" s="117"/>
      <c r="G188" s="117"/>
      <c r="H188" s="118"/>
      <c r="I188" s="126"/>
      <c r="J188" s="127"/>
      <c r="K188" s="127"/>
      <c r="L188" s="127"/>
      <c r="M188" s="128"/>
      <c r="N188" s="86"/>
      <c r="O188" s="87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ht="8.25" x14ac:dyDescent="0.15">
      <c r="A189" s="88" t="s">
        <v>0</v>
      </c>
      <c r="B189" s="89"/>
      <c r="C189" s="89"/>
      <c r="D189" s="89"/>
      <c r="E189" s="89"/>
      <c r="F189" s="90"/>
      <c r="G189" s="45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ht="8.25" x14ac:dyDescent="0.15">
      <c r="A190" s="91"/>
      <c r="B190" s="92"/>
      <c r="C190" s="92"/>
      <c r="D190" s="92"/>
      <c r="E190" s="92"/>
      <c r="F190" s="93"/>
      <c r="G190" s="45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x14ac:dyDescent="0.25">
      <c r="A191" s="14"/>
      <c r="C191" s="80"/>
      <c r="F191" s="16"/>
      <c r="G191" s="45"/>
      <c r="H191" s="100" t="s">
        <v>4</v>
      </c>
      <c r="I191" s="101"/>
      <c r="J191" s="101"/>
      <c r="K191" s="101"/>
      <c r="L191" s="102"/>
      <c r="M191" s="106" t="s">
        <v>5</v>
      </c>
      <c r="N191" s="95"/>
      <c r="O191" s="96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x14ac:dyDescent="0.25">
      <c r="A192" s="17"/>
      <c r="C192" s="80"/>
      <c r="F192" s="16"/>
      <c r="G192" s="45"/>
      <c r="H192" s="103"/>
      <c r="I192" s="104"/>
      <c r="J192" s="104"/>
      <c r="K192" s="104"/>
      <c r="L192" s="105"/>
      <c r="M192" s="97"/>
      <c r="N192" s="98"/>
      <c r="O192" s="99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x14ac:dyDescent="0.25">
      <c r="A193" s="17"/>
      <c r="C193" s="80"/>
      <c r="F193" s="16"/>
      <c r="G193" s="46"/>
      <c r="H193" s="18"/>
      <c r="I193" s="14"/>
      <c r="J193" s="14"/>
      <c r="K193" s="14"/>
      <c r="L193" s="19"/>
      <c r="M193" s="14"/>
      <c r="N193" s="14"/>
      <c r="O193" s="58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x14ac:dyDescent="0.25">
      <c r="A194" s="17"/>
      <c r="C194" s="80"/>
      <c r="F194" s="16"/>
      <c r="G194" s="47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8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2" t="s">
        <v>12</v>
      </c>
      <c r="C195" s="133"/>
      <c r="D195" s="133"/>
      <c r="E195" s="133"/>
      <c r="F195" s="134"/>
      <c r="G195" s="47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8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x14ac:dyDescent="0.25">
      <c r="A196" s="20" t="s">
        <v>14</v>
      </c>
      <c r="C196" s="80"/>
      <c r="F196" s="16"/>
      <c r="G196" s="47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9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x14ac:dyDescent="0.25">
      <c r="A197" s="17"/>
      <c r="C197" s="80"/>
      <c r="F197" s="16"/>
      <c r="G197" s="48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8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22" t="s">
        <v>10</v>
      </c>
      <c r="B198" s="132" t="s">
        <v>11</v>
      </c>
      <c r="C198" s="133"/>
      <c r="D198" s="133"/>
      <c r="E198" s="133"/>
      <c r="F198" s="134"/>
      <c r="G198" s="49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0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2"/>
      <c r="B199" s="135"/>
      <c r="C199" s="136"/>
      <c r="D199" s="136"/>
      <c r="E199" s="136"/>
      <c r="F199" s="137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7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129"/>
      <c r="C200" s="130"/>
      <c r="D200" s="130"/>
      <c r="E200" s="130"/>
      <c r="F200" s="131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7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129"/>
      <c r="C201" s="130"/>
      <c r="D201" s="130"/>
      <c r="E201" s="130"/>
      <c r="F201" s="131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7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129"/>
      <c r="C202" s="130"/>
      <c r="D202" s="130"/>
      <c r="E202" s="130"/>
      <c r="F202" s="131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7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129"/>
      <c r="C203" s="130"/>
      <c r="D203" s="130"/>
      <c r="E203" s="130"/>
      <c r="F203" s="131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7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129"/>
      <c r="C204" s="130"/>
      <c r="D204" s="130"/>
      <c r="E204" s="130"/>
      <c r="F204" s="131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7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39"/>
      <c r="B205" s="107" t="s">
        <v>43</v>
      </c>
      <c r="C205" s="108"/>
      <c r="D205" s="108"/>
      <c r="E205" s="108"/>
      <c r="F205" s="109"/>
      <c r="G205" s="54"/>
      <c r="H205" s="40"/>
      <c r="I205" s="41"/>
      <c r="J205" s="32">
        <f>SUM(J199:J204)</f>
        <v>0</v>
      </c>
      <c r="K205" s="41"/>
      <c r="L205" s="32">
        <f>SUM(L199:L204)</f>
        <v>0</v>
      </c>
      <c r="M205" s="42">
        <f>SUM(M199:M204)</f>
        <v>0</v>
      </c>
      <c r="N205" s="41"/>
      <c r="O205" s="32">
        <f>SUM(O199:O204)</f>
        <v>0</v>
      </c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25">
      <c r="A206" s="25"/>
      <c r="B206" s="25"/>
      <c r="C206" s="81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25">
      <c r="A207" s="25"/>
      <c r="B207" s="25"/>
      <c r="C207" s="81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25">
      <c r="A208" s="27"/>
      <c r="B208" s="27"/>
      <c r="C208" s="82"/>
      <c r="D208" s="27"/>
      <c r="E208" s="27"/>
      <c r="F208" s="27"/>
      <c r="G208" s="53"/>
      <c r="H208" s="27"/>
      <c r="I208" s="27"/>
      <c r="J208" s="27"/>
      <c r="K208" s="27"/>
      <c r="L208" s="27"/>
      <c r="M208" s="27"/>
      <c r="N208" s="27"/>
      <c r="O208" s="62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0" t="s">
        <v>50</v>
      </c>
      <c r="B209" s="111"/>
      <c r="C209" s="111"/>
      <c r="D209" s="111"/>
      <c r="E209" s="111"/>
      <c r="F209" s="111"/>
      <c r="G209" s="111"/>
      <c r="H209" s="112"/>
      <c r="I209" s="119" t="s">
        <v>46</v>
      </c>
      <c r="J209" s="120"/>
      <c r="K209" s="120"/>
      <c r="L209" s="120"/>
      <c r="M209" s="121"/>
      <c r="N209" s="65" t="s">
        <v>1</v>
      </c>
      <c r="O209" s="66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3"/>
      <c r="B210" s="114"/>
      <c r="C210" s="114"/>
      <c r="D210" s="114"/>
      <c r="E210" s="114"/>
      <c r="F210" s="114"/>
      <c r="G210" s="114"/>
      <c r="H210" s="115"/>
      <c r="I210" s="24"/>
      <c r="J210" s="25"/>
      <c r="K210" s="25"/>
      <c r="L210" s="25"/>
      <c r="M210" s="16"/>
      <c r="N210" s="25"/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3"/>
      <c r="B211" s="114"/>
      <c r="C211" s="114"/>
      <c r="D211" s="114"/>
      <c r="E211" s="114"/>
      <c r="F211" s="114"/>
      <c r="G211" s="114"/>
      <c r="H211" s="115"/>
      <c r="I211" s="122"/>
      <c r="J211" s="123"/>
      <c r="K211" s="123"/>
      <c r="L211" s="123"/>
      <c r="M211" s="124"/>
      <c r="N211" s="26" t="s">
        <v>48</v>
      </c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3"/>
      <c r="B212" s="114"/>
      <c r="C212" s="114"/>
      <c r="D212" s="114"/>
      <c r="E212" s="114"/>
      <c r="F212" s="114"/>
      <c r="G212" s="114"/>
      <c r="H212" s="115"/>
      <c r="I212" s="125"/>
      <c r="J212" s="123"/>
      <c r="K212" s="123"/>
      <c r="L212" s="123"/>
      <c r="M212" s="124"/>
      <c r="N212" s="25"/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3"/>
      <c r="B213" s="114"/>
      <c r="C213" s="114"/>
      <c r="D213" s="114"/>
      <c r="E213" s="114"/>
      <c r="F213" s="114"/>
      <c r="G213" s="114"/>
      <c r="H213" s="115"/>
      <c r="I213" s="125"/>
      <c r="J213" s="123"/>
      <c r="K213" s="123"/>
      <c r="L213" s="123"/>
      <c r="M213" s="124"/>
      <c r="N213" s="27"/>
      <c r="O213" s="64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3"/>
      <c r="B214" s="114"/>
      <c r="C214" s="114"/>
      <c r="D214" s="114"/>
      <c r="E214" s="114"/>
      <c r="F214" s="114"/>
      <c r="G214" s="114"/>
      <c r="H214" s="115"/>
      <c r="I214" s="125"/>
      <c r="J214" s="123"/>
      <c r="K214" s="123"/>
      <c r="L214" s="123"/>
      <c r="M214" s="124"/>
      <c r="N214" s="13" t="s">
        <v>2</v>
      </c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3"/>
      <c r="B215" s="114"/>
      <c r="C215" s="114"/>
      <c r="D215" s="114"/>
      <c r="E215" s="114"/>
      <c r="F215" s="114"/>
      <c r="G215" s="114"/>
      <c r="H215" s="115"/>
      <c r="I215" s="125"/>
      <c r="J215" s="123"/>
      <c r="K215" s="123"/>
      <c r="L215" s="123"/>
      <c r="M215" s="124"/>
      <c r="N215" s="25"/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3"/>
      <c r="B216" s="114"/>
      <c r="C216" s="114"/>
      <c r="D216" s="114"/>
      <c r="E216" s="114"/>
      <c r="F216" s="114"/>
      <c r="G216" s="114"/>
      <c r="H216" s="115"/>
      <c r="I216" s="125"/>
      <c r="J216" s="123"/>
      <c r="K216" s="123"/>
      <c r="L216" s="123"/>
      <c r="M216" s="124"/>
      <c r="N216" s="84"/>
      <c r="O216" s="85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6"/>
      <c r="B217" s="117"/>
      <c r="C217" s="117"/>
      <c r="D217" s="117"/>
      <c r="E217" s="117"/>
      <c r="F217" s="117"/>
      <c r="G217" s="117"/>
      <c r="H217" s="118"/>
      <c r="I217" s="126"/>
      <c r="J217" s="127"/>
      <c r="K217" s="127"/>
      <c r="L217" s="127"/>
      <c r="M217" s="128"/>
      <c r="N217" s="86"/>
      <c r="O217" s="87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ht="8.25" x14ac:dyDescent="0.15">
      <c r="A218" s="88" t="s">
        <v>0</v>
      </c>
      <c r="B218" s="89"/>
      <c r="C218" s="89"/>
      <c r="D218" s="89"/>
      <c r="E218" s="89"/>
      <c r="F218" s="90"/>
      <c r="G218" s="45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ht="8.25" x14ac:dyDescent="0.15">
      <c r="A219" s="91"/>
      <c r="B219" s="92"/>
      <c r="C219" s="92"/>
      <c r="D219" s="92"/>
      <c r="E219" s="92"/>
      <c r="F219" s="93"/>
      <c r="G219" s="45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x14ac:dyDescent="0.25">
      <c r="A220" s="14"/>
      <c r="C220" s="80"/>
      <c r="F220" s="16"/>
      <c r="G220" s="45"/>
      <c r="H220" s="100" t="s">
        <v>4</v>
      </c>
      <c r="I220" s="101"/>
      <c r="J220" s="101"/>
      <c r="K220" s="101"/>
      <c r="L220" s="102"/>
      <c r="M220" s="106" t="s">
        <v>5</v>
      </c>
      <c r="N220" s="95"/>
      <c r="O220" s="96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x14ac:dyDescent="0.25">
      <c r="A221" s="17"/>
      <c r="C221" s="80"/>
      <c r="F221" s="16"/>
      <c r="G221" s="45"/>
      <c r="H221" s="103"/>
      <c r="I221" s="104"/>
      <c r="J221" s="104"/>
      <c r="K221" s="104"/>
      <c r="L221" s="105"/>
      <c r="M221" s="97"/>
      <c r="N221" s="98"/>
      <c r="O221" s="99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x14ac:dyDescent="0.25">
      <c r="A222" s="17"/>
      <c r="C222" s="80"/>
      <c r="F222" s="16"/>
      <c r="G222" s="46"/>
      <c r="H222" s="18"/>
      <c r="I222" s="14"/>
      <c r="J222" s="14"/>
      <c r="K222" s="14"/>
      <c r="L222" s="19"/>
      <c r="M222" s="14"/>
      <c r="N222" s="14"/>
      <c r="O222" s="58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x14ac:dyDescent="0.25">
      <c r="A223" s="17"/>
      <c r="C223" s="80"/>
      <c r="F223" s="16"/>
      <c r="G223" s="47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8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2" t="s">
        <v>12</v>
      </c>
      <c r="C224" s="133"/>
      <c r="D224" s="133"/>
      <c r="E224" s="133"/>
      <c r="F224" s="134"/>
      <c r="G224" s="47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8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x14ac:dyDescent="0.25">
      <c r="A225" s="20" t="s">
        <v>14</v>
      </c>
      <c r="C225" s="80"/>
      <c r="F225" s="16"/>
      <c r="G225" s="47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9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x14ac:dyDescent="0.25">
      <c r="A226" s="17"/>
      <c r="C226" s="80"/>
      <c r="F226" s="16"/>
      <c r="G226" s="48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8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22" t="s">
        <v>10</v>
      </c>
      <c r="B227" s="132" t="s">
        <v>11</v>
      </c>
      <c r="C227" s="133"/>
      <c r="D227" s="133"/>
      <c r="E227" s="133"/>
      <c r="F227" s="134"/>
      <c r="G227" s="49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0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2"/>
      <c r="B228" s="135"/>
      <c r="C228" s="136"/>
      <c r="D228" s="136"/>
      <c r="E228" s="136"/>
      <c r="F228" s="137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7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129"/>
      <c r="C229" s="130"/>
      <c r="D229" s="130"/>
      <c r="E229" s="130"/>
      <c r="F229" s="131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7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129"/>
      <c r="C230" s="130"/>
      <c r="D230" s="130"/>
      <c r="E230" s="130"/>
      <c r="F230" s="131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7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129"/>
      <c r="C231" s="130"/>
      <c r="D231" s="130"/>
      <c r="E231" s="130"/>
      <c r="F231" s="131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7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129"/>
      <c r="C232" s="130"/>
      <c r="D232" s="130"/>
      <c r="E232" s="130"/>
      <c r="F232" s="131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7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129"/>
      <c r="C233" s="130"/>
      <c r="D233" s="130"/>
      <c r="E233" s="130"/>
      <c r="F233" s="131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7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39"/>
      <c r="B234" s="107" t="s">
        <v>43</v>
      </c>
      <c r="C234" s="108"/>
      <c r="D234" s="108"/>
      <c r="E234" s="108"/>
      <c r="F234" s="109"/>
      <c r="G234" s="54"/>
      <c r="H234" s="40"/>
      <c r="I234" s="41"/>
      <c r="J234" s="32">
        <f>SUM(J228:J233)</f>
        <v>0</v>
      </c>
      <c r="K234" s="41"/>
      <c r="L234" s="32">
        <f>SUM(L228:L233)</f>
        <v>0</v>
      </c>
      <c r="M234" s="42">
        <f>SUM(M228:M233)</f>
        <v>0</v>
      </c>
      <c r="N234" s="41"/>
      <c r="O234" s="32">
        <f>SUM(O228:O233)</f>
        <v>0</v>
      </c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25">
      <c r="A235" s="25"/>
      <c r="B235" s="25"/>
      <c r="C235" s="81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25">
      <c r="A236" s="25"/>
      <c r="B236" s="25"/>
      <c r="C236" s="81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25">
      <c r="A237" s="27"/>
      <c r="B237" s="27"/>
      <c r="C237" s="82"/>
      <c r="D237" s="27"/>
      <c r="E237" s="27"/>
      <c r="F237" s="27"/>
      <c r="G237" s="53"/>
      <c r="H237" s="27"/>
      <c r="I237" s="27"/>
      <c r="J237" s="27"/>
      <c r="K237" s="27"/>
      <c r="L237" s="27"/>
      <c r="M237" s="27"/>
      <c r="N237" s="27"/>
      <c r="O237" s="62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0" t="s">
        <v>50</v>
      </c>
      <c r="B238" s="111"/>
      <c r="C238" s="111"/>
      <c r="D238" s="111"/>
      <c r="E238" s="111"/>
      <c r="F238" s="111"/>
      <c r="G238" s="111"/>
      <c r="H238" s="112"/>
      <c r="I238" s="119" t="s">
        <v>46</v>
      </c>
      <c r="J238" s="120"/>
      <c r="K238" s="120"/>
      <c r="L238" s="120"/>
      <c r="M238" s="121"/>
      <c r="N238" s="65" t="s">
        <v>1</v>
      </c>
      <c r="O238" s="66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3"/>
      <c r="B239" s="114"/>
      <c r="C239" s="114"/>
      <c r="D239" s="114"/>
      <c r="E239" s="114"/>
      <c r="F239" s="114"/>
      <c r="G239" s="114"/>
      <c r="H239" s="115"/>
      <c r="I239" s="24"/>
      <c r="J239" s="25"/>
      <c r="K239" s="25"/>
      <c r="L239" s="25"/>
      <c r="M239" s="16"/>
      <c r="N239" s="25"/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3"/>
      <c r="B240" s="114"/>
      <c r="C240" s="114"/>
      <c r="D240" s="114"/>
      <c r="E240" s="114"/>
      <c r="F240" s="114"/>
      <c r="G240" s="114"/>
      <c r="H240" s="115"/>
      <c r="I240" s="122"/>
      <c r="J240" s="123"/>
      <c r="K240" s="123"/>
      <c r="L240" s="123"/>
      <c r="M240" s="124"/>
      <c r="N240" s="26" t="s">
        <v>48</v>
      </c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3"/>
      <c r="B241" s="114"/>
      <c r="C241" s="114"/>
      <c r="D241" s="114"/>
      <c r="E241" s="114"/>
      <c r="F241" s="114"/>
      <c r="G241" s="114"/>
      <c r="H241" s="115"/>
      <c r="I241" s="125"/>
      <c r="J241" s="123"/>
      <c r="K241" s="123"/>
      <c r="L241" s="123"/>
      <c r="M241" s="124"/>
      <c r="N241" s="25"/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3"/>
      <c r="B242" s="114"/>
      <c r="C242" s="114"/>
      <c r="D242" s="114"/>
      <c r="E242" s="114"/>
      <c r="F242" s="114"/>
      <c r="G242" s="114"/>
      <c r="H242" s="115"/>
      <c r="I242" s="125"/>
      <c r="J242" s="123"/>
      <c r="K242" s="123"/>
      <c r="L242" s="123"/>
      <c r="M242" s="124"/>
      <c r="N242" s="27"/>
      <c r="O242" s="64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3"/>
      <c r="B243" s="114"/>
      <c r="C243" s="114"/>
      <c r="D243" s="114"/>
      <c r="E243" s="114"/>
      <c r="F243" s="114"/>
      <c r="G243" s="114"/>
      <c r="H243" s="115"/>
      <c r="I243" s="125"/>
      <c r="J243" s="123"/>
      <c r="K243" s="123"/>
      <c r="L243" s="123"/>
      <c r="M243" s="124"/>
      <c r="N243" s="13" t="s">
        <v>2</v>
      </c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3"/>
      <c r="B244" s="114"/>
      <c r="C244" s="114"/>
      <c r="D244" s="114"/>
      <c r="E244" s="114"/>
      <c r="F244" s="114"/>
      <c r="G244" s="114"/>
      <c r="H244" s="115"/>
      <c r="I244" s="125"/>
      <c r="J244" s="123"/>
      <c r="K244" s="123"/>
      <c r="L244" s="123"/>
      <c r="M244" s="124"/>
      <c r="N244" s="25"/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3"/>
      <c r="B245" s="114"/>
      <c r="C245" s="114"/>
      <c r="D245" s="114"/>
      <c r="E245" s="114"/>
      <c r="F245" s="114"/>
      <c r="G245" s="114"/>
      <c r="H245" s="115"/>
      <c r="I245" s="125"/>
      <c r="J245" s="123"/>
      <c r="K245" s="123"/>
      <c r="L245" s="123"/>
      <c r="M245" s="124"/>
      <c r="N245" s="84"/>
      <c r="O245" s="85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6"/>
      <c r="B246" s="117"/>
      <c r="C246" s="117"/>
      <c r="D246" s="117"/>
      <c r="E246" s="117"/>
      <c r="F246" s="117"/>
      <c r="G246" s="117"/>
      <c r="H246" s="118"/>
      <c r="I246" s="126"/>
      <c r="J246" s="127"/>
      <c r="K246" s="127"/>
      <c r="L246" s="127"/>
      <c r="M246" s="128"/>
      <c r="N246" s="86"/>
      <c r="O246" s="87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ht="8.25" x14ac:dyDescent="0.15">
      <c r="A247" s="88" t="s">
        <v>0</v>
      </c>
      <c r="B247" s="89"/>
      <c r="C247" s="89"/>
      <c r="D247" s="89"/>
      <c r="E247" s="89"/>
      <c r="F247" s="90"/>
      <c r="G247" s="45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ht="8.25" x14ac:dyDescent="0.15">
      <c r="A248" s="91"/>
      <c r="B248" s="92"/>
      <c r="C248" s="92"/>
      <c r="D248" s="92"/>
      <c r="E248" s="92"/>
      <c r="F248" s="93"/>
      <c r="G248" s="45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x14ac:dyDescent="0.25">
      <c r="A249" s="14"/>
      <c r="C249" s="80"/>
      <c r="F249" s="16"/>
      <c r="G249" s="45"/>
      <c r="H249" s="100" t="s">
        <v>4</v>
      </c>
      <c r="I249" s="101"/>
      <c r="J249" s="101"/>
      <c r="K249" s="101"/>
      <c r="L249" s="102"/>
      <c r="M249" s="106" t="s">
        <v>5</v>
      </c>
      <c r="N249" s="95"/>
      <c r="O249" s="96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x14ac:dyDescent="0.25">
      <c r="A250" s="17"/>
      <c r="C250" s="80"/>
      <c r="F250" s="16"/>
      <c r="G250" s="45"/>
      <c r="H250" s="103"/>
      <c r="I250" s="104"/>
      <c r="J250" s="104"/>
      <c r="K250" s="104"/>
      <c r="L250" s="105"/>
      <c r="M250" s="97"/>
      <c r="N250" s="98"/>
      <c r="O250" s="99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x14ac:dyDescent="0.25">
      <c r="A251" s="17"/>
      <c r="C251" s="80"/>
      <c r="F251" s="16"/>
      <c r="G251" s="46"/>
      <c r="H251" s="18"/>
      <c r="I251" s="14"/>
      <c r="J251" s="14"/>
      <c r="K251" s="14"/>
      <c r="L251" s="19"/>
      <c r="M251" s="14"/>
      <c r="N251" s="14"/>
      <c r="O251" s="58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x14ac:dyDescent="0.25">
      <c r="A252" s="17"/>
      <c r="C252" s="80"/>
      <c r="F252" s="16"/>
      <c r="G252" s="47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8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2" t="s">
        <v>12</v>
      </c>
      <c r="C253" s="133"/>
      <c r="D253" s="133"/>
      <c r="E253" s="133"/>
      <c r="F253" s="134"/>
      <c r="G253" s="47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8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x14ac:dyDescent="0.25">
      <c r="A254" s="20" t="s">
        <v>14</v>
      </c>
      <c r="C254" s="80"/>
      <c r="F254" s="16"/>
      <c r="G254" s="47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9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x14ac:dyDescent="0.25">
      <c r="A255" s="17"/>
      <c r="C255" s="80"/>
      <c r="F255" s="16"/>
      <c r="G255" s="48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8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22" t="s">
        <v>10</v>
      </c>
      <c r="B256" s="132" t="s">
        <v>11</v>
      </c>
      <c r="C256" s="133"/>
      <c r="D256" s="133"/>
      <c r="E256" s="133"/>
      <c r="F256" s="134"/>
      <c r="G256" s="49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0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135"/>
      <c r="C257" s="136"/>
      <c r="D257" s="136"/>
      <c r="E257" s="136"/>
      <c r="F257" s="137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7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29"/>
      <c r="C258" s="130"/>
      <c r="D258" s="130"/>
      <c r="E258" s="130"/>
      <c r="F258" s="131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7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29"/>
      <c r="C259" s="130"/>
      <c r="D259" s="130"/>
      <c r="E259" s="130"/>
      <c r="F259" s="131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7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29"/>
      <c r="C260" s="130"/>
      <c r="D260" s="130"/>
      <c r="E260" s="130"/>
      <c r="F260" s="131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7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29"/>
      <c r="C261" s="130"/>
      <c r="D261" s="130"/>
      <c r="E261" s="130"/>
      <c r="F261" s="131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7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2"/>
      <c r="B262" s="129"/>
      <c r="C262" s="130"/>
      <c r="D262" s="130"/>
      <c r="E262" s="130"/>
      <c r="F262" s="131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7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39"/>
      <c r="B263" s="107" t="s">
        <v>43</v>
      </c>
      <c r="C263" s="108"/>
      <c r="D263" s="108"/>
      <c r="E263" s="108"/>
      <c r="F263" s="109"/>
      <c r="G263" s="54"/>
      <c r="H263" s="40"/>
      <c r="I263" s="41"/>
      <c r="J263" s="32">
        <f>SUM(J257:J262)</f>
        <v>0</v>
      </c>
      <c r="K263" s="41"/>
      <c r="L263" s="32">
        <f>SUM(L257:L262)</f>
        <v>0</v>
      </c>
      <c r="M263" s="42">
        <f>SUM(M257:M262)</f>
        <v>0</v>
      </c>
      <c r="N263" s="41"/>
      <c r="O263" s="32">
        <f>SUM(O257:O262)</f>
        <v>0</v>
      </c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25">
      <c r="A264" s="25"/>
      <c r="B264" s="25"/>
      <c r="C264" s="81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25">
      <c r="A265" s="25"/>
      <c r="B265" s="25"/>
      <c r="C265" s="81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8" s="15" customFormat="1" x14ac:dyDescent="0.25">
      <c r="A266" s="27"/>
      <c r="B266" s="27"/>
      <c r="C266" s="82"/>
      <c r="D266" s="27"/>
      <c r="E266" s="27"/>
      <c r="F266" s="27"/>
      <c r="G266" s="53"/>
      <c r="H266" s="27"/>
      <c r="I266" s="27"/>
      <c r="J266" s="27"/>
      <c r="K266" s="27"/>
      <c r="L266" s="27"/>
      <c r="M266" s="27"/>
      <c r="N266" s="27"/>
      <c r="O266" s="62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0" t="s">
        <v>50</v>
      </c>
      <c r="B267" s="111"/>
      <c r="C267" s="111"/>
      <c r="D267" s="111"/>
      <c r="E267" s="111"/>
      <c r="F267" s="111"/>
      <c r="G267" s="111"/>
      <c r="H267" s="112"/>
      <c r="I267" s="119" t="s">
        <v>46</v>
      </c>
      <c r="J267" s="120"/>
      <c r="K267" s="120"/>
      <c r="L267" s="120"/>
      <c r="M267" s="121"/>
      <c r="N267" s="65" t="s">
        <v>1</v>
      </c>
      <c r="O267" s="66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3"/>
      <c r="B268" s="114"/>
      <c r="C268" s="114"/>
      <c r="D268" s="114"/>
      <c r="E268" s="114"/>
      <c r="F268" s="114"/>
      <c r="G268" s="114"/>
      <c r="H268" s="115"/>
      <c r="I268" s="24"/>
      <c r="J268" s="25"/>
      <c r="K268" s="25"/>
      <c r="L268" s="25"/>
      <c r="M268" s="16"/>
      <c r="N268" s="25"/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3"/>
      <c r="B269" s="114"/>
      <c r="C269" s="114"/>
      <c r="D269" s="114"/>
      <c r="E269" s="114"/>
      <c r="F269" s="114"/>
      <c r="G269" s="114"/>
      <c r="H269" s="115"/>
      <c r="I269" s="122"/>
      <c r="J269" s="123"/>
      <c r="K269" s="123"/>
      <c r="L269" s="123"/>
      <c r="M269" s="124"/>
      <c r="N269" s="26" t="s">
        <v>48</v>
      </c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3"/>
      <c r="B270" s="114"/>
      <c r="C270" s="114"/>
      <c r="D270" s="114"/>
      <c r="E270" s="114"/>
      <c r="F270" s="114"/>
      <c r="G270" s="114"/>
      <c r="H270" s="115"/>
      <c r="I270" s="125"/>
      <c r="J270" s="123"/>
      <c r="K270" s="123"/>
      <c r="L270" s="123"/>
      <c r="M270" s="124"/>
      <c r="N270" s="25"/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3"/>
      <c r="B271" s="114"/>
      <c r="C271" s="114"/>
      <c r="D271" s="114"/>
      <c r="E271" s="114"/>
      <c r="F271" s="114"/>
      <c r="G271" s="114"/>
      <c r="H271" s="115"/>
      <c r="I271" s="125"/>
      <c r="J271" s="123"/>
      <c r="K271" s="123"/>
      <c r="L271" s="123"/>
      <c r="M271" s="124"/>
      <c r="N271" s="27"/>
      <c r="O271" s="64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3"/>
      <c r="B272" s="114"/>
      <c r="C272" s="114"/>
      <c r="D272" s="114"/>
      <c r="E272" s="114"/>
      <c r="F272" s="114"/>
      <c r="G272" s="114"/>
      <c r="H272" s="115"/>
      <c r="I272" s="125"/>
      <c r="J272" s="123"/>
      <c r="K272" s="123"/>
      <c r="L272" s="123"/>
      <c r="M272" s="124"/>
      <c r="N272" s="13" t="s">
        <v>2</v>
      </c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3"/>
      <c r="B273" s="114"/>
      <c r="C273" s="114"/>
      <c r="D273" s="114"/>
      <c r="E273" s="114"/>
      <c r="F273" s="114"/>
      <c r="G273" s="114"/>
      <c r="H273" s="115"/>
      <c r="I273" s="125"/>
      <c r="J273" s="123"/>
      <c r="K273" s="123"/>
      <c r="L273" s="123"/>
      <c r="M273" s="124"/>
      <c r="N273" s="25"/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3"/>
      <c r="B274" s="114"/>
      <c r="C274" s="114"/>
      <c r="D274" s="114"/>
      <c r="E274" s="114"/>
      <c r="F274" s="114"/>
      <c r="G274" s="114"/>
      <c r="H274" s="115"/>
      <c r="I274" s="125"/>
      <c r="J274" s="123"/>
      <c r="K274" s="123"/>
      <c r="L274" s="123"/>
      <c r="M274" s="124"/>
      <c r="N274" s="84"/>
      <c r="O274" s="85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6"/>
      <c r="B275" s="117"/>
      <c r="C275" s="117"/>
      <c r="D275" s="117"/>
      <c r="E275" s="117"/>
      <c r="F275" s="117"/>
      <c r="G275" s="117"/>
      <c r="H275" s="118"/>
      <c r="I275" s="126"/>
      <c r="J275" s="127"/>
      <c r="K275" s="127"/>
      <c r="L275" s="127"/>
      <c r="M275" s="128"/>
      <c r="N275" s="86"/>
      <c r="O275" s="87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ht="8.25" x14ac:dyDescent="0.15">
      <c r="A276" s="88" t="s">
        <v>0</v>
      </c>
      <c r="B276" s="89"/>
      <c r="C276" s="89"/>
      <c r="D276" s="89"/>
      <c r="E276" s="89"/>
      <c r="F276" s="90"/>
      <c r="G276" s="45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ht="8.25" x14ac:dyDescent="0.15">
      <c r="A277" s="91"/>
      <c r="B277" s="92"/>
      <c r="C277" s="92"/>
      <c r="D277" s="92"/>
      <c r="E277" s="92"/>
      <c r="F277" s="93"/>
      <c r="G277" s="45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x14ac:dyDescent="0.25">
      <c r="A278" s="14"/>
      <c r="C278" s="80"/>
      <c r="F278" s="16"/>
      <c r="G278" s="45"/>
      <c r="H278" s="100" t="s">
        <v>4</v>
      </c>
      <c r="I278" s="101"/>
      <c r="J278" s="101"/>
      <c r="K278" s="101"/>
      <c r="L278" s="102"/>
      <c r="M278" s="106" t="s">
        <v>5</v>
      </c>
      <c r="N278" s="95"/>
      <c r="O278" s="96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x14ac:dyDescent="0.25">
      <c r="A279" s="17"/>
      <c r="C279" s="80"/>
      <c r="F279" s="16"/>
      <c r="G279" s="45"/>
      <c r="H279" s="103"/>
      <c r="I279" s="104"/>
      <c r="J279" s="104"/>
      <c r="K279" s="104"/>
      <c r="L279" s="105"/>
      <c r="M279" s="97"/>
      <c r="N279" s="98"/>
      <c r="O279" s="99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x14ac:dyDescent="0.25">
      <c r="A280" s="17"/>
      <c r="C280" s="80"/>
      <c r="F280" s="16"/>
      <c r="G280" s="46"/>
      <c r="H280" s="18"/>
      <c r="I280" s="14"/>
      <c r="J280" s="14"/>
      <c r="K280" s="14"/>
      <c r="L280" s="19"/>
      <c r="M280" s="14"/>
      <c r="N280" s="14"/>
      <c r="O280" s="58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x14ac:dyDescent="0.25">
      <c r="A281" s="17"/>
      <c r="C281" s="80"/>
      <c r="F281" s="16"/>
      <c r="G281" s="47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8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2" t="s">
        <v>12</v>
      </c>
      <c r="C282" s="133"/>
      <c r="D282" s="133"/>
      <c r="E282" s="133"/>
      <c r="F282" s="134"/>
      <c r="G282" s="47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8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x14ac:dyDescent="0.25">
      <c r="A283" s="20" t="s">
        <v>14</v>
      </c>
      <c r="C283" s="80"/>
      <c r="F283" s="16"/>
      <c r="G283" s="47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9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x14ac:dyDescent="0.25">
      <c r="A284" s="17"/>
      <c r="C284" s="80"/>
      <c r="F284" s="16"/>
      <c r="G284" s="48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8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22" t="s">
        <v>10</v>
      </c>
      <c r="B285" s="132" t="s">
        <v>11</v>
      </c>
      <c r="C285" s="133"/>
      <c r="D285" s="133"/>
      <c r="E285" s="133"/>
      <c r="F285" s="134"/>
      <c r="G285" s="49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0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135"/>
      <c r="C286" s="136"/>
      <c r="D286" s="136"/>
      <c r="E286" s="136"/>
      <c r="F286" s="137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7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29"/>
      <c r="C287" s="130"/>
      <c r="D287" s="130"/>
      <c r="E287" s="130"/>
      <c r="F287" s="131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7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29"/>
      <c r="C288" s="130"/>
      <c r="D288" s="130"/>
      <c r="E288" s="130"/>
      <c r="F288" s="131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7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29"/>
      <c r="C289" s="130"/>
      <c r="D289" s="130"/>
      <c r="E289" s="130"/>
      <c r="F289" s="131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7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29"/>
      <c r="C290" s="130"/>
      <c r="D290" s="130"/>
      <c r="E290" s="130"/>
      <c r="F290" s="131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7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129"/>
      <c r="C291" s="130"/>
      <c r="D291" s="130"/>
      <c r="E291" s="130"/>
      <c r="F291" s="131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7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9"/>
      <c r="B292" s="107" t="s">
        <v>43</v>
      </c>
      <c r="C292" s="108"/>
      <c r="D292" s="108"/>
      <c r="E292" s="108"/>
      <c r="F292" s="109"/>
      <c r="G292" s="54"/>
      <c r="H292" s="40"/>
      <c r="I292" s="41"/>
      <c r="J292" s="32">
        <f>SUM(J286:J291)</f>
        <v>0</v>
      </c>
      <c r="K292" s="41"/>
      <c r="L292" s="32">
        <f>SUM(L286:L291)</f>
        <v>0</v>
      </c>
      <c r="M292" s="42">
        <f>SUM(M286:M291)</f>
        <v>0</v>
      </c>
      <c r="N292" s="41"/>
      <c r="O292" s="32">
        <f>SUM(O286:O291)</f>
        <v>0</v>
      </c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25">
      <c r="A293" s="25"/>
      <c r="B293" s="25"/>
      <c r="C293" s="81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25">
      <c r="A294" s="25"/>
      <c r="B294" s="25"/>
      <c r="C294" s="81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25">
      <c r="A295" s="27"/>
      <c r="B295" s="27"/>
      <c r="C295" s="82"/>
      <c r="D295" s="27"/>
      <c r="E295" s="27"/>
      <c r="F295" s="27"/>
      <c r="G295" s="53"/>
      <c r="H295" s="27"/>
      <c r="I295" s="27"/>
      <c r="J295" s="27"/>
      <c r="K295" s="27"/>
      <c r="L295" s="27"/>
      <c r="M295" s="27"/>
      <c r="N295" s="27"/>
      <c r="O295" s="62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0" t="s">
        <v>50</v>
      </c>
      <c r="B296" s="111"/>
      <c r="C296" s="111"/>
      <c r="D296" s="111"/>
      <c r="E296" s="111"/>
      <c r="F296" s="111"/>
      <c r="G296" s="111"/>
      <c r="H296" s="112"/>
      <c r="I296" s="119" t="s">
        <v>46</v>
      </c>
      <c r="J296" s="120"/>
      <c r="K296" s="120"/>
      <c r="L296" s="120"/>
      <c r="M296" s="121"/>
      <c r="N296" s="65" t="s">
        <v>1</v>
      </c>
      <c r="O296" s="66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3"/>
      <c r="B297" s="114"/>
      <c r="C297" s="114"/>
      <c r="D297" s="114"/>
      <c r="E297" s="114"/>
      <c r="F297" s="114"/>
      <c r="G297" s="114"/>
      <c r="H297" s="115"/>
      <c r="I297" s="24"/>
      <c r="J297" s="25"/>
      <c r="K297" s="25"/>
      <c r="L297" s="25"/>
      <c r="M297" s="16"/>
      <c r="N297" s="25"/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3"/>
      <c r="B298" s="114"/>
      <c r="C298" s="114"/>
      <c r="D298" s="114"/>
      <c r="E298" s="114"/>
      <c r="F298" s="114"/>
      <c r="G298" s="114"/>
      <c r="H298" s="115"/>
      <c r="I298" s="122"/>
      <c r="J298" s="123"/>
      <c r="K298" s="123"/>
      <c r="L298" s="123"/>
      <c r="M298" s="124"/>
      <c r="N298" s="26" t="s">
        <v>48</v>
      </c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3"/>
      <c r="B299" s="114"/>
      <c r="C299" s="114"/>
      <c r="D299" s="114"/>
      <c r="E299" s="114"/>
      <c r="F299" s="114"/>
      <c r="G299" s="114"/>
      <c r="H299" s="115"/>
      <c r="I299" s="125"/>
      <c r="J299" s="123"/>
      <c r="K299" s="123"/>
      <c r="L299" s="123"/>
      <c r="M299" s="124"/>
      <c r="N299" s="25"/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3"/>
      <c r="B300" s="114"/>
      <c r="C300" s="114"/>
      <c r="D300" s="114"/>
      <c r="E300" s="114"/>
      <c r="F300" s="114"/>
      <c r="G300" s="114"/>
      <c r="H300" s="115"/>
      <c r="I300" s="125"/>
      <c r="J300" s="123"/>
      <c r="K300" s="123"/>
      <c r="L300" s="123"/>
      <c r="M300" s="124"/>
      <c r="N300" s="27"/>
      <c r="O300" s="64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3"/>
      <c r="B301" s="114"/>
      <c r="C301" s="114"/>
      <c r="D301" s="114"/>
      <c r="E301" s="114"/>
      <c r="F301" s="114"/>
      <c r="G301" s="114"/>
      <c r="H301" s="115"/>
      <c r="I301" s="125"/>
      <c r="J301" s="123"/>
      <c r="K301" s="123"/>
      <c r="L301" s="123"/>
      <c r="M301" s="124"/>
      <c r="N301" s="13" t="s">
        <v>2</v>
      </c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3"/>
      <c r="B302" s="114"/>
      <c r="C302" s="114"/>
      <c r="D302" s="114"/>
      <c r="E302" s="114"/>
      <c r="F302" s="114"/>
      <c r="G302" s="114"/>
      <c r="H302" s="115"/>
      <c r="I302" s="125"/>
      <c r="J302" s="123"/>
      <c r="K302" s="123"/>
      <c r="L302" s="123"/>
      <c r="M302" s="124"/>
      <c r="N302" s="25"/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3"/>
      <c r="B303" s="114"/>
      <c r="C303" s="114"/>
      <c r="D303" s="114"/>
      <c r="E303" s="114"/>
      <c r="F303" s="114"/>
      <c r="G303" s="114"/>
      <c r="H303" s="115"/>
      <c r="I303" s="125"/>
      <c r="J303" s="123"/>
      <c r="K303" s="123"/>
      <c r="L303" s="123"/>
      <c r="M303" s="124"/>
      <c r="N303" s="84"/>
      <c r="O303" s="85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6"/>
      <c r="B304" s="117"/>
      <c r="C304" s="117"/>
      <c r="D304" s="117"/>
      <c r="E304" s="117"/>
      <c r="F304" s="117"/>
      <c r="G304" s="117"/>
      <c r="H304" s="118"/>
      <c r="I304" s="126"/>
      <c r="J304" s="127"/>
      <c r="K304" s="127"/>
      <c r="L304" s="127"/>
      <c r="M304" s="128"/>
      <c r="N304" s="86"/>
      <c r="O304" s="87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ht="8.25" x14ac:dyDescent="0.15">
      <c r="A305" s="88" t="s">
        <v>0</v>
      </c>
      <c r="B305" s="89"/>
      <c r="C305" s="89"/>
      <c r="D305" s="89"/>
      <c r="E305" s="89"/>
      <c r="F305" s="90"/>
      <c r="G305" s="45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ht="8.25" x14ac:dyDescent="0.15">
      <c r="A306" s="91"/>
      <c r="B306" s="92"/>
      <c r="C306" s="92"/>
      <c r="D306" s="92"/>
      <c r="E306" s="92"/>
      <c r="F306" s="93"/>
      <c r="G306" s="45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x14ac:dyDescent="0.25">
      <c r="A307" s="14"/>
      <c r="C307" s="80"/>
      <c r="F307" s="16"/>
      <c r="G307" s="45"/>
      <c r="H307" s="100" t="s">
        <v>4</v>
      </c>
      <c r="I307" s="101"/>
      <c r="J307" s="101"/>
      <c r="K307" s="101"/>
      <c r="L307" s="102"/>
      <c r="M307" s="106" t="s">
        <v>5</v>
      </c>
      <c r="N307" s="95"/>
      <c r="O307" s="96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x14ac:dyDescent="0.25">
      <c r="A308" s="17"/>
      <c r="C308" s="80"/>
      <c r="F308" s="16"/>
      <c r="G308" s="45"/>
      <c r="H308" s="103"/>
      <c r="I308" s="104"/>
      <c r="J308" s="104"/>
      <c r="K308" s="104"/>
      <c r="L308" s="105"/>
      <c r="M308" s="97"/>
      <c r="N308" s="98"/>
      <c r="O308" s="99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x14ac:dyDescent="0.25">
      <c r="A309" s="17"/>
      <c r="C309" s="80"/>
      <c r="F309" s="16"/>
      <c r="G309" s="46"/>
      <c r="H309" s="18"/>
      <c r="I309" s="14"/>
      <c r="J309" s="14"/>
      <c r="K309" s="14"/>
      <c r="L309" s="19"/>
      <c r="M309" s="14"/>
      <c r="N309" s="14"/>
      <c r="O309" s="58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x14ac:dyDescent="0.25">
      <c r="A310" s="17"/>
      <c r="C310" s="80"/>
      <c r="F310" s="16"/>
      <c r="G310" s="47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8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2" t="s">
        <v>12</v>
      </c>
      <c r="C311" s="133"/>
      <c r="D311" s="133"/>
      <c r="E311" s="133"/>
      <c r="F311" s="134"/>
      <c r="G311" s="47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8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x14ac:dyDescent="0.25">
      <c r="A312" s="20" t="s">
        <v>14</v>
      </c>
      <c r="C312" s="80"/>
      <c r="F312" s="16"/>
      <c r="G312" s="47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9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x14ac:dyDescent="0.25">
      <c r="A313" s="17"/>
      <c r="C313" s="80"/>
      <c r="F313" s="16"/>
      <c r="G313" s="48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8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22" t="s">
        <v>10</v>
      </c>
      <c r="B314" s="132" t="s">
        <v>11</v>
      </c>
      <c r="C314" s="133"/>
      <c r="D314" s="133"/>
      <c r="E314" s="133"/>
      <c r="F314" s="134"/>
      <c r="G314" s="49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0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135"/>
      <c r="C315" s="136"/>
      <c r="D315" s="136"/>
      <c r="E315" s="136"/>
      <c r="F315" s="137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7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29"/>
      <c r="C316" s="130"/>
      <c r="D316" s="130"/>
      <c r="E316" s="130"/>
      <c r="F316" s="131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7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29"/>
      <c r="C317" s="130"/>
      <c r="D317" s="130"/>
      <c r="E317" s="130"/>
      <c r="F317" s="131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7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29"/>
      <c r="C318" s="130"/>
      <c r="D318" s="130"/>
      <c r="E318" s="130"/>
      <c r="F318" s="131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7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29"/>
      <c r="C319" s="130"/>
      <c r="D319" s="130"/>
      <c r="E319" s="130"/>
      <c r="F319" s="131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7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129"/>
      <c r="C320" s="130"/>
      <c r="D320" s="130"/>
      <c r="E320" s="130"/>
      <c r="F320" s="131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7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9"/>
      <c r="B321" s="107" t="s">
        <v>43</v>
      </c>
      <c r="C321" s="108"/>
      <c r="D321" s="108"/>
      <c r="E321" s="108"/>
      <c r="F321" s="109"/>
      <c r="G321" s="54"/>
      <c r="H321" s="40"/>
      <c r="I321" s="41"/>
      <c r="J321" s="32">
        <f>SUM(J315:J320)</f>
        <v>0</v>
      </c>
      <c r="K321" s="41"/>
      <c r="L321" s="32">
        <f>SUM(L315:L320)</f>
        <v>0</v>
      </c>
      <c r="M321" s="42">
        <f>SUM(M315:M320)</f>
        <v>0</v>
      </c>
      <c r="N321" s="41"/>
      <c r="O321" s="32">
        <f>SUM(O315:O320)</f>
        <v>0</v>
      </c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25">
      <c r="A322" s="25"/>
      <c r="B322" s="25"/>
      <c r="C322" s="81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25">
      <c r="A323" s="25"/>
      <c r="B323" s="25"/>
      <c r="C323" s="81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25">
      <c r="A324" s="27"/>
      <c r="B324" s="27"/>
      <c r="C324" s="82"/>
      <c r="D324" s="27"/>
      <c r="E324" s="27"/>
      <c r="F324" s="27"/>
      <c r="G324" s="53"/>
      <c r="H324" s="27"/>
      <c r="I324" s="27"/>
      <c r="J324" s="27"/>
      <c r="K324" s="27"/>
      <c r="L324" s="27"/>
      <c r="M324" s="27"/>
      <c r="N324" s="27"/>
      <c r="O324" s="62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0" t="s">
        <v>50</v>
      </c>
      <c r="B325" s="111"/>
      <c r="C325" s="111"/>
      <c r="D325" s="111"/>
      <c r="E325" s="111"/>
      <c r="F325" s="111"/>
      <c r="G325" s="111"/>
      <c r="H325" s="112"/>
      <c r="I325" s="119" t="s">
        <v>46</v>
      </c>
      <c r="J325" s="120"/>
      <c r="K325" s="120"/>
      <c r="L325" s="120"/>
      <c r="M325" s="121"/>
      <c r="N325" s="65" t="s">
        <v>1</v>
      </c>
      <c r="O325" s="66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3"/>
      <c r="B326" s="114"/>
      <c r="C326" s="114"/>
      <c r="D326" s="114"/>
      <c r="E326" s="114"/>
      <c r="F326" s="114"/>
      <c r="G326" s="114"/>
      <c r="H326" s="115"/>
      <c r="I326" s="24"/>
      <c r="J326" s="25"/>
      <c r="K326" s="25"/>
      <c r="L326" s="25"/>
      <c r="M326" s="16"/>
      <c r="N326" s="25"/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3"/>
      <c r="B327" s="114"/>
      <c r="C327" s="114"/>
      <c r="D327" s="114"/>
      <c r="E327" s="114"/>
      <c r="F327" s="114"/>
      <c r="G327" s="114"/>
      <c r="H327" s="115"/>
      <c r="I327" s="122"/>
      <c r="J327" s="123"/>
      <c r="K327" s="123"/>
      <c r="L327" s="123"/>
      <c r="M327" s="124"/>
      <c r="N327" s="26" t="s">
        <v>48</v>
      </c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3"/>
      <c r="B328" s="114"/>
      <c r="C328" s="114"/>
      <c r="D328" s="114"/>
      <c r="E328" s="114"/>
      <c r="F328" s="114"/>
      <c r="G328" s="114"/>
      <c r="H328" s="115"/>
      <c r="I328" s="125"/>
      <c r="J328" s="123"/>
      <c r="K328" s="123"/>
      <c r="L328" s="123"/>
      <c r="M328" s="124"/>
      <c r="N328" s="25"/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3"/>
      <c r="B329" s="114"/>
      <c r="C329" s="114"/>
      <c r="D329" s="114"/>
      <c r="E329" s="114"/>
      <c r="F329" s="114"/>
      <c r="G329" s="114"/>
      <c r="H329" s="115"/>
      <c r="I329" s="125"/>
      <c r="J329" s="123"/>
      <c r="K329" s="123"/>
      <c r="L329" s="123"/>
      <c r="M329" s="124"/>
      <c r="N329" s="27"/>
      <c r="O329" s="64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3"/>
      <c r="B330" s="114"/>
      <c r="C330" s="114"/>
      <c r="D330" s="114"/>
      <c r="E330" s="114"/>
      <c r="F330" s="114"/>
      <c r="G330" s="114"/>
      <c r="H330" s="115"/>
      <c r="I330" s="125"/>
      <c r="J330" s="123"/>
      <c r="K330" s="123"/>
      <c r="L330" s="123"/>
      <c r="M330" s="124"/>
      <c r="N330" s="13" t="s">
        <v>2</v>
      </c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3"/>
      <c r="B331" s="114"/>
      <c r="C331" s="114"/>
      <c r="D331" s="114"/>
      <c r="E331" s="114"/>
      <c r="F331" s="114"/>
      <c r="G331" s="114"/>
      <c r="H331" s="115"/>
      <c r="I331" s="125"/>
      <c r="J331" s="123"/>
      <c r="K331" s="123"/>
      <c r="L331" s="123"/>
      <c r="M331" s="124"/>
      <c r="N331" s="25"/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3"/>
      <c r="B332" s="114"/>
      <c r="C332" s="114"/>
      <c r="D332" s="114"/>
      <c r="E332" s="114"/>
      <c r="F332" s="114"/>
      <c r="G332" s="114"/>
      <c r="H332" s="115"/>
      <c r="I332" s="125"/>
      <c r="J332" s="123"/>
      <c r="K332" s="123"/>
      <c r="L332" s="123"/>
      <c r="M332" s="124"/>
      <c r="N332" s="84"/>
      <c r="O332" s="85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6"/>
      <c r="B333" s="117"/>
      <c r="C333" s="117"/>
      <c r="D333" s="117"/>
      <c r="E333" s="117"/>
      <c r="F333" s="117"/>
      <c r="G333" s="117"/>
      <c r="H333" s="118"/>
      <c r="I333" s="126"/>
      <c r="J333" s="127"/>
      <c r="K333" s="127"/>
      <c r="L333" s="127"/>
      <c r="M333" s="128"/>
      <c r="N333" s="86"/>
      <c r="O333" s="87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ht="8.25" x14ac:dyDescent="0.15">
      <c r="A334" s="88" t="s">
        <v>0</v>
      </c>
      <c r="B334" s="89"/>
      <c r="C334" s="89"/>
      <c r="D334" s="89"/>
      <c r="E334" s="89"/>
      <c r="F334" s="90"/>
      <c r="G334" s="45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ht="8.25" x14ac:dyDescent="0.15">
      <c r="A335" s="91"/>
      <c r="B335" s="92"/>
      <c r="C335" s="92"/>
      <c r="D335" s="92"/>
      <c r="E335" s="92"/>
      <c r="F335" s="93"/>
      <c r="G335" s="45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x14ac:dyDescent="0.25">
      <c r="A336" s="14"/>
      <c r="C336" s="80"/>
      <c r="F336" s="16"/>
      <c r="G336" s="45"/>
      <c r="H336" s="100" t="s">
        <v>4</v>
      </c>
      <c r="I336" s="101"/>
      <c r="J336" s="101"/>
      <c r="K336" s="101"/>
      <c r="L336" s="102"/>
      <c r="M336" s="106" t="s">
        <v>5</v>
      </c>
      <c r="N336" s="95"/>
      <c r="O336" s="96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x14ac:dyDescent="0.25">
      <c r="A337" s="17"/>
      <c r="C337" s="80"/>
      <c r="F337" s="16"/>
      <c r="G337" s="45"/>
      <c r="H337" s="103"/>
      <c r="I337" s="104"/>
      <c r="J337" s="104"/>
      <c r="K337" s="104"/>
      <c r="L337" s="105"/>
      <c r="M337" s="97"/>
      <c r="N337" s="98"/>
      <c r="O337" s="99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x14ac:dyDescent="0.25">
      <c r="A338" s="17"/>
      <c r="C338" s="80"/>
      <c r="F338" s="16"/>
      <c r="G338" s="46"/>
      <c r="H338" s="18"/>
      <c r="I338" s="14"/>
      <c r="J338" s="14"/>
      <c r="K338" s="14"/>
      <c r="L338" s="19"/>
      <c r="M338" s="14"/>
      <c r="N338" s="14"/>
      <c r="O338" s="58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x14ac:dyDescent="0.25">
      <c r="A339" s="17"/>
      <c r="C339" s="80"/>
      <c r="F339" s="16"/>
      <c r="G339" s="47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8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2" t="s">
        <v>12</v>
      </c>
      <c r="C340" s="133"/>
      <c r="D340" s="133"/>
      <c r="E340" s="133"/>
      <c r="F340" s="134"/>
      <c r="G340" s="47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8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x14ac:dyDescent="0.25">
      <c r="A341" s="20" t="s">
        <v>14</v>
      </c>
      <c r="C341" s="80"/>
      <c r="F341" s="16"/>
      <c r="G341" s="47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9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x14ac:dyDescent="0.25">
      <c r="A342" s="17"/>
      <c r="C342" s="80"/>
      <c r="F342" s="16"/>
      <c r="G342" s="48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8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22" t="s">
        <v>10</v>
      </c>
      <c r="B343" s="132" t="s">
        <v>11</v>
      </c>
      <c r="C343" s="133"/>
      <c r="D343" s="133"/>
      <c r="E343" s="133"/>
      <c r="F343" s="134"/>
      <c r="G343" s="49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0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135"/>
      <c r="C344" s="136"/>
      <c r="D344" s="136"/>
      <c r="E344" s="136"/>
      <c r="F344" s="137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7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29"/>
      <c r="C345" s="130"/>
      <c r="D345" s="130"/>
      <c r="E345" s="130"/>
      <c r="F345" s="131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7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29"/>
      <c r="C346" s="130"/>
      <c r="D346" s="130"/>
      <c r="E346" s="130"/>
      <c r="F346" s="131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7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29"/>
      <c r="C347" s="130"/>
      <c r="D347" s="130"/>
      <c r="E347" s="130"/>
      <c r="F347" s="131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7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29"/>
      <c r="C348" s="130"/>
      <c r="D348" s="130"/>
      <c r="E348" s="130"/>
      <c r="F348" s="131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7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129"/>
      <c r="C349" s="130"/>
      <c r="D349" s="130"/>
      <c r="E349" s="130"/>
      <c r="F349" s="131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7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9"/>
      <c r="B350" s="107" t="s">
        <v>43</v>
      </c>
      <c r="C350" s="108"/>
      <c r="D350" s="108"/>
      <c r="E350" s="108"/>
      <c r="F350" s="109"/>
      <c r="G350" s="54"/>
      <c r="H350" s="40"/>
      <c r="I350" s="41"/>
      <c r="J350" s="32">
        <f>SUM(J344:J349)</f>
        <v>0</v>
      </c>
      <c r="K350" s="41"/>
      <c r="L350" s="32">
        <f>SUM(L344:L349)</f>
        <v>0</v>
      </c>
      <c r="M350" s="42">
        <f>SUM(M344:M349)</f>
        <v>0</v>
      </c>
      <c r="N350" s="41"/>
      <c r="O350" s="32">
        <f>SUM(O344:O349)</f>
        <v>0</v>
      </c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25">
      <c r="A351" s="25"/>
      <c r="B351" s="25"/>
      <c r="C351" s="81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25">
      <c r="A352" s="25"/>
      <c r="B352" s="25"/>
      <c r="C352" s="81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25">
      <c r="A353" s="27"/>
      <c r="B353" s="27"/>
      <c r="C353" s="82"/>
      <c r="D353" s="27"/>
      <c r="E353" s="27"/>
      <c r="F353" s="27"/>
      <c r="G353" s="53"/>
      <c r="H353" s="27"/>
      <c r="I353" s="27"/>
      <c r="J353" s="27"/>
      <c r="K353" s="27"/>
      <c r="L353" s="27"/>
      <c r="M353" s="27"/>
      <c r="N353" s="27"/>
      <c r="O353" s="62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0" t="s">
        <v>50</v>
      </c>
      <c r="B354" s="111"/>
      <c r="C354" s="111"/>
      <c r="D354" s="111"/>
      <c r="E354" s="111"/>
      <c r="F354" s="111"/>
      <c r="G354" s="111"/>
      <c r="H354" s="112"/>
      <c r="I354" s="119" t="s">
        <v>46</v>
      </c>
      <c r="J354" s="120"/>
      <c r="K354" s="120"/>
      <c r="L354" s="120"/>
      <c r="M354" s="121"/>
      <c r="N354" s="65" t="s">
        <v>1</v>
      </c>
      <c r="O354" s="66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3"/>
      <c r="B355" s="114"/>
      <c r="C355" s="114"/>
      <c r="D355" s="114"/>
      <c r="E355" s="114"/>
      <c r="F355" s="114"/>
      <c r="G355" s="114"/>
      <c r="H355" s="115"/>
      <c r="I355" s="24"/>
      <c r="J355" s="25"/>
      <c r="K355" s="25"/>
      <c r="L355" s="25"/>
      <c r="M355" s="16"/>
      <c r="N355" s="25"/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3"/>
      <c r="B356" s="114"/>
      <c r="C356" s="114"/>
      <c r="D356" s="114"/>
      <c r="E356" s="114"/>
      <c r="F356" s="114"/>
      <c r="G356" s="114"/>
      <c r="H356" s="115"/>
      <c r="I356" s="122"/>
      <c r="J356" s="123"/>
      <c r="K356" s="123"/>
      <c r="L356" s="123"/>
      <c r="M356" s="124"/>
      <c r="N356" s="26" t="s">
        <v>48</v>
      </c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3"/>
      <c r="B357" s="114"/>
      <c r="C357" s="114"/>
      <c r="D357" s="114"/>
      <c r="E357" s="114"/>
      <c r="F357" s="114"/>
      <c r="G357" s="114"/>
      <c r="H357" s="115"/>
      <c r="I357" s="125"/>
      <c r="J357" s="123"/>
      <c r="K357" s="123"/>
      <c r="L357" s="123"/>
      <c r="M357" s="124"/>
      <c r="N357" s="25"/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3"/>
      <c r="B358" s="114"/>
      <c r="C358" s="114"/>
      <c r="D358" s="114"/>
      <c r="E358" s="114"/>
      <c r="F358" s="114"/>
      <c r="G358" s="114"/>
      <c r="H358" s="115"/>
      <c r="I358" s="125"/>
      <c r="J358" s="123"/>
      <c r="K358" s="123"/>
      <c r="L358" s="123"/>
      <c r="M358" s="124"/>
      <c r="N358" s="27"/>
      <c r="O358" s="64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3"/>
      <c r="B359" s="114"/>
      <c r="C359" s="114"/>
      <c r="D359" s="114"/>
      <c r="E359" s="114"/>
      <c r="F359" s="114"/>
      <c r="G359" s="114"/>
      <c r="H359" s="115"/>
      <c r="I359" s="125"/>
      <c r="J359" s="123"/>
      <c r="K359" s="123"/>
      <c r="L359" s="123"/>
      <c r="M359" s="124"/>
      <c r="N359" s="13" t="s">
        <v>2</v>
      </c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3"/>
      <c r="B360" s="114"/>
      <c r="C360" s="114"/>
      <c r="D360" s="114"/>
      <c r="E360" s="114"/>
      <c r="F360" s="114"/>
      <c r="G360" s="114"/>
      <c r="H360" s="115"/>
      <c r="I360" s="125"/>
      <c r="J360" s="123"/>
      <c r="K360" s="123"/>
      <c r="L360" s="123"/>
      <c r="M360" s="124"/>
      <c r="N360" s="25"/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3"/>
      <c r="B361" s="114"/>
      <c r="C361" s="114"/>
      <c r="D361" s="114"/>
      <c r="E361" s="114"/>
      <c r="F361" s="114"/>
      <c r="G361" s="114"/>
      <c r="H361" s="115"/>
      <c r="I361" s="125"/>
      <c r="J361" s="123"/>
      <c r="K361" s="123"/>
      <c r="L361" s="123"/>
      <c r="M361" s="124"/>
      <c r="N361" s="84"/>
      <c r="O361" s="85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6"/>
      <c r="B362" s="117"/>
      <c r="C362" s="117"/>
      <c r="D362" s="117"/>
      <c r="E362" s="117"/>
      <c r="F362" s="117"/>
      <c r="G362" s="117"/>
      <c r="H362" s="118"/>
      <c r="I362" s="126"/>
      <c r="J362" s="127"/>
      <c r="K362" s="127"/>
      <c r="L362" s="127"/>
      <c r="M362" s="128"/>
      <c r="N362" s="86"/>
      <c r="O362" s="87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ht="8.25" x14ac:dyDescent="0.15">
      <c r="A363" s="88" t="s">
        <v>0</v>
      </c>
      <c r="B363" s="89"/>
      <c r="C363" s="89"/>
      <c r="D363" s="89"/>
      <c r="E363" s="89"/>
      <c r="F363" s="90"/>
      <c r="G363" s="45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ht="8.25" x14ac:dyDescent="0.15">
      <c r="A364" s="91"/>
      <c r="B364" s="92"/>
      <c r="C364" s="92"/>
      <c r="D364" s="92"/>
      <c r="E364" s="92"/>
      <c r="F364" s="93"/>
      <c r="G364" s="45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x14ac:dyDescent="0.25">
      <c r="A365" s="14"/>
      <c r="C365" s="80"/>
      <c r="F365" s="16"/>
      <c r="G365" s="45"/>
      <c r="H365" s="100" t="s">
        <v>4</v>
      </c>
      <c r="I365" s="101"/>
      <c r="J365" s="101"/>
      <c r="K365" s="101"/>
      <c r="L365" s="102"/>
      <c r="M365" s="106" t="s">
        <v>5</v>
      </c>
      <c r="N365" s="95"/>
      <c r="O365" s="96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x14ac:dyDescent="0.25">
      <c r="A366" s="17"/>
      <c r="C366" s="80"/>
      <c r="F366" s="16"/>
      <c r="G366" s="45"/>
      <c r="H366" s="103"/>
      <c r="I366" s="104"/>
      <c r="J366" s="104"/>
      <c r="K366" s="104"/>
      <c r="L366" s="105"/>
      <c r="M366" s="97"/>
      <c r="N366" s="98"/>
      <c r="O366" s="99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x14ac:dyDescent="0.25">
      <c r="A367" s="17"/>
      <c r="C367" s="80"/>
      <c r="F367" s="16"/>
      <c r="G367" s="46"/>
      <c r="H367" s="18"/>
      <c r="I367" s="14"/>
      <c r="J367" s="14"/>
      <c r="K367" s="14"/>
      <c r="L367" s="19"/>
      <c r="M367" s="14"/>
      <c r="N367" s="14"/>
      <c r="O367" s="58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x14ac:dyDescent="0.25">
      <c r="A368" s="17"/>
      <c r="C368" s="80"/>
      <c r="F368" s="16"/>
      <c r="G368" s="47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8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2" t="s">
        <v>12</v>
      </c>
      <c r="C369" s="133"/>
      <c r="D369" s="133"/>
      <c r="E369" s="133"/>
      <c r="F369" s="134"/>
      <c r="G369" s="47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8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x14ac:dyDescent="0.25">
      <c r="A370" s="20" t="s">
        <v>14</v>
      </c>
      <c r="C370" s="80"/>
      <c r="F370" s="16"/>
      <c r="G370" s="47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9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x14ac:dyDescent="0.25">
      <c r="A371" s="17"/>
      <c r="C371" s="80"/>
      <c r="F371" s="16"/>
      <c r="G371" s="48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8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22" t="s">
        <v>10</v>
      </c>
      <c r="B372" s="132" t="s">
        <v>11</v>
      </c>
      <c r="C372" s="133"/>
      <c r="D372" s="133"/>
      <c r="E372" s="133"/>
      <c r="F372" s="134"/>
      <c r="G372" s="49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0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135"/>
      <c r="C373" s="136"/>
      <c r="D373" s="136"/>
      <c r="E373" s="136"/>
      <c r="F373" s="137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7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29"/>
      <c r="C374" s="130"/>
      <c r="D374" s="130"/>
      <c r="E374" s="130"/>
      <c r="F374" s="131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7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29"/>
      <c r="C375" s="130"/>
      <c r="D375" s="130"/>
      <c r="E375" s="130"/>
      <c r="F375" s="131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7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29"/>
      <c r="C376" s="130"/>
      <c r="D376" s="130"/>
      <c r="E376" s="130"/>
      <c r="F376" s="131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7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29"/>
      <c r="C377" s="130"/>
      <c r="D377" s="130"/>
      <c r="E377" s="130"/>
      <c r="F377" s="131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7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129"/>
      <c r="C378" s="130"/>
      <c r="D378" s="130"/>
      <c r="E378" s="130"/>
      <c r="F378" s="131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7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9"/>
      <c r="B379" s="107" t="s">
        <v>43</v>
      </c>
      <c r="C379" s="108"/>
      <c r="D379" s="108"/>
      <c r="E379" s="108"/>
      <c r="F379" s="109"/>
      <c r="G379" s="54"/>
      <c r="H379" s="40"/>
      <c r="I379" s="41"/>
      <c r="J379" s="32">
        <f>SUM(J373:J378)</f>
        <v>0</v>
      </c>
      <c r="K379" s="41"/>
      <c r="L379" s="32">
        <f>SUM(L373:L378)</f>
        <v>0</v>
      </c>
      <c r="M379" s="42">
        <f>SUM(M373:M378)</f>
        <v>0</v>
      </c>
      <c r="N379" s="41"/>
      <c r="O379" s="32">
        <f>SUM(O373:O378)</f>
        <v>0</v>
      </c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25">
      <c r="A380" s="25"/>
      <c r="B380" s="25"/>
      <c r="C380" s="81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25">
      <c r="A381" s="25"/>
      <c r="B381" s="25"/>
      <c r="C381" s="81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25">
      <c r="A382" s="27"/>
      <c r="B382" s="27"/>
      <c r="C382" s="82"/>
      <c r="D382" s="27"/>
      <c r="E382" s="27"/>
      <c r="F382" s="27"/>
      <c r="G382" s="53"/>
      <c r="H382" s="27"/>
      <c r="I382" s="27"/>
      <c r="J382" s="27"/>
      <c r="K382" s="27"/>
      <c r="L382" s="27"/>
      <c r="M382" s="27"/>
      <c r="N382" s="27"/>
      <c r="O382" s="62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0" t="s">
        <v>50</v>
      </c>
      <c r="B383" s="111"/>
      <c r="C383" s="111"/>
      <c r="D383" s="111"/>
      <c r="E383" s="111"/>
      <c r="F383" s="111"/>
      <c r="G383" s="111"/>
      <c r="H383" s="112"/>
      <c r="I383" s="119" t="s">
        <v>46</v>
      </c>
      <c r="J383" s="120"/>
      <c r="K383" s="120"/>
      <c r="L383" s="120"/>
      <c r="M383" s="121"/>
      <c r="N383" s="65" t="s">
        <v>1</v>
      </c>
      <c r="O383" s="66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3"/>
      <c r="B384" s="114"/>
      <c r="C384" s="114"/>
      <c r="D384" s="114"/>
      <c r="E384" s="114"/>
      <c r="F384" s="114"/>
      <c r="G384" s="114"/>
      <c r="H384" s="115"/>
      <c r="I384" s="24"/>
      <c r="J384" s="25"/>
      <c r="K384" s="25"/>
      <c r="L384" s="25"/>
      <c r="M384" s="16"/>
      <c r="N384" s="25"/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3"/>
      <c r="B385" s="114"/>
      <c r="C385" s="114"/>
      <c r="D385" s="114"/>
      <c r="E385" s="114"/>
      <c r="F385" s="114"/>
      <c r="G385" s="114"/>
      <c r="H385" s="115"/>
      <c r="I385" s="122"/>
      <c r="J385" s="123"/>
      <c r="K385" s="123"/>
      <c r="L385" s="123"/>
      <c r="M385" s="124"/>
      <c r="N385" s="26" t="s">
        <v>48</v>
      </c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3"/>
      <c r="B386" s="114"/>
      <c r="C386" s="114"/>
      <c r="D386" s="114"/>
      <c r="E386" s="114"/>
      <c r="F386" s="114"/>
      <c r="G386" s="114"/>
      <c r="H386" s="115"/>
      <c r="I386" s="125"/>
      <c r="J386" s="123"/>
      <c r="K386" s="123"/>
      <c r="L386" s="123"/>
      <c r="M386" s="124"/>
      <c r="N386" s="25"/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3"/>
      <c r="B387" s="114"/>
      <c r="C387" s="114"/>
      <c r="D387" s="114"/>
      <c r="E387" s="114"/>
      <c r="F387" s="114"/>
      <c r="G387" s="114"/>
      <c r="H387" s="115"/>
      <c r="I387" s="125"/>
      <c r="J387" s="123"/>
      <c r="K387" s="123"/>
      <c r="L387" s="123"/>
      <c r="M387" s="124"/>
      <c r="N387" s="27"/>
      <c r="O387" s="64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3"/>
      <c r="B388" s="114"/>
      <c r="C388" s="114"/>
      <c r="D388" s="114"/>
      <c r="E388" s="114"/>
      <c r="F388" s="114"/>
      <c r="G388" s="114"/>
      <c r="H388" s="115"/>
      <c r="I388" s="125"/>
      <c r="J388" s="123"/>
      <c r="K388" s="123"/>
      <c r="L388" s="123"/>
      <c r="M388" s="124"/>
      <c r="N388" s="13" t="s">
        <v>2</v>
      </c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3"/>
      <c r="B389" s="114"/>
      <c r="C389" s="114"/>
      <c r="D389" s="114"/>
      <c r="E389" s="114"/>
      <c r="F389" s="114"/>
      <c r="G389" s="114"/>
      <c r="H389" s="115"/>
      <c r="I389" s="125"/>
      <c r="J389" s="123"/>
      <c r="K389" s="123"/>
      <c r="L389" s="123"/>
      <c r="M389" s="124"/>
      <c r="N389" s="25"/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3"/>
      <c r="B390" s="114"/>
      <c r="C390" s="114"/>
      <c r="D390" s="114"/>
      <c r="E390" s="114"/>
      <c r="F390" s="114"/>
      <c r="G390" s="114"/>
      <c r="H390" s="115"/>
      <c r="I390" s="125"/>
      <c r="J390" s="123"/>
      <c r="K390" s="123"/>
      <c r="L390" s="123"/>
      <c r="M390" s="124"/>
      <c r="N390" s="84"/>
      <c r="O390" s="85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6"/>
      <c r="B391" s="117"/>
      <c r="C391" s="117"/>
      <c r="D391" s="117"/>
      <c r="E391" s="117"/>
      <c r="F391" s="117"/>
      <c r="G391" s="117"/>
      <c r="H391" s="118"/>
      <c r="I391" s="126"/>
      <c r="J391" s="127"/>
      <c r="K391" s="127"/>
      <c r="L391" s="127"/>
      <c r="M391" s="128"/>
      <c r="N391" s="86"/>
      <c r="O391" s="87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ht="8.25" x14ac:dyDescent="0.15">
      <c r="A392" s="88" t="s">
        <v>0</v>
      </c>
      <c r="B392" s="89"/>
      <c r="C392" s="89"/>
      <c r="D392" s="89"/>
      <c r="E392" s="89"/>
      <c r="F392" s="90"/>
      <c r="G392" s="45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ht="8.25" x14ac:dyDescent="0.15">
      <c r="A393" s="91"/>
      <c r="B393" s="92"/>
      <c r="C393" s="92"/>
      <c r="D393" s="92"/>
      <c r="E393" s="92"/>
      <c r="F393" s="93"/>
      <c r="G393" s="45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x14ac:dyDescent="0.25">
      <c r="A394" s="14"/>
      <c r="C394" s="80"/>
      <c r="F394" s="16"/>
      <c r="G394" s="45"/>
      <c r="H394" s="100" t="s">
        <v>4</v>
      </c>
      <c r="I394" s="101"/>
      <c r="J394" s="101"/>
      <c r="K394" s="101"/>
      <c r="L394" s="102"/>
      <c r="M394" s="106" t="s">
        <v>5</v>
      </c>
      <c r="N394" s="95"/>
      <c r="O394" s="96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x14ac:dyDescent="0.25">
      <c r="A395" s="17"/>
      <c r="C395" s="80"/>
      <c r="F395" s="16"/>
      <c r="G395" s="45"/>
      <c r="H395" s="103"/>
      <c r="I395" s="104"/>
      <c r="J395" s="104"/>
      <c r="K395" s="104"/>
      <c r="L395" s="105"/>
      <c r="M395" s="97"/>
      <c r="N395" s="98"/>
      <c r="O395" s="99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x14ac:dyDescent="0.25">
      <c r="A396" s="17"/>
      <c r="C396" s="80"/>
      <c r="F396" s="16"/>
      <c r="G396" s="46"/>
      <c r="H396" s="18"/>
      <c r="I396" s="14"/>
      <c r="J396" s="14"/>
      <c r="K396" s="14"/>
      <c r="L396" s="19"/>
      <c r="M396" s="14"/>
      <c r="N396" s="14"/>
      <c r="O396" s="58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x14ac:dyDescent="0.25">
      <c r="A397" s="17"/>
      <c r="C397" s="80"/>
      <c r="F397" s="16"/>
      <c r="G397" s="47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8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2" t="s">
        <v>12</v>
      </c>
      <c r="C398" s="133"/>
      <c r="D398" s="133"/>
      <c r="E398" s="133"/>
      <c r="F398" s="134"/>
      <c r="G398" s="47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8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x14ac:dyDescent="0.25">
      <c r="A399" s="20" t="s">
        <v>14</v>
      </c>
      <c r="C399" s="80"/>
      <c r="F399" s="16"/>
      <c r="G399" s="47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9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x14ac:dyDescent="0.25">
      <c r="A400" s="17"/>
      <c r="C400" s="80"/>
      <c r="F400" s="16"/>
      <c r="G400" s="48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8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22" t="s">
        <v>10</v>
      </c>
      <c r="B401" s="132" t="s">
        <v>11</v>
      </c>
      <c r="C401" s="133"/>
      <c r="D401" s="133"/>
      <c r="E401" s="133"/>
      <c r="F401" s="134"/>
      <c r="G401" s="49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0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135"/>
      <c r="C402" s="136"/>
      <c r="D402" s="136"/>
      <c r="E402" s="136"/>
      <c r="F402" s="137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7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129"/>
      <c r="C403" s="130"/>
      <c r="D403" s="130"/>
      <c r="E403" s="130"/>
      <c r="F403" s="131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7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29"/>
      <c r="C404" s="130"/>
      <c r="D404" s="130"/>
      <c r="E404" s="130"/>
      <c r="F404" s="131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7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29"/>
      <c r="C405" s="130"/>
      <c r="D405" s="130"/>
      <c r="E405" s="130"/>
      <c r="F405" s="131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7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29"/>
      <c r="C406" s="130"/>
      <c r="D406" s="130"/>
      <c r="E406" s="130"/>
      <c r="F406" s="131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7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129"/>
      <c r="C407" s="130"/>
      <c r="D407" s="130"/>
      <c r="E407" s="130"/>
      <c r="F407" s="131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7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9"/>
      <c r="B408" s="107" t="s">
        <v>43</v>
      </c>
      <c r="C408" s="108"/>
      <c r="D408" s="108"/>
      <c r="E408" s="108"/>
      <c r="F408" s="109"/>
      <c r="G408" s="54"/>
      <c r="H408" s="40"/>
      <c r="I408" s="41"/>
      <c r="J408" s="32">
        <f>SUM(J402:J407)</f>
        <v>0</v>
      </c>
      <c r="K408" s="41"/>
      <c r="L408" s="32">
        <f>SUM(L402:L407)</f>
        <v>0</v>
      </c>
      <c r="M408" s="42">
        <f>SUM(M402:M407)</f>
        <v>0</v>
      </c>
      <c r="N408" s="41"/>
      <c r="O408" s="32">
        <f>SUM(O402:O407)</f>
        <v>0</v>
      </c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25">
      <c r="A409" s="25"/>
      <c r="B409" s="25"/>
      <c r="C409" s="81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25">
      <c r="A410" s="25"/>
      <c r="B410" s="25"/>
      <c r="C410" s="81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25">
      <c r="A411" s="27"/>
      <c r="B411" s="27"/>
      <c r="C411" s="82"/>
      <c r="D411" s="27"/>
      <c r="E411" s="27"/>
      <c r="F411" s="27"/>
      <c r="G411" s="53"/>
      <c r="H411" s="27"/>
      <c r="I411" s="27"/>
      <c r="J411" s="27"/>
      <c r="K411" s="27"/>
      <c r="L411" s="27"/>
      <c r="M411" s="27"/>
      <c r="N411" s="27"/>
      <c r="O411" s="62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0" t="s">
        <v>50</v>
      </c>
      <c r="B412" s="111"/>
      <c r="C412" s="111"/>
      <c r="D412" s="111"/>
      <c r="E412" s="111"/>
      <c r="F412" s="111"/>
      <c r="G412" s="111"/>
      <c r="H412" s="112"/>
      <c r="I412" s="119" t="s">
        <v>46</v>
      </c>
      <c r="J412" s="120"/>
      <c r="K412" s="120"/>
      <c r="L412" s="120"/>
      <c r="M412" s="121"/>
      <c r="N412" s="65" t="s">
        <v>1</v>
      </c>
      <c r="O412" s="66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3"/>
      <c r="B413" s="114"/>
      <c r="C413" s="114"/>
      <c r="D413" s="114"/>
      <c r="E413" s="114"/>
      <c r="F413" s="114"/>
      <c r="G413" s="114"/>
      <c r="H413" s="115"/>
      <c r="I413" s="24"/>
      <c r="J413" s="25"/>
      <c r="K413" s="25"/>
      <c r="L413" s="25"/>
      <c r="M413" s="16"/>
      <c r="N413" s="25"/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3"/>
      <c r="B414" s="114"/>
      <c r="C414" s="114"/>
      <c r="D414" s="114"/>
      <c r="E414" s="114"/>
      <c r="F414" s="114"/>
      <c r="G414" s="114"/>
      <c r="H414" s="115"/>
      <c r="I414" s="122"/>
      <c r="J414" s="123"/>
      <c r="K414" s="123"/>
      <c r="L414" s="123"/>
      <c r="M414" s="124"/>
      <c r="N414" s="26" t="s">
        <v>48</v>
      </c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3"/>
      <c r="B415" s="114"/>
      <c r="C415" s="114"/>
      <c r="D415" s="114"/>
      <c r="E415" s="114"/>
      <c r="F415" s="114"/>
      <c r="G415" s="114"/>
      <c r="H415" s="115"/>
      <c r="I415" s="125"/>
      <c r="J415" s="123"/>
      <c r="K415" s="123"/>
      <c r="L415" s="123"/>
      <c r="M415" s="124"/>
      <c r="N415" s="25"/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3"/>
      <c r="B416" s="114"/>
      <c r="C416" s="114"/>
      <c r="D416" s="114"/>
      <c r="E416" s="114"/>
      <c r="F416" s="114"/>
      <c r="G416" s="114"/>
      <c r="H416" s="115"/>
      <c r="I416" s="125"/>
      <c r="J416" s="123"/>
      <c r="K416" s="123"/>
      <c r="L416" s="123"/>
      <c r="M416" s="124"/>
      <c r="N416" s="27"/>
      <c r="O416" s="64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3"/>
      <c r="B417" s="114"/>
      <c r="C417" s="114"/>
      <c r="D417" s="114"/>
      <c r="E417" s="114"/>
      <c r="F417" s="114"/>
      <c r="G417" s="114"/>
      <c r="H417" s="115"/>
      <c r="I417" s="125"/>
      <c r="J417" s="123"/>
      <c r="K417" s="123"/>
      <c r="L417" s="123"/>
      <c r="M417" s="124"/>
      <c r="N417" s="13" t="s">
        <v>2</v>
      </c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3"/>
      <c r="B418" s="114"/>
      <c r="C418" s="114"/>
      <c r="D418" s="114"/>
      <c r="E418" s="114"/>
      <c r="F418" s="114"/>
      <c r="G418" s="114"/>
      <c r="H418" s="115"/>
      <c r="I418" s="125"/>
      <c r="J418" s="123"/>
      <c r="K418" s="123"/>
      <c r="L418" s="123"/>
      <c r="M418" s="124"/>
      <c r="N418" s="25"/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3"/>
      <c r="B419" s="114"/>
      <c r="C419" s="114"/>
      <c r="D419" s="114"/>
      <c r="E419" s="114"/>
      <c r="F419" s="114"/>
      <c r="G419" s="114"/>
      <c r="H419" s="115"/>
      <c r="I419" s="125"/>
      <c r="J419" s="123"/>
      <c r="K419" s="123"/>
      <c r="L419" s="123"/>
      <c r="M419" s="124"/>
      <c r="N419" s="84"/>
      <c r="O419" s="85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6"/>
      <c r="B420" s="117"/>
      <c r="C420" s="117"/>
      <c r="D420" s="117"/>
      <c r="E420" s="117"/>
      <c r="F420" s="117"/>
      <c r="G420" s="117"/>
      <c r="H420" s="118"/>
      <c r="I420" s="126"/>
      <c r="J420" s="127"/>
      <c r="K420" s="127"/>
      <c r="L420" s="127"/>
      <c r="M420" s="128"/>
      <c r="N420" s="86"/>
      <c r="O420" s="87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ht="8.25" x14ac:dyDescent="0.15">
      <c r="A421" s="88" t="s">
        <v>0</v>
      </c>
      <c r="B421" s="89"/>
      <c r="C421" s="89"/>
      <c r="D421" s="89"/>
      <c r="E421" s="89"/>
      <c r="F421" s="90"/>
      <c r="G421" s="45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ht="8.25" x14ac:dyDescent="0.15">
      <c r="A422" s="91"/>
      <c r="B422" s="92"/>
      <c r="C422" s="92"/>
      <c r="D422" s="92"/>
      <c r="E422" s="92"/>
      <c r="F422" s="93"/>
      <c r="G422" s="45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x14ac:dyDescent="0.25">
      <c r="A423" s="14"/>
      <c r="C423" s="80"/>
      <c r="F423" s="16"/>
      <c r="G423" s="45"/>
      <c r="H423" s="100" t="s">
        <v>4</v>
      </c>
      <c r="I423" s="101"/>
      <c r="J423" s="101"/>
      <c r="K423" s="101"/>
      <c r="L423" s="102"/>
      <c r="M423" s="106" t="s">
        <v>5</v>
      </c>
      <c r="N423" s="95"/>
      <c r="O423" s="96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x14ac:dyDescent="0.25">
      <c r="A424" s="17"/>
      <c r="C424" s="80"/>
      <c r="F424" s="16"/>
      <c r="G424" s="45"/>
      <c r="H424" s="103"/>
      <c r="I424" s="104"/>
      <c r="J424" s="104"/>
      <c r="K424" s="104"/>
      <c r="L424" s="105"/>
      <c r="M424" s="97"/>
      <c r="N424" s="98"/>
      <c r="O424" s="99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x14ac:dyDescent="0.25">
      <c r="A425" s="17"/>
      <c r="C425" s="80"/>
      <c r="F425" s="16"/>
      <c r="G425" s="46"/>
      <c r="H425" s="18"/>
      <c r="I425" s="14"/>
      <c r="J425" s="14"/>
      <c r="K425" s="14"/>
      <c r="L425" s="19"/>
      <c r="M425" s="14"/>
      <c r="N425" s="14"/>
      <c r="O425" s="58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x14ac:dyDescent="0.25">
      <c r="A426" s="17"/>
      <c r="C426" s="80"/>
      <c r="F426" s="16"/>
      <c r="G426" s="47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8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2" t="s">
        <v>12</v>
      </c>
      <c r="C427" s="133"/>
      <c r="D427" s="133"/>
      <c r="E427" s="133"/>
      <c r="F427" s="134"/>
      <c r="G427" s="47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8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x14ac:dyDescent="0.25">
      <c r="A428" s="20" t="s">
        <v>14</v>
      </c>
      <c r="C428" s="80"/>
      <c r="F428" s="16"/>
      <c r="G428" s="47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9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x14ac:dyDescent="0.25">
      <c r="A429" s="17"/>
      <c r="C429" s="80"/>
      <c r="F429" s="16"/>
      <c r="G429" s="48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8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22" t="s">
        <v>10</v>
      </c>
      <c r="B430" s="132" t="s">
        <v>11</v>
      </c>
      <c r="C430" s="133"/>
      <c r="D430" s="133"/>
      <c r="E430" s="133"/>
      <c r="F430" s="134"/>
      <c r="G430" s="49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0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135"/>
      <c r="C431" s="136"/>
      <c r="D431" s="136"/>
      <c r="E431" s="136"/>
      <c r="F431" s="137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7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29"/>
      <c r="C432" s="130"/>
      <c r="D432" s="130"/>
      <c r="E432" s="130"/>
      <c r="F432" s="131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7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29"/>
      <c r="C433" s="130"/>
      <c r="D433" s="130"/>
      <c r="E433" s="130"/>
      <c r="F433" s="131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7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29"/>
      <c r="C434" s="130"/>
      <c r="D434" s="130"/>
      <c r="E434" s="130"/>
      <c r="F434" s="131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7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29"/>
      <c r="C435" s="130"/>
      <c r="D435" s="130"/>
      <c r="E435" s="130"/>
      <c r="F435" s="131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7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129"/>
      <c r="C436" s="130"/>
      <c r="D436" s="130"/>
      <c r="E436" s="130"/>
      <c r="F436" s="131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7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9"/>
      <c r="B437" s="107" t="s">
        <v>43</v>
      </c>
      <c r="C437" s="108"/>
      <c r="D437" s="108"/>
      <c r="E437" s="108"/>
      <c r="F437" s="109"/>
      <c r="G437" s="54"/>
      <c r="H437" s="40"/>
      <c r="I437" s="41"/>
      <c r="J437" s="32">
        <f>SUM(J431:J436)</f>
        <v>0</v>
      </c>
      <c r="K437" s="41"/>
      <c r="L437" s="32">
        <f>SUM(L431:L436)</f>
        <v>0</v>
      </c>
      <c r="M437" s="42">
        <f>SUM(M431:M436)</f>
        <v>0</v>
      </c>
      <c r="N437" s="41"/>
      <c r="O437" s="32">
        <f>SUM(O431:O436)</f>
        <v>0</v>
      </c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25">
      <c r="A438" s="25"/>
      <c r="B438" s="25"/>
      <c r="C438" s="81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25">
      <c r="A439" s="25"/>
      <c r="B439" s="25"/>
      <c r="C439" s="81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25">
      <c r="A440" s="27"/>
      <c r="B440" s="27"/>
      <c r="C440" s="82"/>
      <c r="D440" s="27"/>
      <c r="E440" s="27"/>
      <c r="F440" s="27"/>
      <c r="G440" s="53"/>
      <c r="H440" s="27"/>
      <c r="I440" s="27"/>
      <c r="J440" s="27"/>
      <c r="K440" s="27"/>
      <c r="L440" s="27"/>
      <c r="M440" s="27"/>
      <c r="N440" s="27"/>
      <c r="O440" s="62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0" t="s">
        <v>50</v>
      </c>
      <c r="B441" s="111"/>
      <c r="C441" s="111"/>
      <c r="D441" s="111"/>
      <c r="E441" s="111"/>
      <c r="F441" s="111"/>
      <c r="G441" s="111"/>
      <c r="H441" s="112"/>
      <c r="I441" s="119" t="s">
        <v>46</v>
      </c>
      <c r="J441" s="120"/>
      <c r="K441" s="120"/>
      <c r="L441" s="120"/>
      <c r="M441" s="121"/>
      <c r="N441" s="65" t="s">
        <v>1</v>
      </c>
      <c r="O441" s="66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3"/>
      <c r="B442" s="114"/>
      <c r="C442" s="114"/>
      <c r="D442" s="114"/>
      <c r="E442" s="114"/>
      <c r="F442" s="114"/>
      <c r="G442" s="114"/>
      <c r="H442" s="115"/>
      <c r="I442" s="24"/>
      <c r="J442" s="25"/>
      <c r="K442" s="25"/>
      <c r="L442" s="25"/>
      <c r="M442" s="16"/>
      <c r="N442" s="25"/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3"/>
      <c r="B443" s="114"/>
      <c r="C443" s="114"/>
      <c r="D443" s="114"/>
      <c r="E443" s="114"/>
      <c r="F443" s="114"/>
      <c r="G443" s="114"/>
      <c r="H443" s="115"/>
      <c r="I443" s="122"/>
      <c r="J443" s="123"/>
      <c r="K443" s="123"/>
      <c r="L443" s="123"/>
      <c r="M443" s="124"/>
      <c r="N443" s="26" t="s">
        <v>48</v>
      </c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3"/>
      <c r="B444" s="114"/>
      <c r="C444" s="114"/>
      <c r="D444" s="114"/>
      <c r="E444" s="114"/>
      <c r="F444" s="114"/>
      <c r="G444" s="114"/>
      <c r="H444" s="115"/>
      <c r="I444" s="125"/>
      <c r="J444" s="123"/>
      <c r="K444" s="123"/>
      <c r="L444" s="123"/>
      <c r="M444" s="124"/>
      <c r="N444" s="25"/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3"/>
      <c r="B445" s="114"/>
      <c r="C445" s="114"/>
      <c r="D445" s="114"/>
      <c r="E445" s="114"/>
      <c r="F445" s="114"/>
      <c r="G445" s="114"/>
      <c r="H445" s="115"/>
      <c r="I445" s="125"/>
      <c r="J445" s="123"/>
      <c r="K445" s="123"/>
      <c r="L445" s="123"/>
      <c r="M445" s="124"/>
      <c r="N445" s="27"/>
      <c r="O445" s="64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3"/>
      <c r="B446" s="114"/>
      <c r="C446" s="114"/>
      <c r="D446" s="114"/>
      <c r="E446" s="114"/>
      <c r="F446" s="114"/>
      <c r="G446" s="114"/>
      <c r="H446" s="115"/>
      <c r="I446" s="125"/>
      <c r="J446" s="123"/>
      <c r="K446" s="123"/>
      <c r="L446" s="123"/>
      <c r="M446" s="124"/>
      <c r="N446" s="13" t="s">
        <v>2</v>
      </c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3"/>
      <c r="B447" s="114"/>
      <c r="C447" s="114"/>
      <c r="D447" s="114"/>
      <c r="E447" s="114"/>
      <c r="F447" s="114"/>
      <c r="G447" s="114"/>
      <c r="H447" s="115"/>
      <c r="I447" s="125"/>
      <c r="J447" s="123"/>
      <c r="K447" s="123"/>
      <c r="L447" s="123"/>
      <c r="M447" s="124"/>
      <c r="N447" s="25"/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3"/>
      <c r="B448" s="114"/>
      <c r="C448" s="114"/>
      <c r="D448" s="114"/>
      <c r="E448" s="114"/>
      <c r="F448" s="114"/>
      <c r="G448" s="114"/>
      <c r="H448" s="115"/>
      <c r="I448" s="125"/>
      <c r="J448" s="123"/>
      <c r="K448" s="123"/>
      <c r="L448" s="123"/>
      <c r="M448" s="124"/>
      <c r="N448" s="84"/>
      <c r="O448" s="85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6"/>
      <c r="B449" s="117"/>
      <c r="C449" s="117"/>
      <c r="D449" s="117"/>
      <c r="E449" s="117"/>
      <c r="F449" s="117"/>
      <c r="G449" s="117"/>
      <c r="H449" s="118"/>
      <c r="I449" s="126"/>
      <c r="J449" s="127"/>
      <c r="K449" s="127"/>
      <c r="L449" s="127"/>
      <c r="M449" s="128"/>
      <c r="N449" s="86"/>
      <c r="O449" s="87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ht="8.25" x14ac:dyDescent="0.15">
      <c r="A450" s="88" t="s">
        <v>0</v>
      </c>
      <c r="B450" s="89"/>
      <c r="C450" s="89"/>
      <c r="D450" s="89"/>
      <c r="E450" s="89"/>
      <c r="F450" s="90"/>
      <c r="G450" s="45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ht="8.25" x14ac:dyDescent="0.15">
      <c r="A451" s="91"/>
      <c r="B451" s="92"/>
      <c r="C451" s="92"/>
      <c r="D451" s="92"/>
      <c r="E451" s="92"/>
      <c r="F451" s="93"/>
      <c r="G451" s="45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x14ac:dyDescent="0.25">
      <c r="A452" s="14"/>
      <c r="C452" s="80"/>
      <c r="F452" s="16"/>
      <c r="G452" s="45"/>
      <c r="H452" s="100" t="s">
        <v>4</v>
      </c>
      <c r="I452" s="101"/>
      <c r="J452" s="101"/>
      <c r="K452" s="101"/>
      <c r="L452" s="102"/>
      <c r="M452" s="106" t="s">
        <v>5</v>
      </c>
      <c r="N452" s="95"/>
      <c r="O452" s="96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x14ac:dyDescent="0.25">
      <c r="A453" s="17"/>
      <c r="C453" s="80"/>
      <c r="F453" s="16"/>
      <c r="G453" s="45"/>
      <c r="H453" s="103"/>
      <c r="I453" s="104"/>
      <c r="J453" s="104"/>
      <c r="K453" s="104"/>
      <c r="L453" s="105"/>
      <c r="M453" s="97"/>
      <c r="N453" s="98"/>
      <c r="O453" s="99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x14ac:dyDescent="0.25">
      <c r="A454" s="17"/>
      <c r="C454" s="80"/>
      <c r="F454" s="16"/>
      <c r="G454" s="46"/>
      <c r="H454" s="18"/>
      <c r="I454" s="14"/>
      <c r="J454" s="14"/>
      <c r="K454" s="14"/>
      <c r="L454" s="19"/>
      <c r="M454" s="14"/>
      <c r="N454" s="14"/>
      <c r="O454" s="58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x14ac:dyDescent="0.25">
      <c r="A455" s="17"/>
      <c r="C455" s="80"/>
      <c r="F455" s="16"/>
      <c r="G455" s="47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8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2" t="s">
        <v>12</v>
      </c>
      <c r="C456" s="133"/>
      <c r="D456" s="133"/>
      <c r="E456" s="133"/>
      <c r="F456" s="134"/>
      <c r="G456" s="47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8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x14ac:dyDescent="0.25">
      <c r="A457" s="20" t="s">
        <v>14</v>
      </c>
      <c r="C457" s="80"/>
      <c r="F457" s="16"/>
      <c r="G457" s="47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9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x14ac:dyDescent="0.25">
      <c r="A458" s="17"/>
      <c r="C458" s="80"/>
      <c r="F458" s="16"/>
      <c r="G458" s="48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8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22" t="s">
        <v>10</v>
      </c>
      <c r="B459" s="132" t="s">
        <v>11</v>
      </c>
      <c r="C459" s="133"/>
      <c r="D459" s="133"/>
      <c r="E459" s="133"/>
      <c r="F459" s="134"/>
      <c r="G459" s="49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0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135"/>
      <c r="C460" s="136"/>
      <c r="D460" s="136"/>
      <c r="E460" s="136"/>
      <c r="F460" s="137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7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29"/>
      <c r="C461" s="130"/>
      <c r="D461" s="130"/>
      <c r="E461" s="130"/>
      <c r="F461" s="131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7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29"/>
      <c r="C462" s="130"/>
      <c r="D462" s="130"/>
      <c r="E462" s="130"/>
      <c r="F462" s="131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7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29"/>
      <c r="C463" s="130"/>
      <c r="D463" s="130"/>
      <c r="E463" s="130"/>
      <c r="F463" s="131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7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29"/>
      <c r="C464" s="130"/>
      <c r="D464" s="130"/>
      <c r="E464" s="130"/>
      <c r="F464" s="131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7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129"/>
      <c r="C465" s="130"/>
      <c r="D465" s="130"/>
      <c r="E465" s="130"/>
      <c r="F465" s="131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7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9"/>
      <c r="B466" s="107" t="s">
        <v>43</v>
      </c>
      <c r="C466" s="108"/>
      <c r="D466" s="108"/>
      <c r="E466" s="108"/>
      <c r="F466" s="109"/>
      <c r="G466" s="54"/>
      <c r="H466" s="40"/>
      <c r="I466" s="41"/>
      <c r="J466" s="32">
        <f>SUM(J460:J465)</f>
        <v>0</v>
      </c>
      <c r="K466" s="41"/>
      <c r="L466" s="32">
        <f>SUM(L460:L465)</f>
        <v>0</v>
      </c>
      <c r="M466" s="42">
        <f>SUM(M460:M465)</f>
        <v>0</v>
      </c>
      <c r="N466" s="41"/>
      <c r="O466" s="32">
        <f>SUM(O460:O465)</f>
        <v>0</v>
      </c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25">
      <c r="A467" s="25"/>
      <c r="B467" s="25"/>
      <c r="C467" s="81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25">
      <c r="A468" s="25"/>
      <c r="B468" s="25"/>
      <c r="C468" s="81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25">
      <c r="A469" s="27"/>
      <c r="B469" s="27"/>
      <c r="C469" s="82"/>
      <c r="D469" s="27"/>
      <c r="E469" s="27"/>
      <c r="F469" s="27"/>
      <c r="G469" s="53"/>
      <c r="H469" s="27"/>
      <c r="I469" s="27"/>
      <c r="J469" s="27"/>
      <c r="K469" s="27"/>
      <c r="L469" s="27"/>
      <c r="M469" s="27"/>
      <c r="N469" s="27"/>
      <c r="O469" s="62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0" t="s">
        <v>50</v>
      </c>
      <c r="B470" s="111"/>
      <c r="C470" s="111"/>
      <c r="D470" s="111"/>
      <c r="E470" s="111"/>
      <c r="F470" s="111"/>
      <c r="G470" s="111"/>
      <c r="H470" s="112"/>
      <c r="I470" s="119" t="s">
        <v>46</v>
      </c>
      <c r="J470" s="120"/>
      <c r="K470" s="120"/>
      <c r="L470" s="120"/>
      <c r="M470" s="121"/>
      <c r="N470" s="65" t="s">
        <v>1</v>
      </c>
      <c r="O470" s="66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3"/>
      <c r="B471" s="114"/>
      <c r="C471" s="114"/>
      <c r="D471" s="114"/>
      <c r="E471" s="114"/>
      <c r="F471" s="114"/>
      <c r="G471" s="114"/>
      <c r="H471" s="115"/>
      <c r="I471" s="24"/>
      <c r="J471" s="25"/>
      <c r="K471" s="25"/>
      <c r="L471" s="25"/>
      <c r="M471" s="16"/>
      <c r="N471" s="25"/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3"/>
      <c r="B472" s="114"/>
      <c r="C472" s="114"/>
      <c r="D472" s="114"/>
      <c r="E472" s="114"/>
      <c r="F472" s="114"/>
      <c r="G472" s="114"/>
      <c r="H472" s="115"/>
      <c r="I472" s="122"/>
      <c r="J472" s="123"/>
      <c r="K472" s="123"/>
      <c r="L472" s="123"/>
      <c r="M472" s="124"/>
      <c r="N472" s="26" t="s">
        <v>48</v>
      </c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3"/>
      <c r="B473" s="114"/>
      <c r="C473" s="114"/>
      <c r="D473" s="114"/>
      <c r="E473" s="114"/>
      <c r="F473" s="114"/>
      <c r="G473" s="114"/>
      <c r="H473" s="115"/>
      <c r="I473" s="125"/>
      <c r="J473" s="123"/>
      <c r="K473" s="123"/>
      <c r="L473" s="123"/>
      <c r="M473" s="124"/>
      <c r="N473" s="25"/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3"/>
      <c r="B474" s="114"/>
      <c r="C474" s="114"/>
      <c r="D474" s="114"/>
      <c r="E474" s="114"/>
      <c r="F474" s="114"/>
      <c r="G474" s="114"/>
      <c r="H474" s="115"/>
      <c r="I474" s="125"/>
      <c r="J474" s="123"/>
      <c r="K474" s="123"/>
      <c r="L474" s="123"/>
      <c r="M474" s="124"/>
      <c r="N474" s="27"/>
      <c r="O474" s="64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3"/>
      <c r="B475" s="114"/>
      <c r="C475" s="114"/>
      <c r="D475" s="114"/>
      <c r="E475" s="114"/>
      <c r="F475" s="114"/>
      <c r="G475" s="114"/>
      <c r="H475" s="115"/>
      <c r="I475" s="125"/>
      <c r="J475" s="123"/>
      <c r="K475" s="123"/>
      <c r="L475" s="123"/>
      <c r="M475" s="124"/>
      <c r="N475" s="13" t="s">
        <v>2</v>
      </c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3"/>
      <c r="B476" s="114"/>
      <c r="C476" s="114"/>
      <c r="D476" s="114"/>
      <c r="E476" s="114"/>
      <c r="F476" s="114"/>
      <c r="G476" s="114"/>
      <c r="H476" s="115"/>
      <c r="I476" s="125"/>
      <c r="J476" s="123"/>
      <c r="K476" s="123"/>
      <c r="L476" s="123"/>
      <c r="M476" s="124"/>
      <c r="N476" s="25"/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3"/>
      <c r="B477" s="114"/>
      <c r="C477" s="114"/>
      <c r="D477" s="114"/>
      <c r="E477" s="114"/>
      <c r="F477" s="114"/>
      <c r="G477" s="114"/>
      <c r="H477" s="115"/>
      <c r="I477" s="125"/>
      <c r="J477" s="123"/>
      <c r="K477" s="123"/>
      <c r="L477" s="123"/>
      <c r="M477" s="124"/>
      <c r="N477" s="84"/>
      <c r="O477" s="85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6"/>
      <c r="B478" s="117"/>
      <c r="C478" s="117"/>
      <c r="D478" s="117"/>
      <c r="E478" s="117"/>
      <c r="F478" s="117"/>
      <c r="G478" s="117"/>
      <c r="H478" s="118"/>
      <c r="I478" s="126"/>
      <c r="J478" s="127"/>
      <c r="K478" s="127"/>
      <c r="L478" s="127"/>
      <c r="M478" s="128"/>
      <c r="N478" s="86"/>
      <c r="O478" s="87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ht="8.25" x14ac:dyDescent="0.15">
      <c r="A479" s="88" t="s">
        <v>0</v>
      </c>
      <c r="B479" s="89"/>
      <c r="C479" s="89"/>
      <c r="D479" s="89"/>
      <c r="E479" s="89"/>
      <c r="F479" s="90"/>
      <c r="G479" s="45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ht="8.25" x14ac:dyDescent="0.15">
      <c r="A480" s="91"/>
      <c r="B480" s="92"/>
      <c r="C480" s="92"/>
      <c r="D480" s="92"/>
      <c r="E480" s="92"/>
      <c r="F480" s="93"/>
      <c r="G480" s="45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x14ac:dyDescent="0.25">
      <c r="A481" s="14"/>
      <c r="C481" s="80"/>
      <c r="F481" s="16"/>
      <c r="G481" s="45"/>
      <c r="H481" s="100" t="s">
        <v>4</v>
      </c>
      <c r="I481" s="101"/>
      <c r="J481" s="101"/>
      <c r="K481" s="101"/>
      <c r="L481" s="102"/>
      <c r="M481" s="106" t="s">
        <v>5</v>
      </c>
      <c r="N481" s="95"/>
      <c r="O481" s="96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x14ac:dyDescent="0.25">
      <c r="A482" s="17"/>
      <c r="C482" s="80"/>
      <c r="F482" s="16"/>
      <c r="G482" s="45"/>
      <c r="H482" s="103"/>
      <c r="I482" s="104"/>
      <c r="J482" s="104"/>
      <c r="K482" s="104"/>
      <c r="L482" s="105"/>
      <c r="M482" s="97"/>
      <c r="N482" s="98"/>
      <c r="O482" s="99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x14ac:dyDescent="0.25">
      <c r="A483" s="17"/>
      <c r="C483" s="80"/>
      <c r="F483" s="16"/>
      <c r="G483" s="46"/>
      <c r="H483" s="18"/>
      <c r="I483" s="14"/>
      <c r="J483" s="14"/>
      <c r="K483" s="14"/>
      <c r="L483" s="19"/>
      <c r="M483" s="14"/>
      <c r="N483" s="14"/>
      <c r="O483" s="58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x14ac:dyDescent="0.25">
      <c r="A484" s="17"/>
      <c r="C484" s="80"/>
      <c r="F484" s="16"/>
      <c r="G484" s="47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8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2" t="s">
        <v>12</v>
      </c>
      <c r="C485" s="133"/>
      <c r="D485" s="133"/>
      <c r="E485" s="133"/>
      <c r="F485" s="134"/>
      <c r="G485" s="47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8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x14ac:dyDescent="0.25">
      <c r="A486" s="20" t="s">
        <v>14</v>
      </c>
      <c r="C486" s="80"/>
      <c r="F486" s="16"/>
      <c r="G486" s="47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9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x14ac:dyDescent="0.25">
      <c r="A487" s="17"/>
      <c r="C487" s="80"/>
      <c r="F487" s="16"/>
      <c r="G487" s="48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8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22" t="s">
        <v>10</v>
      </c>
      <c r="B488" s="132" t="s">
        <v>11</v>
      </c>
      <c r="C488" s="133"/>
      <c r="D488" s="133"/>
      <c r="E488" s="133"/>
      <c r="F488" s="134"/>
      <c r="G488" s="49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0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135"/>
      <c r="C489" s="136"/>
      <c r="D489" s="136"/>
      <c r="E489" s="136"/>
      <c r="F489" s="137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7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29"/>
      <c r="C490" s="130"/>
      <c r="D490" s="130"/>
      <c r="E490" s="130"/>
      <c r="F490" s="131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7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29"/>
      <c r="C491" s="130"/>
      <c r="D491" s="130"/>
      <c r="E491" s="130"/>
      <c r="F491" s="131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7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29"/>
      <c r="C492" s="130"/>
      <c r="D492" s="130"/>
      <c r="E492" s="130"/>
      <c r="F492" s="131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7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29"/>
      <c r="C493" s="130"/>
      <c r="D493" s="130"/>
      <c r="E493" s="130"/>
      <c r="F493" s="131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7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129"/>
      <c r="C494" s="130"/>
      <c r="D494" s="130"/>
      <c r="E494" s="130"/>
      <c r="F494" s="131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7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9"/>
      <c r="B495" s="107" t="s">
        <v>43</v>
      </c>
      <c r="C495" s="108"/>
      <c r="D495" s="108"/>
      <c r="E495" s="108"/>
      <c r="F495" s="109"/>
      <c r="G495" s="54"/>
      <c r="H495" s="40"/>
      <c r="I495" s="41"/>
      <c r="J495" s="32">
        <f>SUM(J489:J494)</f>
        <v>0</v>
      </c>
      <c r="K495" s="41"/>
      <c r="L495" s="32">
        <f>SUM(L489:L494)</f>
        <v>0</v>
      </c>
      <c r="M495" s="42">
        <f>SUM(M489:M494)</f>
        <v>0</v>
      </c>
      <c r="N495" s="41"/>
      <c r="O495" s="32">
        <f>SUM(O489:O494)</f>
        <v>0</v>
      </c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25">
      <c r="A496" s="25"/>
      <c r="B496" s="25"/>
      <c r="C496" s="81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25">
      <c r="A497" s="25"/>
      <c r="B497" s="25"/>
      <c r="C497" s="81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25">
      <c r="A498" s="27"/>
      <c r="B498" s="27"/>
      <c r="C498" s="82"/>
      <c r="D498" s="27"/>
      <c r="E498" s="27"/>
      <c r="F498" s="27"/>
      <c r="G498" s="53"/>
      <c r="H498" s="27"/>
      <c r="I498" s="27"/>
      <c r="J498" s="27"/>
      <c r="K498" s="27"/>
      <c r="L498" s="27"/>
      <c r="M498" s="27"/>
      <c r="N498" s="27"/>
      <c r="O498" s="62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0" t="s">
        <v>50</v>
      </c>
      <c r="B499" s="111"/>
      <c r="C499" s="111"/>
      <c r="D499" s="111"/>
      <c r="E499" s="111"/>
      <c r="F499" s="111"/>
      <c r="G499" s="111"/>
      <c r="H499" s="112"/>
      <c r="I499" s="119" t="s">
        <v>46</v>
      </c>
      <c r="J499" s="120"/>
      <c r="K499" s="120"/>
      <c r="L499" s="120"/>
      <c r="M499" s="121"/>
      <c r="N499" s="65" t="s">
        <v>1</v>
      </c>
      <c r="O499" s="66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3"/>
      <c r="B500" s="114"/>
      <c r="C500" s="114"/>
      <c r="D500" s="114"/>
      <c r="E500" s="114"/>
      <c r="F500" s="114"/>
      <c r="G500" s="114"/>
      <c r="H500" s="115"/>
      <c r="I500" s="24"/>
      <c r="J500" s="25"/>
      <c r="K500" s="25"/>
      <c r="L500" s="25"/>
      <c r="M500" s="16"/>
      <c r="N500" s="25"/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3"/>
      <c r="B501" s="114"/>
      <c r="C501" s="114"/>
      <c r="D501" s="114"/>
      <c r="E501" s="114"/>
      <c r="F501" s="114"/>
      <c r="G501" s="114"/>
      <c r="H501" s="115"/>
      <c r="I501" s="122"/>
      <c r="J501" s="123"/>
      <c r="K501" s="123"/>
      <c r="L501" s="123"/>
      <c r="M501" s="124"/>
      <c r="N501" s="26" t="s">
        <v>48</v>
      </c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3"/>
      <c r="B502" s="114"/>
      <c r="C502" s="114"/>
      <c r="D502" s="114"/>
      <c r="E502" s="114"/>
      <c r="F502" s="114"/>
      <c r="G502" s="114"/>
      <c r="H502" s="115"/>
      <c r="I502" s="125"/>
      <c r="J502" s="123"/>
      <c r="K502" s="123"/>
      <c r="L502" s="123"/>
      <c r="M502" s="124"/>
      <c r="N502" s="25"/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3"/>
      <c r="B503" s="114"/>
      <c r="C503" s="114"/>
      <c r="D503" s="114"/>
      <c r="E503" s="114"/>
      <c r="F503" s="114"/>
      <c r="G503" s="114"/>
      <c r="H503" s="115"/>
      <c r="I503" s="125"/>
      <c r="J503" s="123"/>
      <c r="K503" s="123"/>
      <c r="L503" s="123"/>
      <c r="M503" s="124"/>
      <c r="N503" s="27"/>
      <c r="O503" s="64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3"/>
      <c r="B504" s="114"/>
      <c r="C504" s="114"/>
      <c r="D504" s="114"/>
      <c r="E504" s="114"/>
      <c r="F504" s="114"/>
      <c r="G504" s="114"/>
      <c r="H504" s="115"/>
      <c r="I504" s="125"/>
      <c r="J504" s="123"/>
      <c r="K504" s="123"/>
      <c r="L504" s="123"/>
      <c r="M504" s="124"/>
      <c r="N504" s="13" t="s">
        <v>2</v>
      </c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3"/>
      <c r="B505" s="114"/>
      <c r="C505" s="114"/>
      <c r="D505" s="114"/>
      <c r="E505" s="114"/>
      <c r="F505" s="114"/>
      <c r="G505" s="114"/>
      <c r="H505" s="115"/>
      <c r="I505" s="125"/>
      <c r="J505" s="123"/>
      <c r="K505" s="123"/>
      <c r="L505" s="123"/>
      <c r="M505" s="124"/>
      <c r="N505" s="25"/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3"/>
      <c r="B506" s="114"/>
      <c r="C506" s="114"/>
      <c r="D506" s="114"/>
      <c r="E506" s="114"/>
      <c r="F506" s="114"/>
      <c r="G506" s="114"/>
      <c r="H506" s="115"/>
      <c r="I506" s="125"/>
      <c r="J506" s="123"/>
      <c r="K506" s="123"/>
      <c r="L506" s="123"/>
      <c r="M506" s="124"/>
      <c r="N506" s="84"/>
      <c r="O506" s="85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6"/>
      <c r="B507" s="117"/>
      <c r="C507" s="117"/>
      <c r="D507" s="117"/>
      <c r="E507" s="117"/>
      <c r="F507" s="117"/>
      <c r="G507" s="117"/>
      <c r="H507" s="118"/>
      <c r="I507" s="126"/>
      <c r="J507" s="127"/>
      <c r="K507" s="127"/>
      <c r="L507" s="127"/>
      <c r="M507" s="128"/>
      <c r="N507" s="86"/>
      <c r="O507" s="87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ht="8.25" x14ac:dyDescent="0.15">
      <c r="A508" s="88" t="s">
        <v>0</v>
      </c>
      <c r="B508" s="89"/>
      <c r="C508" s="89"/>
      <c r="D508" s="89"/>
      <c r="E508" s="89"/>
      <c r="F508" s="90"/>
      <c r="G508" s="45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ht="8.25" x14ac:dyDescent="0.15">
      <c r="A509" s="91"/>
      <c r="B509" s="92"/>
      <c r="C509" s="92"/>
      <c r="D509" s="92"/>
      <c r="E509" s="92"/>
      <c r="F509" s="93"/>
      <c r="G509" s="45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x14ac:dyDescent="0.25">
      <c r="A510" s="14"/>
      <c r="C510" s="80"/>
      <c r="F510" s="16"/>
      <c r="G510" s="45"/>
      <c r="H510" s="100" t="s">
        <v>4</v>
      </c>
      <c r="I510" s="101"/>
      <c r="J510" s="101"/>
      <c r="K510" s="101"/>
      <c r="L510" s="102"/>
      <c r="M510" s="106" t="s">
        <v>5</v>
      </c>
      <c r="N510" s="95"/>
      <c r="O510" s="96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x14ac:dyDescent="0.25">
      <c r="A511" s="17"/>
      <c r="C511" s="80"/>
      <c r="F511" s="16"/>
      <c r="G511" s="45"/>
      <c r="H511" s="103"/>
      <c r="I511" s="104"/>
      <c r="J511" s="104"/>
      <c r="K511" s="104"/>
      <c r="L511" s="105"/>
      <c r="M511" s="97"/>
      <c r="N511" s="98"/>
      <c r="O511" s="99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x14ac:dyDescent="0.25">
      <c r="A512" s="17"/>
      <c r="C512" s="80"/>
      <c r="F512" s="16"/>
      <c r="G512" s="46"/>
      <c r="H512" s="18"/>
      <c r="I512" s="14"/>
      <c r="J512" s="14"/>
      <c r="K512" s="14"/>
      <c r="L512" s="19"/>
      <c r="M512" s="14"/>
      <c r="N512" s="14"/>
      <c r="O512" s="58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x14ac:dyDescent="0.25">
      <c r="A513" s="17"/>
      <c r="C513" s="80"/>
      <c r="F513" s="16"/>
      <c r="G513" s="47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8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2" t="s">
        <v>12</v>
      </c>
      <c r="C514" s="133"/>
      <c r="D514" s="133"/>
      <c r="E514" s="133"/>
      <c r="F514" s="134"/>
      <c r="G514" s="47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8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x14ac:dyDescent="0.25">
      <c r="A515" s="20" t="s">
        <v>14</v>
      </c>
      <c r="C515" s="80"/>
      <c r="F515" s="16"/>
      <c r="G515" s="47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9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x14ac:dyDescent="0.25">
      <c r="A516" s="17"/>
      <c r="C516" s="80"/>
      <c r="F516" s="16"/>
      <c r="G516" s="48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8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22" t="s">
        <v>10</v>
      </c>
      <c r="B517" s="132" t="s">
        <v>11</v>
      </c>
      <c r="C517" s="133"/>
      <c r="D517" s="133"/>
      <c r="E517" s="133"/>
      <c r="F517" s="134"/>
      <c r="G517" s="49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0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135"/>
      <c r="C518" s="136"/>
      <c r="D518" s="136"/>
      <c r="E518" s="136"/>
      <c r="F518" s="137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7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29"/>
      <c r="C519" s="130"/>
      <c r="D519" s="130"/>
      <c r="E519" s="130"/>
      <c r="F519" s="131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7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29"/>
      <c r="C520" s="130"/>
      <c r="D520" s="130"/>
      <c r="E520" s="130"/>
      <c r="F520" s="131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7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29"/>
      <c r="C521" s="130"/>
      <c r="D521" s="130"/>
      <c r="E521" s="130"/>
      <c r="F521" s="131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7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29"/>
      <c r="C522" s="130"/>
      <c r="D522" s="130"/>
      <c r="E522" s="130"/>
      <c r="F522" s="131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7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129"/>
      <c r="C523" s="130"/>
      <c r="D523" s="130"/>
      <c r="E523" s="130"/>
      <c r="F523" s="131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7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9"/>
      <c r="B524" s="107" t="s">
        <v>43</v>
      </c>
      <c r="C524" s="108"/>
      <c r="D524" s="108"/>
      <c r="E524" s="108"/>
      <c r="F524" s="109"/>
      <c r="G524" s="54"/>
      <c r="H524" s="40"/>
      <c r="I524" s="41"/>
      <c r="J524" s="32">
        <f>SUM(J518:J523)</f>
        <v>0</v>
      </c>
      <c r="K524" s="41"/>
      <c r="L524" s="32">
        <f>SUM(L518:L523)</f>
        <v>0</v>
      </c>
      <c r="M524" s="42">
        <f>SUM(M518:M523)</f>
        <v>0</v>
      </c>
      <c r="N524" s="41"/>
      <c r="O524" s="32">
        <f>SUM(O518:O523)</f>
        <v>0</v>
      </c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25">
      <c r="A525" s="25"/>
      <c r="B525" s="25"/>
      <c r="C525" s="81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25">
      <c r="A526" s="25"/>
      <c r="B526" s="25"/>
      <c r="C526" s="81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25">
      <c r="A527" s="27"/>
      <c r="B527" s="27"/>
      <c r="C527" s="82"/>
      <c r="D527" s="27"/>
      <c r="E527" s="27"/>
      <c r="F527" s="27"/>
      <c r="G527" s="53"/>
      <c r="H527" s="27"/>
      <c r="I527" s="27"/>
      <c r="J527" s="27"/>
      <c r="K527" s="27"/>
      <c r="L527" s="27"/>
      <c r="M527" s="27"/>
      <c r="N527" s="27"/>
      <c r="O527" s="62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0" t="s">
        <v>50</v>
      </c>
      <c r="B528" s="111"/>
      <c r="C528" s="111"/>
      <c r="D528" s="111"/>
      <c r="E528" s="111"/>
      <c r="F528" s="111"/>
      <c r="G528" s="111"/>
      <c r="H528" s="112"/>
      <c r="I528" s="119" t="s">
        <v>46</v>
      </c>
      <c r="J528" s="120"/>
      <c r="K528" s="120"/>
      <c r="L528" s="120"/>
      <c r="M528" s="121"/>
      <c r="N528" s="65" t="s">
        <v>1</v>
      </c>
      <c r="O528" s="66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3"/>
      <c r="B529" s="114"/>
      <c r="C529" s="114"/>
      <c r="D529" s="114"/>
      <c r="E529" s="114"/>
      <c r="F529" s="114"/>
      <c r="G529" s="114"/>
      <c r="H529" s="115"/>
      <c r="I529" s="24"/>
      <c r="J529" s="25"/>
      <c r="K529" s="25"/>
      <c r="L529" s="25"/>
      <c r="M529" s="16"/>
      <c r="N529" s="25"/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3"/>
      <c r="B530" s="114"/>
      <c r="C530" s="114"/>
      <c r="D530" s="114"/>
      <c r="E530" s="114"/>
      <c r="F530" s="114"/>
      <c r="G530" s="114"/>
      <c r="H530" s="115"/>
      <c r="I530" s="122"/>
      <c r="J530" s="123"/>
      <c r="K530" s="123"/>
      <c r="L530" s="123"/>
      <c r="M530" s="124"/>
      <c r="N530" s="26" t="s">
        <v>48</v>
      </c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3"/>
      <c r="B531" s="114"/>
      <c r="C531" s="114"/>
      <c r="D531" s="114"/>
      <c r="E531" s="114"/>
      <c r="F531" s="114"/>
      <c r="G531" s="114"/>
      <c r="H531" s="115"/>
      <c r="I531" s="125"/>
      <c r="J531" s="123"/>
      <c r="K531" s="123"/>
      <c r="L531" s="123"/>
      <c r="M531" s="124"/>
      <c r="N531" s="25"/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3"/>
      <c r="B532" s="114"/>
      <c r="C532" s="114"/>
      <c r="D532" s="114"/>
      <c r="E532" s="114"/>
      <c r="F532" s="114"/>
      <c r="G532" s="114"/>
      <c r="H532" s="115"/>
      <c r="I532" s="125"/>
      <c r="J532" s="123"/>
      <c r="K532" s="123"/>
      <c r="L532" s="123"/>
      <c r="M532" s="124"/>
      <c r="N532" s="27"/>
      <c r="O532" s="64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3"/>
      <c r="B533" s="114"/>
      <c r="C533" s="114"/>
      <c r="D533" s="114"/>
      <c r="E533" s="114"/>
      <c r="F533" s="114"/>
      <c r="G533" s="114"/>
      <c r="H533" s="115"/>
      <c r="I533" s="125"/>
      <c r="J533" s="123"/>
      <c r="K533" s="123"/>
      <c r="L533" s="123"/>
      <c r="M533" s="124"/>
      <c r="N533" s="13" t="s">
        <v>2</v>
      </c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3"/>
      <c r="B534" s="114"/>
      <c r="C534" s="114"/>
      <c r="D534" s="114"/>
      <c r="E534" s="114"/>
      <c r="F534" s="114"/>
      <c r="G534" s="114"/>
      <c r="H534" s="115"/>
      <c r="I534" s="125"/>
      <c r="J534" s="123"/>
      <c r="K534" s="123"/>
      <c r="L534" s="123"/>
      <c r="M534" s="124"/>
      <c r="N534" s="25"/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3"/>
      <c r="B535" s="114"/>
      <c r="C535" s="114"/>
      <c r="D535" s="114"/>
      <c r="E535" s="114"/>
      <c r="F535" s="114"/>
      <c r="G535" s="114"/>
      <c r="H535" s="115"/>
      <c r="I535" s="125"/>
      <c r="J535" s="123"/>
      <c r="K535" s="123"/>
      <c r="L535" s="123"/>
      <c r="M535" s="124"/>
      <c r="N535" s="84"/>
      <c r="O535" s="85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6"/>
      <c r="B536" s="117"/>
      <c r="C536" s="117"/>
      <c r="D536" s="117"/>
      <c r="E536" s="117"/>
      <c r="F536" s="117"/>
      <c r="G536" s="117"/>
      <c r="H536" s="118"/>
      <c r="I536" s="126"/>
      <c r="J536" s="127"/>
      <c r="K536" s="127"/>
      <c r="L536" s="127"/>
      <c r="M536" s="128"/>
      <c r="N536" s="86"/>
      <c r="O536" s="87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ht="8.25" x14ac:dyDescent="0.15">
      <c r="A537" s="88" t="s">
        <v>0</v>
      </c>
      <c r="B537" s="89"/>
      <c r="C537" s="89"/>
      <c r="D537" s="89"/>
      <c r="E537" s="89"/>
      <c r="F537" s="90"/>
      <c r="G537" s="45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ht="8.25" x14ac:dyDescent="0.15">
      <c r="A538" s="91"/>
      <c r="B538" s="92"/>
      <c r="C538" s="92"/>
      <c r="D538" s="92"/>
      <c r="E538" s="92"/>
      <c r="F538" s="93"/>
      <c r="G538" s="45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x14ac:dyDescent="0.25">
      <c r="A539" s="14"/>
      <c r="C539" s="80"/>
      <c r="F539" s="16"/>
      <c r="G539" s="45"/>
      <c r="H539" s="100" t="s">
        <v>4</v>
      </c>
      <c r="I539" s="101"/>
      <c r="J539" s="101"/>
      <c r="K539" s="101"/>
      <c r="L539" s="102"/>
      <c r="M539" s="106" t="s">
        <v>5</v>
      </c>
      <c r="N539" s="95"/>
      <c r="O539" s="96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x14ac:dyDescent="0.25">
      <c r="A540" s="17"/>
      <c r="C540" s="80"/>
      <c r="F540" s="16"/>
      <c r="G540" s="45"/>
      <c r="H540" s="103"/>
      <c r="I540" s="104"/>
      <c r="J540" s="104"/>
      <c r="K540" s="104"/>
      <c r="L540" s="105"/>
      <c r="M540" s="97"/>
      <c r="N540" s="98"/>
      <c r="O540" s="99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x14ac:dyDescent="0.25">
      <c r="A541" s="17"/>
      <c r="C541" s="80"/>
      <c r="F541" s="16"/>
      <c r="G541" s="46"/>
      <c r="H541" s="18"/>
      <c r="I541" s="14"/>
      <c r="J541" s="14"/>
      <c r="K541" s="14"/>
      <c r="L541" s="19"/>
      <c r="M541" s="14"/>
      <c r="N541" s="14"/>
      <c r="O541" s="58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x14ac:dyDescent="0.25">
      <c r="A542" s="17"/>
      <c r="C542" s="80"/>
      <c r="F542" s="16"/>
      <c r="G542" s="47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8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2" t="s">
        <v>12</v>
      </c>
      <c r="C543" s="133"/>
      <c r="D543" s="133"/>
      <c r="E543" s="133"/>
      <c r="F543" s="134"/>
      <c r="G543" s="47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8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x14ac:dyDescent="0.25">
      <c r="A544" s="20" t="s">
        <v>14</v>
      </c>
      <c r="C544" s="80"/>
      <c r="F544" s="16"/>
      <c r="G544" s="47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9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x14ac:dyDescent="0.25">
      <c r="A545" s="17"/>
      <c r="C545" s="80"/>
      <c r="F545" s="16"/>
      <c r="G545" s="48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8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22" t="s">
        <v>10</v>
      </c>
      <c r="B546" s="132" t="s">
        <v>11</v>
      </c>
      <c r="C546" s="133"/>
      <c r="D546" s="133"/>
      <c r="E546" s="133"/>
      <c r="F546" s="134"/>
      <c r="G546" s="49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0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135"/>
      <c r="C547" s="136"/>
      <c r="D547" s="136"/>
      <c r="E547" s="136"/>
      <c r="F547" s="137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7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29"/>
      <c r="C548" s="130"/>
      <c r="D548" s="130"/>
      <c r="E548" s="130"/>
      <c r="F548" s="131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7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29"/>
      <c r="C549" s="130"/>
      <c r="D549" s="130"/>
      <c r="E549" s="130"/>
      <c r="F549" s="131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7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29"/>
      <c r="C550" s="130"/>
      <c r="D550" s="130"/>
      <c r="E550" s="130"/>
      <c r="F550" s="131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7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29"/>
      <c r="C551" s="130"/>
      <c r="D551" s="130"/>
      <c r="E551" s="130"/>
      <c r="F551" s="131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7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129"/>
      <c r="C552" s="130"/>
      <c r="D552" s="130"/>
      <c r="E552" s="130"/>
      <c r="F552" s="131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7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9"/>
      <c r="B553" s="107" t="s">
        <v>43</v>
      </c>
      <c r="C553" s="108"/>
      <c r="D553" s="108"/>
      <c r="E553" s="108"/>
      <c r="F553" s="109"/>
      <c r="G553" s="54"/>
      <c r="H553" s="40"/>
      <c r="I553" s="41"/>
      <c r="J553" s="32">
        <f>SUM(J547:J552)</f>
        <v>0</v>
      </c>
      <c r="K553" s="41"/>
      <c r="L553" s="32">
        <f>SUM(L547:L552)</f>
        <v>0</v>
      </c>
      <c r="M553" s="42">
        <f>SUM(M547:M552)</f>
        <v>0</v>
      </c>
      <c r="N553" s="41"/>
      <c r="O553" s="32">
        <f>SUM(O547:O552)</f>
        <v>0</v>
      </c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25">
      <c r="A554" s="25"/>
      <c r="B554" s="25"/>
      <c r="C554" s="81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25">
      <c r="A555" s="25"/>
      <c r="B555" s="25"/>
      <c r="C555" s="81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25">
      <c r="A556" s="27"/>
      <c r="B556" s="27"/>
      <c r="C556" s="82"/>
      <c r="D556" s="27"/>
      <c r="E556" s="27"/>
      <c r="F556" s="27"/>
      <c r="G556" s="53"/>
      <c r="H556" s="27"/>
      <c r="I556" s="27"/>
      <c r="J556" s="27"/>
      <c r="K556" s="27"/>
      <c r="L556" s="27"/>
      <c r="M556" s="27"/>
      <c r="N556" s="27"/>
      <c r="O556" s="62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0" t="s">
        <v>50</v>
      </c>
      <c r="B557" s="111"/>
      <c r="C557" s="111"/>
      <c r="D557" s="111"/>
      <c r="E557" s="111"/>
      <c r="F557" s="111"/>
      <c r="G557" s="111"/>
      <c r="H557" s="112"/>
      <c r="I557" s="119" t="s">
        <v>46</v>
      </c>
      <c r="J557" s="120"/>
      <c r="K557" s="120"/>
      <c r="L557" s="120"/>
      <c r="M557" s="121"/>
      <c r="N557" s="65" t="s">
        <v>1</v>
      </c>
      <c r="O557" s="66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3"/>
      <c r="B558" s="114"/>
      <c r="C558" s="114"/>
      <c r="D558" s="114"/>
      <c r="E558" s="114"/>
      <c r="F558" s="114"/>
      <c r="G558" s="114"/>
      <c r="H558" s="115"/>
      <c r="I558" s="24"/>
      <c r="J558" s="25"/>
      <c r="K558" s="25"/>
      <c r="L558" s="25"/>
      <c r="M558" s="16"/>
      <c r="N558" s="25"/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3"/>
      <c r="B559" s="114"/>
      <c r="C559" s="114"/>
      <c r="D559" s="114"/>
      <c r="E559" s="114"/>
      <c r="F559" s="114"/>
      <c r="G559" s="114"/>
      <c r="H559" s="115"/>
      <c r="I559" s="122"/>
      <c r="J559" s="123"/>
      <c r="K559" s="123"/>
      <c r="L559" s="123"/>
      <c r="M559" s="124"/>
      <c r="N559" s="26" t="s">
        <v>48</v>
      </c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3"/>
      <c r="B560" s="114"/>
      <c r="C560" s="114"/>
      <c r="D560" s="114"/>
      <c r="E560" s="114"/>
      <c r="F560" s="114"/>
      <c r="G560" s="114"/>
      <c r="H560" s="115"/>
      <c r="I560" s="125"/>
      <c r="J560" s="123"/>
      <c r="K560" s="123"/>
      <c r="L560" s="123"/>
      <c r="M560" s="124"/>
      <c r="N560" s="25"/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3"/>
      <c r="B561" s="114"/>
      <c r="C561" s="114"/>
      <c r="D561" s="114"/>
      <c r="E561" s="114"/>
      <c r="F561" s="114"/>
      <c r="G561" s="114"/>
      <c r="H561" s="115"/>
      <c r="I561" s="125"/>
      <c r="J561" s="123"/>
      <c r="K561" s="123"/>
      <c r="L561" s="123"/>
      <c r="M561" s="124"/>
      <c r="N561" s="27"/>
      <c r="O561" s="64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3"/>
      <c r="B562" s="114"/>
      <c r="C562" s="114"/>
      <c r="D562" s="114"/>
      <c r="E562" s="114"/>
      <c r="F562" s="114"/>
      <c r="G562" s="114"/>
      <c r="H562" s="115"/>
      <c r="I562" s="125"/>
      <c r="J562" s="123"/>
      <c r="K562" s="123"/>
      <c r="L562" s="123"/>
      <c r="M562" s="124"/>
      <c r="N562" s="13" t="s">
        <v>2</v>
      </c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3"/>
      <c r="B563" s="114"/>
      <c r="C563" s="114"/>
      <c r="D563" s="114"/>
      <c r="E563" s="114"/>
      <c r="F563" s="114"/>
      <c r="G563" s="114"/>
      <c r="H563" s="115"/>
      <c r="I563" s="125"/>
      <c r="J563" s="123"/>
      <c r="K563" s="123"/>
      <c r="L563" s="123"/>
      <c r="M563" s="124"/>
      <c r="N563" s="25"/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3"/>
      <c r="B564" s="114"/>
      <c r="C564" s="114"/>
      <c r="D564" s="114"/>
      <c r="E564" s="114"/>
      <c r="F564" s="114"/>
      <c r="G564" s="114"/>
      <c r="H564" s="115"/>
      <c r="I564" s="125"/>
      <c r="J564" s="123"/>
      <c r="K564" s="123"/>
      <c r="L564" s="123"/>
      <c r="M564" s="124"/>
      <c r="N564" s="84"/>
      <c r="O564" s="85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6"/>
      <c r="B565" s="117"/>
      <c r="C565" s="117"/>
      <c r="D565" s="117"/>
      <c r="E565" s="117"/>
      <c r="F565" s="117"/>
      <c r="G565" s="117"/>
      <c r="H565" s="118"/>
      <c r="I565" s="126"/>
      <c r="J565" s="127"/>
      <c r="K565" s="127"/>
      <c r="L565" s="127"/>
      <c r="M565" s="128"/>
      <c r="N565" s="86"/>
      <c r="O565" s="87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ht="8.25" x14ac:dyDescent="0.15">
      <c r="A566" s="88" t="s">
        <v>0</v>
      </c>
      <c r="B566" s="89"/>
      <c r="C566" s="89"/>
      <c r="D566" s="89"/>
      <c r="E566" s="89"/>
      <c r="F566" s="90"/>
      <c r="G566" s="45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ht="8.25" x14ac:dyDescent="0.15">
      <c r="A567" s="91"/>
      <c r="B567" s="92"/>
      <c r="C567" s="92"/>
      <c r="D567" s="92"/>
      <c r="E567" s="92"/>
      <c r="F567" s="93"/>
      <c r="G567" s="45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x14ac:dyDescent="0.25">
      <c r="A568" s="14"/>
      <c r="C568" s="80"/>
      <c r="F568" s="16"/>
      <c r="G568" s="45"/>
      <c r="H568" s="100" t="s">
        <v>4</v>
      </c>
      <c r="I568" s="101"/>
      <c r="J568" s="101"/>
      <c r="K568" s="101"/>
      <c r="L568" s="102"/>
      <c r="M568" s="106" t="s">
        <v>5</v>
      </c>
      <c r="N568" s="95"/>
      <c r="O568" s="96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x14ac:dyDescent="0.25">
      <c r="A569" s="17"/>
      <c r="C569" s="80"/>
      <c r="F569" s="16"/>
      <c r="G569" s="45"/>
      <c r="H569" s="103"/>
      <c r="I569" s="104"/>
      <c r="J569" s="104"/>
      <c r="K569" s="104"/>
      <c r="L569" s="105"/>
      <c r="M569" s="97"/>
      <c r="N569" s="98"/>
      <c r="O569" s="99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x14ac:dyDescent="0.25">
      <c r="A570" s="17"/>
      <c r="C570" s="80"/>
      <c r="F570" s="16"/>
      <c r="G570" s="46"/>
      <c r="H570" s="18"/>
      <c r="I570" s="14"/>
      <c r="J570" s="14"/>
      <c r="K570" s="14"/>
      <c r="L570" s="19"/>
      <c r="M570" s="14"/>
      <c r="N570" s="14"/>
      <c r="O570" s="58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x14ac:dyDescent="0.25">
      <c r="A571" s="17"/>
      <c r="C571" s="80"/>
      <c r="F571" s="16"/>
      <c r="G571" s="47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8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2" t="s">
        <v>12</v>
      </c>
      <c r="C572" s="133"/>
      <c r="D572" s="133"/>
      <c r="E572" s="133"/>
      <c r="F572" s="134"/>
      <c r="G572" s="47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8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x14ac:dyDescent="0.25">
      <c r="A573" s="20" t="s">
        <v>14</v>
      </c>
      <c r="C573" s="80"/>
      <c r="F573" s="16"/>
      <c r="G573" s="47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9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x14ac:dyDescent="0.25">
      <c r="A574" s="17"/>
      <c r="C574" s="80"/>
      <c r="F574" s="16"/>
      <c r="G574" s="48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8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22" t="s">
        <v>10</v>
      </c>
      <c r="B575" s="132" t="s">
        <v>11</v>
      </c>
      <c r="C575" s="133"/>
      <c r="D575" s="133"/>
      <c r="E575" s="133"/>
      <c r="F575" s="134"/>
      <c r="G575" s="49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0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135"/>
      <c r="C576" s="136"/>
      <c r="D576" s="136"/>
      <c r="E576" s="136"/>
      <c r="F576" s="137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7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29"/>
      <c r="C577" s="130"/>
      <c r="D577" s="130"/>
      <c r="E577" s="130"/>
      <c r="F577" s="131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7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29"/>
      <c r="C578" s="130"/>
      <c r="D578" s="130"/>
      <c r="E578" s="130"/>
      <c r="F578" s="131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7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29"/>
      <c r="C579" s="130"/>
      <c r="D579" s="130"/>
      <c r="E579" s="130"/>
      <c r="F579" s="131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7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29"/>
      <c r="C580" s="130"/>
      <c r="D580" s="130"/>
      <c r="E580" s="130"/>
      <c r="F580" s="131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7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129"/>
      <c r="C581" s="130"/>
      <c r="D581" s="130"/>
      <c r="E581" s="130"/>
      <c r="F581" s="131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7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9"/>
      <c r="B582" s="107" t="s">
        <v>43</v>
      </c>
      <c r="C582" s="108"/>
      <c r="D582" s="108"/>
      <c r="E582" s="108"/>
      <c r="F582" s="109"/>
      <c r="G582" s="54"/>
      <c r="H582" s="40"/>
      <c r="I582" s="41"/>
      <c r="J582" s="32">
        <f>SUM(J576:J581)</f>
        <v>0</v>
      </c>
      <c r="K582" s="41"/>
      <c r="L582" s="32">
        <f>SUM(L576:L581)</f>
        <v>0</v>
      </c>
      <c r="M582" s="42">
        <f>SUM(M576:M581)</f>
        <v>0</v>
      </c>
      <c r="N582" s="41"/>
      <c r="O582" s="32">
        <f>SUM(O576:O581)</f>
        <v>0</v>
      </c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25">
      <c r="A583" s="25"/>
      <c r="B583" s="25"/>
      <c r="C583" s="81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25">
      <c r="A584" s="25"/>
      <c r="B584" s="25"/>
      <c r="C584" s="81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25">
      <c r="A585" s="27"/>
      <c r="B585" s="27"/>
      <c r="C585" s="82"/>
      <c r="D585" s="27"/>
      <c r="E585" s="27"/>
      <c r="F585" s="27"/>
      <c r="G585" s="53"/>
      <c r="H585" s="27"/>
      <c r="I585" s="27"/>
      <c r="J585" s="27"/>
      <c r="K585" s="27"/>
      <c r="L585" s="27"/>
      <c r="M585" s="27"/>
      <c r="N585" s="27"/>
      <c r="O585" s="62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0" t="s">
        <v>50</v>
      </c>
      <c r="B586" s="111"/>
      <c r="C586" s="111"/>
      <c r="D586" s="111"/>
      <c r="E586" s="111"/>
      <c r="F586" s="111"/>
      <c r="G586" s="111"/>
      <c r="H586" s="112"/>
      <c r="I586" s="119" t="s">
        <v>46</v>
      </c>
      <c r="J586" s="120"/>
      <c r="K586" s="120"/>
      <c r="L586" s="120"/>
      <c r="M586" s="121"/>
      <c r="N586" s="65" t="s">
        <v>1</v>
      </c>
      <c r="O586" s="66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3"/>
      <c r="B587" s="114"/>
      <c r="C587" s="114"/>
      <c r="D587" s="114"/>
      <c r="E587" s="114"/>
      <c r="F587" s="114"/>
      <c r="G587" s="114"/>
      <c r="H587" s="115"/>
      <c r="I587" s="24"/>
      <c r="J587" s="25"/>
      <c r="K587" s="25"/>
      <c r="L587" s="25"/>
      <c r="M587" s="16"/>
      <c r="N587" s="25"/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3"/>
      <c r="B588" s="114"/>
      <c r="C588" s="114"/>
      <c r="D588" s="114"/>
      <c r="E588" s="114"/>
      <c r="F588" s="114"/>
      <c r="G588" s="114"/>
      <c r="H588" s="115"/>
      <c r="I588" s="122"/>
      <c r="J588" s="123"/>
      <c r="K588" s="123"/>
      <c r="L588" s="123"/>
      <c r="M588" s="124"/>
      <c r="N588" s="26" t="s">
        <v>48</v>
      </c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3"/>
      <c r="B589" s="114"/>
      <c r="C589" s="114"/>
      <c r="D589" s="114"/>
      <c r="E589" s="114"/>
      <c r="F589" s="114"/>
      <c r="G589" s="114"/>
      <c r="H589" s="115"/>
      <c r="I589" s="125"/>
      <c r="J589" s="123"/>
      <c r="K589" s="123"/>
      <c r="L589" s="123"/>
      <c r="M589" s="124"/>
      <c r="N589" s="25"/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3"/>
      <c r="B590" s="114"/>
      <c r="C590" s="114"/>
      <c r="D590" s="114"/>
      <c r="E590" s="114"/>
      <c r="F590" s="114"/>
      <c r="G590" s="114"/>
      <c r="H590" s="115"/>
      <c r="I590" s="125"/>
      <c r="J590" s="123"/>
      <c r="K590" s="123"/>
      <c r="L590" s="123"/>
      <c r="M590" s="124"/>
      <c r="N590" s="27"/>
      <c r="O590" s="64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3"/>
      <c r="B591" s="114"/>
      <c r="C591" s="114"/>
      <c r="D591" s="114"/>
      <c r="E591" s="114"/>
      <c r="F591" s="114"/>
      <c r="G591" s="114"/>
      <c r="H591" s="115"/>
      <c r="I591" s="125"/>
      <c r="J591" s="123"/>
      <c r="K591" s="123"/>
      <c r="L591" s="123"/>
      <c r="M591" s="124"/>
      <c r="N591" s="13" t="s">
        <v>2</v>
      </c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3"/>
      <c r="B592" s="114"/>
      <c r="C592" s="114"/>
      <c r="D592" s="114"/>
      <c r="E592" s="114"/>
      <c r="F592" s="114"/>
      <c r="G592" s="114"/>
      <c r="H592" s="115"/>
      <c r="I592" s="125"/>
      <c r="J592" s="123"/>
      <c r="K592" s="123"/>
      <c r="L592" s="123"/>
      <c r="M592" s="124"/>
      <c r="N592" s="25"/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3"/>
      <c r="B593" s="114"/>
      <c r="C593" s="114"/>
      <c r="D593" s="114"/>
      <c r="E593" s="114"/>
      <c r="F593" s="114"/>
      <c r="G593" s="114"/>
      <c r="H593" s="115"/>
      <c r="I593" s="125"/>
      <c r="J593" s="123"/>
      <c r="K593" s="123"/>
      <c r="L593" s="123"/>
      <c r="M593" s="124"/>
      <c r="N593" s="84"/>
      <c r="O593" s="85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6"/>
      <c r="B594" s="117"/>
      <c r="C594" s="117"/>
      <c r="D594" s="117"/>
      <c r="E594" s="117"/>
      <c r="F594" s="117"/>
      <c r="G594" s="117"/>
      <c r="H594" s="118"/>
      <c r="I594" s="126"/>
      <c r="J594" s="127"/>
      <c r="K594" s="127"/>
      <c r="L594" s="127"/>
      <c r="M594" s="128"/>
      <c r="N594" s="86"/>
      <c r="O594" s="87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ht="8.25" x14ac:dyDescent="0.15">
      <c r="A595" s="88" t="s">
        <v>0</v>
      </c>
      <c r="B595" s="89"/>
      <c r="C595" s="89"/>
      <c r="D595" s="89"/>
      <c r="E595" s="89"/>
      <c r="F595" s="90"/>
      <c r="G595" s="45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ht="8.25" x14ac:dyDescent="0.15">
      <c r="A596" s="91"/>
      <c r="B596" s="92"/>
      <c r="C596" s="92"/>
      <c r="D596" s="92"/>
      <c r="E596" s="92"/>
      <c r="F596" s="93"/>
      <c r="G596" s="45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x14ac:dyDescent="0.25">
      <c r="A597" s="14"/>
      <c r="C597" s="80"/>
      <c r="F597" s="16"/>
      <c r="G597" s="45"/>
      <c r="H597" s="100" t="s">
        <v>4</v>
      </c>
      <c r="I597" s="101"/>
      <c r="J597" s="101"/>
      <c r="K597" s="101"/>
      <c r="L597" s="102"/>
      <c r="M597" s="106" t="s">
        <v>5</v>
      </c>
      <c r="N597" s="95"/>
      <c r="O597" s="96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x14ac:dyDescent="0.25">
      <c r="A598" s="17"/>
      <c r="C598" s="80"/>
      <c r="F598" s="16"/>
      <c r="G598" s="45"/>
      <c r="H598" s="103"/>
      <c r="I598" s="104"/>
      <c r="J598" s="104"/>
      <c r="K598" s="104"/>
      <c r="L598" s="105"/>
      <c r="M598" s="97"/>
      <c r="N598" s="98"/>
      <c r="O598" s="99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x14ac:dyDescent="0.25">
      <c r="A599" s="17"/>
      <c r="C599" s="80"/>
      <c r="F599" s="16"/>
      <c r="G599" s="46"/>
      <c r="H599" s="18"/>
      <c r="I599" s="14"/>
      <c r="J599" s="14"/>
      <c r="K599" s="14"/>
      <c r="L599" s="19"/>
      <c r="M599" s="14"/>
      <c r="N599" s="14"/>
      <c r="O599" s="58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x14ac:dyDescent="0.25">
      <c r="A600" s="17"/>
      <c r="C600" s="80"/>
      <c r="F600" s="16"/>
      <c r="G600" s="47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8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2" t="s">
        <v>12</v>
      </c>
      <c r="C601" s="133"/>
      <c r="D601" s="133"/>
      <c r="E601" s="133"/>
      <c r="F601" s="134"/>
      <c r="G601" s="47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8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x14ac:dyDescent="0.25">
      <c r="A602" s="20" t="s">
        <v>14</v>
      </c>
      <c r="C602" s="80"/>
      <c r="F602" s="16"/>
      <c r="G602" s="47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9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x14ac:dyDescent="0.25">
      <c r="A603" s="17"/>
      <c r="C603" s="80"/>
      <c r="F603" s="16"/>
      <c r="G603" s="48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8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22" t="s">
        <v>10</v>
      </c>
      <c r="B604" s="132" t="s">
        <v>11</v>
      </c>
      <c r="C604" s="133"/>
      <c r="D604" s="133"/>
      <c r="E604" s="133"/>
      <c r="F604" s="134"/>
      <c r="G604" s="49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0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135"/>
      <c r="C605" s="136"/>
      <c r="D605" s="136"/>
      <c r="E605" s="136"/>
      <c r="F605" s="137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7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29"/>
      <c r="C606" s="130"/>
      <c r="D606" s="130"/>
      <c r="E606" s="130"/>
      <c r="F606" s="131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7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29"/>
      <c r="C607" s="130"/>
      <c r="D607" s="130"/>
      <c r="E607" s="130"/>
      <c r="F607" s="131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7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29"/>
      <c r="C608" s="130"/>
      <c r="D608" s="130"/>
      <c r="E608" s="130"/>
      <c r="F608" s="131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7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29"/>
      <c r="C609" s="130"/>
      <c r="D609" s="130"/>
      <c r="E609" s="130"/>
      <c r="F609" s="131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7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129"/>
      <c r="C610" s="130"/>
      <c r="D610" s="130"/>
      <c r="E610" s="130"/>
      <c r="F610" s="131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7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9"/>
      <c r="B611" s="107" t="s">
        <v>43</v>
      </c>
      <c r="C611" s="108"/>
      <c r="D611" s="108"/>
      <c r="E611" s="108"/>
      <c r="F611" s="109"/>
      <c r="G611" s="54"/>
      <c r="H611" s="40"/>
      <c r="I611" s="41"/>
      <c r="J611" s="32">
        <f>SUM(J605:J610)</f>
        <v>0</v>
      </c>
      <c r="K611" s="41"/>
      <c r="L611" s="32">
        <f>SUM(L605:L610)</f>
        <v>0</v>
      </c>
      <c r="M611" s="42">
        <f>SUM(M605:M610)</f>
        <v>0</v>
      </c>
      <c r="N611" s="41"/>
      <c r="O611" s="32">
        <f>SUM(O605:O610)</f>
        <v>0</v>
      </c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25">
      <c r="A612" s="25"/>
      <c r="B612" s="25"/>
      <c r="C612" s="81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25">
      <c r="A613" s="25"/>
      <c r="B613" s="25"/>
      <c r="C613" s="81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25">
      <c r="A614" s="27"/>
      <c r="B614" s="27"/>
      <c r="C614" s="82"/>
      <c r="D614" s="27"/>
      <c r="E614" s="27"/>
      <c r="F614" s="27"/>
      <c r="G614" s="53"/>
      <c r="H614" s="27"/>
      <c r="I614" s="27"/>
      <c r="J614" s="27"/>
      <c r="K614" s="27"/>
      <c r="L614" s="27"/>
      <c r="M614" s="27"/>
      <c r="N614" s="27"/>
      <c r="O614" s="62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0" t="s">
        <v>50</v>
      </c>
      <c r="B615" s="111"/>
      <c r="C615" s="111"/>
      <c r="D615" s="111"/>
      <c r="E615" s="111"/>
      <c r="F615" s="111"/>
      <c r="G615" s="111"/>
      <c r="H615" s="112"/>
      <c r="I615" s="119" t="s">
        <v>46</v>
      </c>
      <c r="J615" s="120"/>
      <c r="K615" s="120"/>
      <c r="L615" s="120"/>
      <c r="M615" s="121"/>
      <c r="N615" s="65" t="s">
        <v>1</v>
      </c>
      <c r="O615" s="66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3"/>
      <c r="B616" s="114"/>
      <c r="C616" s="114"/>
      <c r="D616" s="114"/>
      <c r="E616" s="114"/>
      <c r="F616" s="114"/>
      <c r="G616" s="114"/>
      <c r="H616" s="115"/>
      <c r="I616" s="24"/>
      <c r="J616" s="25"/>
      <c r="K616" s="25"/>
      <c r="L616" s="25"/>
      <c r="M616" s="16"/>
      <c r="N616" s="25"/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3"/>
      <c r="B617" s="114"/>
      <c r="C617" s="114"/>
      <c r="D617" s="114"/>
      <c r="E617" s="114"/>
      <c r="F617" s="114"/>
      <c r="G617" s="114"/>
      <c r="H617" s="115"/>
      <c r="I617" s="122"/>
      <c r="J617" s="123"/>
      <c r="K617" s="123"/>
      <c r="L617" s="123"/>
      <c r="M617" s="124"/>
      <c r="N617" s="26" t="s">
        <v>48</v>
      </c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3"/>
      <c r="B618" s="114"/>
      <c r="C618" s="114"/>
      <c r="D618" s="114"/>
      <c r="E618" s="114"/>
      <c r="F618" s="114"/>
      <c r="G618" s="114"/>
      <c r="H618" s="115"/>
      <c r="I618" s="125"/>
      <c r="J618" s="123"/>
      <c r="K618" s="123"/>
      <c r="L618" s="123"/>
      <c r="M618" s="124"/>
      <c r="N618" s="25"/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3"/>
      <c r="B619" s="114"/>
      <c r="C619" s="114"/>
      <c r="D619" s="114"/>
      <c r="E619" s="114"/>
      <c r="F619" s="114"/>
      <c r="G619" s="114"/>
      <c r="H619" s="115"/>
      <c r="I619" s="125"/>
      <c r="J619" s="123"/>
      <c r="K619" s="123"/>
      <c r="L619" s="123"/>
      <c r="M619" s="124"/>
      <c r="N619" s="27"/>
      <c r="O619" s="64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3"/>
      <c r="B620" s="114"/>
      <c r="C620" s="114"/>
      <c r="D620" s="114"/>
      <c r="E620" s="114"/>
      <c r="F620" s="114"/>
      <c r="G620" s="114"/>
      <c r="H620" s="115"/>
      <c r="I620" s="125"/>
      <c r="J620" s="123"/>
      <c r="K620" s="123"/>
      <c r="L620" s="123"/>
      <c r="M620" s="124"/>
      <c r="N620" s="13" t="s">
        <v>2</v>
      </c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3"/>
      <c r="B621" s="114"/>
      <c r="C621" s="114"/>
      <c r="D621" s="114"/>
      <c r="E621" s="114"/>
      <c r="F621" s="114"/>
      <c r="G621" s="114"/>
      <c r="H621" s="115"/>
      <c r="I621" s="125"/>
      <c r="J621" s="123"/>
      <c r="K621" s="123"/>
      <c r="L621" s="123"/>
      <c r="M621" s="124"/>
      <c r="N621" s="25"/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3"/>
      <c r="B622" s="114"/>
      <c r="C622" s="114"/>
      <c r="D622" s="114"/>
      <c r="E622" s="114"/>
      <c r="F622" s="114"/>
      <c r="G622" s="114"/>
      <c r="H622" s="115"/>
      <c r="I622" s="125"/>
      <c r="J622" s="123"/>
      <c r="K622" s="123"/>
      <c r="L622" s="123"/>
      <c r="M622" s="124"/>
      <c r="N622" s="84"/>
      <c r="O622" s="85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6"/>
      <c r="B623" s="117"/>
      <c r="C623" s="117"/>
      <c r="D623" s="117"/>
      <c r="E623" s="117"/>
      <c r="F623" s="117"/>
      <c r="G623" s="117"/>
      <c r="H623" s="118"/>
      <c r="I623" s="126"/>
      <c r="J623" s="127"/>
      <c r="K623" s="127"/>
      <c r="L623" s="127"/>
      <c r="M623" s="128"/>
      <c r="N623" s="86"/>
      <c r="O623" s="87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ht="8.25" x14ac:dyDescent="0.15">
      <c r="A624" s="88" t="s">
        <v>0</v>
      </c>
      <c r="B624" s="89"/>
      <c r="C624" s="89"/>
      <c r="D624" s="89"/>
      <c r="E624" s="89"/>
      <c r="F624" s="90"/>
      <c r="G624" s="45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ht="8.25" x14ac:dyDescent="0.15">
      <c r="A625" s="91"/>
      <c r="B625" s="92"/>
      <c r="C625" s="92"/>
      <c r="D625" s="92"/>
      <c r="E625" s="92"/>
      <c r="F625" s="93"/>
      <c r="G625" s="45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x14ac:dyDescent="0.25">
      <c r="A626" s="14"/>
      <c r="C626" s="80"/>
      <c r="F626" s="16"/>
      <c r="G626" s="45"/>
      <c r="H626" s="100" t="s">
        <v>4</v>
      </c>
      <c r="I626" s="101"/>
      <c r="J626" s="101"/>
      <c r="K626" s="101"/>
      <c r="L626" s="102"/>
      <c r="M626" s="106" t="s">
        <v>5</v>
      </c>
      <c r="N626" s="95"/>
      <c r="O626" s="96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x14ac:dyDescent="0.25">
      <c r="A627" s="17"/>
      <c r="C627" s="80"/>
      <c r="F627" s="16"/>
      <c r="G627" s="45"/>
      <c r="H627" s="103"/>
      <c r="I627" s="104"/>
      <c r="J627" s="104"/>
      <c r="K627" s="104"/>
      <c r="L627" s="105"/>
      <c r="M627" s="97"/>
      <c r="N627" s="98"/>
      <c r="O627" s="99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x14ac:dyDescent="0.25">
      <c r="A628" s="17"/>
      <c r="C628" s="80"/>
      <c r="F628" s="16"/>
      <c r="G628" s="46"/>
      <c r="H628" s="18"/>
      <c r="I628" s="14"/>
      <c r="J628" s="14"/>
      <c r="K628" s="14"/>
      <c r="L628" s="19"/>
      <c r="M628" s="14"/>
      <c r="N628" s="14"/>
      <c r="O628" s="58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x14ac:dyDescent="0.25">
      <c r="A629" s="17"/>
      <c r="C629" s="80"/>
      <c r="F629" s="16"/>
      <c r="G629" s="47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8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2" t="s">
        <v>12</v>
      </c>
      <c r="C630" s="133"/>
      <c r="D630" s="133"/>
      <c r="E630" s="133"/>
      <c r="F630" s="134"/>
      <c r="G630" s="47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8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x14ac:dyDescent="0.25">
      <c r="A631" s="20" t="s">
        <v>14</v>
      </c>
      <c r="C631" s="80"/>
      <c r="F631" s="16"/>
      <c r="G631" s="47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9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x14ac:dyDescent="0.25">
      <c r="A632" s="17"/>
      <c r="C632" s="80"/>
      <c r="F632" s="16"/>
      <c r="G632" s="48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8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22" t="s">
        <v>10</v>
      </c>
      <c r="B633" s="132" t="s">
        <v>11</v>
      </c>
      <c r="C633" s="133"/>
      <c r="D633" s="133"/>
      <c r="E633" s="133"/>
      <c r="F633" s="134"/>
      <c r="G633" s="49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0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135"/>
      <c r="C634" s="136"/>
      <c r="D634" s="136"/>
      <c r="E634" s="136"/>
      <c r="F634" s="137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7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29"/>
      <c r="C635" s="130"/>
      <c r="D635" s="130"/>
      <c r="E635" s="130"/>
      <c r="F635" s="131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7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29"/>
      <c r="C636" s="130"/>
      <c r="D636" s="130"/>
      <c r="E636" s="130"/>
      <c r="F636" s="131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7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29"/>
      <c r="C637" s="130"/>
      <c r="D637" s="130"/>
      <c r="E637" s="130"/>
      <c r="F637" s="131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7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29"/>
      <c r="C638" s="130"/>
      <c r="D638" s="130"/>
      <c r="E638" s="130"/>
      <c r="F638" s="131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7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129"/>
      <c r="C639" s="130"/>
      <c r="D639" s="130"/>
      <c r="E639" s="130"/>
      <c r="F639" s="131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7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9"/>
      <c r="B640" s="107" t="s">
        <v>43</v>
      </c>
      <c r="C640" s="108"/>
      <c r="D640" s="108"/>
      <c r="E640" s="108"/>
      <c r="F640" s="109"/>
      <c r="G640" s="54"/>
      <c r="H640" s="40"/>
      <c r="I640" s="41"/>
      <c r="J640" s="32">
        <f>SUM(J634:J639)</f>
        <v>0</v>
      </c>
      <c r="K640" s="41"/>
      <c r="L640" s="32">
        <f>SUM(L634:L639)</f>
        <v>0</v>
      </c>
      <c r="M640" s="42">
        <f>SUM(M634:M639)</f>
        <v>0</v>
      </c>
      <c r="N640" s="41"/>
      <c r="O640" s="32">
        <f>SUM(O634:O639)</f>
        <v>0</v>
      </c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25">
      <c r="A641" s="25"/>
      <c r="B641" s="25"/>
      <c r="C641" s="81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25">
      <c r="A642" s="25"/>
      <c r="B642" s="25"/>
      <c r="C642" s="81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25">
      <c r="A643" s="27"/>
      <c r="B643" s="27"/>
      <c r="C643" s="82"/>
      <c r="D643" s="27"/>
      <c r="E643" s="27"/>
      <c r="F643" s="27"/>
      <c r="G643" s="53"/>
      <c r="H643" s="27"/>
      <c r="I643" s="27"/>
      <c r="J643" s="27"/>
      <c r="K643" s="27"/>
      <c r="L643" s="27"/>
      <c r="M643" s="27"/>
      <c r="N643" s="27"/>
      <c r="O643" s="62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0" t="s">
        <v>50</v>
      </c>
      <c r="B644" s="111"/>
      <c r="C644" s="111"/>
      <c r="D644" s="111"/>
      <c r="E644" s="111"/>
      <c r="F644" s="111"/>
      <c r="G644" s="111"/>
      <c r="H644" s="112"/>
      <c r="I644" s="119" t="s">
        <v>46</v>
      </c>
      <c r="J644" s="120"/>
      <c r="K644" s="120"/>
      <c r="L644" s="120"/>
      <c r="M644" s="121"/>
      <c r="N644" s="65" t="s">
        <v>1</v>
      </c>
      <c r="O644" s="66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3"/>
      <c r="B645" s="114"/>
      <c r="C645" s="114"/>
      <c r="D645" s="114"/>
      <c r="E645" s="114"/>
      <c r="F645" s="114"/>
      <c r="G645" s="114"/>
      <c r="H645" s="115"/>
      <c r="I645" s="24"/>
      <c r="J645" s="25"/>
      <c r="K645" s="25"/>
      <c r="L645" s="25"/>
      <c r="M645" s="16"/>
      <c r="N645" s="25"/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3"/>
      <c r="B646" s="114"/>
      <c r="C646" s="114"/>
      <c r="D646" s="114"/>
      <c r="E646" s="114"/>
      <c r="F646" s="114"/>
      <c r="G646" s="114"/>
      <c r="H646" s="115"/>
      <c r="I646" s="122"/>
      <c r="J646" s="123"/>
      <c r="K646" s="123"/>
      <c r="L646" s="123"/>
      <c r="M646" s="124"/>
      <c r="N646" s="26" t="s">
        <v>48</v>
      </c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3"/>
      <c r="B647" s="114"/>
      <c r="C647" s="114"/>
      <c r="D647" s="114"/>
      <c r="E647" s="114"/>
      <c r="F647" s="114"/>
      <c r="G647" s="114"/>
      <c r="H647" s="115"/>
      <c r="I647" s="125"/>
      <c r="J647" s="123"/>
      <c r="K647" s="123"/>
      <c r="L647" s="123"/>
      <c r="M647" s="124"/>
      <c r="N647" s="25"/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3"/>
      <c r="B648" s="114"/>
      <c r="C648" s="114"/>
      <c r="D648" s="114"/>
      <c r="E648" s="114"/>
      <c r="F648" s="114"/>
      <c r="G648" s="114"/>
      <c r="H648" s="115"/>
      <c r="I648" s="125"/>
      <c r="J648" s="123"/>
      <c r="K648" s="123"/>
      <c r="L648" s="123"/>
      <c r="M648" s="124"/>
      <c r="N648" s="27"/>
      <c r="O648" s="64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3"/>
      <c r="B649" s="114"/>
      <c r="C649" s="114"/>
      <c r="D649" s="114"/>
      <c r="E649" s="114"/>
      <c r="F649" s="114"/>
      <c r="G649" s="114"/>
      <c r="H649" s="115"/>
      <c r="I649" s="125"/>
      <c r="J649" s="123"/>
      <c r="K649" s="123"/>
      <c r="L649" s="123"/>
      <c r="M649" s="124"/>
      <c r="N649" s="13" t="s">
        <v>2</v>
      </c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3"/>
      <c r="B650" s="114"/>
      <c r="C650" s="114"/>
      <c r="D650" s="114"/>
      <c r="E650" s="114"/>
      <c r="F650" s="114"/>
      <c r="G650" s="114"/>
      <c r="H650" s="115"/>
      <c r="I650" s="125"/>
      <c r="J650" s="123"/>
      <c r="K650" s="123"/>
      <c r="L650" s="123"/>
      <c r="M650" s="124"/>
      <c r="N650" s="25"/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3"/>
      <c r="B651" s="114"/>
      <c r="C651" s="114"/>
      <c r="D651" s="114"/>
      <c r="E651" s="114"/>
      <c r="F651" s="114"/>
      <c r="G651" s="114"/>
      <c r="H651" s="115"/>
      <c r="I651" s="125"/>
      <c r="J651" s="123"/>
      <c r="K651" s="123"/>
      <c r="L651" s="123"/>
      <c r="M651" s="124"/>
      <c r="N651" s="84"/>
      <c r="O651" s="85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6"/>
      <c r="B652" s="117"/>
      <c r="C652" s="117"/>
      <c r="D652" s="117"/>
      <c r="E652" s="117"/>
      <c r="F652" s="117"/>
      <c r="G652" s="117"/>
      <c r="H652" s="118"/>
      <c r="I652" s="126"/>
      <c r="J652" s="127"/>
      <c r="K652" s="127"/>
      <c r="L652" s="127"/>
      <c r="M652" s="128"/>
      <c r="N652" s="86"/>
      <c r="O652" s="87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ht="8.25" x14ac:dyDescent="0.15">
      <c r="A653" s="88" t="s">
        <v>0</v>
      </c>
      <c r="B653" s="89"/>
      <c r="C653" s="89"/>
      <c r="D653" s="89"/>
      <c r="E653" s="89"/>
      <c r="F653" s="90"/>
      <c r="G653" s="45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ht="8.25" x14ac:dyDescent="0.15">
      <c r="A654" s="91"/>
      <c r="B654" s="92"/>
      <c r="C654" s="92"/>
      <c r="D654" s="92"/>
      <c r="E654" s="92"/>
      <c r="F654" s="93"/>
      <c r="G654" s="45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x14ac:dyDescent="0.25">
      <c r="A655" s="14"/>
      <c r="C655" s="80"/>
      <c r="F655" s="16"/>
      <c r="G655" s="45"/>
      <c r="H655" s="100" t="s">
        <v>4</v>
      </c>
      <c r="I655" s="101"/>
      <c r="J655" s="101"/>
      <c r="K655" s="101"/>
      <c r="L655" s="102"/>
      <c r="M655" s="106" t="s">
        <v>5</v>
      </c>
      <c r="N655" s="95"/>
      <c r="O655" s="96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x14ac:dyDescent="0.25">
      <c r="A656" s="17"/>
      <c r="C656" s="80"/>
      <c r="F656" s="16"/>
      <c r="G656" s="45"/>
      <c r="H656" s="103"/>
      <c r="I656" s="104"/>
      <c r="J656" s="104"/>
      <c r="K656" s="104"/>
      <c r="L656" s="105"/>
      <c r="M656" s="97"/>
      <c r="N656" s="98"/>
      <c r="O656" s="99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x14ac:dyDescent="0.25">
      <c r="A657" s="17"/>
      <c r="C657" s="80"/>
      <c r="F657" s="16"/>
      <c r="G657" s="46"/>
      <c r="H657" s="18"/>
      <c r="I657" s="14"/>
      <c r="J657" s="14"/>
      <c r="K657" s="14"/>
      <c r="L657" s="19"/>
      <c r="M657" s="14"/>
      <c r="N657" s="14"/>
      <c r="O657" s="58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x14ac:dyDescent="0.25">
      <c r="A658" s="17"/>
      <c r="C658" s="80"/>
      <c r="F658" s="16"/>
      <c r="G658" s="47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8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2" t="s">
        <v>12</v>
      </c>
      <c r="C659" s="133"/>
      <c r="D659" s="133"/>
      <c r="E659" s="133"/>
      <c r="F659" s="134"/>
      <c r="G659" s="47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8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x14ac:dyDescent="0.25">
      <c r="A660" s="20" t="s">
        <v>14</v>
      </c>
      <c r="C660" s="80"/>
      <c r="F660" s="16"/>
      <c r="G660" s="47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9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x14ac:dyDescent="0.25">
      <c r="A661" s="17"/>
      <c r="C661" s="80"/>
      <c r="F661" s="16"/>
      <c r="G661" s="48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8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22" t="s">
        <v>10</v>
      </c>
      <c r="B662" s="132" t="s">
        <v>11</v>
      </c>
      <c r="C662" s="133"/>
      <c r="D662" s="133"/>
      <c r="E662" s="133"/>
      <c r="F662" s="134"/>
      <c r="G662" s="49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0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135"/>
      <c r="C663" s="136"/>
      <c r="D663" s="136"/>
      <c r="E663" s="136"/>
      <c r="F663" s="137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7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29"/>
      <c r="C664" s="130"/>
      <c r="D664" s="130"/>
      <c r="E664" s="130"/>
      <c r="F664" s="131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7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29"/>
      <c r="C665" s="130"/>
      <c r="D665" s="130"/>
      <c r="E665" s="130"/>
      <c r="F665" s="131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7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29"/>
      <c r="C666" s="130"/>
      <c r="D666" s="130"/>
      <c r="E666" s="130"/>
      <c r="F666" s="131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7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29"/>
      <c r="C667" s="130"/>
      <c r="D667" s="130"/>
      <c r="E667" s="130"/>
      <c r="F667" s="131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7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129"/>
      <c r="C668" s="130"/>
      <c r="D668" s="130"/>
      <c r="E668" s="130"/>
      <c r="F668" s="131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7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9"/>
      <c r="B669" s="107" t="s">
        <v>43</v>
      </c>
      <c r="C669" s="108"/>
      <c r="D669" s="108"/>
      <c r="E669" s="108"/>
      <c r="F669" s="109"/>
      <c r="G669" s="54"/>
      <c r="H669" s="40"/>
      <c r="I669" s="41"/>
      <c r="J669" s="32">
        <f>SUM(J663:J668)</f>
        <v>0</v>
      </c>
      <c r="K669" s="41"/>
      <c r="L669" s="32">
        <f>SUM(L663:L668)</f>
        <v>0</v>
      </c>
      <c r="M669" s="42">
        <f>SUM(M663:M668)</f>
        <v>0</v>
      </c>
      <c r="N669" s="41"/>
      <c r="O669" s="32">
        <f>SUM(O663:O668)</f>
        <v>0</v>
      </c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25">
      <c r="A670" s="25"/>
      <c r="B670" s="25"/>
      <c r="C670" s="81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25">
      <c r="A671" s="25"/>
      <c r="B671" s="25"/>
      <c r="C671" s="81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25">
      <c r="A672" s="27"/>
      <c r="B672" s="27"/>
      <c r="C672" s="82"/>
      <c r="D672" s="27"/>
      <c r="E672" s="27"/>
      <c r="F672" s="27"/>
      <c r="G672" s="53"/>
      <c r="H672" s="27"/>
      <c r="I672" s="27"/>
      <c r="J672" s="27"/>
      <c r="K672" s="27"/>
      <c r="L672" s="27"/>
      <c r="M672" s="27"/>
      <c r="N672" s="27"/>
      <c r="O672" s="62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0" t="s">
        <v>50</v>
      </c>
      <c r="B673" s="111"/>
      <c r="C673" s="111"/>
      <c r="D673" s="111"/>
      <c r="E673" s="111"/>
      <c r="F673" s="111"/>
      <c r="G673" s="111"/>
      <c r="H673" s="112"/>
      <c r="I673" s="119" t="s">
        <v>46</v>
      </c>
      <c r="J673" s="120"/>
      <c r="K673" s="120"/>
      <c r="L673" s="120"/>
      <c r="M673" s="121"/>
      <c r="N673" s="65" t="s">
        <v>1</v>
      </c>
      <c r="O673" s="66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3"/>
      <c r="B674" s="114"/>
      <c r="C674" s="114"/>
      <c r="D674" s="114"/>
      <c r="E674" s="114"/>
      <c r="F674" s="114"/>
      <c r="G674" s="114"/>
      <c r="H674" s="115"/>
      <c r="I674" s="24"/>
      <c r="J674" s="25"/>
      <c r="K674" s="25"/>
      <c r="L674" s="25"/>
      <c r="M674" s="16"/>
      <c r="N674" s="25"/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3"/>
      <c r="B675" s="114"/>
      <c r="C675" s="114"/>
      <c r="D675" s="114"/>
      <c r="E675" s="114"/>
      <c r="F675" s="114"/>
      <c r="G675" s="114"/>
      <c r="H675" s="115"/>
      <c r="I675" s="122"/>
      <c r="J675" s="123"/>
      <c r="K675" s="123"/>
      <c r="L675" s="123"/>
      <c r="M675" s="124"/>
      <c r="N675" s="26" t="s">
        <v>48</v>
      </c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3"/>
      <c r="B676" s="114"/>
      <c r="C676" s="114"/>
      <c r="D676" s="114"/>
      <c r="E676" s="114"/>
      <c r="F676" s="114"/>
      <c r="G676" s="114"/>
      <c r="H676" s="115"/>
      <c r="I676" s="125"/>
      <c r="J676" s="123"/>
      <c r="K676" s="123"/>
      <c r="L676" s="123"/>
      <c r="M676" s="124"/>
      <c r="N676" s="25"/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3"/>
      <c r="B677" s="114"/>
      <c r="C677" s="114"/>
      <c r="D677" s="114"/>
      <c r="E677" s="114"/>
      <c r="F677" s="114"/>
      <c r="G677" s="114"/>
      <c r="H677" s="115"/>
      <c r="I677" s="125"/>
      <c r="J677" s="123"/>
      <c r="K677" s="123"/>
      <c r="L677" s="123"/>
      <c r="M677" s="124"/>
      <c r="N677" s="27"/>
      <c r="O677" s="64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3"/>
      <c r="B678" s="114"/>
      <c r="C678" s="114"/>
      <c r="D678" s="114"/>
      <c r="E678" s="114"/>
      <c r="F678" s="114"/>
      <c r="G678" s="114"/>
      <c r="H678" s="115"/>
      <c r="I678" s="125"/>
      <c r="J678" s="123"/>
      <c r="K678" s="123"/>
      <c r="L678" s="123"/>
      <c r="M678" s="124"/>
      <c r="N678" s="13" t="s">
        <v>2</v>
      </c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3"/>
      <c r="B679" s="114"/>
      <c r="C679" s="114"/>
      <c r="D679" s="114"/>
      <c r="E679" s="114"/>
      <c r="F679" s="114"/>
      <c r="G679" s="114"/>
      <c r="H679" s="115"/>
      <c r="I679" s="125"/>
      <c r="J679" s="123"/>
      <c r="K679" s="123"/>
      <c r="L679" s="123"/>
      <c r="M679" s="124"/>
      <c r="N679" s="25"/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3"/>
      <c r="B680" s="114"/>
      <c r="C680" s="114"/>
      <c r="D680" s="114"/>
      <c r="E680" s="114"/>
      <c r="F680" s="114"/>
      <c r="G680" s="114"/>
      <c r="H680" s="115"/>
      <c r="I680" s="125"/>
      <c r="J680" s="123"/>
      <c r="K680" s="123"/>
      <c r="L680" s="123"/>
      <c r="M680" s="124"/>
      <c r="N680" s="84"/>
      <c r="O680" s="85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6"/>
      <c r="B681" s="117"/>
      <c r="C681" s="117"/>
      <c r="D681" s="117"/>
      <c r="E681" s="117"/>
      <c r="F681" s="117"/>
      <c r="G681" s="117"/>
      <c r="H681" s="118"/>
      <c r="I681" s="126"/>
      <c r="J681" s="127"/>
      <c r="K681" s="127"/>
      <c r="L681" s="127"/>
      <c r="M681" s="128"/>
      <c r="N681" s="86"/>
      <c r="O681" s="87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ht="8.25" x14ac:dyDescent="0.15">
      <c r="A682" s="88" t="s">
        <v>0</v>
      </c>
      <c r="B682" s="89"/>
      <c r="C682" s="89"/>
      <c r="D682" s="89"/>
      <c r="E682" s="89"/>
      <c r="F682" s="90"/>
      <c r="G682" s="45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ht="8.25" x14ac:dyDescent="0.15">
      <c r="A683" s="91"/>
      <c r="B683" s="92"/>
      <c r="C683" s="92"/>
      <c r="D683" s="92"/>
      <c r="E683" s="92"/>
      <c r="F683" s="93"/>
      <c r="G683" s="45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x14ac:dyDescent="0.25">
      <c r="A684" s="14"/>
      <c r="C684" s="80"/>
      <c r="F684" s="16"/>
      <c r="G684" s="45"/>
      <c r="H684" s="100" t="s">
        <v>4</v>
      </c>
      <c r="I684" s="101"/>
      <c r="J684" s="101"/>
      <c r="K684" s="101"/>
      <c r="L684" s="102"/>
      <c r="M684" s="106" t="s">
        <v>5</v>
      </c>
      <c r="N684" s="95"/>
      <c r="O684" s="96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x14ac:dyDescent="0.25">
      <c r="A685" s="17"/>
      <c r="C685" s="80"/>
      <c r="F685" s="16"/>
      <c r="G685" s="45"/>
      <c r="H685" s="103"/>
      <c r="I685" s="104"/>
      <c r="J685" s="104"/>
      <c r="K685" s="104"/>
      <c r="L685" s="105"/>
      <c r="M685" s="97"/>
      <c r="N685" s="98"/>
      <c r="O685" s="99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x14ac:dyDescent="0.25">
      <c r="A686" s="17"/>
      <c r="C686" s="80"/>
      <c r="F686" s="16"/>
      <c r="G686" s="46"/>
      <c r="H686" s="18"/>
      <c r="I686" s="14"/>
      <c r="J686" s="14"/>
      <c r="K686" s="14"/>
      <c r="L686" s="19"/>
      <c r="M686" s="14"/>
      <c r="N686" s="14"/>
      <c r="O686" s="58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x14ac:dyDescent="0.25">
      <c r="A687" s="17"/>
      <c r="C687" s="80"/>
      <c r="F687" s="16"/>
      <c r="G687" s="47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8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2" t="s">
        <v>12</v>
      </c>
      <c r="C688" s="133"/>
      <c r="D688" s="133"/>
      <c r="E688" s="133"/>
      <c r="F688" s="134"/>
      <c r="G688" s="47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8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x14ac:dyDescent="0.25">
      <c r="A689" s="20" t="s">
        <v>14</v>
      </c>
      <c r="C689" s="80"/>
      <c r="F689" s="16"/>
      <c r="G689" s="47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9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x14ac:dyDescent="0.25">
      <c r="A690" s="17"/>
      <c r="C690" s="80"/>
      <c r="F690" s="16"/>
      <c r="G690" s="48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8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22" t="s">
        <v>10</v>
      </c>
      <c r="B691" s="132" t="s">
        <v>11</v>
      </c>
      <c r="C691" s="133"/>
      <c r="D691" s="133"/>
      <c r="E691" s="133"/>
      <c r="F691" s="134"/>
      <c r="G691" s="49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0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135"/>
      <c r="C692" s="136"/>
      <c r="D692" s="136"/>
      <c r="E692" s="136"/>
      <c r="F692" s="137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7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29"/>
      <c r="C693" s="130"/>
      <c r="D693" s="130"/>
      <c r="E693" s="130"/>
      <c r="F693" s="131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7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29"/>
      <c r="C694" s="130"/>
      <c r="D694" s="130"/>
      <c r="E694" s="130"/>
      <c r="F694" s="131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7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29"/>
      <c r="C695" s="130"/>
      <c r="D695" s="130"/>
      <c r="E695" s="130"/>
      <c r="F695" s="131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7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29"/>
      <c r="C696" s="130"/>
      <c r="D696" s="130"/>
      <c r="E696" s="130"/>
      <c r="F696" s="131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7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129"/>
      <c r="C697" s="130"/>
      <c r="D697" s="130"/>
      <c r="E697" s="130"/>
      <c r="F697" s="131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7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9"/>
      <c r="B698" s="107" t="s">
        <v>43</v>
      </c>
      <c r="C698" s="108"/>
      <c r="D698" s="108"/>
      <c r="E698" s="108"/>
      <c r="F698" s="109"/>
      <c r="G698" s="54"/>
      <c r="H698" s="40"/>
      <c r="I698" s="41"/>
      <c r="J698" s="32">
        <f>SUM(J692:J697)</f>
        <v>0</v>
      </c>
      <c r="K698" s="41"/>
      <c r="L698" s="32">
        <f>SUM(L692:L697)</f>
        <v>0</v>
      </c>
      <c r="M698" s="42">
        <f>SUM(M692:M697)</f>
        <v>0</v>
      </c>
      <c r="N698" s="41"/>
      <c r="O698" s="32">
        <f>SUM(O692:O697)</f>
        <v>0</v>
      </c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25">
      <c r="A699" s="25"/>
      <c r="B699" s="25"/>
      <c r="C699" s="81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25">
      <c r="A700" s="25"/>
      <c r="B700" s="25"/>
      <c r="C700" s="81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25">
      <c r="A701" s="27"/>
      <c r="B701" s="27"/>
      <c r="C701" s="82"/>
      <c r="D701" s="27"/>
      <c r="E701" s="27"/>
      <c r="F701" s="27"/>
      <c r="G701" s="53"/>
      <c r="H701" s="27"/>
      <c r="I701" s="27"/>
      <c r="J701" s="27"/>
      <c r="K701" s="27"/>
      <c r="L701" s="27"/>
      <c r="M701" s="27"/>
      <c r="N701" s="27"/>
      <c r="O701" s="62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0" t="s">
        <v>50</v>
      </c>
      <c r="B702" s="111"/>
      <c r="C702" s="111"/>
      <c r="D702" s="111"/>
      <c r="E702" s="111"/>
      <c r="F702" s="111"/>
      <c r="G702" s="111"/>
      <c r="H702" s="112"/>
      <c r="I702" s="119" t="s">
        <v>46</v>
      </c>
      <c r="J702" s="120"/>
      <c r="K702" s="120"/>
      <c r="L702" s="120"/>
      <c r="M702" s="121"/>
      <c r="N702" s="65" t="s">
        <v>1</v>
      </c>
      <c r="O702" s="66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3"/>
      <c r="B703" s="114"/>
      <c r="C703" s="114"/>
      <c r="D703" s="114"/>
      <c r="E703" s="114"/>
      <c r="F703" s="114"/>
      <c r="G703" s="114"/>
      <c r="H703" s="115"/>
      <c r="I703" s="24"/>
      <c r="J703" s="25"/>
      <c r="K703" s="25"/>
      <c r="L703" s="25"/>
      <c r="M703" s="16"/>
      <c r="N703" s="25"/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3"/>
      <c r="B704" s="114"/>
      <c r="C704" s="114"/>
      <c r="D704" s="114"/>
      <c r="E704" s="114"/>
      <c r="F704" s="114"/>
      <c r="G704" s="114"/>
      <c r="H704" s="115"/>
      <c r="I704" s="122"/>
      <c r="J704" s="123"/>
      <c r="K704" s="123"/>
      <c r="L704" s="123"/>
      <c r="M704" s="124"/>
      <c r="N704" s="26" t="s">
        <v>48</v>
      </c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3"/>
      <c r="B705" s="114"/>
      <c r="C705" s="114"/>
      <c r="D705" s="114"/>
      <c r="E705" s="114"/>
      <c r="F705" s="114"/>
      <c r="G705" s="114"/>
      <c r="H705" s="115"/>
      <c r="I705" s="125"/>
      <c r="J705" s="123"/>
      <c r="K705" s="123"/>
      <c r="L705" s="123"/>
      <c r="M705" s="124"/>
      <c r="N705" s="25"/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3"/>
      <c r="B706" s="114"/>
      <c r="C706" s="114"/>
      <c r="D706" s="114"/>
      <c r="E706" s="114"/>
      <c r="F706" s="114"/>
      <c r="G706" s="114"/>
      <c r="H706" s="115"/>
      <c r="I706" s="125"/>
      <c r="J706" s="123"/>
      <c r="K706" s="123"/>
      <c r="L706" s="123"/>
      <c r="M706" s="124"/>
      <c r="N706" s="27"/>
      <c r="O706" s="64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3"/>
      <c r="B707" s="114"/>
      <c r="C707" s="114"/>
      <c r="D707" s="114"/>
      <c r="E707" s="114"/>
      <c r="F707" s="114"/>
      <c r="G707" s="114"/>
      <c r="H707" s="115"/>
      <c r="I707" s="125"/>
      <c r="J707" s="123"/>
      <c r="K707" s="123"/>
      <c r="L707" s="123"/>
      <c r="M707" s="124"/>
      <c r="N707" s="13" t="s">
        <v>2</v>
      </c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3"/>
      <c r="B708" s="114"/>
      <c r="C708" s="114"/>
      <c r="D708" s="114"/>
      <c r="E708" s="114"/>
      <c r="F708" s="114"/>
      <c r="G708" s="114"/>
      <c r="H708" s="115"/>
      <c r="I708" s="125"/>
      <c r="J708" s="123"/>
      <c r="K708" s="123"/>
      <c r="L708" s="123"/>
      <c r="M708" s="124"/>
      <c r="N708" s="25"/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3"/>
      <c r="B709" s="114"/>
      <c r="C709" s="114"/>
      <c r="D709" s="114"/>
      <c r="E709" s="114"/>
      <c r="F709" s="114"/>
      <c r="G709" s="114"/>
      <c r="H709" s="115"/>
      <c r="I709" s="125"/>
      <c r="J709" s="123"/>
      <c r="K709" s="123"/>
      <c r="L709" s="123"/>
      <c r="M709" s="124"/>
      <c r="N709" s="84"/>
      <c r="O709" s="85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6"/>
      <c r="B710" s="117"/>
      <c r="C710" s="117"/>
      <c r="D710" s="117"/>
      <c r="E710" s="117"/>
      <c r="F710" s="117"/>
      <c r="G710" s="117"/>
      <c r="H710" s="118"/>
      <c r="I710" s="126"/>
      <c r="J710" s="127"/>
      <c r="K710" s="127"/>
      <c r="L710" s="127"/>
      <c r="M710" s="128"/>
      <c r="N710" s="86"/>
      <c r="O710" s="87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ht="8.25" x14ac:dyDescent="0.15">
      <c r="A711" s="88" t="s">
        <v>0</v>
      </c>
      <c r="B711" s="89"/>
      <c r="C711" s="89"/>
      <c r="D711" s="89"/>
      <c r="E711" s="89"/>
      <c r="F711" s="90"/>
      <c r="G711" s="45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ht="8.25" x14ac:dyDescent="0.15">
      <c r="A712" s="91"/>
      <c r="B712" s="92"/>
      <c r="C712" s="92"/>
      <c r="D712" s="92"/>
      <c r="E712" s="92"/>
      <c r="F712" s="93"/>
      <c r="G712" s="45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x14ac:dyDescent="0.25">
      <c r="A713" s="14"/>
      <c r="C713" s="80"/>
      <c r="F713" s="16"/>
      <c r="G713" s="45"/>
      <c r="H713" s="100" t="s">
        <v>4</v>
      </c>
      <c r="I713" s="101"/>
      <c r="J713" s="101"/>
      <c r="K713" s="101"/>
      <c r="L713" s="102"/>
      <c r="M713" s="106" t="s">
        <v>5</v>
      </c>
      <c r="N713" s="95"/>
      <c r="O713" s="96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x14ac:dyDescent="0.25">
      <c r="A714" s="17"/>
      <c r="C714" s="80"/>
      <c r="F714" s="16"/>
      <c r="G714" s="45"/>
      <c r="H714" s="103"/>
      <c r="I714" s="104"/>
      <c r="J714" s="104"/>
      <c r="K714" s="104"/>
      <c r="L714" s="105"/>
      <c r="M714" s="97"/>
      <c r="N714" s="98"/>
      <c r="O714" s="99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x14ac:dyDescent="0.25">
      <c r="A715" s="17"/>
      <c r="C715" s="80"/>
      <c r="F715" s="16"/>
      <c r="G715" s="46"/>
      <c r="H715" s="18"/>
      <c r="I715" s="14"/>
      <c r="J715" s="14"/>
      <c r="K715" s="14"/>
      <c r="L715" s="19"/>
      <c r="M715" s="14"/>
      <c r="N715" s="14"/>
      <c r="O715" s="58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x14ac:dyDescent="0.25">
      <c r="A716" s="17"/>
      <c r="C716" s="80"/>
      <c r="F716" s="16"/>
      <c r="G716" s="47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8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2" t="s">
        <v>12</v>
      </c>
      <c r="C717" s="133"/>
      <c r="D717" s="133"/>
      <c r="E717" s="133"/>
      <c r="F717" s="134"/>
      <c r="G717" s="47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8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x14ac:dyDescent="0.25">
      <c r="A718" s="20" t="s">
        <v>14</v>
      </c>
      <c r="C718" s="80"/>
      <c r="F718" s="16"/>
      <c r="G718" s="47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9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x14ac:dyDescent="0.25">
      <c r="A719" s="17"/>
      <c r="C719" s="80"/>
      <c r="F719" s="16"/>
      <c r="G719" s="48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8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22" t="s">
        <v>10</v>
      </c>
      <c r="B720" s="132" t="s">
        <v>11</v>
      </c>
      <c r="C720" s="133"/>
      <c r="D720" s="133"/>
      <c r="E720" s="133"/>
      <c r="F720" s="134"/>
      <c r="G720" s="49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0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135"/>
      <c r="C721" s="136"/>
      <c r="D721" s="136"/>
      <c r="E721" s="136"/>
      <c r="F721" s="137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7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29"/>
      <c r="C722" s="130"/>
      <c r="D722" s="130"/>
      <c r="E722" s="130"/>
      <c r="F722" s="131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7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29"/>
      <c r="C723" s="130"/>
      <c r="D723" s="130"/>
      <c r="E723" s="130"/>
      <c r="F723" s="131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7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29"/>
      <c r="C724" s="130"/>
      <c r="D724" s="130"/>
      <c r="E724" s="130"/>
      <c r="F724" s="131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7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29"/>
      <c r="C725" s="130"/>
      <c r="D725" s="130"/>
      <c r="E725" s="130"/>
      <c r="F725" s="131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7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2"/>
      <c r="B726" s="129"/>
      <c r="C726" s="130"/>
      <c r="D726" s="130"/>
      <c r="E726" s="130"/>
      <c r="F726" s="131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7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9"/>
      <c r="B727" s="107" t="s">
        <v>43</v>
      </c>
      <c r="C727" s="108"/>
      <c r="D727" s="108"/>
      <c r="E727" s="108"/>
      <c r="F727" s="109"/>
      <c r="G727" s="54"/>
      <c r="H727" s="40"/>
      <c r="I727" s="41"/>
      <c r="J727" s="32">
        <f>SUM(J721:J726)</f>
        <v>0</v>
      </c>
      <c r="K727" s="41"/>
      <c r="L727" s="32">
        <f>SUM(L721:L726)</f>
        <v>0</v>
      </c>
      <c r="M727" s="42">
        <f>SUM(M721:M726)</f>
        <v>0</v>
      </c>
      <c r="N727" s="41"/>
      <c r="O727" s="32">
        <f>SUM(O721:O726)</f>
        <v>0</v>
      </c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25">
      <c r="A728" s="25"/>
      <c r="B728" s="25"/>
      <c r="C728" s="81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25">
      <c r="A729" s="25"/>
      <c r="B729" s="25"/>
      <c r="C729" s="81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8" s="15" customFormat="1" x14ac:dyDescent="0.25">
      <c r="A730" s="27"/>
      <c r="B730" s="27"/>
      <c r="C730" s="82"/>
      <c r="D730" s="27"/>
      <c r="E730" s="27"/>
      <c r="F730" s="27"/>
      <c r="G730" s="53"/>
      <c r="H730" s="27"/>
      <c r="I730" s="27"/>
      <c r="J730" s="27"/>
      <c r="K730" s="27"/>
      <c r="L730" s="27"/>
      <c r="M730" s="27"/>
      <c r="N730" s="27"/>
      <c r="O730" s="62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0" t="s">
        <v>50</v>
      </c>
      <c r="B731" s="111"/>
      <c r="C731" s="111"/>
      <c r="D731" s="111"/>
      <c r="E731" s="111"/>
      <c r="F731" s="111"/>
      <c r="G731" s="111"/>
      <c r="H731" s="112"/>
      <c r="I731" s="119" t="s">
        <v>46</v>
      </c>
      <c r="J731" s="120"/>
      <c r="K731" s="120"/>
      <c r="L731" s="120"/>
      <c r="M731" s="121"/>
      <c r="N731" s="65" t="s">
        <v>1</v>
      </c>
      <c r="O731" s="66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3"/>
      <c r="B732" s="114"/>
      <c r="C732" s="114"/>
      <c r="D732" s="114"/>
      <c r="E732" s="114"/>
      <c r="F732" s="114"/>
      <c r="G732" s="114"/>
      <c r="H732" s="115"/>
      <c r="I732" s="24"/>
      <c r="J732" s="25"/>
      <c r="K732" s="25"/>
      <c r="L732" s="25"/>
      <c r="M732" s="16"/>
      <c r="N732" s="25"/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3"/>
      <c r="B733" s="114"/>
      <c r="C733" s="114"/>
      <c r="D733" s="114"/>
      <c r="E733" s="114"/>
      <c r="F733" s="114"/>
      <c r="G733" s="114"/>
      <c r="H733" s="115"/>
      <c r="I733" s="122"/>
      <c r="J733" s="123"/>
      <c r="K733" s="123"/>
      <c r="L733" s="123"/>
      <c r="M733" s="124"/>
      <c r="N733" s="26" t="s">
        <v>48</v>
      </c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3"/>
      <c r="B734" s="114"/>
      <c r="C734" s="114"/>
      <c r="D734" s="114"/>
      <c r="E734" s="114"/>
      <c r="F734" s="114"/>
      <c r="G734" s="114"/>
      <c r="H734" s="115"/>
      <c r="I734" s="125"/>
      <c r="J734" s="123"/>
      <c r="K734" s="123"/>
      <c r="L734" s="123"/>
      <c r="M734" s="124"/>
      <c r="N734" s="25"/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3"/>
      <c r="B735" s="114"/>
      <c r="C735" s="114"/>
      <c r="D735" s="114"/>
      <c r="E735" s="114"/>
      <c r="F735" s="114"/>
      <c r="G735" s="114"/>
      <c r="H735" s="115"/>
      <c r="I735" s="125"/>
      <c r="J735" s="123"/>
      <c r="K735" s="123"/>
      <c r="L735" s="123"/>
      <c r="M735" s="124"/>
      <c r="N735" s="27"/>
      <c r="O735" s="64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3"/>
      <c r="B736" s="114"/>
      <c r="C736" s="114"/>
      <c r="D736" s="114"/>
      <c r="E736" s="114"/>
      <c r="F736" s="114"/>
      <c r="G736" s="114"/>
      <c r="H736" s="115"/>
      <c r="I736" s="125"/>
      <c r="J736" s="123"/>
      <c r="K736" s="123"/>
      <c r="L736" s="123"/>
      <c r="M736" s="124"/>
      <c r="N736" s="13" t="s">
        <v>2</v>
      </c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3"/>
      <c r="B737" s="114"/>
      <c r="C737" s="114"/>
      <c r="D737" s="114"/>
      <c r="E737" s="114"/>
      <c r="F737" s="114"/>
      <c r="G737" s="114"/>
      <c r="H737" s="115"/>
      <c r="I737" s="125"/>
      <c r="J737" s="123"/>
      <c r="K737" s="123"/>
      <c r="L737" s="123"/>
      <c r="M737" s="124"/>
      <c r="N737" s="25"/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3"/>
      <c r="B738" s="114"/>
      <c r="C738" s="114"/>
      <c r="D738" s="114"/>
      <c r="E738" s="114"/>
      <c r="F738" s="114"/>
      <c r="G738" s="114"/>
      <c r="H738" s="115"/>
      <c r="I738" s="125"/>
      <c r="J738" s="123"/>
      <c r="K738" s="123"/>
      <c r="L738" s="123"/>
      <c r="M738" s="124"/>
      <c r="N738" s="84"/>
      <c r="O738" s="85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6"/>
      <c r="B739" s="117"/>
      <c r="C739" s="117"/>
      <c r="D739" s="117"/>
      <c r="E739" s="117"/>
      <c r="F739" s="117"/>
      <c r="G739" s="117"/>
      <c r="H739" s="118"/>
      <c r="I739" s="126"/>
      <c r="J739" s="127"/>
      <c r="K739" s="127"/>
      <c r="L739" s="127"/>
      <c r="M739" s="128"/>
      <c r="N739" s="86"/>
      <c r="O739" s="87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ht="8.25" x14ac:dyDescent="0.15">
      <c r="A740" s="88" t="s">
        <v>0</v>
      </c>
      <c r="B740" s="89"/>
      <c r="C740" s="89"/>
      <c r="D740" s="89"/>
      <c r="E740" s="89"/>
      <c r="F740" s="90"/>
      <c r="G740" s="45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ht="8.25" x14ac:dyDescent="0.15">
      <c r="A741" s="91"/>
      <c r="B741" s="92"/>
      <c r="C741" s="92"/>
      <c r="D741" s="92"/>
      <c r="E741" s="92"/>
      <c r="F741" s="93"/>
      <c r="G741" s="45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x14ac:dyDescent="0.25">
      <c r="A742" s="14"/>
      <c r="C742" s="80"/>
      <c r="F742" s="16"/>
      <c r="G742" s="45"/>
      <c r="H742" s="100" t="s">
        <v>4</v>
      </c>
      <c r="I742" s="101"/>
      <c r="J742" s="101"/>
      <c r="K742" s="101"/>
      <c r="L742" s="102"/>
      <c r="M742" s="106" t="s">
        <v>5</v>
      </c>
      <c r="N742" s="95"/>
      <c r="O742" s="96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x14ac:dyDescent="0.25">
      <c r="A743" s="17"/>
      <c r="C743" s="80"/>
      <c r="F743" s="16"/>
      <c r="G743" s="45"/>
      <c r="H743" s="103"/>
      <c r="I743" s="104"/>
      <c r="J743" s="104"/>
      <c r="K743" s="104"/>
      <c r="L743" s="105"/>
      <c r="M743" s="97"/>
      <c r="N743" s="98"/>
      <c r="O743" s="99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x14ac:dyDescent="0.25">
      <c r="A744" s="17"/>
      <c r="C744" s="80"/>
      <c r="F744" s="16"/>
      <c r="G744" s="46"/>
      <c r="H744" s="18"/>
      <c r="I744" s="14"/>
      <c r="J744" s="14"/>
      <c r="K744" s="14"/>
      <c r="L744" s="19"/>
      <c r="M744" s="14"/>
      <c r="N744" s="14"/>
      <c r="O744" s="58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x14ac:dyDescent="0.25">
      <c r="A745" s="17"/>
      <c r="C745" s="80"/>
      <c r="F745" s="16"/>
      <c r="G745" s="47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8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2" t="s">
        <v>12</v>
      </c>
      <c r="C746" s="133"/>
      <c r="D746" s="133"/>
      <c r="E746" s="133"/>
      <c r="F746" s="134"/>
      <c r="G746" s="47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8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x14ac:dyDescent="0.25">
      <c r="A747" s="20" t="s">
        <v>14</v>
      </c>
      <c r="C747" s="80"/>
      <c r="F747" s="16"/>
      <c r="G747" s="47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9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x14ac:dyDescent="0.25">
      <c r="A748" s="17"/>
      <c r="C748" s="80"/>
      <c r="F748" s="16"/>
      <c r="G748" s="48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8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22" t="s">
        <v>10</v>
      </c>
      <c r="B749" s="132" t="s">
        <v>11</v>
      </c>
      <c r="C749" s="133"/>
      <c r="D749" s="133"/>
      <c r="E749" s="133"/>
      <c r="F749" s="134"/>
      <c r="G749" s="49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0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135"/>
      <c r="C750" s="136"/>
      <c r="D750" s="136"/>
      <c r="E750" s="136"/>
      <c r="F750" s="137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7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29"/>
      <c r="C751" s="130"/>
      <c r="D751" s="130"/>
      <c r="E751" s="130"/>
      <c r="F751" s="131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7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29"/>
      <c r="C752" s="130"/>
      <c r="D752" s="130"/>
      <c r="E752" s="130"/>
      <c r="F752" s="131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7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29"/>
      <c r="C753" s="130"/>
      <c r="D753" s="130"/>
      <c r="E753" s="130"/>
      <c r="F753" s="131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7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29"/>
      <c r="C754" s="130"/>
      <c r="D754" s="130"/>
      <c r="E754" s="130"/>
      <c r="F754" s="131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7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129"/>
      <c r="C755" s="130"/>
      <c r="D755" s="130"/>
      <c r="E755" s="130"/>
      <c r="F755" s="131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7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9"/>
      <c r="B756" s="107" t="s">
        <v>43</v>
      </c>
      <c r="C756" s="108"/>
      <c r="D756" s="108"/>
      <c r="E756" s="108"/>
      <c r="F756" s="109"/>
      <c r="G756" s="54"/>
      <c r="H756" s="40"/>
      <c r="I756" s="41"/>
      <c r="J756" s="32">
        <f>SUM(J750:J755)</f>
        <v>0</v>
      </c>
      <c r="K756" s="41"/>
      <c r="L756" s="32">
        <f>SUM(L750:L755)</f>
        <v>0</v>
      </c>
      <c r="M756" s="42">
        <f>SUM(M750:M755)</f>
        <v>0</v>
      </c>
      <c r="N756" s="41"/>
      <c r="O756" s="32">
        <f>SUM(O750:O755)</f>
        <v>0</v>
      </c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25">
      <c r="A757" s="25"/>
      <c r="B757" s="25"/>
      <c r="C757" s="81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25">
      <c r="A758" s="25"/>
      <c r="B758" s="25"/>
      <c r="C758" s="81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25">
      <c r="A759" s="27"/>
      <c r="B759" s="27"/>
      <c r="C759" s="82"/>
      <c r="D759" s="27"/>
      <c r="E759" s="27"/>
      <c r="F759" s="27"/>
      <c r="G759" s="53"/>
      <c r="H759" s="27"/>
      <c r="I759" s="27"/>
      <c r="J759" s="27"/>
      <c r="K759" s="27"/>
      <c r="L759" s="27"/>
      <c r="M759" s="27"/>
      <c r="N759" s="27"/>
      <c r="O759" s="62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0" t="s">
        <v>50</v>
      </c>
      <c r="B760" s="111"/>
      <c r="C760" s="111"/>
      <c r="D760" s="111"/>
      <c r="E760" s="111"/>
      <c r="F760" s="111"/>
      <c r="G760" s="111"/>
      <c r="H760" s="112"/>
      <c r="I760" s="119" t="s">
        <v>46</v>
      </c>
      <c r="J760" s="120"/>
      <c r="K760" s="120"/>
      <c r="L760" s="120"/>
      <c r="M760" s="121"/>
      <c r="N760" s="65" t="s">
        <v>1</v>
      </c>
      <c r="O760" s="66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3"/>
      <c r="B761" s="114"/>
      <c r="C761" s="114"/>
      <c r="D761" s="114"/>
      <c r="E761" s="114"/>
      <c r="F761" s="114"/>
      <c r="G761" s="114"/>
      <c r="H761" s="115"/>
      <c r="I761" s="24"/>
      <c r="J761" s="25"/>
      <c r="K761" s="25"/>
      <c r="L761" s="25"/>
      <c r="M761" s="16"/>
      <c r="N761" s="25"/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3"/>
      <c r="B762" s="114"/>
      <c r="C762" s="114"/>
      <c r="D762" s="114"/>
      <c r="E762" s="114"/>
      <c r="F762" s="114"/>
      <c r="G762" s="114"/>
      <c r="H762" s="115"/>
      <c r="I762" s="122"/>
      <c r="J762" s="123"/>
      <c r="K762" s="123"/>
      <c r="L762" s="123"/>
      <c r="M762" s="124"/>
      <c r="N762" s="26" t="s">
        <v>48</v>
      </c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3"/>
      <c r="B763" s="114"/>
      <c r="C763" s="114"/>
      <c r="D763" s="114"/>
      <c r="E763" s="114"/>
      <c r="F763" s="114"/>
      <c r="G763" s="114"/>
      <c r="H763" s="115"/>
      <c r="I763" s="125"/>
      <c r="J763" s="123"/>
      <c r="K763" s="123"/>
      <c r="L763" s="123"/>
      <c r="M763" s="124"/>
      <c r="N763" s="25"/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3"/>
      <c r="B764" s="114"/>
      <c r="C764" s="114"/>
      <c r="D764" s="114"/>
      <c r="E764" s="114"/>
      <c r="F764" s="114"/>
      <c r="G764" s="114"/>
      <c r="H764" s="115"/>
      <c r="I764" s="125"/>
      <c r="J764" s="123"/>
      <c r="K764" s="123"/>
      <c r="L764" s="123"/>
      <c r="M764" s="124"/>
      <c r="N764" s="27"/>
      <c r="O764" s="64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3"/>
      <c r="B765" s="114"/>
      <c r="C765" s="114"/>
      <c r="D765" s="114"/>
      <c r="E765" s="114"/>
      <c r="F765" s="114"/>
      <c r="G765" s="114"/>
      <c r="H765" s="115"/>
      <c r="I765" s="125"/>
      <c r="J765" s="123"/>
      <c r="K765" s="123"/>
      <c r="L765" s="123"/>
      <c r="M765" s="124"/>
      <c r="N765" s="13" t="s">
        <v>2</v>
      </c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3"/>
      <c r="B766" s="114"/>
      <c r="C766" s="114"/>
      <c r="D766" s="114"/>
      <c r="E766" s="114"/>
      <c r="F766" s="114"/>
      <c r="G766" s="114"/>
      <c r="H766" s="115"/>
      <c r="I766" s="125"/>
      <c r="J766" s="123"/>
      <c r="K766" s="123"/>
      <c r="L766" s="123"/>
      <c r="M766" s="124"/>
      <c r="N766" s="25"/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3"/>
      <c r="B767" s="114"/>
      <c r="C767" s="114"/>
      <c r="D767" s="114"/>
      <c r="E767" s="114"/>
      <c r="F767" s="114"/>
      <c r="G767" s="114"/>
      <c r="H767" s="115"/>
      <c r="I767" s="125"/>
      <c r="J767" s="123"/>
      <c r="K767" s="123"/>
      <c r="L767" s="123"/>
      <c r="M767" s="124"/>
      <c r="N767" s="84"/>
      <c r="O767" s="85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6"/>
      <c r="B768" s="117"/>
      <c r="C768" s="117"/>
      <c r="D768" s="117"/>
      <c r="E768" s="117"/>
      <c r="F768" s="117"/>
      <c r="G768" s="117"/>
      <c r="H768" s="118"/>
      <c r="I768" s="126"/>
      <c r="J768" s="127"/>
      <c r="K768" s="127"/>
      <c r="L768" s="127"/>
      <c r="M768" s="128"/>
      <c r="N768" s="86"/>
      <c r="O768" s="87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ht="8.25" x14ac:dyDescent="0.15">
      <c r="A769" s="88" t="s">
        <v>0</v>
      </c>
      <c r="B769" s="89"/>
      <c r="C769" s="89"/>
      <c r="D769" s="89"/>
      <c r="E769" s="89"/>
      <c r="F769" s="90"/>
      <c r="G769" s="45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ht="8.25" x14ac:dyDescent="0.15">
      <c r="A770" s="91"/>
      <c r="B770" s="92"/>
      <c r="C770" s="92"/>
      <c r="D770" s="92"/>
      <c r="E770" s="92"/>
      <c r="F770" s="93"/>
      <c r="G770" s="45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x14ac:dyDescent="0.25">
      <c r="A771" s="14"/>
      <c r="C771" s="80"/>
      <c r="F771" s="16"/>
      <c r="G771" s="45"/>
      <c r="H771" s="100" t="s">
        <v>4</v>
      </c>
      <c r="I771" s="101"/>
      <c r="J771" s="101"/>
      <c r="K771" s="101"/>
      <c r="L771" s="102"/>
      <c r="M771" s="106" t="s">
        <v>5</v>
      </c>
      <c r="N771" s="95"/>
      <c r="O771" s="96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x14ac:dyDescent="0.25">
      <c r="A772" s="17"/>
      <c r="C772" s="80"/>
      <c r="F772" s="16"/>
      <c r="G772" s="45"/>
      <c r="H772" s="103"/>
      <c r="I772" s="104"/>
      <c r="J772" s="104"/>
      <c r="K772" s="104"/>
      <c r="L772" s="105"/>
      <c r="M772" s="97"/>
      <c r="N772" s="98"/>
      <c r="O772" s="99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x14ac:dyDescent="0.25">
      <c r="A773" s="17"/>
      <c r="C773" s="80"/>
      <c r="F773" s="16"/>
      <c r="G773" s="46"/>
      <c r="H773" s="18"/>
      <c r="I773" s="14"/>
      <c r="J773" s="14"/>
      <c r="K773" s="14"/>
      <c r="L773" s="19"/>
      <c r="M773" s="14"/>
      <c r="N773" s="14"/>
      <c r="O773" s="58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x14ac:dyDescent="0.25">
      <c r="A774" s="17"/>
      <c r="C774" s="80"/>
      <c r="F774" s="16"/>
      <c r="G774" s="47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8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2" t="s">
        <v>12</v>
      </c>
      <c r="C775" s="133"/>
      <c r="D775" s="133"/>
      <c r="E775" s="133"/>
      <c r="F775" s="134"/>
      <c r="G775" s="47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8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x14ac:dyDescent="0.25">
      <c r="A776" s="20" t="s">
        <v>14</v>
      </c>
      <c r="C776" s="80"/>
      <c r="F776" s="16"/>
      <c r="G776" s="47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9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x14ac:dyDescent="0.25">
      <c r="A777" s="17"/>
      <c r="C777" s="80"/>
      <c r="F777" s="16"/>
      <c r="G777" s="48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8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22" t="s">
        <v>10</v>
      </c>
      <c r="B778" s="132" t="s">
        <v>11</v>
      </c>
      <c r="C778" s="133"/>
      <c r="D778" s="133"/>
      <c r="E778" s="133"/>
      <c r="F778" s="134"/>
      <c r="G778" s="49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0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135"/>
      <c r="C779" s="136"/>
      <c r="D779" s="136"/>
      <c r="E779" s="136"/>
      <c r="F779" s="137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7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29"/>
      <c r="C780" s="130"/>
      <c r="D780" s="130"/>
      <c r="E780" s="130"/>
      <c r="F780" s="131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7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29"/>
      <c r="C781" s="130"/>
      <c r="D781" s="130"/>
      <c r="E781" s="130"/>
      <c r="F781" s="131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7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29"/>
      <c r="C782" s="130"/>
      <c r="D782" s="130"/>
      <c r="E782" s="130"/>
      <c r="F782" s="131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7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29"/>
      <c r="C783" s="130"/>
      <c r="D783" s="130"/>
      <c r="E783" s="130"/>
      <c r="F783" s="131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7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129"/>
      <c r="C784" s="130"/>
      <c r="D784" s="130"/>
      <c r="E784" s="130"/>
      <c r="F784" s="131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7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9"/>
      <c r="B785" s="107" t="s">
        <v>43</v>
      </c>
      <c r="C785" s="108"/>
      <c r="D785" s="108"/>
      <c r="E785" s="108"/>
      <c r="F785" s="109"/>
      <c r="G785" s="54"/>
      <c r="H785" s="40"/>
      <c r="I785" s="41"/>
      <c r="J785" s="32">
        <f>SUM(J779:J784)</f>
        <v>0</v>
      </c>
      <c r="K785" s="41"/>
      <c r="L785" s="32">
        <f>SUM(L779:L784)</f>
        <v>0</v>
      </c>
      <c r="M785" s="42">
        <f>SUM(M779:M784)</f>
        <v>0</v>
      </c>
      <c r="N785" s="41"/>
      <c r="O785" s="32">
        <f>SUM(O779:O784)</f>
        <v>0</v>
      </c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25">
      <c r="A786" s="25"/>
      <c r="B786" s="25"/>
      <c r="C786" s="81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25">
      <c r="A787" s="25"/>
      <c r="B787" s="25"/>
      <c r="C787" s="81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25">
      <c r="A788" s="27"/>
      <c r="B788" s="27"/>
      <c r="C788" s="82"/>
      <c r="D788" s="27"/>
      <c r="E788" s="27"/>
      <c r="F788" s="27"/>
      <c r="G788" s="53"/>
      <c r="H788" s="27"/>
      <c r="I788" s="27"/>
      <c r="J788" s="27"/>
      <c r="K788" s="27"/>
      <c r="L788" s="27"/>
      <c r="M788" s="27"/>
      <c r="N788" s="27"/>
      <c r="O788" s="62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0" t="s">
        <v>50</v>
      </c>
      <c r="B789" s="111"/>
      <c r="C789" s="111"/>
      <c r="D789" s="111"/>
      <c r="E789" s="111"/>
      <c r="F789" s="111"/>
      <c r="G789" s="111"/>
      <c r="H789" s="112"/>
      <c r="I789" s="119" t="s">
        <v>46</v>
      </c>
      <c r="J789" s="120"/>
      <c r="K789" s="120"/>
      <c r="L789" s="120"/>
      <c r="M789" s="121"/>
      <c r="N789" s="65" t="s">
        <v>1</v>
      </c>
      <c r="O789" s="66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3"/>
      <c r="B790" s="114"/>
      <c r="C790" s="114"/>
      <c r="D790" s="114"/>
      <c r="E790" s="114"/>
      <c r="F790" s="114"/>
      <c r="G790" s="114"/>
      <c r="H790" s="115"/>
      <c r="I790" s="24"/>
      <c r="J790" s="25"/>
      <c r="K790" s="25"/>
      <c r="L790" s="25"/>
      <c r="M790" s="16"/>
      <c r="N790" s="25"/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3"/>
      <c r="B791" s="114"/>
      <c r="C791" s="114"/>
      <c r="D791" s="114"/>
      <c r="E791" s="114"/>
      <c r="F791" s="114"/>
      <c r="G791" s="114"/>
      <c r="H791" s="115"/>
      <c r="I791" s="122"/>
      <c r="J791" s="123"/>
      <c r="K791" s="123"/>
      <c r="L791" s="123"/>
      <c r="M791" s="124"/>
      <c r="N791" s="26" t="s">
        <v>48</v>
      </c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3"/>
      <c r="B792" s="114"/>
      <c r="C792" s="114"/>
      <c r="D792" s="114"/>
      <c r="E792" s="114"/>
      <c r="F792" s="114"/>
      <c r="G792" s="114"/>
      <c r="H792" s="115"/>
      <c r="I792" s="125"/>
      <c r="J792" s="123"/>
      <c r="K792" s="123"/>
      <c r="L792" s="123"/>
      <c r="M792" s="124"/>
      <c r="N792" s="25"/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3"/>
      <c r="B793" s="114"/>
      <c r="C793" s="114"/>
      <c r="D793" s="114"/>
      <c r="E793" s="114"/>
      <c r="F793" s="114"/>
      <c r="G793" s="114"/>
      <c r="H793" s="115"/>
      <c r="I793" s="125"/>
      <c r="J793" s="123"/>
      <c r="K793" s="123"/>
      <c r="L793" s="123"/>
      <c r="M793" s="124"/>
      <c r="N793" s="27"/>
      <c r="O793" s="64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3"/>
      <c r="B794" s="114"/>
      <c r="C794" s="114"/>
      <c r="D794" s="114"/>
      <c r="E794" s="114"/>
      <c r="F794" s="114"/>
      <c r="G794" s="114"/>
      <c r="H794" s="115"/>
      <c r="I794" s="125"/>
      <c r="J794" s="123"/>
      <c r="K794" s="123"/>
      <c r="L794" s="123"/>
      <c r="M794" s="124"/>
      <c r="N794" s="13" t="s">
        <v>2</v>
      </c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3"/>
      <c r="B795" s="114"/>
      <c r="C795" s="114"/>
      <c r="D795" s="114"/>
      <c r="E795" s="114"/>
      <c r="F795" s="114"/>
      <c r="G795" s="114"/>
      <c r="H795" s="115"/>
      <c r="I795" s="125"/>
      <c r="J795" s="123"/>
      <c r="K795" s="123"/>
      <c r="L795" s="123"/>
      <c r="M795" s="124"/>
      <c r="N795" s="25"/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3"/>
      <c r="B796" s="114"/>
      <c r="C796" s="114"/>
      <c r="D796" s="114"/>
      <c r="E796" s="114"/>
      <c r="F796" s="114"/>
      <c r="G796" s="114"/>
      <c r="H796" s="115"/>
      <c r="I796" s="125"/>
      <c r="J796" s="123"/>
      <c r="K796" s="123"/>
      <c r="L796" s="123"/>
      <c r="M796" s="124"/>
      <c r="N796" s="84"/>
      <c r="O796" s="85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6"/>
      <c r="B797" s="117"/>
      <c r="C797" s="117"/>
      <c r="D797" s="117"/>
      <c r="E797" s="117"/>
      <c r="F797" s="117"/>
      <c r="G797" s="117"/>
      <c r="H797" s="118"/>
      <c r="I797" s="126"/>
      <c r="J797" s="127"/>
      <c r="K797" s="127"/>
      <c r="L797" s="127"/>
      <c r="M797" s="128"/>
      <c r="N797" s="86"/>
      <c r="O797" s="87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ht="8.25" x14ac:dyDescent="0.15">
      <c r="A798" s="88" t="s">
        <v>0</v>
      </c>
      <c r="B798" s="89"/>
      <c r="C798" s="89"/>
      <c r="D798" s="89"/>
      <c r="E798" s="89"/>
      <c r="F798" s="90"/>
      <c r="G798" s="45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ht="8.25" x14ac:dyDescent="0.15">
      <c r="A799" s="91"/>
      <c r="B799" s="92"/>
      <c r="C799" s="92"/>
      <c r="D799" s="92"/>
      <c r="E799" s="92"/>
      <c r="F799" s="93"/>
      <c r="G799" s="45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x14ac:dyDescent="0.25">
      <c r="A800" s="14"/>
      <c r="C800" s="80"/>
      <c r="F800" s="16"/>
      <c r="G800" s="45"/>
      <c r="H800" s="100" t="s">
        <v>4</v>
      </c>
      <c r="I800" s="101"/>
      <c r="J800" s="101"/>
      <c r="K800" s="101"/>
      <c r="L800" s="102"/>
      <c r="M800" s="106" t="s">
        <v>5</v>
      </c>
      <c r="N800" s="95"/>
      <c r="O800" s="96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x14ac:dyDescent="0.25">
      <c r="A801" s="17"/>
      <c r="C801" s="80"/>
      <c r="F801" s="16"/>
      <c r="G801" s="45"/>
      <c r="H801" s="103"/>
      <c r="I801" s="104"/>
      <c r="J801" s="104"/>
      <c r="K801" s="104"/>
      <c r="L801" s="105"/>
      <c r="M801" s="97"/>
      <c r="N801" s="98"/>
      <c r="O801" s="99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x14ac:dyDescent="0.25">
      <c r="A802" s="17"/>
      <c r="C802" s="80"/>
      <c r="F802" s="16"/>
      <c r="G802" s="46"/>
      <c r="H802" s="18"/>
      <c r="I802" s="14"/>
      <c r="J802" s="14"/>
      <c r="K802" s="14"/>
      <c r="L802" s="19"/>
      <c r="M802" s="14"/>
      <c r="N802" s="14"/>
      <c r="O802" s="58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x14ac:dyDescent="0.25">
      <c r="A803" s="17"/>
      <c r="C803" s="80"/>
      <c r="F803" s="16"/>
      <c r="G803" s="47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8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2" t="s">
        <v>12</v>
      </c>
      <c r="C804" s="133"/>
      <c r="D804" s="133"/>
      <c r="E804" s="133"/>
      <c r="F804" s="134"/>
      <c r="G804" s="47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8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x14ac:dyDescent="0.25">
      <c r="A805" s="20" t="s">
        <v>14</v>
      </c>
      <c r="C805" s="80"/>
      <c r="F805" s="16"/>
      <c r="G805" s="47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9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x14ac:dyDescent="0.25">
      <c r="A806" s="17"/>
      <c r="C806" s="80"/>
      <c r="F806" s="16"/>
      <c r="G806" s="48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8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22" t="s">
        <v>10</v>
      </c>
      <c r="B807" s="132" t="s">
        <v>11</v>
      </c>
      <c r="C807" s="133"/>
      <c r="D807" s="133"/>
      <c r="E807" s="133"/>
      <c r="F807" s="134"/>
      <c r="G807" s="49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0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135"/>
      <c r="C808" s="136"/>
      <c r="D808" s="136"/>
      <c r="E808" s="136"/>
      <c r="F808" s="137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7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29"/>
      <c r="C809" s="130"/>
      <c r="D809" s="130"/>
      <c r="E809" s="130"/>
      <c r="F809" s="131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7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29"/>
      <c r="C810" s="130"/>
      <c r="D810" s="130"/>
      <c r="E810" s="130"/>
      <c r="F810" s="131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7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29"/>
      <c r="C811" s="130"/>
      <c r="D811" s="130"/>
      <c r="E811" s="130"/>
      <c r="F811" s="131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7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29"/>
      <c r="C812" s="130"/>
      <c r="D812" s="130"/>
      <c r="E812" s="130"/>
      <c r="F812" s="131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7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129"/>
      <c r="C813" s="130"/>
      <c r="D813" s="130"/>
      <c r="E813" s="130"/>
      <c r="F813" s="131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7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9"/>
      <c r="B814" s="107" t="s">
        <v>43</v>
      </c>
      <c r="C814" s="108"/>
      <c r="D814" s="108"/>
      <c r="E814" s="108"/>
      <c r="F814" s="109"/>
      <c r="G814" s="54"/>
      <c r="H814" s="40"/>
      <c r="I814" s="41"/>
      <c r="J814" s="32">
        <f>SUM(J808:J813)</f>
        <v>0</v>
      </c>
      <c r="K814" s="41"/>
      <c r="L814" s="32">
        <f>SUM(L808:L813)</f>
        <v>0</v>
      </c>
      <c r="M814" s="42">
        <f>SUM(M808:M813)</f>
        <v>0</v>
      </c>
      <c r="N814" s="41"/>
      <c r="O814" s="32">
        <f>SUM(O808:O813)</f>
        <v>0</v>
      </c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25">
      <c r="A815" s="25"/>
      <c r="B815" s="25"/>
      <c r="C815" s="81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25">
      <c r="A816" s="25"/>
      <c r="B816" s="25"/>
      <c r="C816" s="81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25">
      <c r="A817" s="27"/>
      <c r="B817" s="27"/>
      <c r="C817" s="82"/>
      <c r="D817" s="27"/>
      <c r="E817" s="27"/>
      <c r="F817" s="27"/>
      <c r="G817" s="53"/>
      <c r="H817" s="27"/>
      <c r="I817" s="27"/>
      <c r="J817" s="27"/>
      <c r="K817" s="27"/>
      <c r="L817" s="27"/>
      <c r="M817" s="27"/>
      <c r="N817" s="27"/>
      <c r="O817" s="62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0" t="s">
        <v>50</v>
      </c>
      <c r="B818" s="111"/>
      <c r="C818" s="111"/>
      <c r="D818" s="111"/>
      <c r="E818" s="111"/>
      <c r="F818" s="111"/>
      <c r="G818" s="111"/>
      <c r="H818" s="112"/>
      <c r="I818" s="119" t="s">
        <v>46</v>
      </c>
      <c r="J818" s="120"/>
      <c r="K818" s="120"/>
      <c r="L818" s="120"/>
      <c r="M818" s="121"/>
      <c r="N818" s="65" t="s">
        <v>1</v>
      </c>
      <c r="O818" s="66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3"/>
      <c r="B819" s="114"/>
      <c r="C819" s="114"/>
      <c r="D819" s="114"/>
      <c r="E819" s="114"/>
      <c r="F819" s="114"/>
      <c r="G819" s="114"/>
      <c r="H819" s="115"/>
      <c r="I819" s="24"/>
      <c r="J819" s="25"/>
      <c r="K819" s="25"/>
      <c r="L819" s="25"/>
      <c r="M819" s="16"/>
      <c r="N819" s="25"/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3"/>
      <c r="B820" s="114"/>
      <c r="C820" s="114"/>
      <c r="D820" s="114"/>
      <c r="E820" s="114"/>
      <c r="F820" s="114"/>
      <c r="G820" s="114"/>
      <c r="H820" s="115"/>
      <c r="I820" s="122"/>
      <c r="J820" s="123"/>
      <c r="K820" s="123"/>
      <c r="L820" s="123"/>
      <c r="M820" s="124"/>
      <c r="N820" s="26" t="s">
        <v>48</v>
      </c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3"/>
      <c r="B821" s="114"/>
      <c r="C821" s="114"/>
      <c r="D821" s="114"/>
      <c r="E821" s="114"/>
      <c r="F821" s="114"/>
      <c r="G821" s="114"/>
      <c r="H821" s="115"/>
      <c r="I821" s="125"/>
      <c r="J821" s="123"/>
      <c r="K821" s="123"/>
      <c r="L821" s="123"/>
      <c r="M821" s="124"/>
      <c r="N821" s="25"/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3"/>
      <c r="B822" s="114"/>
      <c r="C822" s="114"/>
      <c r="D822" s="114"/>
      <c r="E822" s="114"/>
      <c r="F822" s="114"/>
      <c r="G822" s="114"/>
      <c r="H822" s="115"/>
      <c r="I822" s="125"/>
      <c r="J822" s="123"/>
      <c r="K822" s="123"/>
      <c r="L822" s="123"/>
      <c r="M822" s="124"/>
      <c r="N822" s="27"/>
      <c r="O822" s="64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3"/>
      <c r="B823" s="114"/>
      <c r="C823" s="114"/>
      <c r="D823" s="114"/>
      <c r="E823" s="114"/>
      <c r="F823" s="114"/>
      <c r="G823" s="114"/>
      <c r="H823" s="115"/>
      <c r="I823" s="125"/>
      <c r="J823" s="123"/>
      <c r="K823" s="123"/>
      <c r="L823" s="123"/>
      <c r="M823" s="124"/>
      <c r="N823" s="13" t="s">
        <v>2</v>
      </c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3"/>
      <c r="B824" s="114"/>
      <c r="C824" s="114"/>
      <c r="D824" s="114"/>
      <c r="E824" s="114"/>
      <c r="F824" s="114"/>
      <c r="G824" s="114"/>
      <c r="H824" s="115"/>
      <c r="I824" s="125"/>
      <c r="J824" s="123"/>
      <c r="K824" s="123"/>
      <c r="L824" s="123"/>
      <c r="M824" s="124"/>
      <c r="N824" s="25"/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3"/>
      <c r="B825" s="114"/>
      <c r="C825" s="114"/>
      <c r="D825" s="114"/>
      <c r="E825" s="114"/>
      <c r="F825" s="114"/>
      <c r="G825" s="114"/>
      <c r="H825" s="115"/>
      <c r="I825" s="125"/>
      <c r="J825" s="123"/>
      <c r="K825" s="123"/>
      <c r="L825" s="123"/>
      <c r="M825" s="124"/>
      <c r="N825" s="84"/>
      <c r="O825" s="85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6"/>
      <c r="B826" s="117"/>
      <c r="C826" s="117"/>
      <c r="D826" s="117"/>
      <c r="E826" s="117"/>
      <c r="F826" s="117"/>
      <c r="G826" s="117"/>
      <c r="H826" s="118"/>
      <c r="I826" s="126"/>
      <c r="J826" s="127"/>
      <c r="K826" s="127"/>
      <c r="L826" s="127"/>
      <c r="M826" s="128"/>
      <c r="N826" s="86"/>
      <c r="O826" s="87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ht="8.25" x14ac:dyDescent="0.15">
      <c r="A827" s="88" t="s">
        <v>0</v>
      </c>
      <c r="B827" s="89"/>
      <c r="C827" s="89"/>
      <c r="D827" s="89"/>
      <c r="E827" s="89"/>
      <c r="F827" s="90"/>
      <c r="G827" s="45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ht="8.25" x14ac:dyDescent="0.15">
      <c r="A828" s="91"/>
      <c r="B828" s="92"/>
      <c r="C828" s="92"/>
      <c r="D828" s="92"/>
      <c r="E828" s="92"/>
      <c r="F828" s="93"/>
      <c r="G828" s="45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x14ac:dyDescent="0.25">
      <c r="A829" s="14"/>
      <c r="C829" s="80"/>
      <c r="F829" s="16"/>
      <c r="G829" s="45"/>
      <c r="H829" s="100" t="s">
        <v>4</v>
      </c>
      <c r="I829" s="101"/>
      <c r="J829" s="101"/>
      <c r="K829" s="101"/>
      <c r="L829" s="102"/>
      <c r="M829" s="106" t="s">
        <v>5</v>
      </c>
      <c r="N829" s="95"/>
      <c r="O829" s="96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x14ac:dyDescent="0.25">
      <c r="A830" s="17"/>
      <c r="C830" s="80"/>
      <c r="F830" s="16"/>
      <c r="G830" s="45"/>
      <c r="H830" s="103"/>
      <c r="I830" s="104"/>
      <c r="J830" s="104"/>
      <c r="K830" s="104"/>
      <c r="L830" s="105"/>
      <c r="M830" s="97"/>
      <c r="N830" s="98"/>
      <c r="O830" s="99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x14ac:dyDescent="0.25">
      <c r="A831" s="17"/>
      <c r="C831" s="80"/>
      <c r="F831" s="16"/>
      <c r="G831" s="46"/>
      <c r="H831" s="18"/>
      <c r="I831" s="14"/>
      <c r="J831" s="14"/>
      <c r="K831" s="14"/>
      <c r="L831" s="19"/>
      <c r="M831" s="14"/>
      <c r="N831" s="14"/>
      <c r="O831" s="58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x14ac:dyDescent="0.25">
      <c r="A832" s="17"/>
      <c r="C832" s="80"/>
      <c r="F832" s="16"/>
      <c r="G832" s="47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8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2" t="s">
        <v>12</v>
      </c>
      <c r="C833" s="133"/>
      <c r="D833" s="133"/>
      <c r="E833" s="133"/>
      <c r="F833" s="134"/>
      <c r="G833" s="47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8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x14ac:dyDescent="0.25">
      <c r="A834" s="20" t="s">
        <v>14</v>
      </c>
      <c r="C834" s="80"/>
      <c r="F834" s="16"/>
      <c r="G834" s="47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9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x14ac:dyDescent="0.25">
      <c r="A835" s="17"/>
      <c r="C835" s="80"/>
      <c r="F835" s="16"/>
      <c r="G835" s="48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8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22" t="s">
        <v>10</v>
      </c>
      <c r="B836" s="132" t="s">
        <v>11</v>
      </c>
      <c r="C836" s="133"/>
      <c r="D836" s="133"/>
      <c r="E836" s="133"/>
      <c r="F836" s="134"/>
      <c r="G836" s="49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0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135"/>
      <c r="C837" s="136"/>
      <c r="D837" s="136"/>
      <c r="E837" s="136"/>
      <c r="F837" s="137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7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29"/>
      <c r="C838" s="130"/>
      <c r="D838" s="130"/>
      <c r="E838" s="130"/>
      <c r="F838" s="131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7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29"/>
      <c r="C839" s="130"/>
      <c r="D839" s="130"/>
      <c r="E839" s="130"/>
      <c r="F839" s="131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7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29"/>
      <c r="C840" s="130"/>
      <c r="D840" s="130"/>
      <c r="E840" s="130"/>
      <c r="F840" s="131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7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29"/>
      <c r="C841" s="130"/>
      <c r="D841" s="130"/>
      <c r="E841" s="130"/>
      <c r="F841" s="131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7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129"/>
      <c r="C842" s="130"/>
      <c r="D842" s="130"/>
      <c r="E842" s="130"/>
      <c r="F842" s="131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7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9"/>
      <c r="B843" s="107" t="s">
        <v>43</v>
      </c>
      <c r="C843" s="108"/>
      <c r="D843" s="108"/>
      <c r="E843" s="108"/>
      <c r="F843" s="109"/>
      <c r="G843" s="54"/>
      <c r="H843" s="40"/>
      <c r="I843" s="41"/>
      <c r="J843" s="32">
        <f>SUM(J837:J842)</f>
        <v>0</v>
      </c>
      <c r="K843" s="41"/>
      <c r="L843" s="32">
        <f>SUM(L837:L842)</f>
        <v>0</v>
      </c>
      <c r="M843" s="42">
        <f>SUM(M837:M842)</f>
        <v>0</v>
      </c>
      <c r="N843" s="41"/>
      <c r="O843" s="32">
        <f>SUM(O837:O842)</f>
        <v>0</v>
      </c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25">
      <c r="A844" s="25"/>
      <c r="B844" s="25"/>
      <c r="C844" s="81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25">
      <c r="A845" s="25"/>
      <c r="B845" s="25"/>
      <c r="C845" s="81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25">
      <c r="A846" s="27"/>
      <c r="B846" s="27"/>
      <c r="C846" s="82"/>
      <c r="D846" s="27"/>
      <c r="E846" s="27"/>
      <c r="F846" s="27"/>
      <c r="G846" s="53"/>
      <c r="H846" s="27"/>
      <c r="I846" s="27"/>
      <c r="J846" s="27"/>
      <c r="K846" s="27"/>
      <c r="L846" s="27"/>
      <c r="M846" s="27"/>
      <c r="N846" s="27"/>
      <c r="O846" s="62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0" t="s">
        <v>50</v>
      </c>
      <c r="B847" s="111"/>
      <c r="C847" s="111"/>
      <c r="D847" s="111"/>
      <c r="E847" s="111"/>
      <c r="F847" s="111"/>
      <c r="G847" s="111"/>
      <c r="H847" s="112"/>
      <c r="I847" s="119" t="s">
        <v>46</v>
      </c>
      <c r="J847" s="120"/>
      <c r="K847" s="120"/>
      <c r="L847" s="120"/>
      <c r="M847" s="121"/>
      <c r="N847" s="65" t="s">
        <v>1</v>
      </c>
      <c r="O847" s="66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3"/>
      <c r="B848" s="114"/>
      <c r="C848" s="114"/>
      <c r="D848" s="114"/>
      <c r="E848" s="114"/>
      <c r="F848" s="114"/>
      <c r="G848" s="114"/>
      <c r="H848" s="115"/>
      <c r="I848" s="24"/>
      <c r="J848" s="25"/>
      <c r="K848" s="25"/>
      <c r="L848" s="25"/>
      <c r="M848" s="16"/>
      <c r="N848" s="25"/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3"/>
      <c r="B849" s="114"/>
      <c r="C849" s="114"/>
      <c r="D849" s="114"/>
      <c r="E849" s="114"/>
      <c r="F849" s="114"/>
      <c r="G849" s="114"/>
      <c r="H849" s="115"/>
      <c r="I849" s="122"/>
      <c r="J849" s="123"/>
      <c r="K849" s="123"/>
      <c r="L849" s="123"/>
      <c r="M849" s="124"/>
      <c r="N849" s="26" t="s">
        <v>48</v>
      </c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3"/>
      <c r="B850" s="114"/>
      <c r="C850" s="114"/>
      <c r="D850" s="114"/>
      <c r="E850" s="114"/>
      <c r="F850" s="114"/>
      <c r="G850" s="114"/>
      <c r="H850" s="115"/>
      <c r="I850" s="125"/>
      <c r="J850" s="123"/>
      <c r="K850" s="123"/>
      <c r="L850" s="123"/>
      <c r="M850" s="124"/>
      <c r="N850" s="25"/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3"/>
      <c r="B851" s="114"/>
      <c r="C851" s="114"/>
      <c r="D851" s="114"/>
      <c r="E851" s="114"/>
      <c r="F851" s="114"/>
      <c r="G851" s="114"/>
      <c r="H851" s="115"/>
      <c r="I851" s="125"/>
      <c r="J851" s="123"/>
      <c r="K851" s="123"/>
      <c r="L851" s="123"/>
      <c r="M851" s="124"/>
      <c r="N851" s="27"/>
      <c r="O851" s="64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3"/>
      <c r="B852" s="114"/>
      <c r="C852" s="114"/>
      <c r="D852" s="114"/>
      <c r="E852" s="114"/>
      <c r="F852" s="114"/>
      <c r="G852" s="114"/>
      <c r="H852" s="115"/>
      <c r="I852" s="125"/>
      <c r="J852" s="123"/>
      <c r="K852" s="123"/>
      <c r="L852" s="123"/>
      <c r="M852" s="124"/>
      <c r="N852" s="13" t="s">
        <v>2</v>
      </c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3"/>
      <c r="B853" s="114"/>
      <c r="C853" s="114"/>
      <c r="D853" s="114"/>
      <c r="E853" s="114"/>
      <c r="F853" s="114"/>
      <c r="G853" s="114"/>
      <c r="H853" s="115"/>
      <c r="I853" s="125"/>
      <c r="J853" s="123"/>
      <c r="K853" s="123"/>
      <c r="L853" s="123"/>
      <c r="M853" s="124"/>
      <c r="N853" s="25"/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3"/>
      <c r="B854" s="114"/>
      <c r="C854" s="114"/>
      <c r="D854" s="114"/>
      <c r="E854" s="114"/>
      <c r="F854" s="114"/>
      <c r="G854" s="114"/>
      <c r="H854" s="115"/>
      <c r="I854" s="125"/>
      <c r="J854" s="123"/>
      <c r="K854" s="123"/>
      <c r="L854" s="123"/>
      <c r="M854" s="124"/>
      <c r="N854" s="84"/>
      <c r="O854" s="85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6"/>
      <c r="B855" s="117"/>
      <c r="C855" s="117"/>
      <c r="D855" s="117"/>
      <c r="E855" s="117"/>
      <c r="F855" s="117"/>
      <c r="G855" s="117"/>
      <c r="H855" s="118"/>
      <c r="I855" s="126"/>
      <c r="J855" s="127"/>
      <c r="K855" s="127"/>
      <c r="L855" s="127"/>
      <c r="M855" s="128"/>
      <c r="N855" s="86"/>
      <c r="O855" s="87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ht="8.25" x14ac:dyDescent="0.15">
      <c r="A856" s="88" t="s">
        <v>0</v>
      </c>
      <c r="B856" s="89"/>
      <c r="C856" s="89"/>
      <c r="D856" s="89"/>
      <c r="E856" s="89"/>
      <c r="F856" s="90"/>
      <c r="G856" s="45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ht="8.25" x14ac:dyDescent="0.15">
      <c r="A857" s="91"/>
      <c r="B857" s="92"/>
      <c r="C857" s="92"/>
      <c r="D857" s="92"/>
      <c r="E857" s="92"/>
      <c r="F857" s="93"/>
      <c r="G857" s="45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x14ac:dyDescent="0.25">
      <c r="A858" s="14"/>
      <c r="C858" s="80"/>
      <c r="F858" s="16"/>
      <c r="G858" s="45"/>
      <c r="H858" s="100" t="s">
        <v>4</v>
      </c>
      <c r="I858" s="101"/>
      <c r="J858" s="101"/>
      <c r="K858" s="101"/>
      <c r="L858" s="102"/>
      <c r="M858" s="106" t="s">
        <v>5</v>
      </c>
      <c r="N858" s="95"/>
      <c r="O858" s="96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x14ac:dyDescent="0.25">
      <c r="A859" s="17"/>
      <c r="C859" s="80"/>
      <c r="F859" s="16"/>
      <c r="G859" s="45"/>
      <c r="H859" s="103"/>
      <c r="I859" s="104"/>
      <c r="J859" s="104"/>
      <c r="K859" s="104"/>
      <c r="L859" s="105"/>
      <c r="M859" s="97"/>
      <c r="N859" s="98"/>
      <c r="O859" s="99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x14ac:dyDescent="0.25">
      <c r="A860" s="17"/>
      <c r="C860" s="80"/>
      <c r="F860" s="16"/>
      <c r="G860" s="46"/>
      <c r="H860" s="18"/>
      <c r="I860" s="14"/>
      <c r="J860" s="14"/>
      <c r="K860" s="14"/>
      <c r="L860" s="19"/>
      <c r="M860" s="14"/>
      <c r="N860" s="14"/>
      <c r="O860" s="58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x14ac:dyDescent="0.25">
      <c r="A861" s="17"/>
      <c r="C861" s="80"/>
      <c r="F861" s="16"/>
      <c r="G861" s="47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8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2" t="s">
        <v>12</v>
      </c>
      <c r="C862" s="133"/>
      <c r="D862" s="133"/>
      <c r="E862" s="133"/>
      <c r="F862" s="134"/>
      <c r="G862" s="47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8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x14ac:dyDescent="0.25">
      <c r="A863" s="20" t="s">
        <v>14</v>
      </c>
      <c r="C863" s="80"/>
      <c r="F863" s="16"/>
      <c r="G863" s="47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9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x14ac:dyDescent="0.25">
      <c r="A864" s="17"/>
      <c r="C864" s="80"/>
      <c r="F864" s="16"/>
      <c r="G864" s="48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8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22" t="s">
        <v>10</v>
      </c>
      <c r="B865" s="132" t="s">
        <v>11</v>
      </c>
      <c r="C865" s="133"/>
      <c r="D865" s="133"/>
      <c r="E865" s="133"/>
      <c r="F865" s="134"/>
      <c r="G865" s="49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0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135"/>
      <c r="C866" s="136"/>
      <c r="D866" s="136"/>
      <c r="E866" s="136"/>
      <c r="F866" s="137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7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129"/>
      <c r="C867" s="130"/>
      <c r="D867" s="130"/>
      <c r="E867" s="130"/>
      <c r="F867" s="131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7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29"/>
      <c r="C868" s="130"/>
      <c r="D868" s="130"/>
      <c r="E868" s="130"/>
      <c r="F868" s="131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7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29"/>
      <c r="C869" s="130"/>
      <c r="D869" s="130"/>
      <c r="E869" s="130"/>
      <c r="F869" s="131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7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29"/>
      <c r="C870" s="130"/>
      <c r="D870" s="130"/>
      <c r="E870" s="130"/>
      <c r="F870" s="131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7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129"/>
      <c r="C871" s="130"/>
      <c r="D871" s="130"/>
      <c r="E871" s="130"/>
      <c r="F871" s="131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7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9"/>
      <c r="B872" s="107" t="s">
        <v>43</v>
      </c>
      <c r="C872" s="108"/>
      <c r="D872" s="108"/>
      <c r="E872" s="108"/>
      <c r="F872" s="109"/>
      <c r="G872" s="54"/>
      <c r="H872" s="40"/>
      <c r="I872" s="41"/>
      <c r="J872" s="32">
        <f>SUM(J866:J871)</f>
        <v>0</v>
      </c>
      <c r="K872" s="41"/>
      <c r="L872" s="32">
        <f>SUM(L866:L871)</f>
        <v>0</v>
      </c>
      <c r="M872" s="42">
        <f>SUM(M866:M871)</f>
        <v>0</v>
      </c>
      <c r="N872" s="41"/>
      <c r="O872" s="32">
        <f>SUM(O866:O871)</f>
        <v>0</v>
      </c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25">
      <c r="A873" s="25"/>
      <c r="B873" s="25"/>
      <c r="C873" s="81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25">
      <c r="A874" s="25"/>
      <c r="B874" s="25"/>
      <c r="C874" s="81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25">
      <c r="A875" s="27"/>
      <c r="B875" s="27"/>
      <c r="C875" s="82"/>
      <c r="D875" s="27"/>
      <c r="E875" s="27"/>
      <c r="F875" s="27"/>
      <c r="G875" s="53"/>
      <c r="H875" s="27"/>
      <c r="I875" s="27"/>
      <c r="J875" s="27"/>
      <c r="K875" s="27"/>
      <c r="L875" s="27"/>
      <c r="M875" s="27"/>
      <c r="N875" s="27"/>
      <c r="O875" s="62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0" t="s">
        <v>50</v>
      </c>
      <c r="B876" s="111"/>
      <c r="C876" s="111"/>
      <c r="D876" s="111"/>
      <c r="E876" s="111"/>
      <c r="F876" s="111"/>
      <c r="G876" s="111"/>
      <c r="H876" s="112"/>
      <c r="I876" s="119" t="s">
        <v>46</v>
      </c>
      <c r="J876" s="120"/>
      <c r="K876" s="120"/>
      <c r="L876" s="120"/>
      <c r="M876" s="121"/>
      <c r="N876" s="65" t="s">
        <v>1</v>
      </c>
      <c r="O876" s="66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3"/>
      <c r="B877" s="114"/>
      <c r="C877" s="114"/>
      <c r="D877" s="114"/>
      <c r="E877" s="114"/>
      <c r="F877" s="114"/>
      <c r="G877" s="114"/>
      <c r="H877" s="115"/>
      <c r="I877" s="24"/>
      <c r="J877" s="25"/>
      <c r="K877" s="25"/>
      <c r="L877" s="25"/>
      <c r="M877" s="16"/>
      <c r="N877" s="25"/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3"/>
      <c r="B878" s="114"/>
      <c r="C878" s="114"/>
      <c r="D878" s="114"/>
      <c r="E878" s="114"/>
      <c r="F878" s="114"/>
      <c r="G878" s="114"/>
      <c r="H878" s="115"/>
      <c r="I878" s="122"/>
      <c r="J878" s="123"/>
      <c r="K878" s="123"/>
      <c r="L878" s="123"/>
      <c r="M878" s="124"/>
      <c r="N878" s="26" t="s">
        <v>48</v>
      </c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3"/>
      <c r="B879" s="114"/>
      <c r="C879" s="114"/>
      <c r="D879" s="114"/>
      <c r="E879" s="114"/>
      <c r="F879" s="114"/>
      <c r="G879" s="114"/>
      <c r="H879" s="115"/>
      <c r="I879" s="125"/>
      <c r="J879" s="123"/>
      <c r="K879" s="123"/>
      <c r="L879" s="123"/>
      <c r="M879" s="124"/>
      <c r="N879" s="25"/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3"/>
      <c r="B880" s="114"/>
      <c r="C880" s="114"/>
      <c r="D880" s="114"/>
      <c r="E880" s="114"/>
      <c r="F880" s="114"/>
      <c r="G880" s="114"/>
      <c r="H880" s="115"/>
      <c r="I880" s="125"/>
      <c r="J880" s="123"/>
      <c r="K880" s="123"/>
      <c r="L880" s="123"/>
      <c r="M880" s="124"/>
      <c r="N880" s="27"/>
      <c r="O880" s="64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3"/>
      <c r="B881" s="114"/>
      <c r="C881" s="114"/>
      <c r="D881" s="114"/>
      <c r="E881" s="114"/>
      <c r="F881" s="114"/>
      <c r="G881" s="114"/>
      <c r="H881" s="115"/>
      <c r="I881" s="125"/>
      <c r="J881" s="123"/>
      <c r="K881" s="123"/>
      <c r="L881" s="123"/>
      <c r="M881" s="124"/>
      <c r="N881" s="13" t="s">
        <v>2</v>
      </c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3"/>
      <c r="B882" s="114"/>
      <c r="C882" s="114"/>
      <c r="D882" s="114"/>
      <c r="E882" s="114"/>
      <c r="F882" s="114"/>
      <c r="G882" s="114"/>
      <c r="H882" s="115"/>
      <c r="I882" s="125"/>
      <c r="J882" s="123"/>
      <c r="K882" s="123"/>
      <c r="L882" s="123"/>
      <c r="M882" s="124"/>
      <c r="N882" s="25"/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3"/>
      <c r="B883" s="114"/>
      <c r="C883" s="114"/>
      <c r="D883" s="114"/>
      <c r="E883" s="114"/>
      <c r="F883" s="114"/>
      <c r="G883" s="114"/>
      <c r="H883" s="115"/>
      <c r="I883" s="125"/>
      <c r="J883" s="123"/>
      <c r="K883" s="123"/>
      <c r="L883" s="123"/>
      <c r="M883" s="124"/>
      <c r="N883" s="84"/>
      <c r="O883" s="85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6"/>
      <c r="B884" s="117"/>
      <c r="C884" s="117"/>
      <c r="D884" s="117"/>
      <c r="E884" s="117"/>
      <c r="F884" s="117"/>
      <c r="G884" s="117"/>
      <c r="H884" s="118"/>
      <c r="I884" s="126"/>
      <c r="J884" s="127"/>
      <c r="K884" s="127"/>
      <c r="L884" s="127"/>
      <c r="M884" s="128"/>
      <c r="N884" s="86"/>
      <c r="O884" s="87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ht="8.25" x14ac:dyDescent="0.15">
      <c r="A885" s="88" t="s">
        <v>0</v>
      </c>
      <c r="B885" s="89"/>
      <c r="C885" s="89"/>
      <c r="D885" s="89"/>
      <c r="E885" s="89"/>
      <c r="F885" s="90"/>
      <c r="G885" s="45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ht="8.25" x14ac:dyDescent="0.15">
      <c r="A886" s="91"/>
      <c r="B886" s="92"/>
      <c r="C886" s="92"/>
      <c r="D886" s="92"/>
      <c r="E886" s="92"/>
      <c r="F886" s="93"/>
      <c r="G886" s="45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x14ac:dyDescent="0.25">
      <c r="A887" s="14"/>
      <c r="C887" s="80"/>
      <c r="F887" s="16"/>
      <c r="G887" s="45"/>
      <c r="H887" s="100" t="s">
        <v>4</v>
      </c>
      <c r="I887" s="101"/>
      <c r="J887" s="101"/>
      <c r="K887" s="101"/>
      <c r="L887" s="102"/>
      <c r="M887" s="106" t="s">
        <v>5</v>
      </c>
      <c r="N887" s="95"/>
      <c r="O887" s="96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x14ac:dyDescent="0.25">
      <c r="A888" s="17"/>
      <c r="C888" s="80"/>
      <c r="F888" s="16"/>
      <c r="G888" s="45"/>
      <c r="H888" s="103"/>
      <c r="I888" s="104"/>
      <c r="J888" s="104"/>
      <c r="K888" s="104"/>
      <c r="L888" s="105"/>
      <c r="M888" s="97"/>
      <c r="N888" s="98"/>
      <c r="O888" s="99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x14ac:dyDescent="0.25">
      <c r="A889" s="17"/>
      <c r="C889" s="80"/>
      <c r="F889" s="16"/>
      <c r="G889" s="46"/>
      <c r="H889" s="18"/>
      <c r="I889" s="14"/>
      <c r="J889" s="14"/>
      <c r="K889" s="14"/>
      <c r="L889" s="19"/>
      <c r="M889" s="14"/>
      <c r="N889" s="14"/>
      <c r="O889" s="58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x14ac:dyDescent="0.25">
      <c r="A890" s="17"/>
      <c r="C890" s="80"/>
      <c r="F890" s="16"/>
      <c r="G890" s="47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8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2" t="s">
        <v>12</v>
      </c>
      <c r="C891" s="133"/>
      <c r="D891" s="133"/>
      <c r="E891" s="133"/>
      <c r="F891" s="134"/>
      <c r="G891" s="47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8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x14ac:dyDescent="0.25">
      <c r="A892" s="20" t="s">
        <v>14</v>
      </c>
      <c r="C892" s="80"/>
      <c r="F892" s="16"/>
      <c r="G892" s="47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9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x14ac:dyDescent="0.25">
      <c r="A893" s="17"/>
      <c r="C893" s="80"/>
      <c r="F893" s="16"/>
      <c r="G893" s="48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8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22" t="s">
        <v>10</v>
      </c>
      <c r="B894" s="132" t="s">
        <v>11</v>
      </c>
      <c r="C894" s="133"/>
      <c r="D894" s="133"/>
      <c r="E894" s="133"/>
      <c r="F894" s="134"/>
      <c r="G894" s="49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0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135"/>
      <c r="C895" s="136"/>
      <c r="D895" s="136"/>
      <c r="E895" s="136"/>
      <c r="F895" s="137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7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29"/>
      <c r="C896" s="130"/>
      <c r="D896" s="130"/>
      <c r="E896" s="130"/>
      <c r="F896" s="131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7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29"/>
      <c r="C897" s="130"/>
      <c r="D897" s="130"/>
      <c r="E897" s="130"/>
      <c r="F897" s="131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7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29"/>
      <c r="C898" s="130"/>
      <c r="D898" s="130"/>
      <c r="E898" s="130"/>
      <c r="F898" s="131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7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29"/>
      <c r="C899" s="130"/>
      <c r="D899" s="130"/>
      <c r="E899" s="130"/>
      <c r="F899" s="131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7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129"/>
      <c r="C900" s="130"/>
      <c r="D900" s="130"/>
      <c r="E900" s="130"/>
      <c r="F900" s="131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7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9"/>
      <c r="B901" s="107" t="s">
        <v>43</v>
      </c>
      <c r="C901" s="108"/>
      <c r="D901" s="108"/>
      <c r="E901" s="108"/>
      <c r="F901" s="109"/>
      <c r="G901" s="54"/>
      <c r="H901" s="40"/>
      <c r="I901" s="41"/>
      <c r="J901" s="32">
        <f>SUM(J895:J900)</f>
        <v>0</v>
      </c>
      <c r="K901" s="41"/>
      <c r="L901" s="32">
        <f>SUM(L895:L900)</f>
        <v>0</v>
      </c>
      <c r="M901" s="42">
        <f>SUM(M895:M900)</f>
        <v>0</v>
      </c>
      <c r="N901" s="41"/>
      <c r="O901" s="32">
        <f>SUM(O895:O900)</f>
        <v>0</v>
      </c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25">
      <c r="A902" s="25"/>
      <c r="B902" s="25"/>
      <c r="C902" s="81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25">
      <c r="A903" s="25"/>
      <c r="B903" s="25"/>
      <c r="C903" s="81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25">
      <c r="A904" s="27"/>
      <c r="B904" s="27"/>
      <c r="C904" s="82"/>
      <c r="D904" s="27"/>
      <c r="E904" s="27"/>
      <c r="F904" s="27"/>
      <c r="G904" s="53"/>
      <c r="H904" s="27"/>
      <c r="I904" s="27"/>
      <c r="J904" s="27"/>
      <c r="K904" s="27"/>
      <c r="L904" s="27"/>
      <c r="M904" s="27"/>
      <c r="N904" s="27"/>
      <c r="O904" s="62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0" t="s">
        <v>50</v>
      </c>
      <c r="B905" s="111"/>
      <c r="C905" s="111"/>
      <c r="D905" s="111"/>
      <c r="E905" s="111"/>
      <c r="F905" s="111"/>
      <c r="G905" s="111"/>
      <c r="H905" s="112"/>
      <c r="I905" s="119" t="s">
        <v>46</v>
      </c>
      <c r="J905" s="120"/>
      <c r="K905" s="120"/>
      <c r="L905" s="120"/>
      <c r="M905" s="121"/>
      <c r="N905" s="65" t="s">
        <v>1</v>
      </c>
      <c r="O905" s="66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3"/>
      <c r="B906" s="114"/>
      <c r="C906" s="114"/>
      <c r="D906" s="114"/>
      <c r="E906" s="114"/>
      <c r="F906" s="114"/>
      <c r="G906" s="114"/>
      <c r="H906" s="115"/>
      <c r="I906" s="24"/>
      <c r="J906" s="25"/>
      <c r="K906" s="25"/>
      <c r="L906" s="25"/>
      <c r="M906" s="16"/>
      <c r="N906" s="25"/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3"/>
      <c r="B907" s="114"/>
      <c r="C907" s="114"/>
      <c r="D907" s="114"/>
      <c r="E907" s="114"/>
      <c r="F907" s="114"/>
      <c r="G907" s="114"/>
      <c r="H907" s="115"/>
      <c r="I907" s="122"/>
      <c r="J907" s="123"/>
      <c r="K907" s="123"/>
      <c r="L907" s="123"/>
      <c r="M907" s="124"/>
      <c r="N907" s="26" t="s">
        <v>48</v>
      </c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3"/>
      <c r="B908" s="114"/>
      <c r="C908" s="114"/>
      <c r="D908" s="114"/>
      <c r="E908" s="114"/>
      <c r="F908" s="114"/>
      <c r="G908" s="114"/>
      <c r="H908" s="115"/>
      <c r="I908" s="125"/>
      <c r="J908" s="123"/>
      <c r="K908" s="123"/>
      <c r="L908" s="123"/>
      <c r="M908" s="124"/>
      <c r="N908" s="25"/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3"/>
      <c r="B909" s="114"/>
      <c r="C909" s="114"/>
      <c r="D909" s="114"/>
      <c r="E909" s="114"/>
      <c r="F909" s="114"/>
      <c r="G909" s="114"/>
      <c r="H909" s="115"/>
      <c r="I909" s="125"/>
      <c r="J909" s="123"/>
      <c r="K909" s="123"/>
      <c r="L909" s="123"/>
      <c r="M909" s="124"/>
      <c r="N909" s="27"/>
      <c r="O909" s="64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3"/>
      <c r="B910" s="114"/>
      <c r="C910" s="114"/>
      <c r="D910" s="114"/>
      <c r="E910" s="114"/>
      <c r="F910" s="114"/>
      <c r="G910" s="114"/>
      <c r="H910" s="115"/>
      <c r="I910" s="125"/>
      <c r="J910" s="123"/>
      <c r="K910" s="123"/>
      <c r="L910" s="123"/>
      <c r="M910" s="124"/>
      <c r="N910" s="13" t="s">
        <v>2</v>
      </c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3"/>
      <c r="B911" s="114"/>
      <c r="C911" s="114"/>
      <c r="D911" s="114"/>
      <c r="E911" s="114"/>
      <c r="F911" s="114"/>
      <c r="G911" s="114"/>
      <c r="H911" s="115"/>
      <c r="I911" s="125"/>
      <c r="J911" s="123"/>
      <c r="K911" s="123"/>
      <c r="L911" s="123"/>
      <c r="M911" s="124"/>
      <c r="N911" s="25"/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3"/>
      <c r="B912" s="114"/>
      <c r="C912" s="114"/>
      <c r="D912" s="114"/>
      <c r="E912" s="114"/>
      <c r="F912" s="114"/>
      <c r="G912" s="114"/>
      <c r="H912" s="115"/>
      <c r="I912" s="125"/>
      <c r="J912" s="123"/>
      <c r="K912" s="123"/>
      <c r="L912" s="123"/>
      <c r="M912" s="124"/>
      <c r="N912" s="84"/>
      <c r="O912" s="85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6"/>
      <c r="B913" s="117"/>
      <c r="C913" s="117"/>
      <c r="D913" s="117"/>
      <c r="E913" s="117"/>
      <c r="F913" s="117"/>
      <c r="G913" s="117"/>
      <c r="H913" s="118"/>
      <c r="I913" s="126"/>
      <c r="J913" s="127"/>
      <c r="K913" s="127"/>
      <c r="L913" s="127"/>
      <c r="M913" s="128"/>
      <c r="N913" s="86"/>
      <c r="O913" s="87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ht="8.25" x14ac:dyDescent="0.15">
      <c r="A914" s="88" t="s">
        <v>0</v>
      </c>
      <c r="B914" s="89"/>
      <c r="C914" s="89"/>
      <c r="D914" s="89"/>
      <c r="E914" s="89"/>
      <c r="F914" s="90"/>
      <c r="G914" s="45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ht="8.25" x14ac:dyDescent="0.15">
      <c r="A915" s="91"/>
      <c r="B915" s="92"/>
      <c r="C915" s="92"/>
      <c r="D915" s="92"/>
      <c r="E915" s="92"/>
      <c r="F915" s="93"/>
      <c r="G915" s="45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x14ac:dyDescent="0.25">
      <c r="A916" s="14"/>
      <c r="C916" s="80"/>
      <c r="F916" s="16"/>
      <c r="G916" s="45"/>
      <c r="H916" s="100" t="s">
        <v>4</v>
      </c>
      <c r="I916" s="101"/>
      <c r="J916" s="101"/>
      <c r="K916" s="101"/>
      <c r="L916" s="102"/>
      <c r="M916" s="106" t="s">
        <v>5</v>
      </c>
      <c r="N916" s="95"/>
      <c r="O916" s="96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x14ac:dyDescent="0.25">
      <c r="A917" s="17"/>
      <c r="C917" s="80"/>
      <c r="F917" s="16"/>
      <c r="G917" s="45"/>
      <c r="H917" s="103"/>
      <c r="I917" s="104"/>
      <c r="J917" s="104"/>
      <c r="K917" s="104"/>
      <c r="L917" s="105"/>
      <c r="M917" s="97"/>
      <c r="N917" s="98"/>
      <c r="O917" s="99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x14ac:dyDescent="0.25">
      <c r="A918" s="17"/>
      <c r="C918" s="80"/>
      <c r="F918" s="16"/>
      <c r="G918" s="46"/>
      <c r="H918" s="18"/>
      <c r="I918" s="14"/>
      <c r="J918" s="14"/>
      <c r="K918" s="14"/>
      <c r="L918" s="19"/>
      <c r="M918" s="14"/>
      <c r="N918" s="14"/>
      <c r="O918" s="58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x14ac:dyDescent="0.25">
      <c r="A919" s="17"/>
      <c r="C919" s="80"/>
      <c r="F919" s="16"/>
      <c r="G919" s="47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8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2" t="s">
        <v>12</v>
      </c>
      <c r="C920" s="133"/>
      <c r="D920" s="133"/>
      <c r="E920" s="133"/>
      <c r="F920" s="134"/>
      <c r="G920" s="47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8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x14ac:dyDescent="0.25">
      <c r="A921" s="20" t="s">
        <v>14</v>
      </c>
      <c r="C921" s="80"/>
      <c r="F921" s="16"/>
      <c r="G921" s="47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9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x14ac:dyDescent="0.25">
      <c r="A922" s="17"/>
      <c r="C922" s="80"/>
      <c r="F922" s="16"/>
      <c r="G922" s="48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8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22" t="s">
        <v>10</v>
      </c>
      <c r="B923" s="132" t="s">
        <v>11</v>
      </c>
      <c r="C923" s="133"/>
      <c r="D923" s="133"/>
      <c r="E923" s="133"/>
      <c r="F923" s="134"/>
      <c r="G923" s="49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0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135"/>
      <c r="C924" s="136"/>
      <c r="D924" s="136"/>
      <c r="E924" s="136"/>
      <c r="F924" s="137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7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29"/>
      <c r="C925" s="130"/>
      <c r="D925" s="130"/>
      <c r="E925" s="130"/>
      <c r="F925" s="131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7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29"/>
      <c r="C926" s="130"/>
      <c r="D926" s="130"/>
      <c r="E926" s="130"/>
      <c r="F926" s="131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7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29"/>
      <c r="C927" s="130"/>
      <c r="D927" s="130"/>
      <c r="E927" s="130"/>
      <c r="F927" s="131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7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29"/>
      <c r="C928" s="130"/>
      <c r="D928" s="130"/>
      <c r="E928" s="130"/>
      <c r="F928" s="131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7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129"/>
      <c r="C929" s="130"/>
      <c r="D929" s="130"/>
      <c r="E929" s="130"/>
      <c r="F929" s="131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7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9"/>
      <c r="B930" s="107" t="s">
        <v>43</v>
      </c>
      <c r="C930" s="108"/>
      <c r="D930" s="108"/>
      <c r="E930" s="108"/>
      <c r="F930" s="109"/>
      <c r="G930" s="54"/>
      <c r="H930" s="40"/>
      <c r="I930" s="41"/>
      <c r="J930" s="32">
        <f>SUM(J924:J929)</f>
        <v>0</v>
      </c>
      <c r="K930" s="41"/>
      <c r="L930" s="32">
        <f>SUM(L924:L929)</f>
        <v>0</v>
      </c>
      <c r="M930" s="42">
        <f>SUM(M924:M929)</f>
        <v>0</v>
      </c>
      <c r="N930" s="41"/>
      <c r="O930" s="32">
        <f>SUM(O924:O929)</f>
        <v>0</v>
      </c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25">
      <c r="A931" s="25"/>
      <c r="B931" s="25"/>
      <c r="C931" s="81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25">
      <c r="A932" s="25"/>
      <c r="B932" s="25"/>
      <c r="C932" s="81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25">
      <c r="A933" s="27"/>
      <c r="B933" s="27"/>
      <c r="C933" s="82"/>
      <c r="D933" s="27"/>
      <c r="E933" s="27"/>
      <c r="F933" s="27"/>
      <c r="G933" s="53"/>
      <c r="H933" s="27"/>
      <c r="I933" s="27"/>
      <c r="J933" s="27"/>
      <c r="K933" s="27"/>
      <c r="L933" s="27"/>
      <c r="M933" s="27"/>
      <c r="N933" s="27"/>
      <c r="O933" s="62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0" t="s">
        <v>50</v>
      </c>
      <c r="B934" s="111"/>
      <c r="C934" s="111"/>
      <c r="D934" s="111"/>
      <c r="E934" s="111"/>
      <c r="F934" s="111"/>
      <c r="G934" s="111"/>
      <c r="H934" s="112"/>
      <c r="I934" s="119" t="s">
        <v>46</v>
      </c>
      <c r="J934" s="120"/>
      <c r="K934" s="120"/>
      <c r="L934" s="120"/>
      <c r="M934" s="121"/>
      <c r="N934" s="65" t="s">
        <v>1</v>
      </c>
      <c r="O934" s="66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3"/>
      <c r="B935" s="114"/>
      <c r="C935" s="114"/>
      <c r="D935" s="114"/>
      <c r="E935" s="114"/>
      <c r="F935" s="114"/>
      <c r="G935" s="114"/>
      <c r="H935" s="115"/>
      <c r="I935" s="24"/>
      <c r="J935" s="25"/>
      <c r="K935" s="25"/>
      <c r="L935" s="25"/>
      <c r="M935" s="16"/>
      <c r="N935" s="25"/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3"/>
      <c r="B936" s="114"/>
      <c r="C936" s="114"/>
      <c r="D936" s="114"/>
      <c r="E936" s="114"/>
      <c r="F936" s="114"/>
      <c r="G936" s="114"/>
      <c r="H936" s="115"/>
      <c r="I936" s="122"/>
      <c r="J936" s="123"/>
      <c r="K936" s="123"/>
      <c r="L936" s="123"/>
      <c r="M936" s="124"/>
      <c r="N936" s="26" t="s">
        <v>48</v>
      </c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3"/>
      <c r="B937" s="114"/>
      <c r="C937" s="114"/>
      <c r="D937" s="114"/>
      <c r="E937" s="114"/>
      <c r="F937" s="114"/>
      <c r="G937" s="114"/>
      <c r="H937" s="115"/>
      <c r="I937" s="125"/>
      <c r="J937" s="123"/>
      <c r="K937" s="123"/>
      <c r="L937" s="123"/>
      <c r="M937" s="124"/>
      <c r="N937" s="25"/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3"/>
      <c r="B938" s="114"/>
      <c r="C938" s="114"/>
      <c r="D938" s="114"/>
      <c r="E938" s="114"/>
      <c r="F938" s="114"/>
      <c r="G938" s="114"/>
      <c r="H938" s="115"/>
      <c r="I938" s="125"/>
      <c r="J938" s="123"/>
      <c r="K938" s="123"/>
      <c r="L938" s="123"/>
      <c r="M938" s="124"/>
      <c r="N938" s="27"/>
      <c r="O938" s="64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3"/>
      <c r="B939" s="114"/>
      <c r="C939" s="114"/>
      <c r="D939" s="114"/>
      <c r="E939" s="114"/>
      <c r="F939" s="114"/>
      <c r="G939" s="114"/>
      <c r="H939" s="115"/>
      <c r="I939" s="125"/>
      <c r="J939" s="123"/>
      <c r="K939" s="123"/>
      <c r="L939" s="123"/>
      <c r="M939" s="124"/>
      <c r="N939" s="13" t="s">
        <v>2</v>
      </c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3"/>
      <c r="B940" s="114"/>
      <c r="C940" s="114"/>
      <c r="D940" s="114"/>
      <c r="E940" s="114"/>
      <c r="F940" s="114"/>
      <c r="G940" s="114"/>
      <c r="H940" s="115"/>
      <c r="I940" s="125"/>
      <c r="J940" s="123"/>
      <c r="K940" s="123"/>
      <c r="L940" s="123"/>
      <c r="M940" s="124"/>
      <c r="N940" s="25"/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3"/>
      <c r="B941" s="114"/>
      <c r="C941" s="114"/>
      <c r="D941" s="114"/>
      <c r="E941" s="114"/>
      <c r="F941" s="114"/>
      <c r="G941" s="114"/>
      <c r="H941" s="115"/>
      <c r="I941" s="125"/>
      <c r="J941" s="123"/>
      <c r="K941" s="123"/>
      <c r="L941" s="123"/>
      <c r="M941" s="124"/>
      <c r="N941" s="84"/>
      <c r="O941" s="85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6"/>
      <c r="B942" s="117"/>
      <c r="C942" s="117"/>
      <c r="D942" s="117"/>
      <c r="E942" s="117"/>
      <c r="F942" s="117"/>
      <c r="G942" s="117"/>
      <c r="H942" s="118"/>
      <c r="I942" s="126"/>
      <c r="J942" s="127"/>
      <c r="K942" s="127"/>
      <c r="L942" s="127"/>
      <c r="M942" s="128"/>
      <c r="N942" s="86"/>
      <c r="O942" s="87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ht="8.25" x14ac:dyDescent="0.15">
      <c r="A943" s="88" t="s">
        <v>0</v>
      </c>
      <c r="B943" s="89"/>
      <c r="C943" s="89"/>
      <c r="D943" s="89"/>
      <c r="E943" s="89"/>
      <c r="F943" s="90"/>
      <c r="G943" s="45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ht="8.25" x14ac:dyDescent="0.15">
      <c r="A944" s="91"/>
      <c r="B944" s="92"/>
      <c r="C944" s="92"/>
      <c r="D944" s="92"/>
      <c r="E944" s="92"/>
      <c r="F944" s="93"/>
      <c r="G944" s="45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x14ac:dyDescent="0.25">
      <c r="A945" s="14"/>
      <c r="C945" s="80"/>
      <c r="F945" s="16"/>
      <c r="G945" s="45"/>
      <c r="H945" s="100" t="s">
        <v>4</v>
      </c>
      <c r="I945" s="101"/>
      <c r="J945" s="101"/>
      <c r="K945" s="101"/>
      <c r="L945" s="102"/>
      <c r="M945" s="106" t="s">
        <v>5</v>
      </c>
      <c r="N945" s="95"/>
      <c r="O945" s="96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x14ac:dyDescent="0.25">
      <c r="A946" s="17"/>
      <c r="C946" s="80"/>
      <c r="F946" s="16"/>
      <c r="G946" s="45"/>
      <c r="H946" s="103"/>
      <c r="I946" s="104"/>
      <c r="J946" s="104"/>
      <c r="K946" s="104"/>
      <c r="L946" s="105"/>
      <c r="M946" s="97"/>
      <c r="N946" s="98"/>
      <c r="O946" s="99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x14ac:dyDescent="0.25">
      <c r="A947" s="17"/>
      <c r="C947" s="80"/>
      <c r="F947" s="16"/>
      <c r="G947" s="46"/>
      <c r="H947" s="18"/>
      <c r="I947" s="14"/>
      <c r="J947" s="14"/>
      <c r="K947" s="14"/>
      <c r="L947" s="19"/>
      <c r="M947" s="14"/>
      <c r="N947" s="14"/>
      <c r="O947" s="58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x14ac:dyDescent="0.25">
      <c r="A948" s="17"/>
      <c r="C948" s="80"/>
      <c r="F948" s="16"/>
      <c r="G948" s="47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8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2" t="s">
        <v>12</v>
      </c>
      <c r="C949" s="133"/>
      <c r="D949" s="133"/>
      <c r="E949" s="133"/>
      <c r="F949" s="134"/>
      <c r="G949" s="47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8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x14ac:dyDescent="0.25">
      <c r="A950" s="20" t="s">
        <v>14</v>
      </c>
      <c r="C950" s="80"/>
      <c r="F950" s="16"/>
      <c r="G950" s="47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9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x14ac:dyDescent="0.25">
      <c r="A951" s="17"/>
      <c r="C951" s="80"/>
      <c r="F951" s="16"/>
      <c r="G951" s="48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8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22" t="s">
        <v>10</v>
      </c>
      <c r="B952" s="132" t="s">
        <v>11</v>
      </c>
      <c r="C952" s="133"/>
      <c r="D952" s="133"/>
      <c r="E952" s="133"/>
      <c r="F952" s="134"/>
      <c r="G952" s="49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0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135"/>
      <c r="C953" s="136"/>
      <c r="D953" s="136"/>
      <c r="E953" s="136"/>
      <c r="F953" s="137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7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29"/>
      <c r="C954" s="130"/>
      <c r="D954" s="130"/>
      <c r="E954" s="130"/>
      <c r="F954" s="131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7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29"/>
      <c r="C955" s="130"/>
      <c r="D955" s="130"/>
      <c r="E955" s="130"/>
      <c r="F955" s="131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7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29"/>
      <c r="C956" s="130"/>
      <c r="D956" s="130"/>
      <c r="E956" s="130"/>
      <c r="F956" s="131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7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29"/>
      <c r="C957" s="130"/>
      <c r="D957" s="130"/>
      <c r="E957" s="130"/>
      <c r="F957" s="131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7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129"/>
      <c r="C958" s="130"/>
      <c r="D958" s="130"/>
      <c r="E958" s="130"/>
      <c r="F958" s="131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7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9"/>
      <c r="B959" s="107" t="s">
        <v>43</v>
      </c>
      <c r="C959" s="108"/>
      <c r="D959" s="108"/>
      <c r="E959" s="108"/>
      <c r="F959" s="109"/>
      <c r="G959" s="54"/>
      <c r="H959" s="40"/>
      <c r="I959" s="41"/>
      <c r="J959" s="32">
        <f>SUM(J953:J958)</f>
        <v>0</v>
      </c>
      <c r="K959" s="41"/>
      <c r="L959" s="32">
        <f>SUM(L953:L958)</f>
        <v>0</v>
      </c>
      <c r="M959" s="42">
        <f>SUM(M953:M958)</f>
        <v>0</v>
      </c>
      <c r="N959" s="41"/>
      <c r="O959" s="32">
        <f>SUM(O953:O958)</f>
        <v>0</v>
      </c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25">
      <c r="A960" s="25"/>
      <c r="B960" s="25"/>
      <c r="C960" s="81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25">
      <c r="A961" s="25"/>
      <c r="B961" s="25"/>
      <c r="C961" s="81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25">
      <c r="A962" s="27"/>
      <c r="B962" s="27"/>
      <c r="C962" s="82"/>
      <c r="D962" s="27"/>
      <c r="E962" s="27"/>
      <c r="F962" s="27"/>
      <c r="G962" s="53"/>
      <c r="H962" s="27"/>
      <c r="I962" s="27"/>
      <c r="J962" s="27"/>
      <c r="K962" s="27"/>
      <c r="L962" s="27"/>
      <c r="M962" s="27"/>
      <c r="N962" s="27"/>
      <c r="O962" s="62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0" t="s">
        <v>50</v>
      </c>
      <c r="B963" s="111"/>
      <c r="C963" s="111"/>
      <c r="D963" s="111"/>
      <c r="E963" s="111"/>
      <c r="F963" s="111"/>
      <c r="G963" s="111"/>
      <c r="H963" s="112"/>
      <c r="I963" s="119" t="s">
        <v>46</v>
      </c>
      <c r="J963" s="120"/>
      <c r="K963" s="120"/>
      <c r="L963" s="120"/>
      <c r="M963" s="121"/>
      <c r="N963" s="65" t="s">
        <v>1</v>
      </c>
      <c r="O963" s="66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3"/>
      <c r="B964" s="114"/>
      <c r="C964" s="114"/>
      <c r="D964" s="114"/>
      <c r="E964" s="114"/>
      <c r="F964" s="114"/>
      <c r="G964" s="114"/>
      <c r="H964" s="115"/>
      <c r="I964" s="24"/>
      <c r="J964" s="25"/>
      <c r="K964" s="25"/>
      <c r="L964" s="25"/>
      <c r="M964" s="16"/>
      <c r="N964" s="25"/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3"/>
      <c r="B965" s="114"/>
      <c r="C965" s="114"/>
      <c r="D965" s="114"/>
      <c r="E965" s="114"/>
      <c r="F965" s="114"/>
      <c r="G965" s="114"/>
      <c r="H965" s="115"/>
      <c r="I965" s="122"/>
      <c r="J965" s="123"/>
      <c r="K965" s="123"/>
      <c r="L965" s="123"/>
      <c r="M965" s="124"/>
      <c r="N965" s="26" t="s">
        <v>48</v>
      </c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3"/>
      <c r="B966" s="114"/>
      <c r="C966" s="114"/>
      <c r="D966" s="114"/>
      <c r="E966" s="114"/>
      <c r="F966" s="114"/>
      <c r="G966" s="114"/>
      <c r="H966" s="115"/>
      <c r="I966" s="125"/>
      <c r="J966" s="123"/>
      <c r="K966" s="123"/>
      <c r="L966" s="123"/>
      <c r="M966" s="124"/>
      <c r="N966" s="25"/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3"/>
      <c r="B967" s="114"/>
      <c r="C967" s="114"/>
      <c r="D967" s="114"/>
      <c r="E967" s="114"/>
      <c r="F967" s="114"/>
      <c r="G967" s="114"/>
      <c r="H967" s="115"/>
      <c r="I967" s="125"/>
      <c r="J967" s="123"/>
      <c r="K967" s="123"/>
      <c r="L967" s="123"/>
      <c r="M967" s="124"/>
      <c r="N967" s="27"/>
      <c r="O967" s="64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3"/>
      <c r="B968" s="114"/>
      <c r="C968" s="114"/>
      <c r="D968" s="114"/>
      <c r="E968" s="114"/>
      <c r="F968" s="114"/>
      <c r="G968" s="114"/>
      <c r="H968" s="115"/>
      <c r="I968" s="125"/>
      <c r="J968" s="123"/>
      <c r="K968" s="123"/>
      <c r="L968" s="123"/>
      <c r="M968" s="124"/>
      <c r="N968" s="13" t="s">
        <v>2</v>
      </c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3"/>
      <c r="B969" s="114"/>
      <c r="C969" s="114"/>
      <c r="D969" s="114"/>
      <c r="E969" s="114"/>
      <c r="F969" s="114"/>
      <c r="G969" s="114"/>
      <c r="H969" s="115"/>
      <c r="I969" s="125"/>
      <c r="J969" s="123"/>
      <c r="K969" s="123"/>
      <c r="L969" s="123"/>
      <c r="M969" s="124"/>
      <c r="N969" s="25"/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3"/>
      <c r="B970" s="114"/>
      <c r="C970" s="114"/>
      <c r="D970" s="114"/>
      <c r="E970" s="114"/>
      <c r="F970" s="114"/>
      <c r="G970" s="114"/>
      <c r="H970" s="115"/>
      <c r="I970" s="125"/>
      <c r="J970" s="123"/>
      <c r="K970" s="123"/>
      <c r="L970" s="123"/>
      <c r="M970" s="124"/>
      <c r="N970" s="84"/>
      <c r="O970" s="85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6"/>
      <c r="B971" s="117"/>
      <c r="C971" s="117"/>
      <c r="D971" s="117"/>
      <c r="E971" s="117"/>
      <c r="F971" s="117"/>
      <c r="G971" s="117"/>
      <c r="H971" s="118"/>
      <c r="I971" s="126"/>
      <c r="J971" s="127"/>
      <c r="K971" s="127"/>
      <c r="L971" s="127"/>
      <c r="M971" s="128"/>
      <c r="N971" s="86"/>
      <c r="O971" s="87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ht="8.25" x14ac:dyDescent="0.15">
      <c r="A972" s="88" t="s">
        <v>0</v>
      </c>
      <c r="B972" s="89"/>
      <c r="C972" s="89"/>
      <c r="D972" s="89"/>
      <c r="E972" s="89"/>
      <c r="F972" s="90"/>
      <c r="G972" s="45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ht="8.25" x14ac:dyDescent="0.15">
      <c r="A973" s="91"/>
      <c r="B973" s="92"/>
      <c r="C973" s="92"/>
      <c r="D973" s="92"/>
      <c r="E973" s="92"/>
      <c r="F973" s="93"/>
      <c r="G973" s="45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x14ac:dyDescent="0.25">
      <c r="A974" s="14"/>
      <c r="C974" s="80"/>
      <c r="F974" s="16"/>
      <c r="G974" s="45"/>
      <c r="H974" s="100" t="s">
        <v>4</v>
      </c>
      <c r="I974" s="101"/>
      <c r="J974" s="101"/>
      <c r="K974" s="101"/>
      <c r="L974" s="102"/>
      <c r="M974" s="106" t="s">
        <v>5</v>
      </c>
      <c r="N974" s="95"/>
      <c r="O974" s="96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x14ac:dyDescent="0.25">
      <c r="A975" s="17"/>
      <c r="C975" s="80"/>
      <c r="F975" s="16"/>
      <c r="G975" s="45"/>
      <c r="H975" s="103"/>
      <c r="I975" s="104"/>
      <c r="J975" s="104"/>
      <c r="K975" s="104"/>
      <c r="L975" s="105"/>
      <c r="M975" s="97"/>
      <c r="N975" s="98"/>
      <c r="O975" s="99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x14ac:dyDescent="0.25">
      <c r="A976" s="17"/>
      <c r="C976" s="80"/>
      <c r="F976" s="16"/>
      <c r="G976" s="46"/>
      <c r="H976" s="18"/>
      <c r="I976" s="14"/>
      <c r="J976" s="14"/>
      <c r="K976" s="14"/>
      <c r="L976" s="19"/>
      <c r="M976" s="14"/>
      <c r="N976" s="14"/>
      <c r="O976" s="58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x14ac:dyDescent="0.25">
      <c r="A977" s="17"/>
      <c r="C977" s="80"/>
      <c r="F977" s="16"/>
      <c r="G977" s="47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8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2" t="s">
        <v>12</v>
      </c>
      <c r="C978" s="133"/>
      <c r="D978" s="133"/>
      <c r="E978" s="133"/>
      <c r="F978" s="134"/>
      <c r="G978" s="47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8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x14ac:dyDescent="0.25">
      <c r="A979" s="20" t="s">
        <v>14</v>
      </c>
      <c r="C979" s="80"/>
      <c r="F979" s="16"/>
      <c r="G979" s="47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9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x14ac:dyDescent="0.25">
      <c r="A980" s="17"/>
      <c r="C980" s="80"/>
      <c r="F980" s="16"/>
      <c r="G980" s="48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8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22" t="s">
        <v>10</v>
      </c>
      <c r="B981" s="132" t="s">
        <v>11</v>
      </c>
      <c r="C981" s="133"/>
      <c r="D981" s="133"/>
      <c r="E981" s="133"/>
      <c r="F981" s="134"/>
      <c r="G981" s="49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0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135"/>
      <c r="C982" s="136"/>
      <c r="D982" s="136"/>
      <c r="E982" s="136"/>
      <c r="F982" s="137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7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29"/>
      <c r="C983" s="130"/>
      <c r="D983" s="130"/>
      <c r="E983" s="130"/>
      <c r="F983" s="131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7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29"/>
      <c r="C984" s="130"/>
      <c r="D984" s="130"/>
      <c r="E984" s="130"/>
      <c r="F984" s="131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7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29"/>
      <c r="C985" s="130"/>
      <c r="D985" s="130"/>
      <c r="E985" s="130"/>
      <c r="F985" s="131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7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29"/>
      <c r="C986" s="130"/>
      <c r="D986" s="130"/>
      <c r="E986" s="130"/>
      <c r="F986" s="131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7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129"/>
      <c r="C987" s="130"/>
      <c r="D987" s="130"/>
      <c r="E987" s="130"/>
      <c r="F987" s="131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7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9"/>
      <c r="B988" s="107" t="s">
        <v>43</v>
      </c>
      <c r="C988" s="108"/>
      <c r="D988" s="108"/>
      <c r="E988" s="108"/>
      <c r="F988" s="109"/>
      <c r="G988" s="54"/>
      <c r="H988" s="40"/>
      <c r="I988" s="41"/>
      <c r="J988" s="32">
        <f>SUM(J982:J987)</f>
        <v>0</v>
      </c>
      <c r="K988" s="41"/>
      <c r="L988" s="32">
        <f>SUM(L982:L987)</f>
        <v>0</v>
      </c>
      <c r="M988" s="42">
        <f>SUM(M982:M987)</f>
        <v>0</v>
      </c>
      <c r="N988" s="41"/>
      <c r="O988" s="32">
        <f>SUM(O982:O987)</f>
        <v>0</v>
      </c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25">
      <c r="A989" s="25"/>
      <c r="B989" s="25"/>
      <c r="C989" s="81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25">
      <c r="A990" s="25"/>
      <c r="B990" s="25"/>
      <c r="C990" s="81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25">
      <c r="A991" s="27"/>
      <c r="B991" s="27"/>
      <c r="C991" s="82"/>
      <c r="D991" s="27"/>
      <c r="E991" s="27"/>
      <c r="F991" s="27"/>
      <c r="G991" s="53"/>
      <c r="H991" s="27"/>
      <c r="I991" s="27"/>
      <c r="J991" s="27"/>
      <c r="K991" s="27"/>
      <c r="L991" s="27"/>
      <c r="M991" s="27"/>
      <c r="N991" s="27"/>
      <c r="O991" s="62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0" t="s">
        <v>50</v>
      </c>
      <c r="B992" s="111"/>
      <c r="C992" s="111"/>
      <c r="D992" s="111"/>
      <c r="E992" s="111"/>
      <c r="F992" s="111"/>
      <c r="G992" s="111"/>
      <c r="H992" s="112"/>
      <c r="I992" s="119" t="s">
        <v>46</v>
      </c>
      <c r="J992" s="120"/>
      <c r="K992" s="120"/>
      <c r="L992" s="120"/>
      <c r="M992" s="121"/>
      <c r="N992" s="65" t="s">
        <v>1</v>
      </c>
      <c r="O992" s="66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3"/>
      <c r="B993" s="114"/>
      <c r="C993" s="114"/>
      <c r="D993" s="114"/>
      <c r="E993" s="114"/>
      <c r="F993" s="114"/>
      <c r="G993" s="114"/>
      <c r="H993" s="115"/>
      <c r="I993" s="24"/>
      <c r="J993" s="25"/>
      <c r="K993" s="25"/>
      <c r="L993" s="25"/>
      <c r="M993" s="16"/>
      <c r="N993" s="25"/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3"/>
      <c r="B994" s="114"/>
      <c r="C994" s="114"/>
      <c r="D994" s="114"/>
      <c r="E994" s="114"/>
      <c r="F994" s="114"/>
      <c r="G994" s="114"/>
      <c r="H994" s="115"/>
      <c r="I994" s="122"/>
      <c r="J994" s="123"/>
      <c r="K994" s="123"/>
      <c r="L994" s="123"/>
      <c r="M994" s="124"/>
      <c r="N994" s="26" t="s">
        <v>48</v>
      </c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3"/>
      <c r="B995" s="114"/>
      <c r="C995" s="114"/>
      <c r="D995" s="114"/>
      <c r="E995" s="114"/>
      <c r="F995" s="114"/>
      <c r="G995" s="114"/>
      <c r="H995" s="115"/>
      <c r="I995" s="125"/>
      <c r="J995" s="123"/>
      <c r="K995" s="123"/>
      <c r="L995" s="123"/>
      <c r="M995" s="124"/>
      <c r="N995" s="25"/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3"/>
      <c r="B996" s="114"/>
      <c r="C996" s="114"/>
      <c r="D996" s="114"/>
      <c r="E996" s="114"/>
      <c r="F996" s="114"/>
      <c r="G996" s="114"/>
      <c r="H996" s="115"/>
      <c r="I996" s="125"/>
      <c r="J996" s="123"/>
      <c r="K996" s="123"/>
      <c r="L996" s="123"/>
      <c r="M996" s="124"/>
      <c r="N996" s="27"/>
      <c r="O996" s="64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3"/>
      <c r="B997" s="114"/>
      <c r="C997" s="114"/>
      <c r="D997" s="114"/>
      <c r="E997" s="114"/>
      <c r="F997" s="114"/>
      <c r="G997" s="114"/>
      <c r="H997" s="115"/>
      <c r="I997" s="125"/>
      <c r="J997" s="123"/>
      <c r="K997" s="123"/>
      <c r="L997" s="123"/>
      <c r="M997" s="124"/>
      <c r="N997" s="13" t="s">
        <v>2</v>
      </c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3"/>
      <c r="B998" s="114"/>
      <c r="C998" s="114"/>
      <c r="D998" s="114"/>
      <c r="E998" s="114"/>
      <c r="F998" s="114"/>
      <c r="G998" s="114"/>
      <c r="H998" s="115"/>
      <c r="I998" s="125"/>
      <c r="J998" s="123"/>
      <c r="K998" s="123"/>
      <c r="L998" s="123"/>
      <c r="M998" s="124"/>
      <c r="N998" s="25"/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3"/>
      <c r="B999" s="114"/>
      <c r="C999" s="114"/>
      <c r="D999" s="114"/>
      <c r="E999" s="114"/>
      <c r="F999" s="114"/>
      <c r="G999" s="114"/>
      <c r="H999" s="115"/>
      <c r="I999" s="125"/>
      <c r="J999" s="123"/>
      <c r="K999" s="123"/>
      <c r="L999" s="123"/>
      <c r="M999" s="124"/>
      <c r="N999" s="84"/>
      <c r="O999" s="85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6"/>
      <c r="B1000" s="117"/>
      <c r="C1000" s="117"/>
      <c r="D1000" s="117"/>
      <c r="E1000" s="117"/>
      <c r="F1000" s="117"/>
      <c r="G1000" s="117"/>
      <c r="H1000" s="118"/>
      <c r="I1000" s="126"/>
      <c r="J1000" s="127"/>
      <c r="K1000" s="127"/>
      <c r="L1000" s="127"/>
      <c r="M1000" s="128"/>
      <c r="N1000" s="86"/>
      <c r="O1000" s="87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ht="8.25" x14ac:dyDescent="0.15">
      <c r="A1001" s="88" t="s">
        <v>0</v>
      </c>
      <c r="B1001" s="89"/>
      <c r="C1001" s="89"/>
      <c r="D1001" s="89"/>
      <c r="E1001" s="89"/>
      <c r="F1001" s="90"/>
      <c r="G1001" s="45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ht="8.25" x14ac:dyDescent="0.15">
      <c r="A1002" s="91"/>
      <c r="B1002" s="92"/>
      <c r="C1002" s="92"/>
      <c r="D1002" s="92"/>
      <c r="E1002" s="92"/>
      <c r="F1002" s="93"/>
      <c r="G1002" s="45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x14ac:dyDescent="0.25">
      <c r="A1003" s="14"/>
      <c r="C1003" s="80"/>
      <c r="F1003" s="16"/>
      <c r="G1003" s="45"/>
      <c r="H1003" s="100" t="s">
        <v>4</v>
      </c>
      <c r="I1003" s="101"/>
      <c r="J1003" s="101"/>
      <c r="K1003" s="101"/>
      <c r="L1003" s="102"/>
      <c r="M1003" s="106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x14ac:dyDescent="0.25">
      <c r="A1004" s="17"/>
      <c r="C1004" s="80"/>
      <c r="F1004" s="16"/>
      <c r="G1004" s="45"/>
      <c r="H1004" s="103"/>
      <c r="I1004" s="104"/>
      <c r="J1004" s="104"/>
      <c r="K1004" s="104"/>
      <c r="L1004" s="105"/>
      <c r="M1004" s="97"/>
      <c r="N1004" s="98"/>
      <c r="O1004" s="99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x14ac:dyDescent="0.25">
      <c r="A1005" s="17"/>
      <c r="C1005" s="80"/>
      <c r="F1005" s="16"/>
      <c r="G1005" s="46"/>
      <c r="H1005" s="18"/>
      <c r="I1005" s="14"/>
      <c r="J1005" s="14"/>
      <c r="K1005" s="14"/>
      <c r="L1005" s="19"/>
      <c r="M1005" s="14"/>
      <c r="N1005" s="14"/>
      <c r="O1005" s="58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x14ac:dyDescent="0.25">
      <c r="A1006" s="17"/>
      <c r="C1006" s="80"/>
      <c r="F1006" s="16"/>
      <c r="G1006" s="47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8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2" t="s">
        <v>12</v>
      </c>
      <c r="C1007" s="133"/>
      <c r="D1007" s="133"/>
      <c r="E1007" s="133"/>
      <c r="F1007" s="134"/>
      <c r="G1007" s="47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8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x14ac:dyDescent="0.25">
      <c r="A1008" s="20" t="s">
        <v>14</v>
      </c>
      <c r="C1008" s="80"/>
      <c r="F1008" s="16"/>
      <c r="G1008" s="47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9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x14ac:dyDescent="0.25">
      <c r="A1009" s="17"/>
      <c r="C1009" s="80"/>
      <c r="F1009" s="16"/>
      <c r="G1009" s="48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8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22" t="s">
        <v>10</v>
      </c>
      <c r="B1010" s="132" t="s">
        <v>11</v>
      </c>
      <c r="C1010" s="133"/>
      <c r="D1010" s="133"/>
      <c r="E1010" s="133"/>
      <c r="F1010" s="134"/>
      <c r="G1010" s="49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0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135"/>
      <c r="C1011" s="136"/>
      <c r="D1011" s="136"/>
      <c r="E1011" s="136"/>
      <c r="F1011" s="137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7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29"/>
      <c r="C1012" s="130"/>
      <c r="D1012" s="130"/>
      <c r="E1012" s="130"/>
      <c r="F1012" s="131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7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29"/>
      <c r="C1013" s="130"/>
      <c r="D1013" s="130"/>
      <c r="E1013" s="130"/>
      <c r="F1013" s="131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7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29"/>
      <c r="C1014" s="130"/>
      <c r="D1014" s="130"/>
      <c r="E1014" s="130"/>
      <c r="F1014" s="131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7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29"/>
      <c r="C1015" s="130"/>
      <c r="D1015" s="130"/>
      <c r="E1015" s="130"/>
      <c r="F1015" s="131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7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129"/>
      <c r="C1016" s="130"/>
      <c r="D1016" s="130"/>
      <c r="E1016" s="130"/>
      <c r="F1016" s="131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7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9"/>
      <c r="B1017" s="107" t="s">
        <v>43</v>
      </c>
      <c r="C1017" s="108"/>
      <c r="D1017" s="108"/>
      <c r="E1017" s="108"/>
      <c r="F1017" s="109"/>
      <c r="G1017" s="54"/>
      <c r="H1017" s="40"/>
      <c r="I1017" s="41"/>
      <c r="J1017" s="32">
        <f>SUM(J1011:J1016)</f>
        <v>0</v>
      </c>
      <c r="K1017" s="41"/>
      <c r="L1017" s="32">
        <f>SUM(L1011:L1016)</f>
        <v>0</v>
      </c>
      <c r="M1017" s="42">
        <f>SUM(M1011:M1016)</f>
        <v>0</v>
      </c>
      <c r="N1017" s="41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25">
      <c r="A1018" s="25"/>
      <c r="B1018" s="25"/>
      <c r="C1018" s="81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25">
      <c r="A1019" s="25"/>
      <c r="B1019" s="25"/>
      <c r="C1019" s="81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25">
      <c r="A1020" s="27"/>
      <c r="B1020" s="27"/>
      <c r="C1020" s="82"/>
      <c r="D1020" s="27"/>
      <c r="E1020" s="27"/>
      <c r="F1020" s="27"/>
      <c r="G1020" s="53"/>
      <c r="H1020" s="27"/>
      <c r="I1020" s="27"/>
      <c r="J1020" s="27"/>
      <c r="K1020" s="27"/>
      <c r="L1020" s="27"/>
      <c r="M1020" s="27"/>
      <c r="N1020" s="27"/>
      <c r="O1020" s="62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0" t="s">
        <v>50</v>
      </c>
      <c r="B1021" s="111"/>
      <c r="C1021" s="111"/>
      <c r="D1021" s="111"/>
      <c r="E1021" s="111"/>
      <c r="F1021" s="111"/>
      <c r="G1021" s="111"/>
      <c r="H1021" s="112"/>
      <c r="I1021" s="119" t="s">
        <v>46</v>
      </c>
      <c r="J1021" s="120"/>
      <c r="K1021" s="120"/>
      <c r="L1021" s="120"/>
      <c r="M1021" s="121"/>
      <c r="N1021" s="65" t="s">
        <v>1</v>
      </c>
      <c r="O1021" s="66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3"/>
      <c r="B1022" s="114"/>
      <c r="C1022" s="114"/>
      <c r="D1022" s="114"/>
      <c r="E1022" s="114"/>
      <c r="F1022" s="114"/>
      <c r="G1022" s="114"/>
      <c r="H1022" s="115"/>
      <c r="I1022" s="24"/>
      <c r="J1022" s="25"/>
      <c r="K1022" s="25"/>
      <c r="L1022" s="25"/>
      <c r="M1022" s="16"/>
      <c r="N1022" s="25"/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3"/>
      <c r="B1023" s="114"/>
      <c r="C1023" s="114"/>
      <c r="D1023" s="114"/>
      <c r="E1023" s="114"/>
      <c r="F1023" s="114"/>
      <c r="G1023" s="114"/>
      <c r="H1023" s="115"/>
      <c r="I1023" s="122"/>
      <c r="J1023" s="123"/>
      <c r="K1023" s="123"/>
      <c r="L1023" s="123"/>
      <c r="M1023" s="124"/>
      <c r="N1023" s="26" t="s">
        <v>48</v>
      </c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3"/>
      <c r="B1024" s="114"/>
      <c r="C1024" s="114"/>
      <c r="D1024" s="114"/>
      <c r="E1024" s="114"/>
      <c r="F1024" s="114"/>
      <c r="G1024" s="114"/>
      <c r="H1024" s="115"/>
      <c r="I1024" s="125"/>
      <c r="J1024" s="123"/>
      <c r="K1024" s="123"/>
      <c r="L1024" s="123"/>
      <c r="M1024" s="124"/>
      <c r="N1024" s="25"/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3"/>
      <c r="B1025" s="114"/>
      <c r="C1025" s="114"/>
      <c r="D1025" s="114"/>
      <c r="E1025" s="114"/>
      <c r="F1025" s="114"/>
      <c r="G1025" s="114"/>
      <c r="H1025" s="115"/>
      <c r="I1025" s="125"/>
      <c r="J1025" s="123"/>
      <c r="K1025" s="123"/>
      <c r="L1025" s="123"/>
      <c r="M1025" s="124"/>
      <c r="N1025" s="27"/>
      <c r="O1025" s="64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3"/>
      <c r="B1026" s="114"/>
      <c r="C1026" s="114"/>
      <c r="D1026" s="114"/>
      <c r="E1026" s="114"/>
      <c r="F1026" s="114"/>
      <c r="G1026" s="114"/>
      <c r="H1026" s="115"/>
      <c r="I1026" s="125"/>
      <c r="J1026" s="123"/>
      <c r="K1026" s="123"/>
      <c r="L1026" s="123"/>
      <c r="M1026" s="124"/>
      <c r="N1026" s="13" t="s">
        <v>2</v>
      </c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3"/>
      <c r="B1027" s="114"/>
      <c r="C1027" s="114"/>
      <c r="D1027" s="114"/>
      <c r="E1027" s="114"/>
      <c r="F1027" s="114"/>
      <c r="G1027" s="114"/>
      <c r="H1027" s="115"/>
      <c r="I1027" s="125"/>
      <c r="J1027" s="123"/>
      <c r="K1027" s="123"/>
      <c r="L1027" s="123"/>
      <c r="M1027" s="124"/>
      <c r="N1027" s="25"/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3"/>
      <c r="B1028" s="114"/>
      <c r="C1028" s="114"/>
      <c r="D1028" s="114"/>
      <c r="E1028" s="114"/>
      <c r="F1028" s="114"/>
      <c r="G1028" s="114"/>
      <c r="H1028" s="115"/>
      <c r="I1028" s="125"/>
      <c r="J1028" s="123"/>
      <c r="K1028" s="123"/>
      <c r="L1028" s="123"/>
      <c r="M1028" s="124"/>
      <c r="N1028" s="84"/>
      <c r="O1028" s="85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6"/>
      <c r="B1029" s="117"/>
      <c r="C1029" s="117"/>
      <c r="D1029" s="117"/>
      <c r="E1029" s="117"/>
      <c r="F1029" s="117"/>
      <c r="G1029" s="117"/>
      <c r="H1029" s="118"/>
      <c r="I1029" s="126"/>
      <c r="J1029" s="127"/>
      <c r="K1029" s="127"/>
      <c r="L1029" s="127"/>
      <c r="M1029" s="128"/>
      <c r="N1029" s="86"/>
      <c r="O1029" s="87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ht="8.25" x14ac:dyDescent="0.15">
      <c r="A1030" s="88" t="s">
        <v>0</v>
      </c>
      <c r="B1030" s="89"/>
      <c r="C1030" s="89"/>
      <c r="D1030" s="89"/>
      <c r="E1030" s="89"/>
      <c r="F1030" s="90"/>
      <c r="G1030" s="45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ht="8.25" x14ac:dyDescent="0.15">
      <c r="A1031" s="91"/>
      <c r="B1031" s="92"/>
      <c r="C1031" s="92"/>
      <c r="D1031" s="92"/>
      <c r="E1031" s="92"/>
      <c r="F1031" s="93"/>
      <c r="G1031" s="45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x14ac:dyDescent="0.25">
      <c r="A1032" s="14"/>
      <c r="C1032" s="80"/>
      <c r="F1032" s="16"/>
      <c r="G1032" s="45"/>
      <c r="H1032" s="100" t="s">
        <v>4</v>
      </c>
      <c r="I1032" s="101"/>
      <c r="J1032" s="101"/>
      <c r="K1032" s="101"/>
      <c r="L1032" s="102"/>
      <c r="M1032" s="106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x14ac:dyDescent="0.25">
      <c r="A1033" s="17"/>
      <c r="C1033" s="80"/>
      <c r="F1033" s="16"/>
      <c r="G1033" s="45"/>
      <c r="H1033" s="103"/>
      <c r="I1033" s="104"/>
      <c r="J1033" s="104"/>
      <c r="K1033" s="104"/>
      <c r="L1033" s="105"/>
      <c r="M1033" s="97"/>
      <c r="N1033" s="98"/>
      <c r="O1033" s="99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x14ac:dyDescent="0.25">
      <c r="A1034" s="17"/>
      <c r="C1034" s="80"/>
      <c r="F1034" s="16"/>
      <c r="G1034" s="46"/>
      <c r="H1034" s="18"/>
      <c r="I1034" s="14"/>
      <c r="J1034" s="14"/>
      <c r="K1034" s="14"/>
      <c r="L1034" s="19"/>
      <c r="M1034" s="14"/>
      <c r="N1034" s="14"/>
      <c r="O1034" s="58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x14ac:dyDescent="0.25">
      <c r="A1035" s="17"/>
      <c r="C1035" s="80"/>
      <c r="F1035" s="16"/>
      <c r="G1035" s="47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8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2" t="s">
        <v>12</v>
      </c>
      <c r="C1036" s="133"/>
      <c r="D1036" s="133"/>
      <c r="E1036" s="133"/>
      <c r="F1036" s="134"/>
      <c r="G1036" s="47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8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x14ac:dyDescent="0.25">
      <c r="A1037" s="20" t="s">
        <v>14</v>
      </c>
      <c r="C1037" s="80"/>
      <c r="F1037" s="16"/>
      <c r="G1037" s="47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9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x14ac:dyDescent="0.25">
      <c r="A1038" s="17"/>
      <c r="C1038" s="80"/>
      <c r="F1038" s="16"/>
      <c r="G1038" s="48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8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22" t="s">
        <v>10</v>
      </c>
      <c r="B1039" s="132" t="s">
        <v>11</v>
      </c>
      <c r="C1039" s="133"/>
      <c r="D1039" s="133"/>
      <c r="E1039" s="133"/>
      <c r="F1039" s="134"/>
      <c r="G1039" s="49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0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135"/>
      <c r="C1040" s="136"/>
      <c r="D1040" s="136"/>
      <c r="E1040" s="136"/>
      <c r="F1040" s="137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7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29"/>
      <c r="C1041" s="130"/>
      <c r="D1041" s="130"/>
      <c r="E1041" s="130"/>
      <c r="F1041" s="131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7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29"/>
      <c r="C1042" s="130"/>
      <c r="D1042" s="130"/>
      <c r="E1042" s="130"/>
      <c r="F1042" s="131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7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29"/>
      <c r="C1043" s="130"/>
      <c r="D1043" s="130"/>
      <c r="E1043" s="130"/>
      <c r="F1043" s="131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7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29"/>
      <c r="C1044" s="130"/>
      <c r="D1044" s="130"/>
      <c r="E1044" s="130"/>
      <c r="F1044" s="131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7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129"/>
      <c r="C1045" s="130"/>
      <c r="D1045" s="130"/>
      <c r="E1045" s="130"/>
      <c r="F1045" s="131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7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9"/>
      <c r="B1046" s="107" t="s">
        <v>43</v>
      </c>
      <c r="C1046" s="108"/>
      <c r="D1046" s="108"/>
      <c r="E1046" s="108"/>
      <c r="F1046" s="109"/>
      <c r="G1046" s="54"/>
      <c r="H1046" s="40"/>
      <c r="I1046" s="41"/>
      <c r="J1046" s="32">
        <f>SUM(J1040:J1045)</f>
        <v>0</v>
      </c>
      <c r="K1046" s="41"/>
      <c r="L1046" s="32">
        <f>SUM(L1040:L1045)</f>
        <v>0</v>
      </c>
      <c r="M1046" s="42">
        <f>SUM(M1040:M1045)</f>
        <v>0</v>
      </c>
      <c r="N1046" s="41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25">
      <c r="A1047" s="25"/>
      <c r="B1047" s="25"/>
      <c r="C1047" s="81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25">
      <c r="A1048" s="25"/>
      <c r="B1048" s="25"/>
      <c r="C1048" s="81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25">
      <c r="A1049" s="27"/>
      <c r="B1049" s="27"/>
      <c r="C1049" s="82"/>
      <c r="D1049" s="27"/>
      <c r="E1049" s="27"/>
      <c r="F1049" s="27"/>
      <c r="G1049" s="53"/>
      <c r="H1049" s="27"/>
      <c r="I1049" s="27"/>
      <c r="J1049" s="27"/>
      <c r="K1049" s="27"/>
      <c r="L1049" s="27"/>
      <c r="M1049" s="27"/>
      <c r="N1049" s="27"/>
      <c r="O1049" s="62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0" t="s">
        <v>50</v>
      </c>
      <c r="B1050" s="111"/>
      <c r="C1050" s="111"/>
      <c r="D1050" s="111"/>
      <c r="E1050" s="111"/>
      <c r="F1050" s="111"/>
      <c r="G1050" s="111"/>
      <c r="H1050" s="112"/>
      <c r="I1050" s="119" t="s">
        <v>46</v>
      </c>
      <c r="J1050" s="120"/>
      <c r="K1050" s="120"/>
      <c r="L1050" s="120"/>
      <c r="M1050" s="121"/>
      <c r="N1050" s="65" t="s">
        <v>1</v>
      </c>
      <c r="O1050" s="66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3"/>
      <c r="B1051" s="114"/>
      <c r="C1051" s="114"/>
      <c r="D1051" s="114"/>
      <c r="E1051" s="114"/>
      <c r="F1051" s="114"/>
      <c r="G1051" s="114"/>
      <c r="H1051" s="115"/>
      <c r="I1051" s="24"/>
      <c r="J1051" s="25"/>
      <c r="K1051" s="25"/>
      <c r="L1051" s="25"/>
      <c r="M1051" s="16"/>
      <c r="N1051" s="25"/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3"/>
      <c r="B1052" s="114"/>
      <c r="C1052" s="114"/>
      <c r="D1052" s="114"/>
      <c r="E1052" s="114"/>
      <c r="F1052" s="114"/>
      <c r="G1052" s="114"/>
      <c r="H1052" s="115"/>
      <c r="I1052" s="122"/>
      <c r="J1052" s="123"/>
      <c r="K1052" s="123"/>
      <c r="L1052" s="123"/>
      <c r="M1052" s="124"/>
      <c r="N1052" s="26" t="s">
        <v>48</v>
      </c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3"/>
      <c r="B1053" s="114"/>
      <c r="C1053" s="114"/>
      <c r="D1053" s="114"/>
      <c r="E1053" s="114"/>
      <c r="F1053" s="114"/>
      <c r="G1053" s="114"/>
      <c r="H1053" s="115"/>
      <c r="I1053" s="125"/>
      <c r="J1053" s="123"/>
      <c r="K1053" s="123"/>
      <c r="L1053" s="123"/>
      <c r="M1053" s="124"/>
      <c r="N1053" s="25"/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3"/>
      <c r="B1054" s="114"/>
      <c r="C1054" s="114"/>
      <c r="D1054" s="114"/>
      <c r="E1054" s="114"/>
      <c r="F1054" s="114"/>
      <c r="G1054" s="114"/>
      <c r="H1054" s="115"/>
      <c r="I1054" s="125"/>
      <c r="J1054" s="123"/>
      <c r="K1054" s="123"/>
      <c r="L1054" s="123"/>
      <c r="M1054" s="124"/>
      <c r="N1054" s="27"/>
      <c r="O1054" s="64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3"/>
      <c r="B1055" s="114"/>
      <c r="C1055" s="114"/>
      <c r="D1055" s="114"/>
      <c r="E1055" s="114"/>
      <c r="F1055" s="114"/>
      <c r="G1055" s="114"/>
      <c r="H1055" s="115"/>
      <c r="I1055" s="125"/>
      <c r="J1055" s="123"/>
      <c r="K1055" s="123"/>
      <c r="L1055" s="123"/>
      <c r="M1055" s="124"/>
      <c r="N1055" s="13" t="s">
        <v>2</v>
      </c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3"/>
      <c r="B1056" s="114"/>
      <c r="C1056" s="114"/>
      <c r="D1056" s="114"/>
      <c r="E1056" s="114"/>
      <c r="F1056" s="114"/>
      <c r="G1056" s="114"/>
      <c r="H1056" s="115"/>
      <c r="I1056" s="125"/>
      <c r="J1056" s="123"/>
      <c r="K1056" s="123"/>
      <c r="L1056" s="123"/>
      <c r="M1056" s="124"/>
      <c r="N1056" s="25"/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3"/>
      <c r="B1057" s="114"/>
      <c r="C1057" s="114"/>
      <c r="D1057" s="114"/>
      <c r="E1057" s="114"/>
      <c r="F1057" s="114"/>
      <c r="G1057" s="114"/>
      <c r="H1057" s="115"/>
      <c r="I1057" s="125"/>
      <c r="J1057" s="123"/>
      <c r="K1057" s="123"/>
      <c r="L1057" s="123"/>
      <c r="M1057" s="124"/>
      <c r="N1057" s="84"/>
      <c r="O1057" s="85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6"/>
      <c r="B1058" s="117"/>
      <c r="C1058" s="117"/>
      <c r="D1058" s="117"/>
      <c r="E1058" s="117"/>
      <c r="F1058" s="117"/>
      <c r="G1058" s="117"/>
      <c r="H1058" s="118"/>
      <c r="I1058" s="126"/>
      <c r="J1058" s="127"/>
      <c r="K1058" s="127"/>
      <c r="L1058" s="127"/>
      <c r="M1058" s="128"/>
      <c r="N1058" s="86"/>
      <c r="O1058" s="87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ht="8.25" x14ac:dyDescent="0.15">
      <c r="A1059" s="88" t="s">
        <v>0</v>
      </c>
      <c r="B1059" s="89"/>
      <c r="C1059" s="89"/>
      <c r="D1059" s="89"/>
      <c r="E1059" s="89"/>
      <c r="F1059" s="90"/>
      <c r="G1059" s="45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ht="8.25" x14ac:dyDescent="0.15">
      <c r="A1060" s="91"/>
      <c r="B1060" s="92"/>
      <c r="C1060" s="92"/>
      <c r="D1060" s="92"/>
      <c r="E1060" s="92"/>
      <c r="F1060" s="93"/>
      <c r="G1060" s="45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x14ac:dyDescent="0.25">
      <c r="A1061" s="14"/>
      <c r="C1061" s="80"/>
      <c r="F1061" s="16"/>
      <c r="G1061" s="45"/>
      <c r="H1061" s="100" t="s">
        <v>4</v>
      </c>
      <c r="I1061" s="101"/>
      <c r="J1061" s="101"/>
      <c r="K1061" s="101"/>
      <c r="L1061" s="102"/>
      <c r="M1061" s="106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x14ac:dyDescent="0.25">
      <c r="A1062" s="17"/>
      <c r="C1062" s="80"/>
      <c r="F1062" s="16"/>
      <c r="G1062" s="45"/>
      <c r="H1062" s="103"/>
      <c r="I1062" s="104"/>
      <c r="J1062" s="104"/>
      <c r="K1062" s="104"/>
      <c r="L1062" s="105"/>
      <c r="M1062" s="97"/>
      <c r="N1062" s="98"/>
      <c r="O1062" s="99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x14ac:dyDescent="0.25">
      <c r="A1063" s="17"/>
      <c r="C1063" s="80"/>
      <c r="F1063" s="16"/>
      <c r="G1063" s="46"/>
      <c r="H1063" s="18"/>
      <c r="I1063" s="14"/>
      <c r="J1063" s="14"/>
      <c r="K1063" s="14"/>
      <c r="L1063" s="19"/>
      <c r="M1063" s="14"/>
      <c r="N1063" s="14"/>
      <c r="O1063" s="58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x14ac:dyDescent="0.25">
      <c r="A1064" s="17"/>
      <c r="C1064" s="80"/>
      <c r="F1064" s="16"/>
      <c r="G1064" s="47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8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2" t="s">
        <v>12</v>
      </c>
      <c r="C1065" s="133"/>
      <c r="D1065" s="133"/>
      <c r="E1065" s="133"/>
      <c r="F1065" s="134"/>
      <c r="G1065" s="47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8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x14ac:dyDescent="0.25">
      <c r="A1066" s="20" t="s">
        <v>14</v>
      </c>
      <c r="C1066" s="80"/>
      <c r="F1066" s="16"/>
      <c r="G1066" s="47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9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x14ac:dyDescent="0.25">
      <c r="A1067" s="17"/>
      <c r="C1067" s="80"/>
      <c r="F1067" s="16"/>
      <c r="G1067" s="48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8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22" t="s">
        <v>10</v>
      </c>
      <c r="B1068" s="132" t="s">
        <v>11</v>
      </c>
      <c r="C1068" s="133"/>
      <c r="D1068" s="133"/>
      <c r="E1068" s="133"/>
      <c r="F1068" s="134"/>
      <c r="G1068" s="49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0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135"/>
      <c r="C1069" s="136"/>
      <c r="D1069" s="136"/>
      <c r="E1069" s="136"/>
      <c r="F1069" s="137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7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29"/>
      <c r="C1070" s="130"/>
      <c r="D1070" s="130"/>
      <c r="E1070" s="130"/>
      <c r="F1070" s="131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7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29"/>
      <c r="C1071" s="130"/>
      <c r="D1071" s="130"/>
      <c r="E1071" s="130"/>
      <c r="F1071" s="131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7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29"/>
      <c r="C1072" s="130"/>
      <c r="D1072" s="130"/>
      <c r="E1072" s="130"/>
      <c r="F1072" s="131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7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29"/>
      <c r="C1073" s="130"/>
      <c r="D1073" s="130"/>
      <c r="E1073" s="130"/>
      <c r="F1073" s="131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7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129"/>
      <c r="C1074" s="130"/>
      <c r="D1074" s="130"/>
      <c r="E1074" s="130"/>
      <c r="F1074" s="131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7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9"/>
      <c r="B1075" s="107" t="s">
        <v>43</v>
      </c>
      <c r="C1075" s="108"/>
      <c r="D1075" s="108"/>
      <c r="E1075" s="108"/>
      <c r="F1075" s="109"/>
      <c r="G1075" s="54"/>
      <c r="H1075" s="40"/>
      <c r="I1075" s="41"/>
      <c r="J1075" s="32">
        <f>SUM(J1069:J1074)</f>
        <v>0</v>
      </c>
      <c r="K1075" s="41"/>
      <c r="L1075" s="32">
        <f>SUM(L1069:L1074)</f>
        <v>0</v>
      </c>
      <c r="M1075" s="42">
        <f>SUM(M1069:M1074)</f>
        <v>0</v>
      </c>
      <c r="N1075" s="41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25">
      <c r="A1076" s="25"/>
      <c r="B1076" s="25"/>
      <c r="C1076" s="81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25">
      <c r="A1077" s="25"/>
      <c r="B1077" s="25"/>
      <c r="C1077" s="81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25">
      <c r="A1078" s="27"/>
      <c r="B1078" s="27"/>
      <c r="C1078" s="82"/>
      <c r="D1078" s="27"/>
      <c r="E1078" s="27"/>
      <c r="F1078" s="27"/>
      <c r="G1078" s="53"/>
      <c r="H1078" s="27"/>
      <c r="I1078" s="27"/>
      <c r="J1078" s="27"/>
      <c r="K1078" s="27"/>
      <c r="L1078" s="27"/>
      <c r="M1078" s="27"/>
      <c r="N1078" s="27"/>
      <c r="O1078" s="62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0" t="s">
        <v>50</v>
      </c>
      <c r="B1079" s="111"/>
      <c r="C1079" s="111"/>
      <c r="D1079" s="111"/>
      <c r="E1079" s="111"/>
      <c r="F1079" s="111"/>
      <c r="G1079" s="111"/>
      <c r="H1079" s="112"/>
      <c r="I1079" s="119" t="s">
        <v>46</v>
      </c>
      <c r="J1079" s="120"/>
      <c r="K1079" s="120"/>
      <c r="L1079" s="120"/>
      <c r="M1079" s="121"/>
      <c r="N1079" s="65" t="s">
        <v>1</v>
      </c>
      <c r="O1079" s="66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3"/>
      <c r="B1080" s="114"/>
      <c r="C1080" s="114"/>
      <c r="D1080" s="114"/>
      <c r="E1080" s="114"/>
      <c r="F1080" s="114"/>
      <c r="G1080" s="114"/>
      <c r="H1080" s="115"/>
      <c r="I1080" s="24"/>
      <c r="J1080" s="25"/>
      <c r="K1080" s="25"/>
      <c r="L1080" s="25"/>
      <c r="M1080" s="16"/>
      <c r="N1080" s="25"/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3"/>
      <c r="B1081" s="114"/>
      <c r="C1081" s="114"/>
      <c r="D1081" s="114"/>
      <c r="E1081" s="114"/>
      <c r="F1081" s="114"/>
      <c r="G1081" s="114"/>
      <c r="H1081" s="115"/>
      <c r="I1081" s="122"/>
      <c r="J1081" s="123"/>
      <c r="K1081" s="123"/>
      <c r="L1081" s="123"/>
      <c r="M1081" s="124"/>
      <c r="N1081" s="26" t="s">
        <v>48</v>
      </c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3"/>
      <c r="B1082" s="114"/>
      <c r="C1082" s="114"/>
      <c r="D1082" s="114"/>
      <c r="E1082" s="114"/>
      <c r="F1082" s="114"/>
      <c r="G1082" s="114"/>
      <c r="H1082" s="115"/>
      <c r="I1082" s="125"/>
      <c r="J1082" s="123"/>
      <c r="K1082" s="123"/>
      <c r="L1082" s="123"/>
      <c r="M1082" s="124"/>
      <c r="N1082" s="25"/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3"/>
      <c r="B1083" s="114"/>
      <c r="C1083" s="114"/>
      <c r="D1083" s="114"/>
      <c r="E1083" s="114"/>
      <c r="F1083" s="114"/>
      <c r="G1083" s="114"/>
      <c r="H1083" s="115"/>
      <c r="I1083" s="125"/>
      <c r="J1083" s="123"/>
      <c r="K1083" s="123"/>
      <c r="L1083" s="123"/>
      <c r="M1083" s="124"/>
      <c r="N1083" s="27"/>
      <c r="O1083" s="64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3"/>
      <c r="B1084" s="114"/>
      <c r="C1084" s="114"/>
      <c r="D1084" s="114"/>
      <c r="E1084" s="114"/>
      <c r="F1084" s="114"/>
      <c r="G1084" s="114"/>
      <c r="H1084" s="115"/>
      <c r="I1084" s="125"/>
      <c r="J1084" s="123"/>
      <c r="K1084" s="123"/>
      <c r="L1084" s="123"/>
      <c r="M1084" s="124"/>
      <c r="N1084" s="13" t="s">
        <v>2</v>
      </c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3"/>
      <c r="B1085" s="114"/>
      <c r="C1085" s="114"/>
      <c r="D1085" s="114"/>
      <c r="E1085" s="114"/>
      <c r="F1085" s="114"/>
      <c r="G1085" s="114"/>
      <c r="H1085" s="115"/>
      <c r="I1085" s="125"/>
      <c r="J1085" s="123"/>
      <c r="K1085" s="123"/>
      <c r="L1085" s="123"/>
      <c r="M1085" s="124"/>
      <c r="N1085" s="25"/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3"/>
      <c r="B1086" s="114"/>
      <c r="C1086" s="114"/>
      <c r="D1086" s="114"/>
      <c r="E1086" s="114"/>
      <c r="F1086" s="114"/>
      <c r="G1086" s="114"/>
      <c r="H1086" s="115"/>
      <c r="I1086" s="125"/>
      <c r="J1086" s="123"/>
      <c r="K1086" s="123"/>
      <c r="L1086" s="123"/>
      <c r="M1086" s="124"/>
      <c r="N1086" s="84"/>
      <c r="O1086" s="85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6"/>
      <c r="B1087" s="117"/>
      <c r="C1087" s="117"/>
      <c r="D1087" s="117"/>
      <c r="E1087" s="117"/>
      <c r="F1087" s="117"/>
      <c r="G1087" s="117"/>
      <c r="H1087" s="118"/>
      <c r="I1087" s="126"/>
      <c r="J1087" s="127"/>
      <c r="K1087" s="127"/>
      <c r="L1087" s="127"/>
      <c r="M1087" s="128"/>
      <c r="N1087" s="86"/>
      <c r="O1087" s="87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ht="8.25" x14ac:dyDescent="0.15">
      <c r="A1088" s="88" t="s">
        <v>0</v>
      </c>
      <c r="B1088" s="89"/>
      <c r="C1088" s="89"/>
      <c r="D1088" s="89"/>
      <c r="E1088" s="89"/>
      <c r="F1088" s="90"/>
      <c r="G1088" s="45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ht="8.25" x14ac:dyDescent="0.15">
      <c r="A1089" s="91"/>
      <c r="B1089" s="92"/>
      <c r="C1089" s="92"/>
      <c r="D1089" s="92"/>
      <c r="E1089" s="92"/>
      <c r="F1089" s="93"/>
      <c r="G1089" s="45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x14ac:dyDescent="0.25">
      <c r="A1090" s="14"/>
      <c r="C1090" s="80"/>
      <c r="F1090" s="16"/>
      <c r="G1090" s="45"/>
      <c r="H1090" s="100" t="s">
        <v>4</v>
      </c>
      <c r="I1090" s="101"/>
      <c r="J1090" s="101"/>
      <c r="K1090" s="101"/>
      <c r="L1090" s="102"/>
      <c r="M1090" s="106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x14ac:dyDescent="0.25">
      <c r="A1091" s="17"/>
      <c r="C1091" s="80"/>
      <c r="F1091" s="16"/>
      <c r="G1091" s="45"/>
      <c r="H1091" s="103"/>
      <c r="I1091" s="104"/>
      <c r="J1091" s="104"/>
      <c r="K1091" s="104"/>
      <c r="L1091" s="105"/>
      <c r="M1091" s="97"/>
      <c r="N1091" s="98"/>
      <c r="O1091" s="99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x14ac:dyDescent="0.25">
      <c r="A1092" s="17"/>
      <c r="C1092" s="80"/>
      <c r="F1092" s="16"/>
      <c r="G1092" s="46"/>
      <c r="H1092" s="18"/>
      <c r="I1092" s="14"/>
      <c r="J1092" s="14"/>
      <c r="K1092" s="14"/>
      <c r="L1092" s="19"/>
      <c r="M1092" s="14"/>
      <c r="N1092" s="14"/>
      <c r="O1092" s="58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x14ac:dyDescent="0.25">
      <c r="A1093" s="17"/>
      <c r="C1093" s="80"/>
      <c r="F1093" s="16"/>
      <c r="G1093" s="47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8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2" t="s">
        <v>12</v>
      </c>
      <c r="C1094" s="133"/>
      <c r="D1094" s="133"/>
      <c r="E1094" s="133"/>
      <c r="F1094" s="134"/>
      <c r="G1094" s="47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8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x14ac:dyDescent="0.25">
      <c r="A1095" s="20" t="s">
        <v>14</v>
      </c>
      <c r="C1095" s="80"/>
      <c r="F1095" s="16"/>
      <c r="G1095" s="47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9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x14ac:dyDescent="0.25">
      <c r="A1096" s="17"/>
      <c r="C1096" s="80"/>
      <c r="F1096" s="16"/>
      <c r="G1096" s="48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8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22" t="s">
        <v>10</v>
      </c>
      <c r="B1097" s="132" t="s">
        <v>11</v>
      </c>
      <c r="C1097" s="133"/>
      <c r="D1097" s="133"/>
      <c r="E1097" s="133"/>
      <c r="F1097" s="134"/>
      <c r="G1097" s="49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0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135"/>
      <c r="C1098" s="136"/>
      <c r="D1098" s="136"/>
      <c r="E1098" s="136"/>
      <c r="F1098" s="137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7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29"/>
      <c r="C1099" s="130"/>
      <c r="D1099" s="130"/>
      <c r="E1099" s="130"/>
      <c r="F1099" s="131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7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29"/>
      <c r="C1100" s="130"/>
      <c r="D1100" s="130"/>
      <c r="E1100" s="130"/>
      <c r="F1100" s="131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7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29"/>
      <c r="C1101" s="130"/>
      <c r="D1101" s="130"/>
      <c r="E1101" s="130"/>
      <c r="F1101" s="131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7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29"/>
      <c r="C1102" s="130"/>
      <c r="D1102" s="130"/>
      <c r="E1102" s="130"/>
      <c r="F1102" s="131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7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129"/>
      <c r="C1103" s="130"/>
      <c r="D1103" s="130"/>
      <c r="E1103" s="130"/>
      <c r="F1103" s="131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7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9"/>
      <c r="B1104" s="107" t="s">
        <v>43</v>
      </c>
      <c r="C1104" s="108"/>
      <c r="D1104" s="108"/>
      <c r="E1104" s="108"/>
      <c r="F1104" s="109"/>
      <c r="G1104" s="54"/>
      <c r="H1104" s="40"/>
      <c r="I1104" s="41"/>
      <c r="J1104" s="32">
        <f>SUM(J1098:J1103)</f>
        <v>0</v>
      </c>
      <c r="K1104" s="41"/>
      <c r="L1104" s="32">
        <f>SUM(L1098:L1103)</f>
        <v>0</v>
      </c>
      <c r="M1104" s="42">
        <f>SUM(M1098:M1103)</f>
        <v>0</v>
      </c>
      <c r="N1104" s="41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25">
      <c r="A1105" s="25"/>
      <c r="B1105" s="25"/>
      <c r="C1105" s="81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25">
      <c r="A1106" s="25"/>
      <c r="B1106" s="25"/>
      <c r="C1106" s="81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25">
      <c r="A1107" s="27"/>
      <c r="B1107" s="27"/>
      <c r="C1107" s="82"/>
      <c r="D1107" s="27"/>
      <c r="E1107" s="27"/>
      <c r="F1107" s="27"/>
      <c r="G1107" s="53"/>
      <c r="H1107" s="27"/>
      <c r="I1107" s="27"/>
      <c r="J1107" s="27"/>
      <c r="K1107" s="27"/>
      <c r="L1107" s="27"/>
      <c r="M1107" s="27"/>
      <c r="N1107" s="27"/>
      <c r="O1107" s="62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0" t="s">
        <v>50</v>
      </c>
      <c r="B1108" s="111"/>
      <c r="C1108" s="111"/>
      <c r="D1108" s="111"/>
      <c r="E1108" s="111"/>
      <c r="F1108" s="111"/>
      <c r="G1108" s="111"/>
      <c r="H1108" s="112"/>
      <c r="I1108" s="119" t="s">
        <v>46</v>
      </c>
      <c r="J1108" s="120"/>
      <c r="K1108" s="120"/>
      <c r="L1108" s="120"/>
      <c r="M1108" s="121"/>
      <c r="N1108" s="65" t="s">
        <v>1</v>
      </c>
      <c r="O1108" s="66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3"/>
      <c r="B1109" s="114"/>
      <c r="C1109" s="114"/>
      <c r="D1109" s="114"/>
      <c r="E1109" s="114"/>
      <c r="F1109" s="114"/>
      <c r="G1109" s="114"/>
      <c r="H1109" s="115"/>
      <c r="I1109" s="24"/>
      <c r="J1109" s="25"/>
      <c r="K1109" s="25"/>
      <c r="L1109" s="25"/>
      <c r="M1109" s="16"/>
      <c r="N1109" s="25"/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3"/>
      <c r="B1110" s="114"/>
      <c r="C1110" s="114"/>
      <c r="D1110" s="114"/>
      <c r="E1110" s="114"/>
      <c r="F1110" s="114"/>
      <c r="G1110" s="114"/>
      <c r="H1110" s="115"/>
      <c r="I1110" s="122"/>
      <c r="J1110" s="123"/>
      <c r="K1110" s="123"/>
      <c r="L1110" s="123"/>
      <c r="M1110" s="124"/>
      <c r="N1110" s="26" t="s">
        <v>48</v>
      </c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3"/>
      <c r="B1111" s="114"/>
      <c r="C1111" s="114"/>
      <c r="D1111" s="114"/>
      <c r="E1111" s="114"/>
      <c r="F1111" s="114"/>
      <c r="G1111" s="114"/>
      <c r="H1111" s="115"/>
      <c r="I1111" s="125"/>
      <c r="J1111" s="123"/>
      <c r="K1111" s="123"/>
      <c r="L1111" s="123"/>
      <c r="M1111" s="124"/>
      <c r="N1111" s="25"/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3"/>
      <c r="B1112" s="114"/>
      <c r="C1112" s="114"/>
      <c r="D1112" s="114"/>
      <c r="E1112" s="114"/>
      <c r="F1112" s="114"/>
      <c r="G1112" s="114"/>
      <c r="H1112" s="115"/>
      <c r="I1112" s="125"/>
      <c r="J1112" s="123"/>
      <c r="K1112" s="123"/>
      <c r="L1112" s="123"/>
      <c r="M1112" s="124"/>
      <c r="N1112" s="27"/>
      <c r="O1112" s="64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3"/>
      <c r="B1113" s="114"/>
      <c r="C1113" s="114"/>
      <c r="D1113" s="114"/>
      <c r="E1113" s="114"/>
      <c r="F1113" s="114"/>
      <c r="G1113" s="114"/>
      <c r="H1113" s="115"/>
      <c r="I1113" s="125"/>
      <c r="J1113" s="123"/>
      <c r="K1113" s="123"/>
      <c r="L1113" s="123"/>
      <c r="M1113" s="124"/>
      <c r="N1113" s="13" t="s">
        <v>2</v>
      </c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3"/>
      <c r="B1114" s="114"/>
      <c r="C1114" s="114"/>
      <c r="D1114" s="114"/>
      <c r="E1114" s="114"/>
      <c r="F1114" s="114"/>
      <c r="G1114" s="114"/>
      <c r="H1114" s="115"/>
      <c r="I1114" s="125"/>
      <c r="J1114" s="123"/>
      <c r="K1114" s="123"/>
      <c r="L1114" s="123"/>
      <c r="M1114" s="124"/>
      <c r="N1114" s="25"/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3"/>
      <c r="B1115" s="114"/>
      <c r="C1115" s="114"/>
      <c r="D1115" s="114"/>
      <c r="E1115" s="114"/>
      <c r="F1115" s="114"/>
      <c r="G1115" s="114"/>
      <c r="H1115" s="115"/>
      <c r="I1115" s="125"/>
      <c r="J1115" s="123"/>
      <c r="K1115" s="123"/>
      <c r="L1115" s="123"/>
      <c r="M1115" s="124"/>
      <c r="N1115" s="84"/>
      <c r="O1115" s="85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6"/>
      <c r="B1116" s="117"/>
      <c r="C1116" s="117"/>
      <c r="D1116" s="117"/>
      <c r="E1116" s="117"/>
      <c r="F1116" s="117"/>
      <c r="G1116" s="117"/>
      <c r="H1116" s="118"/>
      <c r="I1116" s="126"/>
      <c r="J1116" s="127"/>
      <c r="K1116" s="127"/>
      <c r="L1116" s="127"/>
      <c r="M1116" s="128"/>
      <c r="N1116" s="86"/>
      <c r="O1116" s="87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ht="8.25" x14ac:dyDescent="0.15">
      <c r="A1117" s="88" t="s">
        <v>0</v>
      </c>
      <c r="B1117" s="89"/>
      <c r="C1117" s="89"/>
      <c r="D1117" s="89"/>
      <c r="E1117" s="89"/>
      <c r="F1117" s="90"/>
      <c r="G1117" s="45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ht="8.25" x14ac:dyDescent="0.15">
      <c r="A1118" s="91"/>
      <c r="B1118" s="92"/>
      <c r="C1118" s="92"/>
      <c r="D1118" s="92"/>
      <c r="E1118" s="92"/>
      <c r="F1118" s="93"/>
      <c r="G1118" s="45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x14ac:dyDescent="0.25">
      <c r="A1119" s="14"/>
      <c r="C1119" s="80"/>
      <c r="F1119" s="16"/>
      <c r="G1119" s="45"/>
      <c r="H1119" s="100" t="s">
        <v>4</v>
      </c>
      <c r="I1119" s="101"/>
      <c r="J1119" s="101"/>
      <c r="K1119" s="101"/>
      <c r="L1119" s="102"/>
      <c r="M1119" s="106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x14ac:dyDescent="0.25">
      <c r="A1120" s="17"/>
      <c r="C1120" s="80"/>
      <c r="F1120" s="16"/>
      <c r="G1120" s="45"/>
      <c r="H1120" s="103"/>
      <c r="I1120" s="104"/>
      <c r="J1120" s="104"/>
      <c r="K1120" s="104"/>
      <c r="L1120" s="105"/>
      <c r="M1120" s="97"/>
      <c r="N1120" s="98"/>
      <c r="O1120" s="99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x14ac:dyDescent="0.25">
      <c r="A1121" s="17"/>
      <c r="C1121" s="80"/>
      <c r="F1121" s="16"/>
      <c r="G1121" s="46"/>
      <c r="H1121" s="18"/>
      <c r="I1121" s="14"/>
      <c r="J1121" s="14"/>
      <c r="K1121" s="14"/>
      <c r="L1121" s="19"/>
      <c r="M1121" s="14"/>
      <c r="N1121" s="14"/>
      <c r="O1121" s="58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x14ac:dyDescent="0.25">
      <c r="A1122" s="17"/>
      <c r="C1122" s="80"/>
      <c r="F1122" s="16"/>
      <c r="G1122" s="47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8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2" t="s">
        <v>12</v>
      </c>
      <c r="C1123" s="133"/>
      <c r="D1123" s="133"/>
      <c r="E1123" s="133"/>
      <c r="F1123" s="134"/>
      <c r="G1123" s="47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8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x14ac:dyDescent="0.25">
      <c r="A1124" s="20" t="s">
        <v>14</v>
      </c>
      <c r="C1124" s="80"/>
      <c r="F1124" s="16"/>
      <c r="G1124" s="47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9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x14ac:dyDescent="0.25">
      <c r="A1125" s="17"/>
      <c r="C1125" s="80"/>
      <c r="F1125" s="16"/>
      <c r="G1125" s="48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8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22" t="s">
        <v>10</v>
      </c>
      <c r="B1126" s="132" t="s">
        <v>11</v>
      </c>
      <c r="C1126" s="133"/>
      <c r="D1126" s="133"/>
      <c r="E1126" s="133"/>
      <c r="F1126" s="134"/>
      <c r="G1126" s="49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0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135"/>
      <c r="C1127" s="136"/>
      <c r="D1127" s="136"/>
      <c r="E1127" s="136"/>
      <c r="F1127" s="137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7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29"/>
      <c r="C1128" s="130"/>
      <c r="D1128" s="130"/>
      <c r="E1128" s="130"/>
      <c r="F1128" s="131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7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29"/>
      <c r="C1129" s="130"/>
      <c r="D1129" s="130"/>
      <c r="E1129" s="130"/>
      <c r="F1129" s="131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7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29"/>
      <c r="C1130" s="130"/>
      <c r="D1130" s="130"/>
      <c r="E1130" s="130"/>
      <c r="F1130" s="131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7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29"/>
      <c r="C1131" s="130"/>
      <c r="D1131" s="130"/>
      <c r="E1131" s="130"/>
      <c r="F1131" s="131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7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129"/>
      <c r="C1132" s="130"/>
      <c r="D1132" s="130"/>
      <c r="E1132" s="130"/>
      <c r="F1132" s="131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7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9"/>
      <c r="B1133" s="107" t="s">
        <v>43</v>
      </c>
      <c r="C1133" s="108"/>
      <c r="D1133" s="108"/>
      <c r="E1133" s="108"/>
      <c r="F1133" s="109"/>
      <c r="G1133" s="54"/>
      <c r="H1133" s="40"/>
      <c r="I1133" s="41"/>
      <c r="J1133" s="32">
        <f>SUM(J1127:J1132)</f>
        <v>0</v>
      </c>
      <c r="K1133" s="41"/>
      <c r="L1133" s="32">
        <f>SUM(L1127:L1132)</f>
        <v>0</v>
      </c>
      <c r="M1133" s="42">
        <f>SUM(M1127:M1132)</f>
        <v>0</v>
      </c>
      <c r="N1133" s="41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25">
      <c r="A1134" s="25"/>
      <c r="B1134" s="25"/>
      <c r="C1134" s="81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25">
      <c r="A1135" s="25"/>
      <c r="B1135" s="25"/>
      <c r="C1135" s="81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25">
      <c r="A1136" s="27"/>
      <c r="B1136" s="27"/>
      <c r="C1136" s="82"/>
      <c r="D1136" s="27"/>
      <c r="E1136" s="27"/>
      <c r="F1136" s="27"/>
      <c r="G1136" s="53"/>
      <c r="H1136" s="27"/>
      <c r="I1136" s="27"/>
      <c r="J1136" s="27"/>
      <c r="K1136" s="27"/>
      <c r="L1136" s="27"/>
      <c r="M1136" s="27"/>
      <c r="N1136" s="27"/>
      <c r="O1136" s="62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0" t="s">
        <v>50</v>
      </c>
      <c r="B1137" s="111"/>
      <c r="C1137" s="111"/>
      <c r="D1137" s="111"/>
      <c r="E1137" s="111"/>
      <c r="F1137" s="111"/>
      <c r="G1137" s="111"/>
      <c r="H1137" s="112"/>
      <c r="I1137" s="119" t="s">
        <v>46</v>
      </c>
      <c r="J1137" s="120"/>
      <c r="K1137" s="120"/>
      <c r="L1137" s="120"/>
      <c r="M1137" s="121"/>
      <c r="N1137" s="65" t="s">
        <v>1</v>
      </c>
      <c r="O1137" s="66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3"/>
      <c r="B1138" s="114"/>
      <c r="C1138" s="114"/>
      <c r="D1138" s="114"/>
      <c r="E1138" s="114"/>
      <c r="F1138" s="114"/>
      <c r="G1138" s="114"/>
      <c r="H1138" s="115"/>
      <c r="I1138" s="24"/>
      <c r="J1138" s="25"/>
      <c r="K1138" s="25"/>
      <c r="L1138" s="25"/>
      <c r="M1138" s="16"/>
      <c r="N1138" s="25"/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3"/>
      <c r="B1139" s="114"/>
      <c r="C1139" s="114"/>
      <c r="D1139" s="114"/>
      <c r="E1139" s="114"/>
      <c r="F1139" s="114"/>
      <c r="G1139" s="114"/>
      <c r="H1139" s="115"/>
      <c r="I1139" s="122"/>
      <c r="J1139" s="123"/>
      <c r="K1139" s="123"/>
      <c r="L1139" s="123"/>
      <c r="M1139" s="124"/>
      <c r="N1139" s="26" t="s">
        <v>48</v>
      </c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3"/>
      <c r="B1140" s="114"/>
      <c r="C1140" s="114"/>
      <c r="D1140" s="114"/>
      <c r="E1140" s="114"/>
      <c r="F1140" s="114"/>
      <c r="G1140" s="114"/>
      <c r="H1140" s="115"/>
      <c r="I1140" s="125"/>
      <c r="J1140" s="123"/>
      <c r="K1140" s="123"/>
      <c r="L1140" s="123"/>
      <c r="M1140" s="124"/>
      <c r="N1140" s="25"/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3"/>
      <c r="B1141" s="114"/>
      <c r="C1141" s="114"/>
      <c r="D1141" s="114"/>
      <c r="E1141" s="114"/>
      <c r="F1141" s="114"/>
      <c r="G1141" s="114"/>
      <c r="H1141" s="115"/>
      <c r="I1141" s="125"/>
      <c r="J1141" s="123"/>
      <c r="K1141" s="123"/>
      <c r="L1141" s="123"/>
      <c r="M1141" s="124"/>
      <c r="N1141" s="27"/>
      <c r="O1141" s="64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3"/>
      <c r="B1142" s="114"/>
      <c r="C1142" s="114"/>
      <c r="D1142" s="114"/>
      <c r="E1142" s="114"/>
      <c r="F1142" s="114"/>
      <c r="G1142" s="114"/>
      <c r="H1142" s="115"/>
      <c r="I1142" s="125"/>
      <c r="J1142" s="123"/>
      <c r="K1142" s="123"/>
      <c r="L1142" s="123"/>
      <c r="M1142" s="124"/>
      <c r="N1142" s="13" t="s">
        <v>2</v>
      </c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3"/>
      <c r="B1143" s="114"/>
      <c r="C1143" s="114"/>
      <c r="D1143" s="114"/>
      <c r="E1143" s="114"/>
      <c r="F1143" s="114"/>
      <c r="G1143" s="114"/>
      <c r="H1143" s="115"/>
      <c r="I1143" s="125"/>
      <c r="J1143" s="123"/>
      <c r="K1143" s="123"/>
      <c r="L1143" s="123"/>
      <c r="M1143" s="124"/>
      <c r="N1143" s="25"/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3"/>
      <c r="B1144" s="114"/>
      <c r="C1144" s="114"/>
      <c r="D1144" s="114"/>
      <c r="E1144" s="114"/>
      <c r="F1144" s="114"/>
      <c r="G1144" s="114"/>
      <c r="H1144" s="115"/>
      <c r="I1144" s="125"/>
      <c r="J1144" s="123"/>
      <c r="K1144" s="123"/>
      <c r="L1144" s="123"/>
      <c r="M1144" s="124"/>
      <c r="N1144" s="84"/>
      <c r="O1144" s="85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6"/>
      <c r="B1145" s="117"/>
      <c r="C1145" s="117"/>
      <c r="D1145" s="117"/>
      <c r="E1145" s="117"/>
      <c r="F1145" s="117"/>
      <c r="G1145" s="117"/>
      <c r="H1145" s="118"/>
      <c r="I1145" s="126"/>
      <c r="J1145" s="127"/>
      <c r="K1145" s="127"/>
      <c r="L1145" s="127"/>
      <c r="M1145" s="128"/>
      <c r="N1145" s="86"/>
      <c r="O1145" s="87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ht="8.25" x14ac:dyDescent="0.15">
      <c r="A1146" s="88" t="s">
        <v>0</v>
      </c>
      <c r="B1146" s="89"/>
      <c r="C1146" s="89"/>
      <c r="D1146" s="89"/>
      <c r="E1146" s="89"/>
      <c r="F1146" s="90"/>
      <c r="G1146" s="45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ht="8.25" x14ac:dyDescent="0.15">
      <c r="A1147" s="91"/>
      <c r="B1147" s="92"/>
      <c r="C1147" s="92"/>
      <c r="D1147" s="92"/>
      <c r="E1147" s="92"/>
      <c r="F1147" s="93"/>
      <c r="G1147" s="45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x14ac:dyDescent="0.25">
      <c r="A1148" s="14"/>
      <c r="C1148" s="80"/>
      <c r="F1148" s="16"/>
      <c r="G1148" s="45"/>
      <c r="H1148" s="100" t="s">
        <v>4</v>
      </c>
      <c r="I1148" s="101"/>
      <c r="J1148" s="101"/>
      <c r="K1148" s="101"/>
      <c r="L1148" s="102"/>
      <c r="M1148" s="106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x14ac:dyDescent="0.25">
      <c r="A1149" s="17"/>
      <c r="C1149" s="80"/>
      <c r="F1149" s="16"/>
      <c r="G1149" s="45"/>
      <c r="H1149" s="103"/>
      <c r="I1149" s="104"/>
      <c r="J1149" s="104"/>
      <c r="K1149" s="104"/>
      <c r="L1149" s="105"/>
      <c r="M1149" s="97"/>
      <c r="N1149" s="98"/>
      <c r="O1149" s="99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x14ac:dyDescent="0.25">
      <c r="A1150" s="17"/>
      <c r="C1150" s="80"/>
      <c r="F1150" s="16"/>
      <c r="G1150" s="46"/>
      <c r="H1150" s="18"/>
      <c r="I1150" s="14"/>
      <c r="J1150" s="14"/>
      <c r="K1150" s="14"/>
      <c r="L1150" s="19"/>
      <c r="M1150" s="14"/>
      <c r="N1150" s="14"/>
      <c r="O1150" s="58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x14ac:dyDescent="0.25">
      <c r="A1151" s="17"/>
      <c r="C1151" s="80"/>
      <c r="F1151" s="16"/>
      <c r="G1151" s="47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8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2" t="s">
        <v>12</v>
      </c>
      <c r="C1152" s="133"/>
      <c r="D1152" s="133"/>
      <c r="E1152" s="133"/>
      <c r="F1152" s="134"/>
      <c r="G1152" s="47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8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x14ac:dyDescent="0.25">
      <c r="A1153" s="20" t="s">
        <v>14</v>
      </c>
      <c r="C1153" s="80"/>
      <c r="F1153" s="16"/>
      <c r="G1153" s="47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9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x14ac:dyDescent="0.25">
      <c r="A1154" s="17"/>
      <c r="C1154" s="80"/>
      <c r="F1154" s="16"/>
      <c r="G1154" s="48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8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22" t="s">
        <v>10</v>
      </c>
      <c r="B1155" s="132" t="s">
        <v>11</v>
      </c>
      <c r="C1155" s="133"/>
      <c r="D1155" s="133"/>
      <c r="E1155" s="133"/>
      <c r="F1155" s="134"/>
      <c r="G1155" s="49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0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135"/>
      <c r="C1156" s="136"/>
      <c r="D1156" s="136"/>
      <c r="E1156" s="136"/>
      <c r="F1156" s="137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7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29"/>
      <c r="C1157" s="130"/>
      <c r="D1157" s="130"/>
      <c r="E1157" s="130"/>
      <c r="F1157" s="131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7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29"/>
      <c r="C1158" s="130"/>
      <c r="D1158" s="130"/>
      <c r="E1158" s="130"/>
      <c r="F1158" s="131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7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29"/>
      <c r="C1159" s="130"/>
      <c r="D1159" s="130"/>
      <c r="E1159" s="130"/>
      <c r="F1159" s="131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7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29"/>
      <c r="C1160" s="130"/>
      <c r="D1160" s="130"/>
      <c r="E1160" s="130"/>
      <c r="F1160" s="131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7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129"/>
      <c r="C1161" s="130"/>
      <c r="D1161" s="130"/>
      <c r="E1161" s="130"/>
      <c r="F1161" s="131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7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9"/>
      <c r="B1162" s="107" t="s">
        <v>43</v>
      </c>
      <c r="C1162" s="108"/>
      <c r="D1162" s="108"/>
      <c r="E1162" s="108"/>
      <c r="F1162" s="109"/>
      <c r="G1162" s="54"/>
      <c r="H1162" s="40"/>
      <c r="I1162" s="41"/>
      <c r="J1162" s="32">
        <f>SUM(J1156:J1161)</f>
        <v>0</v>
      </c>
      <c r="K1162" s="41"/>
      <c r="L1162" s="32">
        <f>SUM(L1156:L1161)</f>
        <v>0</v>
      </c>
      <c r="M1162" s="42">
        <f>SUM(M1156:M1161)</f>
        <v>0</v>
      </c>
      <c r="N1162" s="41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25">
      <c r="A1163" s="25"/>
      <c r="B1163" s="25"/>
      <c r="C1163" s="81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25">
      <c r="A1164" s="25"/>
      <c r="B1164" s="25"/>
      <c r="C1164" s="81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25">
      <c r="A1165" s="27"/>
      <c r="B1165" s="27"/>
      <c r="C1165" s="82"/>
      <c r="D1165" s="27"/>
      <c r="E1165" s="27"/>
      <c r="F1165" s="27"/>
      <c r="G1165" s="53"/>
      <c r="H1165" s="27"/>
      <c r="I1165" s="27"/>
      <c r="J1165" s="27"/>
      <c r="K1165" s="27"/>
      <c r="L1165" s="27"/>
      <c r="M1165" s="27"/>
      <c r="N1165" s="27"/>
      <c r="O1165" s="62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0" t="s">
        <v>50</v>
      </c>
      <c r="B1166" s="111"/>
      <c r="C1166" s="111"/>
      <c r="D1166" s="111"/>
      <c r="E1166" s="111"/>
      <c r="F1166" s="111"/>
      <c r="G1166" s="111"/>
      <c r="H1166" s="112"/>
      <c r="I1166" s="119" t="s">
        <v>46</v>
      </c>
      <c r="J1166" s="120"/>
      <c r="K1166" s="120"/>
      <c r="L1166" s="120"/>
      <c r="M1166" s="121"/>
      <c r="N1166" s="65" t="s">
        <v>1</v>
      </c>
      <c r="O1166" s="66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3"/>
      <c r="B1167" s="114"/>
      <c r="C1167" s="114"/>
      <c r="D1167" s="114"/>
      <c r="E1167" s="114"/>
      <c r="F1167" s="114"/>
      <c r="G1167" s="114"/>
      <c r="H1167" s="115"/>
      <c r="I1167" s="24"/>
      <c r="J1167" s="25"/>
      <c r="K1167" s="25"/>
      <c r="L1167" s="25"/>
      <c r="M1167" s="16"/>
      <c r="N1167" s="25"/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3"/>
      <c r="B1168" s="114"/>
      <c r="C1168" s="114"/>
      <c r="D1168" s="114"/>
      <c r="E1168" s="114"/>
      <c r="F1168" s="114"/>
      <c r="G1168" s="114"/>
      <c r="H1168" s="115"/>
      <c r="I1168" s="122"/>
      <c r="J1168" s="123"/>
      <c r="K1168" s="123"/>
      <c r="L1168" s="123"/>
      <c r="M1168" s="124"/>
      <c r="N1168" s="26" t="s">
        <v>48</v>
      </c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3"/>
      <c r="B1169" s="114"/>
      <c r="C1169" s="114"/>
      <c r="D1169" s="114"/>
      <c r="E1169" s="114"/>
      <c r="F1169" s="114"/>
      <c r="G1169" s="114"/>
      <c r="H1169" s="115"/>
      <c r="I1169" s="125"/>
      <c r="J1169" s="123"/>
      <c r="K1169" s="123"/>
      <c r="L1169" s="123"/>
      <c r="M1169" s="124"/>
      <c r="N1169" s="25"/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3"/>
      <c r="B1170" s="114"/>
      <c r="C1170" s="114"/>
      <c r="D1170" s="114"/>
      <c r="E1170" s="114"/>
      <c r="F1170" s="114"/>
      <c r="G1170" s="114"/>
      <c r="H1170" s="115"/>
      <c r="I1170" s="125"/>
      <c r="J1170" s="123"/>
      <c r="K1170" s="123"/>
      <c r="L1170" s="123"/>
      <c r="M1170" s="124"/>
      <c r="N1170" s="27"/>
      <c r="O1170" s="64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3"/>
      <c r="B1171" s="114"/>
      <c r="C1171" s="114"/>
      <c r="D1171" s="114"/>
      <c r="E1171" s="114"/>
      <c r="F1171" s="114"/>
      <c r="G1171" s="114"/>
      <c r="H1171" s="115"/>
      <c r="I1171" s="125"/>
      <c r="J1171" s="123"/>
      <c r="K1171" s="123"/>
      <c r="L1171" s="123"/>
      <c r="M1171" s="124"/>
      <c r="N1171" s="13" t="s">
        <v>2</v>
      </c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3"/>
      <c r="B1172" s="114"/>
      <c r="C1172" s="114"/>
      <c r="D1172" s="114"/>
      <c r="E1172" s="114"/>
      <c r="F1172" s="114"/>
      <c r="G1172" s="114"/>
      <c r="H1172" s="115"/>
      <c r="I1172" s="125"/>
      <c r="J1172" s="123"/>
      <c r="K1172" s="123"/>
      <c r="L1172" s="123"/>
      <c r="M1172" s="124"/>
      <c r="N1172" s="25"/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3"/>
      <c r="B1173" s="114"/>
      <c r="C1173" s="114"/>
      <c r="D1173" s="114"/>
      <c r="E1173" s="114"/>
      <c r="F1173" s="114"/>
      <c r="G1173" s="114"/>
      <c r="H1173" s="115"/>
      <c r="I1173" s="125"/>
      <c r="J1173" s="123"/>
      <c r="K1173" s="123"/>
      <c r="L1173" s="123"/>
      <c r="M1173" s="124"/>
      <c r="N1173" s="84"/>
      <c r="O1173" s="85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6"/>
      <c r="B1174" s="117"/>
      <c r="C1174" s="117"/>
      <c r="D1174" s="117"/>
      <c r="E1174" s="117"/>
      <c r="F1174" s="117"/>
      <c r="G1174" s="117"/>
      <c r="H1174" s="118"/>
      <c r="I1174" s="126"/>
      <c r="J1174" s="127"/>
      <c r="K1174" s="127"/>
      <c r="L1174" s="127"/>
      <c r="M1174" s="128"/>
      <c r="N1174" s="86"/>
      <c r="O1174" s="87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ht="8.25" x14ac:dyDescent="0.15">
      <c r="A1175" s="88" t="s">
        <v>0</v>
      </c>
      <c r="B1175" s="89"/>
      <c r="C1175" s="89"/>
      <c r="D1175" s="89"/>
      <c r="E1175" s="89"/>
      <c r="F1175" s="90"/>
      <c r="G1175" s="45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ht="8.25" x14ac:dyDescent="0.15">
      <c r="A1176" s="91"/>
      <c r="B1176" s="92"/>
      <c r="C1176" s="92"/>
      <c r="D1176" s="92"/>
      <c r="E1176" s="92"/>
      <c r="F1176" s="93"/>
      <c r="G1176" s="45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x14ac:dyDescent="0.25">
      <c r="A1177" s="14"/>
      <c r="C1177" s="80"/>
      <c r="F1177" s="16"/>
      <c r="G1177" s="45"/>
      <c r="H1177" s="100" t="s">
        <v>4</v>
      </c>
      <c r="I1177" s="101"/>
      <c r="J1177" s="101"/>
      <c r="K1177" s="101"/>
      <c r="L1177" s="102"/>
      <c r="M1177" s="106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x14ac:dyDescent="0.25">
      <c r="A1178" s="17"/>
      <c r="C1178" s="80"/>
      <c r="F1178" s="16"/>
      <c r="G1178" s="45"/>
      <c r="H1178" s="103"/>
      <c r="I1178" s="104"/>
      <c r="J1178" s="104"/>
      <c r="K1178" s="104"/>
      <c r="L1178" s="105"/>
      <c r="M1178" s="97"/>
      <c r="N1178" s="98"/>
      <c r="O1178" s="99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x14ac:dyDescent="0.25">
      <c r="A1179" s="17"/>
      <c r="C1179" s="80"/>
      <c r="F1179" s="16"/>
      <c r="G1179" s="46"/>
      <c r="H1179" s="18"/>
      <c r="I1179" s="14"/>
      <c r="J1179" s="14"/>
      <c r="K1179" s="14"/>
      <c r="L1179" s="19"/>
      <c r="M1179" s="14"/>
      <c r="N1179" s="14"/>
      <c r="O1179" s="58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x14ac:dyDescent="0.25">
      <c r="A1180" s="17"/>
      <c r="C1180" s="80"/>
      <c r="F1180" s="16"/>
      <c r="G1180" s="47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8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2" t="s">
        <v>12</v>
      </c>
      <c r="C1181" s="133"/>
      <c r="D1181" s="133"/>
      <c r="E1181" s="133"/>
      <c r="F1181" s="134"/>
      <c r="G1181" s="47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8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x14ac:dyDescent="0.25">
      <c r="A1182" s="20" t="s">
        <v>14</v>
      </c>
      <c r="C1182" s="80"/>
      <c r="F1182" s="16"/>
      <c r="G1182" s="47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9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x14ac:dyDescent="0.25">
      <c r="A1183" s="17"/>
      <c r="C1183" s="80"/>
      <c r="F1183" s="16"/>
      <c r="G1183" s="48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8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22" t="s">
        <v>10</v>
      </c>
      <c r="B1184" s="132" t="s">
        <v>11</v>
      </c>
      <c r="C1184" s="133"/>
      <c r="D1184" s="133"/>
      <c r="E1184" s="133"/>
      <c r="F1184" s="134"/>
      <c r="G1184" s="49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0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135"/>
      <c r="C1185" s="136"/>
      <c r="D1185" s="136"/>
      <c r="E1185" s="136"/>
      <c r="F1185" s="137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7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29"/>
      <c r="C1186" s="130"/>
      <c r="D1186" s="130"/>
      <c r="E1186" s="130"/>
      <c r="F1186" s="131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7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29"/>
      <c r="C1187" s="130"/>
      <c r="D1187" s="130"/>
      <c r="E1187" s="130"/>
      <c r="F1187" s="131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7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29"/>
      <c r="C1188" s="130"/>
      <c r="D1188" s="130"/>
      <c r="E1188" s="130"/>
      <c r="F1188" s="131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7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29"/>
      <c r="C1189" s="130"/>
      <c r="D1189" s="130"/>
      <c r="E1189" s="130"/>
      <c r="F1189" s="131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7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2"/>
      <c r="B1190" s="129"/>
      <c r="C1190" s="130"/>
      <c r="D1190" s="130"/>
      <c r="E1190" s="130"/>
      <c r="F1190" s="131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7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9"/>
      <c r="B1191" s="107" t="s">
        <v>43</v>
      </c>
      <c r="C1191" s="108"/>
      <c r="D1191" s="108"/>
      <c r="E1191" s="108"/>
      <c r="F1191" s="109"/>
      <c r="G1191" s="54"/>
      <c r="H1191" s="40"/>
      <c r="I1191" s="41"/>
      <c r="J1191" s="32">
        <f>SUM(J1185:J1190)</f>
        <v>0</v>
      </c>
      <c r="K1191" s="41"/>
      <c r="L1191" s="32">
        <f>SUM(L1185:L1190)</f>
        <v>0</v>
      </c>
      <c r="M1191" s="42">
        <f>SUM(M1185:M1190)</f>
        <v>0</v>
      </c>
      <c r="N1191" s="41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25">
      <c r="A1192" s="25"/>
      <c r="B1192" s="25"/>
      <c r="C1192" s="81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25">
      <c r="A1193" s="25"/>
      <c r="B1193" s="25"/>
      <c r="C1193" s="81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8" s="15" customFormat="1" x14ac:dyDescent="0.25">
      <c r="A1194" s="27"/>
      <c r="B1194" s="27"/>
      <c r="C1194" s="82"/>
      <c r="D1194" s="27"/>
      <c r="E1194" s="27"/>
      <c r="F1194" s="27"/>
      <c r="G1194" s="53"/>
      <c r="H1194" s="27"/>
      <c r="I1194" s="27"/>
      <c r="J1194" s="27"/>
      <c r="K1194" s="27"/>
      <c r="L1194" s="27"/>
      <c r="M1194" s="27"/>
      <c r="N1194" s="27"/>
      <c r="O1194" s="62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0" t="s">
        <v>50</v>
      </c>
      <c r="B1195" s="111"/>
      <c r="C1195" s="111"/>
      <c r="D1195" s="111"/>
      <c r="E1195" s="111"/>
      <c r="F1195" s="111"/>
      <c r="G1195" s="111"/>
      <c r="H1195" s="112"/>
      <c r="I1195" s="119" t="s">
        <v>46</v>
      </c>
      <c r="J1195" s="120"/>
      <c r="K1195" s="120"/>
      <c r="L1195" s="120"/>
      <c r="M1195" s="121"/>
      <c r="N1195" s="65" t="s">
        <v>1</v>
      </c>
      <c r="O1195" s="66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3"/>
      <c r="B1196" s="114"/>
      <c r="C1196" s="114"/>
      <c r="D1196" s="114"/>
      <c r="E1196" s="114"/>
      <c r="F1196" s="114"/>
      <c r="G1196" s="114"/>
      <c r="H1196" s="115"/>
      <c r="I1196" s="24"/>
      <c r="J1196" s="25"/>
      <c r="K1196" s="25"/>
      <c r="L1196" s="25"/>
      <c r="M1196" s="16"/>
      <c r="N1196" s="25"/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3"/>
      <c r="B1197" s="114"/>
      <c r="C1197" s="114"/>
      <c r="D1197" s="114"/>
      <c r="E1197" s="114"/>
      <c r="F1197" s="114"/>
      <c r="G1197" s="114"/>
      <c r="H1197" s="115"/>
      <c r="I1197" s="122"/>
      <c r="J1197" s="123"/>
      <c r="K1197" s="123"/>
      <c r="L1197" s="123"/>
      <c r="M1197" s="124"/>
      <c r="N1197" s="26" t="s">
        <v>48</v>
      </c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3"/>
      <c r="B1198" s="114"/>
      <c r="C1198" s="114"/>
      <c r="D1198" s="114"/>
      <c r="E1198" s="114"/>
      <c r="F1198" s="114"/>
      <c r="G1198" s="114"/>
      <c r="H1198" s="115"/>
      <c r="I1198" s="125"/>
      <c r="J1198" s="123"/>
      <c r="K1198" s="123"/>
      <c r="L1198" s="123"/>
      <c r="M1198" s="124"/>
      <c r="N1198" s="25"/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3"/>
      <c r="B1199" s="114"/>
      <c r="C1199" s="114"/>
      <c r="D1199" s="114"/>
      <c r="E1199" s="114"/>
      <c r="F1199" s="114"/>
      <c r="G1199" s="114"/>
      <c r="H1199" s="115"/>
      <c r="I1199" s="125"/>
      <c r="J1199" s="123"/>
      <c r="K1199" s="123"/>
      <c r="L1199" s="123"/>
      <c r="M1199" s="124"/>
      <c r="N1199" s="27"/>
      <c r="O1199" s="64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3"/>
      <c r="B1200" s="114"/>
      <c r="C1200" s="114"/>
      <c r="D1200" s="114"/>
      <c r="E1200" s="114"/>
      <c r="F1200" s="114"/>
      <c r="G1200" s="114"/>
      <c r="H1200" s="115"/>
      <c r="I1200" s="125"/>
      <c r="J1200" s="123"/>
      <c r="K1200" s="123"/>
      <c r="L1200" s="123"/>
      <c r="M1200" s="124"/>
      <c r="N1200" s="13" t="s">
        <v>2</v>
      </c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3"/>
      <c r="B1201" s="114"/>
      <c r="C1201" s="114"/>
      <c r="D1201" s="114"/>
      <c r="E1201" s="114"/>
      <c r="F1201" s="114"/>
      <c r="G1201" s="114"/>
      <c r="H1201" s="115"/>
      <c r="I1201" s="125"/>
      <c r="J1201" s="123"/>
      <c r="K1201" s="123"/>
      <c r="L1201" s="123"/>
      <c r="M1201" s="124"/>
      <c r="N1201" s="25"/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3"/>
      <c r="B1202" s="114"/>
      <c r="C1202" s="114"/>
      <c r="D1202" s="114"/>
      <c r="E1202" s="114"/>
      <c r="F1202" s="114"/>
      <c r="G1202" s="114"/>
      <c r="H1202" s="115"/>
      <c r="I1202" s="125"/>
      <c r="J1202" s="123"/>
      <c r="K1202" s="123"/>
      <c r="L1202" s="123"/>
      <c r="M1202" s="124"/>
      <c r="N1202" s="84"/>
      <c r="O1202" s="85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6"/>
      <c r="B1203" s="117"/>
      <c r="C1203" s="117"/>
      <c r="D1203" s="117"/>
      <c r="E1203" s="117"/>
      <c r="F1203" s="117"/>
      <c r="G1203" s="117"/>
      <c r="H1203" s="118"/>
      <c r="I1203" s="126"/>
      <c r="J1203" s="127"/>
      <c r="K1203" s="127"/>
      <c r="L1203" s="127"/>
      <c r="M1203" s="128"/>
      <c r="N1203" s="86"/>
      <c r="O1203" s="87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ht="8.25" x14ac:dyDescent="0.15">
      <c r="A1204" s="88" t="s">
        <v>0</v>
      </c>
      <c r="B1204" s="89"/>
      <c r="C1204" s="89"/>
      <c r="D1204" s="89"/>
      <c r="E1204" s="89"/>
      <c r="F1204" s="90"/>
      <c r="G1204" s="45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ht="8.25" x14ac:dyDescent="0.15">
      <c r="A1205" s="91"/>
      <c r="B1205" s="92"/>
      <c r="C1205" s="92"/>
      <c r="D1205" s="92"/>
      <c r="E1205" s="92"/>
      <c r="F1205" s="93"/>
      <c r="G1205" s="45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x14ac:dyDescent="0.25">
      <c r="A1206" s="14"/>
      <c r="C1206" s="80"/>
      <c r="F1206" s="16"/>
      <c r="G1206" s="45"/>
      <c r="H1206" s="100" t="s">
        <v>4</v>
      </c>
      <c r="I1206" s="101"/>
      <c r="J1206" s="101"/>
      <c r="K1206" s="101"/>
      <c r="L1206" s="102"/>
      <c r="M1206" s="106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x14ac:dyDescent="0.25">
      <c r="A1207" s="17"/>
      <c r="C1207" s="80"/>
      <c r="F1207" s="16"/>
      <c r="G1207" s="45"/>
      <c r="H1207" s="103"/>
      <c r="I1207" s="104"/>
      <c r="J1207" s="104"/>
      <c r="K1207" s="104"/>
      <c r="L1207" s="105"/>
      <c r="M1207" s="97"/>
      <c r="N1207" s="98"/>
      <c r="O1207" s="99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x14ac:dyDescent="0.25">
      <c r="A1208" s="17"/>
      <c r="C1208" s="80"/>
      <c r="F1208" s="16"/>
      <c r="G1208" s="46"/>
      <c r="H1208" s="18"/>
      <c r="I1208" s="14"/>
      <c r="J1208" s="14"/>
      <c r="K1208" s="14"/>
      <c r="L1208" s="19"/>
      <c r="M1208" s="14"/>
      <c r="N1208" s="14"/>
      <c r="O1208" s="58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x14ac:dyDescent="0.25">
      <c r="A1209" s="17"/>
      <c r="C1209" s="80"/>
      <c r="F1209" s="16"/>
      <c r="G1209" s="47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8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2" t="s">
        <v>12</v>
      </c>
      <c r="C1210" s="133"/>
      <c r="D1210" s="133"/>
      <c r="E1210" s="133"/>
      <c r="F1210" s="134"/>
      <c r="G1210" s="47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8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x14ac:dyDescent="0.25">
      <c r="A1211" s="20" t="s">
        <v>14</v>
      </c>
      <c r="C1211" s="80"/>
      <c r="F1211" s="16"/>
      <c r="G1211" s="47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9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x14ac:dyDescent="0.25">
      <c r="A1212" s="17"/>
      <c r="C1212" s="80"/>
      <c r="F1212" s="16"/>
      <c r="G1212" s="48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8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22" t="s">
        <v>10</v>
      </c>
      <c r="B1213" s="132" t="s">
        <v>11</v>
      </c>
      <c r="C1213" s="133"/>
      <c r="D1213" s="133"/>
      <c r="E1213" s="133"/>
      <c r="F1213" s="134"/>
      <c r="G1213" s="49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0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135"/>
      <c r="C1214" s="136"/>
      <c r="D1214" s="136"/>
      <c r="E1214" s="136"/>
      <c r="F1214" s="137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7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29"/>
      <c r="C1215" s="130"/>
      <c r="D1215" s="130"/>
      <c r="E1215" s="130"/>
      <c r="F1215" s="131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7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29"/>
      <c r="C1216" s="130"/>
      <c r="D1216" s="130"/>
      <c r="E1216" s="130"/>
      <c r="F1216" s="131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7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29"/>
      <c r="C1217" s="130"/>
      <c r="D1217" s="130"/>
      <c r="E1217" s="130"/>
      <c r="F1217" s="131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7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29"/>
      <c r="C1218" s="130"/>
      <c r="D1218" s="130"/>
      <c r="E1218" s="130"/>
      <c r="F1218" s="131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7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129"/>
      <c r="C1219" s="130"/>
      <c r="D1219" s="130"/>
      <c r="E1219" s="130"/>
      <c r="F1219" s="131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7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9"/>
      <c r="B1220" s="107" t="s">
        <v>43</v>
      </c>
      <c r="C1220" s="108"/>
      <c r="D1220" s="108"/>
      <c r="E1220" s="108"/>
      <c r="F1220" s="109"/>
      <c r="G1220" s="54"/>
      <c r="H1220" s="40"/>
      <c r="I1220" s="41"/>
      <c r="J1220" s="32">
        <f>SUM(J1214:J1219)</f>
        <v>0</v>
      </c>
      <c r="K1220" s="41"/>
      <c r="L1220" s="32">
        <f>SUM(L1214:L1219)</f>
        <v>0</v>
      </c>
      <c r="M1220" s="42">
        <f>SUM(M1214:M1219)</f>
        <v>0</v>
      </c>
      <c r="N1220" s="41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25">
      <c r="A1221" s="25"/>
      <c r="B1221" s="25"/>
      <c r="C1221" s="81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25">
      <c r="A1222" s="25"/>
      <c r="B1222" s="25"/>
      <c r="C1222" s="81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25">
      <c r="A1223" s="27"/>
      <c r="B1223" s="27"/>
      <c r="C1223" s="82"/>
      <c r="D1223" s="27"/>
      <c r="E1223" s="27"/>
      <c r="F1223" s="27"/>
      <c r="G1223" s="53"/>
      <c r="H1223" s="27"/>
      <c r="I1223" s="27"/>
      <c r="J1223" s="27"/>
      <c r="K1223" s="27"/>
      <c r="L1223" s="27"/>
      <c r="M1223" s="27"/>
      <c r="N1223" s="27"/>
      <c r="O1223" s="62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0" t="s">
        <v>50</v>
      </c>
      <c r="B1224" s="111"/>
      <c r="C1224" s="111"/>
      <c r="D1224" s="111"/>
      <c r="E1224" s="111"/>
      <c r="F1224" s="111"/>
      <c r="G1224" s="111"/>
      <c r="H1224" s="112"/>
      <c r="I1224" s="119" t="s">
        <v>46</v>
      </c>
      <c r="J1224" s="120"/>
      <c r="K1224" s="120"/>
      <c r="L1224" s="120"/>
      <c r="M1224" s="121"/>
      <c r="N1224" s="65" t="s">
        <v>1</v>
      </c>
      <c r="O1224" s="66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3"/>
      <c r="B1225" s="114"/>
      <c r="C1225" s="114"/>
      <c r="D1225" s="114"/>
      <c r="E1225" s="114"/>
      <c r="F1225" s="114"/>
      <c r="G1225" s="114"/>
      <c r="H1225" s="115"/>
      <c r="I1225" s="24"/>
      <c r="J1225" s="25"/>
      <c r="K1225" s="25"/>
      <c r="L1225" s="25"/>
      <c r="M1225" s="16"/>
      <c r="N1225" s="25"/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3"/>
      <c r="B1226" s="114"/>
      <c r="C1226" s="114"/>
      <c r="D1226" s="114"/>
      <c r="E1226" s="114"/>
      <c r="F1226" s="114"/>
      <c r="G1226" s="114"/>
      <c r="H1226" s="115"/>
      <c r="I1226" s="122"/>
      <c r="J1226" s="123"/>
      <c r="K1226" s="123"/>
      <c r="L1226" s="123"/>
      <c r="M1226" s="124"/>
      <c r="N1226" s="26" t="s">
        <v>48</v>
      </c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3"/>
      <c r="B1227" s="114"/>
      <c r="C1227" s="114"/>
      <c r="D1227" s="114"/>
      <c r="E1227" s="114"/>
      <c r="F1227" s="114"/>
      <c r="G1227" s="114"/>
      <c r="H1227" s="115"/>
      <c r="I1227" s="125"/>
      <c r="J1227" s="123"/>
      <c r="K1227" s="123"/>
      <c r="L1227" s="123"/>
      <c r="M1227" s="124"/>
      <c r="N1227" s="25"/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3"/>
      <c r="B1228" s="114"/>
      <c r="C1228" s="114"/>
      <c r="D1228" s="114"/>
      <c r="E1228" s="114"/>
      <c r="F1228" s="114"/>
      <c r="G1228" s="114"/>
      <c r="H1228" s="115"/>
      <c r="I1228" s="125"/>
      <c r="J1228" s="123"/>
      <c r="K1228" s="123"/>
      <c r="L1228" s="123"/>
      <c r="M1228" s="124"/>
      <c r="N1228" s="27"/>
      <c r="O1228" s="64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3"/>
      <c r="B1229" s="114"/>
      <c r="C1229" s="114"/>
      <c r="D1229" s="114"/>
      <c r="E1229" s="114"/>
      <c r="F1229" s="114"/>
      <c r="G1229" s="114"/>
      <c r="H1229" s="115"/>
      <c r="I1229" s="125"/>
      <c r="J1229" s="123"/>
      <c r="K1229" s="123"/>
      <c r="L1229" s="123"/>
      <c r="M1229" s="124"/>
      <c r="N1229" s="13" t="s">
        <v>2</v>
      </c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3"/>
      <c r="B1230" s="114"/>
      <c r="C1230" s="114"/>
      <c r="D1230" s="114"/>
      <c r="E1230" s="114"/>
      <c r="F1230" s="114"/>
      <c r="G1230" s="114"/>
      <c r="H1230" s="115"/>
      <c r="I1230" s="125"/>
      <c r="J1230" s="123"/>
      <c r="K1230" s="123"/>
      <c r="L1230" s="123"/>
      <c r="M1230" s="124"/>
      <c r="N1230" s="25"/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3"/>
      <c r="B1231" s="114"/>
      <c r="C1231" s="114"/>
      <c r="D1231" s="114"/>
      <c r="E1231" s="114"/>
      <c r="F1231" s="114"/>
      <c r="G1231" s="114"/>
      <c r="H1231" s="115"/>
      <c r="I1231" s="125"/>
      <c r="J1231" s="123"/>
      <c r="K1231" s="123"/>
      <c r="L1231" s="123"/>
      <c r="M1231" s="124"/>
      <c r="N1231" s="84"/>
      <c r="O1231" s="85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6"/>
      <c r="B1232" s="117"/>
      <c r="C1232" s="117"/>
      <c r="D1232" s="117"/>
      <c r="E1232" s="117"/>
      <c r="F1232" s="117"/>
      <c r="G1232" s="117"/>
      <c r="H1232" s="118"/>
      <c r="I1232" s="126"/>
      <c r="J1232" s="127"/>
      <c r="K1232" s="127"/>
      <c r="L1232" s="127"/>
      <c r="M1232" s="128"/>
      <c r="N1232" s="86"/>
      <c r="O1232" s="87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ht="8.25" x14ac:dyDescent="0.15">
      <c r="A1233" s="88" t="s">
        <v>0</v>
      </c>
      <c r="B1233" s="89"/>
      <c r="C1233" s="89"/>
      <c r="D1233" s="89"/>
      <c r="E1233" s="89"/>
      <c r="F1233" s="90"/>
      <c r="G1233" s="45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ht="8.25" x14ac:dyDescent="0.15">
      <c r="A1234" s="91"/>
      <c r="B1234" s="92"/>
      <c r="C1234" s="92"/>
      <c r="D1234" s="92"/>
      <c r="E1234" s="92"/>
      <c r="F1234" s="93"/>
      <c r="G1234" s="45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x14ac:dyDescent="0.25">
      <c r="A1235" s="14"/>
      <c r="C1235" s="80"/>
      <c r="F1235" s="16"/>
      <c r="G1235" s="45"/>
      <c r="H1235" s="100" t="s">
        <v>4</v>
      </c>
      <c r="I1235" s="101"/>
      <c r="J1235" s="101"/>
      <c r="K1235" s="101"/>
      <c r="L1235" s="102"/>
      <c r="M1235" s="106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x14ac:dyDescent="0.25">
      <c r="A1236" s="17"/>
      <c r="C1236" s="80"/>
      <c r="F1236" s="16"/>
      <c r="G1236" s="45"/>
      <c r="H1236" s="103"/>
      <c r="I1236" s="104"/>
      <c r="J1236" s="104"/>
      <c r="K1236" s="104"/>
      <c r="L1236" s="105"/>
      <c r="M1236" s="97"/>
      <c r="N1236" s="98"/>
      <c r="O1236" s="99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x14ac:dyDescent="0.25">
      <c r="A1237" s="17"/>
      <c r="C1237" s="80"/>
      <c r="F1237" s="16"/>
      <c r="G1237" s="46"/>
      <c r="H1237" s="18"/>
      <c r="I1237" s="14"/>
      <c r="J1237" s="14"/>
      <c r="K1237" s="14"/>
      <c r="L1237" s="19"/>
      <c r="M1237" s="14"/>
      <c r="N1237" s="14"/>
      <c r="O1237" s="58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x14ac:dyDescent="0.25">
      <c r="A1238" s="17"/>
      <c r="C1238" s="80"/>
      <c r="F1238" s="16"/>
      <c r="G1238" s="47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8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2" t="s">
        <v>12</v>
      </c>
      <c r="C1239" s="133"/>
      <c r="D1239" s="133"/>
      <c r="E1239" s="133"/>
      <c r="F1239" s="134"/>
      <c r="G1239" s="47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8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x14ac:dyDescent="0.25">
      <c r="A1240" s="20" t="s">
        <v>14</v>
      </c>
      <c r="C1240" s="80"/>
      <c r="F1240" s="16"/>
      <c r="G1240" s="47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9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x14ac:dyDescent="0.25">
      <c r="A1241" s="17"/>
      <c r="C1241" s="80"/>
      <c r="F1241" s="16"/>
      <c r="G1241" s="48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8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22" t="s">
        <v>10</v>
      </c>
      <c r="B1242" s="132" t="s">
        <v>11</v>
      </c>
      <c r="C1242" s="133"/>
      <c r="D1242" s="133"/>
      <c r="E1242" s="133"/>
      <c r="F1242" s="134"/>
      <c r="G1242" s="49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0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135"/>
      <c r="C1243" s="136"/>
      <c r="D1243" s="136"/>
      <c r="E1243" s="136"/>
      <c r="F1243" s="137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7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29"/>
      <c r="C1244" s="130"/>
      <c r="D1244" s="130"/>
      <c r="E1244" s="130"/>
      <c r="F1244" s="131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7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29"/>
      <c r="C1245" s="130"/>
      <c r="D1245" s="130"/>
      <c r="E1245" s="130"/>
      <c r="F1245" s="131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7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29"/>
      <c r="C1246" s="130"/>
      <c r="D1246" s="130"/>
      <c r="E1246" s="130"/>
      <c r="F1246" s="131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7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29"/>
      <c r="C1247" s="130"/>
      <c r="D1247" s="130"/>
      <c r="E1247" s="130"/>
      <c r="F1247" s="131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7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129"/>
      <c r="C1248" s="130"/>
      <c r="D1248" s="130"/>
      <c r="E1248" s="130"/>
      <c r="F1248" s="131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7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9"/>
      <c r="B1249" s="107" t="s">
        <v>43</v>
      </c>
      <c r="C1249" s="108"/>
      <c r="D1249" s="108"/>
      <c r="E1249" s="108"/>
      <c r="F1249" s="109"/>
      <c r="G1249" s="54"/>
      <c r="H1249" s="40"/>
      <c r="I1249" s="41"/>
      <c r="J1249" s="32">
        <f>SUM(J1243:J1248)</f>
        <v>0</v>
      </c>
      <c r="K1249" s="41"/>
      <c r="L1249" s="32">
        <f>SUM(L1243:L1248)</f>
        <v>0</v>
      </c>
      <c r="M1249" s="42">
        <f>SUM(M1243:M1248)</f>
        <v>0</v>
      </c>
      <c r="N1249" s="41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25">
      <c r="A1250" s="25"/>
      <c r="B1250" s="25"/>
      <c r="C1250" s="81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25">
      <c r="A1251" s="25"/>
      <c r="B1251" s="25"/>
      <c r="C1251" s="81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25">
      <c r="A1252" s="27"/>
      <c r="B1252" s="27"/>
      <c r="C1252" s="82"/>
      <c r="D1252" s="27"/>
      <c r="E1252" s="27"/>
      <c r="F1252" s="27"/>
      <c r="G1252" s="53"/>
      <c r="H1252" s="27"/>
      <c r="I1252" s="27"/>
      <c r="J1252" s="27"/>
      <c r="K1252" s="27"/>
      <c r="L1252" s="27"/>
      <c r="M1252" s="27"/>
      <c r="N1252" s="27"/>
      <c r="O1252" s="62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0" t="s">
        <v>50</v>
      </c>
      <c r="B1253" s="111"/>
      <c r="C1253" s="111"/>
      <c r="D1253" s="111"/>
      <c r="E1253" s="111"/>
      <c r="F1253" s="111"/>
      <c r="G1253" s="111"/>
      <c r="H1253" s="112"/>
      <c r="I1253" s="119" t="s">
        <v>46</v>
      </c>
      <c r="J1253" s="120"/>
      <c r="K1253" s="120"/>
      <c r="L1253" s="120"/>
      <c r="M1253" s="121"/>
      <c r="N1253" s="65" t="s">
        <v>1</v>
      </c>
      <c r="O1253" s="66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3"/>
      <c r="B1254" s="114"/>
      <c r="C1254" s="114"/>
      <c r="D1254" s="114"/>
      <c r="E1254" s="114"/>
      <c r="F1254" s="114"/>
      <c r="G1254" s="114"/>
      <c r="H1254" s="115"/>
      <c r="I1254" s="24"/>
      <c r="J1254" s="25"/>
      <c r="K1254" s="25"/>
      <c r="L1254" s="25"/>
      <c r="M1254" s="16"/>
      <c r="N1254" s="25"/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3"/>
      <c r="B1255" s="114"/>
      <c r="C1255" s="114"/>
      <c r="D1255" s="114"/>
      <c r="E1255" s="114"/>
      <c r="F1255" s="114"/>
      <c r="G1255" s="114"/>
      <c r="H1255" s="115"/>
      <c r="I1255" s="122"/>
      <c r="J1255" s="123"/>
      <c r="K1255" s="123"/>
      <c r="L1255" s="123"/>
      <c r="M1255" s="124"/>
      <c r="N1255" s="26" t="s">
        <v>48</v>
      </c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3"/>
      <c r="B1256" s="114"/>
      <c r="C1256" s="114"/>
      <c r="D1256" s="114"/>
      <c r="E1256" s="114"/>
      <c r="F1256" s="114"/>
      <c r="G1256" s="114"/>
      <c r="H1256" s="115"/>
      <c r="I1256" s="125"/>
      <c r="J1256" s="123"/>
      <c r="K1256" s="123"/>
      <c r="L1256" s="123"/>
      <c r="M1256" s="124"/>
      <c r="N1256" s="25"/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3"/>
      <c r="B1257" s="114"/>
      <c r="C1257" s="114"/>
      <c r="D1257" s="114"/>
      <c r="E1257" s="114"/>
      <c r="F1257" s="114"/>
      <c r="G1257" s="114"/>
      <c r="H1257" s="115"/>
      <c r="I1257" s="125"/>
      <c r="J1257" s="123"/>
      <c r="K1257" s="123"/>
      <c r="L1257" s="123"/>
      <c r="M1257" s="124"/>
      <c r="N1257" s="27"/>
      <c r="O1257" s="64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3"/>
      <c r="B1258" s="114"/>
      <c r="C1258" s="114"/>
      <c r="D1258" s="114"/>
      <c r="E1258" s="114"/>
      <c r="F1258" s="114"/>
      <c r="G1258" s="114"/>
      <c r="H1258" s="115"/>
      <c r="I1258" s="125"/>
      <c r="J1258" s="123"/>
      <c r="K1258" s="123"/>
      <c r="L1258" s="123"/>
      <c r="M1258" s="124"/>
      <c r="N1258" s="13" t="s">
        <v>2</v>
      </c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3"/>
      <c r="B1259" s="114"/>
      <c r="C1259" s="114"/>
      <c r="D1259" s="114"/>
      <c r="E1259" s="114"/>
      <c r="F1259" s="114"/>
      <c r="G1259" s="114"/>
      <c r="H1259" s="115"/>
      <c r="I1259" s="125"/>
      <c r="J1259" s="123"/>
      <c r="K1259" s="123"/>
      <c r="L1259" s="123"/>
      <c r="M1259" s="124"/>
      <c r="N1259" s="25"/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3"/>
      <c r="B1260" s="114"/>
      <c r="C1260" s="114"/>
      <c r="D1260" s="114"/>
      <c r="E1260" s="114"/>
      <c r="F1260" s="114"/>
      <c r="G1260" s="114"/>
      <c r="H1260" s="115"/>
      <c r="I1260" s="125"/>
      <c r="J1260" s="123"/>
      <c r="K1260" s="123"/>
      <c r="L1260" s="123"/>
      <c r="M1260" s="124"/>
      <c r="N1260" s="84"/>
      <c r="O1260" s="85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6"/>
      <c r="B1261" s="117"/>
      <c r="C1261" s="117"/>
      <c r="D1261" s="117"/>
      <c r="E1261" s="117"/>
      <c r="F1261" s="117"/>
      <c r="G1261" s="117"/>
      <c r="H1261" s="118"/>
      <c r="I1261" s="126"/>
      <c r="J1261" s="127"/>
      <c r="K1261" s="127"/>
      <c r="L1261" s="127"/>
      <c r="M1261" s="128"/>
      <c r="N1261" s="86"/>
      <c r="O1261" s="87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ht="8.25" x14ac:dyDescent="0.15">
      <c r="A1262" s="88" t="s">
        <v>0</v>
      </c>
      <c r="B1262" s="89"/>
      <c r="C1262" s="89"/>
      <c r="D1262" s="89"/>
      <c r="E1262" s="89"/>
      <c r="F1262" s="90"/>
      <c r="G1262" s="45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ht="8.25" x14ac:dyDescent="0.15">
      <c r="A1263" s="91"/>
      <c r="B1263" s="92"/>
      <c r="C1263" s="92"/>
      <c r="D1263" s="92"/>
      <c r="E1263" s="92"/>
      <c r="F1263" s="93"/>
      <c r="G1263" s="45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x14ac:dyDescent="0.25">
      <c r="A1264" s="14"/>
      <c r="C1264" s="80"/>
      <c r="F1264" s="16"/>
      <c r="G1264" s="45"/>
      <c r="H1264" s="100" t="s">
        <v>4</v>
      </c>
      <c r="I1264" s="101"/>
      <c r="J1264" s="101"/>
      <c r="K1264" s="101"/>
      <c r="L1264" s="102"/>
      <c r="M1264" s="106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x14ac:dyDescent="0.25">
      <c r="A1265" s="17"/>
      <c r="C1265" s="80"/>
      <c r="F1265" s="16"/>
      <c r="G1265" s="45"/>
      <c r="H1265" s="103"/>
      <c r="I1265" s="104"/>
      <c r="J1265" s="104"/>
      <c r="K1265" s="104"/>
      <c r="L1265" s="105"/>
      <c r="M1265" s="97"/>
      <c r="N1265" s="98"/>
      <c r="O1265" s="99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x14ac:dyDescent="0.25">
      <c r="A1266" s="17"/>
      <c r="C1266" s="80"/>
      <c r="F1266" s="16"/>
      <c r="G1266" s="46"/>
      <c r="H1266" s="18"/>
      <c r="I1266" s="14"/>
      <c r="J1266" s="14"/>
      <c r="K1266" s="14"/>
      <c r="L1266" s="19"/>
      <c r="M1266" s="14"/>
      <c r="N1266" s="14"/>
      <c r="O1266" s="58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x14ac:dyDescent="0.25">
      <c r="A1267" s="17"/>
      <c r="C1267" s="80"/>
      <c r="F1267" s="16"/>
      <c r="G1267" s="47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8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2" t="s">
        <v>12</v>
      </c>
      <c r="C1268" s="133"/>
      <c r="D1268" s="133"/>
      <c r="E1268" s="133"/>
      <c r="F1268" s="134"/>
      <c r="G1268" s="47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8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x14ac:dyDescent="0.25">
      <c r="A1269" s="20" t="s">
        <v>14</v>
      </c>
      <c r="C1269" s="80"/>
      <c r="F1269" s="16"/>
      <c r="G1269" s="47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9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x14ac:dyDescent="0.25">
      <c r="A1270" s="17"/>
      <c r="C1270" s="80"/>
      <c r="F1270" s="16"/>
      <c r="G1270" s="48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8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22" t="s">
        <v>10</v>
      </c>
      <c r="B1271" s="132" t="s">
        <v>11</v>
      </c>
      <c r="C1271" s="133"/>
      <c r="D1271" s="133"/>
      <c r="E1271" s="133"/>
      <c r="F1271" s="134"/>
      <c r="G1271" s="49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0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135"/>
      <c r="C1272" s="136"/>
      <c r="D1272" s="136"/>
      <c r="E1272" s="136"/>
      <c r="F1272" s="137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7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29"/>
      <c r="C1273" s="130"/>
      <c r="D1273" s="130"/>
      <c r="E1273" s="130"/>
      <c r="F1273" s="131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7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29"/>
      <c r="C1274" s="130"/>
      <c r="D1274" s="130"/>
      <c r="E1274" s="130"/>
      <c r="F1274" s="131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7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29"/>
      <c r="C1275" s="130"/>
      <c r="D1275" s="130"/>
      <c r="E1275" s="130"/>
      <c r="F1275" s="131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7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29"/>
      <c r="C1276" s="130"/>
      <c r="D1276" s="130"/>
      <c r="E1276" s="130"/>
      <c r="F1276" s="131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7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129"/>
      <c r="C1277" s="130"/>
      <c r="D1277" s="130"/>
      <c r="E1277" s="130"/>
      <c r="F1277" s="131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7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9"/>
      <c r="B1278" s="107" t="s">
        <v>43</v>
      </c>
      <c r="C1278" s="108"/>
      <c r="D1278" s="108"/>
      <c r="E1278" s="108"/>
      <c r="F1278" s="109"/>
      <c r="G1278" s="54"/>
      <c r="H1278" s="40"/>
      <c r="I1278" s="41"/>
      <c r="J1278" s="32">
        <f>SUM(J1272:J1277)</f>
        <v>0</v>
      </c>
      <c r="K1278" s="41"/>
      <c r="L1278" s="32">
        <f>SUM(L1272:L1277)</f>
        <v>0</v>
      </c>
      <c r="M1278" s="42">
        <f>SUM(M1272:M1277)</f>
        <v>0</v>
      </c>
      <c r="N1278" s="41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25">
      <c r="A1279" s="25"/>
      <c r="B1279" s="25"/>
      <c r="C1279" s="81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25">
      <c r="A1280" s="25"/>
      <c r="B1280" s="25"/>
      <c r="C1280" s="81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25">
      <c r="A1281" s="27"/>
      <c r="B1281" s="27"/>
      <c r="C1281" s="82"/>
      <c r="D1281" s="27"/>
      <c r="E1281" s="27"/>
      <c r="F1281" s="27"/>
      <c r="G1281" s="53"/>
      <c r="H1281" s="27"/>
      <c r="I1281" s="27"/>
      <c r="J1281" s="27"/>
      <c r="K1281" s="27"/>
      <c r="L1281" s="27"/>
      <c r="M1281" s="27"/>
      <c r="N1281" s="27"/>
      <c r="O1281" s="62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0" t="s">
        <v>50</v>
      </c>
      <c r="B1282" s="111"/>
      <c r="C1282" s="111"/>
      <c r="D1282" s="111"/>
      <c r="E1282" s="111"/>
      <c r="F1282" s="111"/>
      <c r="G1282" s="111"/>
      <c r="H1282" s="112"/>
      <c r="I1282" s="119" t="s">
        <v>46</v>
      </c>
      <c r="J1282" s="120"/>
      <c r="K1282" s="120"/>
      <c r="L1282" s="120"/>
      <c r="M1282" s="121"/>
      <c r="N1282" s="65" t="s">
        <v>1</v>
      </c>
      <c r="O1282" s="66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3"/>
      <c r="B1283" s="114"/>
      <c r="C1283" s="114"/>
      <c r="D1283" s="114"/>
      <c r="E1283" s="114"/>
      <c r="F1283" s="114"/>
      <c r="G1283" s="114"/>
      <c r="H1283" s="115"/>
      <c r="I1283" s="24"/>
      <c r="J1283" s="25"/>
      <c r="K1283" s="25"/>
      <c r="L1283" s="25"/>
      <c r="M1283" s="16"/>
      <c r="N1283" s="25"/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3"/>
      <c r="B1284" s="114"/>
      <c r="C1284" s="114"/>
      <c r="D1284" s="114"/>
      <c r="E1284" s="114"/>
      <c r="F1284" s="114"/>
      <c r="G1284" s="114"/>
      <c r="H1284" s="115"/>
      <c r="I1284" s="122"/>
      <c r="J1284" s="123"/>
      <c r="K1284" s="123"/>
      <c r="L1284" s="123"/>
      <c r="M1284" s="124"/>
      <c r="N1284" s="26" t="s">
        <v>48</v>
      </c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3"/>
      <c r="B1285" s="114"/>
      <c r="C1285" s="114"/>
      <c r="D1285" s="114"/>
      <c r="E1285" s="114"/>
      <c r="F1285" s="114"/>
      <c r="G1285" s="114"/>
      <c r="H1285" s="115"/>
      <c r="I1285" s="125"/>
      <c r="J1285" s="123"/>
      <c r="K1285" s="123"/>
      <c r="L1285" s="123"/>
      <c r="M1285" s="124"/>
      <c r="N1285" s="25"/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3"/>
      <c r="B1286" s="114"/>
      <c r="C1286" s="114"/>
      <c r="D1286" s="114"/>
      <c r="E1286" s="114"/>
      <c r="F1286" s="114"/>
      <c r="G1286" s="114"/>
      <c r="H1286" s="115"/>
      <c r="I1286" s="125"/>
      <c r="J1286" s="123"/>
      <c r="K1286" s="123"/>
      <c r="L1286" s="123"/>
      <c r="M1286" s="124"/>
      <c r="N1286" s="27"/>
      <c r="O1286" s="64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3"/>
      <c r="B1287" s="114"/>
      <c r="C1287" s="114"/>
      <c r="D1287" s="114"/>
      <c r="E1287" s="114"/>
      <c r="F1287" s="114"/>
      <c r="G1287" s="114"/>
      <c r="H1287" s="115"/>
      <c r="I1287" s="125"/>
      <c r="J1287" s="123"/>
      <c r="K1287" s="123"/>
      <c r="L1287" s="123"/>
      <c r="M1287" s="124"/>
      <c r="N1287" s="13" t="s">
        <v>2</v>
      </c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3"/>
      <c r="B1288" s="114"/>
      <c r="C1288" s="114"/>
      <c r="D1288" s="114"/>
      <c r="E1288" s="114"/>
      <c r="F1288" s="114"/>
      <c r="G1288" s="114"/>
      <c r="H1288" s="115"/>
      <c r="I1288" s="125"/>
      <c r="J1288" s="123"/>
      <c r="K1288" s="123"/>
      <c r="L1288" s="123"/>
      <c r="M1288" s="124"/>
      <c r="N1288" s="25"/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3"/>
      <c r="B1289" s="114"/>
      <c r="C1289" s="114"/>
      <c r="D1289" s="114"/>
      <c r="E1289" s="114"/>
      <c r="F1289" s="114"/>
      <c r="G1289" s="114"/>
      <c r="H1289" s="115"/>
      <c r="I1289" s="125"/>
      <c r="J1289" s="123"/>
      <c r="K1289" s="123"/>
      <c r="L1289" s="123"/>
      <c r="M1289" s="124"/>
      <c r="N1289" s="84"/>
      <c r="O1289" s="85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6"/>
      <c r="B1290" s="117"/>
      <c r="C1290" s="117"/>
      <c r="D1290" s="117"/>
      <c r="E1290" s="117"/>
      <c r="F1290" s="117"/>
      <c r="G1290" s="117"/>
      <c r="H1290" s="118"/>
      <c r="I1290" s="126"/>
      <c r="J1290" s="127"/>
      <c r="K1290" s="127"/>
      <c r="L1290" s="127"/>
      <c r="M1290" s="128"/>
      <c r="N1290" s="86"/>
      <c r="O1290" s="87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ht="8.25" x14ac:dyDescent="0.15">
      <c r="A1291" s="88" t="s">
        <v>0</v>
      </c>
      <c r="B1291" s="89"/>
      <c r="C1291" s="89"/>
      <c r="D1291" s="89"/>
      <c r="E1291" s="89"/>
      <c r="F1291" s="90"/>
      <c r="G1291" s="45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ht="8.25" x14ac:dyDescent="0.15">
      <c r="A1292" s="91"/>
      <c r="B1292" s="92"/>
      <c r="C1292" s="92"/>
      <c r="D1292" s="92"/>
      <c r="E1292" s="92"/>
      <c r="F1292" s="93"/>
      <c r="G1292" s="45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x14ac:dyDescent="0.25">
      <c r="A1293" s="14"/>
      <c r="C1293" s="80"/>
      <c r="F1293" s="16"/>
      <c r="G1293" s="45"/>
      <c r="H1293" s="100" t="s">
        <v>4</v>
      </c>
      <c r="I1293" s="101"/>
      <c r="J1293" s="101"/>
      <c r="K1293" s="101"/>
      <c r="L1293" s="102"/>
      <c r="M1293" s="106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x14ac:dyDescent="0.25">
      <c r="A1294" s="17"/>
      <c r="C1294" s="80"/>
      <c r="F1294" s="16"/>
      <c r="G1294" s="45"/>
      <c r="H1294" s="103"/>
      <c r="I1294" s="104"/>
      <c r="J1294" s="104"/>
      <c r="K1294" s="104"/>
      <c r="L1294" s="105"/>
      <c r="M1294" s="97"/>
      <c r="N1294" s="98"/>
      <c r="O1294" s="99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x14ac:dyDescent="0.25">
      <c r="A1295" s="17"/>
      <c r="C1295" s="80"/>
      <c r="F1295" s="16"/>
      <c r="G1295" s="46"/>
      <c r="H1295" s="18"/>
      <c r="I1295" s="14"/>
      <c r="J1295" s="14"/>
      <c r="K1295" s="14"/>
      <c r="L1295" s="19"/>
      <c r="M1295" s="14"/>
      <c r="N1295" s="14"/>
      <c r="O1295" s="58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x14ac:dyDescent="0.25">
      <c r="A1296" s="17"/>
      <c r="C1296" s="80"/>
      <c r="F1296" s="16"/>
      <c r="G1296" s="47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8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2" t="s">
        <v>12</v>
      </c>
      <c r="C1297" s="133"/>
      <c r="D1297" s="133"/>
      <c r="E1297" s="133"/>
      <c r="F1297" s="134"/>
      <c r="G1297" s="47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8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x14ac:dyDescent="0.25">
      <c r="A1298" s="20" t="s">
        <v>14</v>
      </c>
      <c r="C1298" s="80"/>
      <c r="F1298" s="16"/>
      <c r="G1298" s="47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9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x14ac:dyDescent="0.25">
      <c r="A1299" s="17"/>
      <c r="C1299" s="80"/>
      <c r="F1299" s="16"/>
      <c r="G1299" s="48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8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22" t="s">
        <v>10</v>
      </c>
      <c r="B1300" s="132" t="s">
        <v>11</v>
      </c>
      <c r="C1300" s="133"/>
      <c r="D1300" s="133"/>
      <c r="E1300" s="133"/>
      <c r="F1300" s="134"/>
      <c r="G1300" s="49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0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135"/>
      <c r="C1301" s="136"/>
      <c r="D1301" s="136"/>
      <c r="E1301" s="136"/>
      <c r="F1301" s="137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7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29"/>
      <c r="C1302" s="130"/>
      <c r="D1302" s="130"/>
      <c r="E1302" s="130"/>
      <c r="F1302" s="131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7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29"/>
      <c r="C1303" s="130"/>
      <c r="D1303" s="130"/>
      <c r="E1303" s="130"/>
      <c r="F1303" s="131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7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29"/>
      <c r="C1304" s="130"/>
      <c r="D1304" s="130"/>
      <c r="E1304" s="130"/>
      <c r="F1304" s="131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7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29"/>
      <c r="C1305" s="130"/>
      <c r="D1305" s="130"/>
      <c r="E1305" s="130"/>
      <c r="F1305" s="131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7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129"/>
      <c r="C1306" s="130"/>
      <c r="D1306" s="130"/>
      <c r="E1306" s="130"/>
      <c r="F1306" s="131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7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9"/>
      <c r="B1307" s="107" t="s">
        <v>43</v>
      </c>
      <c r="C1307" s="108"/>
      <c r="D1307" s="108"/>
      <c r="E1307" s="108"/>
      <c r="F1307" s="109"/>
      <c r="G1307" s="54"/>
      <c r="H1307" s="40"/>
      <c r="I1307" s="41"/>
      <c r="J1307" s="32">
        <f>SUM(J1301:J1306)</f>
        <v>0</v>
      </c>
      <c r="K1307" s="41"/>
      <c r="L1307" s="32">
        <f>SUM(L1301:L1306)</f>
        <v>0</v>
      </c>
      <c r="M1307" s="42">
        <f>SUM(M1301:M1306)</f>
        <v>0</v>
      </c>
      <c r="N1307" s="41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25">
      <c r="A1308" s="25"/>
      <c r="B1308" s="25"/>
      <c r="C1308" s="81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25">
      <c r="A1309" s="25"/>
      <c r="B1309" s="25"/>
      <c r="C1309" s="81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25">
      <c r="A1310" s="27"/>
      <c r="B1310" s="27"/>
      <c r="C1310" s="82"/>
      <c r="D1310" s="27"/>
      <c r="E1310" s="27"/>
      <c r="F1310" s="27"/>
      <c r="G1310" s="53"/>
      <c r="H1310" s="27"/>
      <c r="I1310" s="27"/>
      <c r="J1310" s="27"/>
      <c r="K1310" s="27"/>
      <c r="L1310" s="27"/>
      <c r="M1310" s="27"/>
      <c r="N1310" s="27"/>
      <c r="O1310" s="62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0" t="s">
        <v>50</v>
      </c>
      <c r="B1311" s="111"/>
      <c r="C1311" s="111"/>
      <c r="D1311" s="111"/>
      <c r="E1311" s="111"/>
      <c r="F1311" s="111"/>
      <c r="G1311" s="111"/>
      <c r="H1311" s="112"/>
      <c r="I1311" s="119" t="s">
        <v>46</v>
      </c>
      <c r="J1311" s="120"/>
      <c r="K1311" s="120"/>
      <c r="L1311" s="120"/>
      <c r="M1311" s="121"/>
      <c r="N1311" s="65" t="s">
        <v>1</v>
      </c>
      <c r="O1311" s="66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3"/>
      <c r="B1312" s="114"/>
      <c r="C1312" s="114"/>
      <c r="D1312" s="114"/>
      <c r="E1312" s="114"/>
      <c r="F1312" s="114"/>
      <c r="G1312" s="114"/>
      <c r="H1312" s="115"/>
      <c r="I1312" s="24"/>
      <c r="J1312" s="25"/>
      <c r="K1312" s="25"/>
      <c r="L1312" s="25"/>
      <c r="M1312" s="16"/>
      <c r="N1312" s="25"/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3"/>
      <c r="B1313" s="114"/>
      <c r="C1313" s="114"/>
      <c r="D1313" s="114"/>
      <c r="E1313" s="114"/>
      <c r="F1313" s="114"/>
      <c r="G1313" s="114"/>
      <c r="H1313" s="115"/>
      <c r="I1313" s="122"/>
      <c r="J1313" s="123"/>
      <c r="K1313" s="123"/>
      <c r="L1313" s="123"/>
      <c r="M1313" s="124"/>
      <c r="N1313" s="26" t="s">
        <v>48</v>
      </c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3"/>
      <c r="B1314" s="114"/>
      <c r="C1314" s="114"/>
      <c r="D1314" s="114"/>
      <c r="E1314" s="114"/>
      <c r="F1314" s="114"/>
      <c r="G1314" s="114"/>
      <c r="H1314" s="115"/>
      <c r="I1314" s="125"/>
      <c r="J1314" s="123"/>
      <c r="K1314" s="123"/>
      <c r="L1314" s="123"/>
      <c r="M1314" s="124"/>
      <c r="N1314" s="25"/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3"/>
      <c r="B1315" s="114"/>
      <c r="C1315" s="114"/>
      <c r="D1315" s="114"/>
      <c r="E1315" s="114"/>
      <c r="F1315" s="114"/>
      <c r="G1315" s="114"/>
      <c r="H1315" s="115"/>
      <c r="I1315" s="125"/>
      <c r="J1315" s="123"/>
      <c r="K1315" s="123"/>
      <c r="L1315" s="123"/>
      <c r="M1315" s="124"/>
      <c r="N1315" s="27"/>
      <c r="O1315" s="64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3"/>
      <c r="B1316" s="114"/>
      <c r="C1316" s="114"/>
      <c r="D1316" s="114"/>
      <c r="E1316" s="114"/>
      <c r="F1316" s="114"/>
      <c r="G1316" s="114"/>
      <c r="H1316" s="115"/>
      <c r="I1316" s="125"/>
      <c r="J1316" s="123"/>
      <c r="K1316" s="123"/>
      <c r="L1316" s="123"/>
      <c r="M1316" s="124"/>
      <c r="N1316" s="13" t="s">
        <v>2</v>
      </c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3"/>
      <c r="B1317" s="114"/>
      <c r="C1317" s="114"/>
      <c r="D1317" s="114"/>
      <c r="E1317" s="114"/>
      <c r="F1317" s="114"/>
      <c r="G1317" s="114"/>
      <c r="H1317" s="115"/>
      <c r="I1317" s="125"/>
      <c r="J1317" s="123"/>
      <c r="K1317" s="123"/>
      <c r="L1317" s="123"/>
      <c r="M1317" s="124"/>
      <c r="N1317" s="25"/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3"/>
      <c r="B1318" s="114"/>
      <c r="C1318" s="114"/>
      <c r="D1318" s="114"/>
      <c r="E1318" s="114"/>
      <c r="F1318" s="114"/>
      <c r="G1318" s="114"/>
      <c r="H1318" s="115"/>
      <c r="I1318" s="125"/>
      <c r="J1318" s="123"/>
      <c r="K1318" s="123"/>
      <c r="L1318" s="123"/>
      <c r="M1318" s="124"/>
      <c r="N1318" s="84"/>
      <c r="O1318" s="85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6"/>
      <c r="B1319" s="117"/>
      <c r="C1319" s="117"/>
      <c r="D1319" s="117"/>
      <c r="E1319" s="117"/>
      <c r="F1319" s="117"/>
      <c r="G1319" s="117"/>
      <c r="H1319" s="118"/>
      <c r="I1319" s="126"/>
      <c r="J1319" s="127"/>
      <c r="K1319" s="127"/>
      <c r="L1319" s="127"/>
      <c r="M1319" s="128"/>
      <c r="N1319" s="86"/>
      <c r="O1319" s="87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ht="8.25" x14ac:dyDescent="0.15">
      <c r="A1320" s="88" t="s">
        <v>0</v>
      </c>
      <c r="B1320" s="89"/>
      <c r="C1320" s="89"/>
      <c r="D1320" s="89"/>
      <c r="E1320" s="89"/>
      <c r="F1320" s="90"/>
      <c r="G1320" s="45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ht="8.25" x14ac:dyDescent="0.15">
      <c r="A1321" s="91"/>
      <c r="B1321" s="92"/>
      <c r="C1321" s="92"/>
      <c r="D1321" s="92"/>
      <c r="E1321" s="92"/>
      <c r="F1321" s="93"/>
      <c r="G1321" s="45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x14ac:dyDescent="0.25">
      <c r="A1322" s="14"/>
      <c r="C1322" s="80"/>
      <c r="F1322" s="16"/>
      <c r="G1322" s="45"/>
      <c r="H1322" s="100" t="s">
        <v>4</v>
      </c>
      <c r="I1322" s="101"/>
      <c r="J1322" s="101"/>
      <c r="K1322" s="101"/>
      <c r="L1322" s="102"/>
      <c r="M1322" s="106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x14ac:dyDescent="0.25">
      <c r="A1323" s="17"/>
      <c r="C1323" s="80"/>
      <c r="F1323" s="16"/>
      <c r="G1323" s="45"/>
      <c r="H1323" s="103"/>
      <c r="I1323" s="104"/>
      <c r="J1323" s="104"/>
      <c r="K1323" s="104"/>
      <c r="L1323" s="105"/>
      <c r="M1323" s="97"/>
      <c r="N1323" s="98"/>
      <c r="O1323" s="99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x14ac:dyDescent="0.25">
      <c r="A1324" s="17"/>
      <c r="C1324" s="80"/>
      <c r="F1324" s="16"/>
      <c r="G1324" s="46"/>
      <c r="H1324" s="18"/>
      <c r="I1324" s="14"/>
      <c r="J1324" s="14"/>
      <c r="K1324" s="14"/>
      <c r="L1324" s="19"/>
      <c r="M1324" s="14"/>
      <c r="N1324" s="14"/>
      <c r="O1324" s="58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x14ac:dyDescent="0.25">
      <c r="A1325" s="17"/>
      <c r="C1325" s="80"/>
      <c r="F1325" s="16"/>
      <c r="G1325" s="47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8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2" t="s">
        <v>12</v>
      </c>
      <c r="C1326" s="133"/>
      <c r="D1326" s="133"/>
      <c r="E1326" s="133"/>
      <c r="F1326" s="134"/>
      <c r="G1326" s="47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8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x14ac:dyDescent="0.25">
      <c r="A1327" s="20" t="s">
        <v>14</v>
      </c>
      <c r="C1327" s="80"/>
      <c r="F1327" s="16"/>
      <c r="G1327" s="47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9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x14ac:dyDescent="0.25">
      <c r="A1328" s="17"/>
      <c r="C1328" s="80"/>
      <c r="F1328" s="16"/>
      <c r="G1328" s="48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8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22" t="s">
        <v>10</v>
      </c>
      <c r="B1329" s="132" t="s">
        <v>11</v>
      </c>
      <c r="C1329" s="133"/>
      <c r="D1329" s="133"/>
      <c r="E1329" s="133"/>
      <c r="F1329" s="134"/>
      <c r="G1329" s="49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0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135"/>
      <c r="C1330" s="136"/>
      <c r="D1330" s="136"/>
      <c r="E1330" s="136"/>
      <c r="F1330" s="137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7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129"/>
      <c r="C1331" s="130"/>
      <c r="D1331" s="130"/>
      <c r="E1331" s="130"/>
      <c r="F1331" s="131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7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29"/>
      <c r="C1332" s="130"/>
      <c r="D1332" s="130"/>
      <c r="E1332" s="130"/>
      <c r="F1332" s="131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7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29"/>
      <c r="C1333" s="130"/>
      <c r="D1333" s="130"/>
      <c r="E1333" s="130"/>
      <c r="F1333" s="131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7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29"/>
      <c r="C1334" s="130"/>
      <c r="D1334" s="130"/>
      <c r="E1334" s="130"/>
      <c r="F1334" s="131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7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129"/>
      <c r="C1335" s="130"/>
      <c r="D1335" s="130"/>
      <c r="E1335" s="130"/>
      <c r="F1335" s="131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7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9"/>
      <c r="B1336" s="107" t="s">
        <v>43</v>
      </c>
      <c r="C1336" s="108"/>
      <c r="D1336" s="108"/>
      <c r="E1336" s="108"/>
      <c r="F1336" s="109"/>
      <c r="G1336" s="54"/>
      <c r="H1336" s="40"/>
      <c r="I1336" s="41"/>
      <c r="J1336" s="32">
        <f>SUM(J1330:J1335)</f>
        <v>0</v>
      </c>
      <c r="K1336" s="41"/>
      <c r="L1336" s="32">
        <f>SUM(L1330:L1335)</f>
        <v>0</v>
      </c>
      <c r="M1336" s="42">
        <f>SUM(M1330:M1335)</f>
        <v>0</v>
      </c>
      <c r="N1336" s="41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25">
      <c r="A1337" s="25"/>
      <c r="B1337" s="25"/>
      <c r="C1337" s="81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25">
      <c r="A1338" s="25"/>
      <c r="B1338" s="25"/>
      <c r="C1338" s="81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25">
      <c r="A1339" s="27"/>
      <c r="B1339" s="27"/>
      <c r="C1339" s="82"/>
      <c r="D1339" s="27"/>
      <c r="E1339" s="27"/>
      <c r="F1339" s="27"/>
      <c r="G1339" s="53"/>
      <c r="H1339" s="27"/>
      <c r="I1339" s="27"/>
      <c r="J1339" s="27"/>
      <c r="K1339" s="27"/>
      <c r="L1339" s="27"/>
      <c r="M1339" s="27"/>
      <c r="N1339" s="27"/>
      <c r="O1339" s="62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0" t="s">
        <v>50</v>
      </c>
      <c r="B1340" s="111"/>
      <c r="C1340" s="111"/>
      <c r="D1340" s="111"/>
      <c r="E1340" s="111"/>
      <c r="F1340" s="111"/>
      <c r="G1340" s="111"/>
      <c r="H1340" s="112"/>
      <c r="I1340" s="119" t="s">
        <v>46</v>
      </c>
      <c r="J1340" s="120"/>
      <c r="K1340" s="120"/>
      <c r="L1340" s="120"/>
      <c r="M1340" s="121"/>
      <c r="N1340" s="65" t="s">
        <v>1</v>
      </c>
      <c r="O1340" s="66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3"/>
      <c r="B1341" s="114"/>
      <c r="C1341" s="114"/>
      <c r="D1341" s="114"/>
      <c r="E1341" s="114"/>
      <c r="F1341" s="114"/>
      <c r="G1341" s="114"/>
      <c r="H1341" s="115"/>
      <c r="I1341" s="24"/>
      <c r="J1341" s="25"/>
      <c r="K1341" s="25"/>
      <c r="L1341" s="25"/>
      <c r="M1341" s="16"/>
      <c r="N1341" s="25"/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3"/>
      <c r="B1342" s="114"/>
      <c r="C1342" s="114"/>
      <c r="D1342" s="114"/>
      <c r="E1342" s="114"/>
      <c r="F1342" s="114"/>
      <c r="G1342" s="114"/>
      <c r="H1342" s="115"/>
      <c r="I1342" s="122"/>
      <c r="J1342" s="123"/>
      <c r="K1342" s="123"/>
      <c r="L1342" s="123"/>
      <c r="M1342" s="124"/>
      <c r="N1342" s="26" t="s">
        <v>48</v>
      </c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3"/>
      <c r="B1343" s="114"/>
      <c r="C1343" s="114"/>
      <c r="D1343" s="114"/>
      <c r="E1343" s="114"/>
      <c r="F1343" s="114"/>
      <c r="G1343" s="114"/>
      <c r="H1343" s="115"/>
      <c r="I1343" s="125"/>
      <c r="J1343" s="123"/>
      <c r="K1343" s="123"/>
      <c r="L1343" s="123"/>
      <c r="M1343" s="124"/>
      <c r="N1343" s="25"/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3"/>
      <c r="B1344" s="114"/>
      <c r="C1344" s="114"/>
      <c r="D1344" s="114"/>
      <c r="E1344" s="114"/>
      <c r="F1344" s="114"/>
      <c r="G1344" s="114"/>
      <c r="H1344" s="115"/>
      <c r="I1344" s="125"/>
      <c r="J1344" s="123"/>
      <c r="K1344" s="123"/>
      <c r="L1344" s="123"/>
      <c r="M1344" s="124"/>
      <c r="N1344" s="27"/>
      <c r="O1344" s="64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3"/>
      <c r="B1345" s="114"/>
      <c r="C1345" s="114"/>
      <c r="D1345" s="114"/>
      <c r="E1345" s="114"/>
      <c r="F1345" s="114"/>
      <c r="G1345" s="114"/>
      <c r="H1345" s="115"/>
      <c r="I1345" s="125"/>
      <c r="J1345" s="123"/>
      <c r="K1345" s="123"/>
      <c r="L1345" s="123"/>
      <c r="M1345" s="124"/>
      <c r="N1345" s="13" t="s">
        <v>2</v>
      </c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3"/>
      <c r="B1346" s="114"/>
      <c r="C1346" s="114"/>
      <c r="D1346" s="114"/>
      <c r="E1346" s="114"/>
      <c r="F1346" s="114"/>
      <c r="G1346" s="114"/>
      <c r="H1346" s="115"/>
      <c r="I1346" s="125"/>
      <c r="J1346" s="123"/>
      <c r="K1346" s="123"/>
      <c r="L1346" s="123"/>
      <c r="M1346" s="124"/>
      <c r="N1346" s="25"/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3"/>
      <c r="B1347" s="114"/>
      <c r="C1347" s="114"/>
      <c r="D1347" s="114"/>
      <c r="E1347" s="114"/>
      <c r="F1347" s="114"/>
      <c r="G1347" s="114"/>
      <c r="H1347" s="115"/>
      <c r="I1347" s="125"/>
      <c r="J1347" s="123"/>
      <c r="K1347" s="123"/>
      <c r="L1347" s="123"/>
      <c r="M1347" s="124"/>
      <c r="N1347" s="84"/>
      <c r="O1347" s="85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6"/>
      <c r="B1348" s="117"/>
      <c r="C1348" s="117"/>
      <c r="D1348" s="117"/>
      <c r="E1348" s="117"/>
      <c r="F1348" s="117"/>
      <c r="G1348" s="117"/>
      <c r="H1348" s="118"/>
      <c r="I1348" s="126"/>
      <c r="J1348" s="127"/>
      <c r="K1348" s="127"/>
      <c r="L1348" s="127"/>
      <c r="M1348" s="128"/>
      <c r="N1348" s="86"/>
      <c r="O1348" s="87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ht="8.25" x14ac:dyDescent="0.15">
      <c r="A1349" s="88" t="s">
        <v>0</v>
      </c>
      <c r="B1349" s="89"/>
      <c r="C1349" s="89"/>
      <c r="D1349" s="89"/>
      <c r="E1349" s="89"/>
      <c r="F1349" s="90"/>
      <c r="G1349" s="45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ht="8.25" x14ac:dyDescent="0.15">
      <c r="A1350" s="91"/>
      <c r="B1350" s="92"/>
      <c r="C1350" s="92"/>
      <c r="D1350" s="92"/>
      <c r="E1350" s="92"/>
      <c r="F1350" s="93"/>
      <c r="G1350" s="45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x14ac:dyDescent="0.25">
      <c r="A1351" s="14"/>
      <c r="C1351" s="80"/>
      <c r="F1351" s="16"/>
      <c r="G1351" s="45"/>
      <c r="H1351" s="100" t="s">
        <v>4</v>
      </c>
      <c r="I1351" s="101"/>
      <c r="J1351" s="101"/>
      <c r="K1351" s="101"/>
      <c r="L1351" s="102"/>
      <c r="M1351" s="106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x14ac:dyDescent="0.25">
      <c r="A1352" s="17"/>
      <c r="C1352" s="80"/>
      <c r="F1352" s="16"/>
      <c r="G1352" s="45"/>
      <c r="H1352" s="103"/>
      <c r="I1352" s="104"/>
      <c r="J1352" s="104"/>
      <c r="K1352" s="104"/>
      <c r="L1352" s="105"/>
      <c r="M1352" s="97"/>
      <c r="N1352" s="98"/>
      <c r="O1352" s="99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x14ac:dyDescent="0.25">
      <c r="A1353" s="17"/>
      <c r="C1353" s="80"/>
      <c r="F1353" s="16"/>
      <c r="G1353" s="46"/>
      <c r="H1353" s="18"/>
      <c r="I1353" s="14"/>
      <c r="J1353" s="14"/>
      <c r="K1353" s="14"/>
      <c r="L1353" s="19"/>
      <c r="M1353" s="14"/>
      <c r="N1353" s="14"/>
      <c r="O1353" s="58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x14ac:dyDescent="0.25">
      <c r="A1354" s="17"/>
      <c r="C1354" s="80"/>
      <c r="F1354" s="16"/>
      <c r="G1354" s="47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8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2" t="s">
        <v>12</v>
      </c>
      <c r="C1355" s="133"/>
      <c r="D1355" s="133"/>
      <c r="E1355" s="133"/>
      <c r="F1355" s="134"/>
      <c r="G1355" s="47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8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x14ac:dyDescent="0.25">
      <c r="A1356" s="20" t="s">
        <v>14</v>
      </c>
      <c r="C1356" s="80"/>
      <c r="F1356" s="16"/>
      <c r="G1356" s="47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9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x14ac:dyDescent="0.25">
      <c r="A1357" s="17"/>
      <c r="C1357" s="80"/>
      <c r="F1357" s="16"/>
      <c r="G1357" s="48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8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22" t="s">
        <v>10</v>
      </c>
      <c r="B1358" s="132" t="s">
        <v>11</v>
      </c>
      <c r="C1358" s="133"/>
      <c r="D1358" s="133"/>
      <c r="E1358" s="133"/>
      <c r="F1358" s="134"/>
      <c r="G1358" s="49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0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135"/>
      <c r="C1359" s="136"/>
      <c r="D1359" s="136"/>
      <c r="E1359" s="136"/>
      <c r="F1359" s="137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7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29"/>
      <c r="C1360" s="130"/>
      <c r="D1360" s="130"/>
      <c r="E1360" s="130"/>
      <c r="F1360" s="131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7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29"/>
      <c r="C1361" s="130"/>
      <c r="D1361" s="130"/>
      <c r="E1361" s="130"/>
      <c r="F1361" s="131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7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29"/>
      <c r="C1362" s="130"/>
      <c r="D1362" s="130"/>
      <c r="E1362" s="130"/>
      <c r="F1362" s="131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7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29"/>
      <c r="C1363" s="130"/>
      <c r="D1363" s="130"/>
      <c r="E1363" s="130"/>
      <c r="F1363" s="131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7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129"/>
      <c r="C1364" s="130"/>
      <c r="D1364" s="130"/>
      <c r="E1364" s="130"/>
      <c r="F1364" s="131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7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9"/>
      <c r="B1365" s="107" t="s">
        <v>43</v>
      </c>
      <c r="C1365" s="108"/>
      <c r="D1365" s="108"/>
      <c r="E1365" s="108"/>
      <c r="F1365" s="109"/>
      <c r="G1365" s="54"/>
      <c r="H1365" s="40"/>
      <c r="I1365" s="41"/>
      <c r="J1365" s="32">
        <f>SUM(J1359:J1364)</f>
        <v>0</v>
      </c>
      <c r="K1365" s="41"/>
      <c r="L1365" s="32">
        <f>SUM(L1359:L1364)</f>
        <v>0</v>
      </c>
      <c r="M1365" s="42">
        <f>SUM(M1359:M1364)</f>
        <v>0</v>
      </c>
      <c r="N1365" s="41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25">
      <c r="A1366" s="25"/>
      <c r="B1366" s="25"/>
      <c r="C1366" s="81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25">
      <c r="A1367" s="25"/>
      <c r="B1367" s="25"/>
      <c r="C1367" s="81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25">
      <c r="A1368" s="27"/>
      <c r="B1368" s="27"/>
      <c r="C1368" s="82"/>
      <c r="D1368" s="27"/>
      <c r="E1368" s="27"/>
      <c r="F1368" s="27"/>
      <c r="G1368" s="53"/>
      <c r="H1368" s="27"/>
      <c r="I1368" s="27"/>
      <c r="J1368" s="27"/>
      <c r="K1368" s="27"/>
      <c r="L1368" s="27"/>
      <c r="M1368" s="27"/>
      <c r="N1368" s="27"/>
      <c r="O1368" s="62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0" t="s">
        <v>50</v>
      </c>
      <c r="B1369" s="111"/>
      <c r="C1369" s="111"/>
      <c r="D1369" s="111"/>
      <c r="E1369" s="111"/>
      <c r="F1369" s="111"/>
      <c r="G1369" s="111"/>
      <c r="H1369" s="112"/>
      <c r="I1369" s="119" t="s">
        <v>46</v>
      </c>
      <c r="J1369" s="120"/>
      <c r="K1369" s="120"/>
      <c r="L1369" s="120"/>
      <c r="M1369" s="121"/>
      <c r="N1369" s="65" t="s">
        <v>1</v>
      </c>
      <c r="O1369" s="66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3"/>
      <c r="B1370" s="114"/>
      <c r="C1370" s="114"/>
      <c r="D1370" s="114"/>
      <c r="E1370" s="114"/>
      <c r="F1370" s="114"/>
      <c r="G1370" s="114"/>
      <c r="H1370" s="115"/>
      <c r="I1370" s="24"/>
      <c r="J1370" s="25"/>
      <c r="K1370" s="25"/>
      <c r="L1370" s="25"/>
      <c r="M1370" s="16"/>
      <c r="N1370" s="25"/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3"/>
      <c r="B1371" s="114"/>
      <c r="C1371" s="114"/>
      <c r="D1371" s="114"/>
      <c r="E1371" s="114"/>
      <c r="F1371" s="114"/>
      <c r="G1371" s="114"/>
      <c r="H1371" s="115"/>
      <c r="I1371" s="122"/>
      <c r="J1371" s="123"/>
      <c r="K1371" s="123"/>
      <c r="L1371" s="123"/>
      <c r="M1371" s="124"/>
      <c r="N1371" s="26" t="s">
        <v>48</v>
      </c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3"/>
      <c r="B1372" s="114"/>
      <c r="C1372" s="114"/>
      <c r="D1372" s="114"/>
      <c r="E1372" s="114"/>
      <c r="F1372" s="114"/>
      <c r="G1372" s="114"/>
      <c r="H1372" s="115"/>
      <c r="I1372" s="125"/>
      <c r="J1372" s="123"/>
      <c r="K1372" s="123"/>
      <c r="L1372" s="123"/>
      <c r="M1372" s="124"/>
      <c r="N1372" s="25"/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3"/>
      <c r="B1373" s="114"/>
      <c r="C1373" s="114"/>
      <c r="D1373" s="114"/>
      <c r="E1373" s="114"/>
      <c r="F1373" s="114"/>
      <c r="G1373" s="114"/>
      <c r="H1373" s="115"/>
      <c r="I1373" s="125"/>
      <c r="J1373" s="123"/>
      <c r="K1373" s="123"/>
      <c r="L1373" s="123"/>
      <c r="M1373" s="124"/>
      <c r="N1373" s="27"/>
      <c r="O1373" s="64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3"/>
      <c r="B1374" s="114"/>
      <c r="C1374" s="114"/>
      <c r="D1374" s="114"/>
      <c r="E1374" s="114"/>
      <c r="F1374" s="114"/>
      <c r="G1374" s="114"/>
      <c r="H1374" s="115"/>
      <c r="I1374" s="125"/>
      <c r="J1374" s="123"/>
      <c r="K1374" s="123"/>
      <c r="L1374" s="123"/>
      <c r="M1374" s="124"/>
      <c r="N1374" s="13" t="s">
        <v>2</v>
      </c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3"/>
      <c r="B1375" s="114"/>
      <c r="C1375" s="114"/>
      <c r="D1375" s="114"/>
      <c r="E1375" s="114"/>
      <c r="F1375" s="114"/>
      <c r="G1375" s="114"/>
      <c r="H1375" s="115"/>
      <c r="I1375" s="125"/>
      <c r="J1375" s="123"/>
      <c r="K1375" s="123"/>
      <c r="L1375" s="123"/>
      <c r="M1375" s="124"/>
      <c r="N1375" s="25"/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3"/>
      <c r="B1376" s="114"/>
      <c r="C1376" s="114"/>
      <c r="D1376" s="114"/>
      <c r="E1376" s="114"/>
      <c r="F1376" s="114"/>
      <c r="G1376" s="114"/>
      <c r="H1376" s="115"/>
      <c r="I1376" s="125"/>
      <c r="J1376" s="123"/>
      <c r="K1376" s="123"/>
      <c r="L1376" s="123"/>
      <c r="M1376" s="124"/>
      <c r="N1376" s="84"/>
      <c r="O1376" s="85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6"/>
      <c r="B1377" s="117"/>
      <c r="C1377" s="117"/>
      <c r="D1377" s="117"/>
      <c r="E1377" s="117"/>
      <c r="F1377" s="117"/>
      <c r="G1377" s="117"/>
      <c r="H1377" s="118"/>
      <c r="I1377" s="126"/>
      <c r="J1377" s="127"/>
      <c r="K1377" s="127"/>
      <c r="L1377" s="127"/>
      <c r="M1377" s="128"/>
      <c r="N1377" s="86"/>
      <c r="O1377" s="87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ht="8.25" x14ac:dyDescent="0.15">
      <c r="A1378" s="88" t="s">
        <v>0</v>
      </c>
      <c r="B1378" s="89"/>
      <c r="C1378" s="89"/>
      <c r="D1378" s="89"/>
      <c r="E1378" s="89"/>
      <c r="F1378" s="90"/>
      <c r="G1378" s="45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ht="8.25" x14ac:dyDescent="0.15">
      <c r="A1379" s="91"/>
      <c r="B1379" s="92"/>
      <c r="C1379" s="92"/>
      <c r="D1379" s="92"/>
      <c r="E1379" s="92"/>
      <c r="F1379" s="93"/>
      <c r="G1379" s="45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x14ac:dyDescent="0.25">
      <c r="A1380" s="14"/>
      <c r="C1380" s="80"/>
      <c r="F1380" s="16"/>
      <c r="G1380" s="45"/>
      <c r="H1380" s="100" t="s">
        <v>4</v>
      </c>
      <c r="I1380" s="101"/>
      <c r="J1380" s="101"/>
      <c r="K1380" s="101"/>
      <c r="L1380" s="102"/>
      <c r="M1380" s="106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x14ac:dyDescent="0.25">
      <c r="A1381" s="17"/>
      <c r="C1381" s="80"/>
      <c r="F1381" s="16"/>
      <c r="G1381" s="45"/>
      <c r="H1381" s="103"/>
      <c r="I1381" s="104"/>
      <c r="J1381" s="104"/>
      <c r="K1381" s="104"/>
      <c r="L1381" s="105"/>
      <c r="M1381" s="97"/>
      <c r="N1381" s="98"/>
      <c r="O1381" s="99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x14ac:dyDescent="0.25">
      <c r="A1382" s="17"/>
      <c r="C1382" s="80"/>
      <c r="F1382" s="16"/>
      <c r="G1382" s="46"/>
      <c r="H1382" s="18"/>
      <c r="I1382" s="14"/>
      <c r="J1382" s="14"/>
      <c r="K1382" s="14"/>
      <c r="L1382" s="19"/>
      <c r="M1382" s="14"/>
      <c r="N1382" s="14"/>
      <c r="O1382" s="58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x14ac:dyDescent="0.25">
      <c r="A1383" s="17"/>
      <c r="C1383" s="80"/>
      <c r="F1383" s="16"/>
      <c r="G1383" s="47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8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2" t="s">
        <v>12</v>
      </c>
      <c r="C1384" s="133"/>
      <c r="D1384" s="133"/>
      <c r="E1384" s="133"/>
      <c r="F1384" s="134"/>
      <c r="G1384" s="47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8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x14ac:dyDescent="0.25">
      <c r="A1385" s="20" t="s">
        <v>14</v>
      </c>
      <c r="C1385" s="80"/>
      <c r="F1385" s="16"/>
      <c r="G1385" s="47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9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x14ac:dyDescent="0.25">
      <c r="A1386" s="17"/>
      <c r="C1386" s="80"/>
      <c r="F1386" s="16"/>
      <c r="G1386" s="48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8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22" t="s">
        <v>10</v>
      </c>
      <c r="B1387" s="132" t="s">
        <v>11</v>
      </c>
      <c r="C1387" s="133"/>
      <c r="D1387" s="133"/>
      <c r="E1387" s="133"/>
      <c r="F1387" s="134"/>
      <c r="G1387" s="49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0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135"/>
      <c r="C1388" s="136"/>
      <c r="D1388" s="136"/>
      <c r="E1388" s="136"/>
      <c r="F1388" s="137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7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29"/>
      <c r="C1389" s="130"/>
      <c r="D1389" s="130"/>
      <c r="E1389" s="130"/>
      <c r="F1389" s="131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7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29"/>
      <c r="C1390" s="130"/>
      <c r="D1390" s="130"/>
      <c r="E1390" s="130"/>
      <c r="F1390" s="131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7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29"/>
      <c r="C1391" s="130"/>
      <c r="D1391" s="130"/>
      <c r="E1391" s="130"/>
      <c r="F1391" s="131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7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29"/>
      <c r="C1392" s="130"/>
      <c r="D1392" s="130"/>
      <c r="E1392" s="130"/>
      <c r="F1392" s="131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7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129"/>
      <c r="C1393" s="130"/>
      <c r="D1393" s="130"/>
      <c r="E1393" s="130"/>
      <c r="F1393" s="131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7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9"/>
      <c r="B1394" s="107" t="s">
        <v>43</v>
      </c>
      <c r="C1394" s="108"/>
      <c r="D1394" s="108"/>
      <c r="E1394" s="108"/>
      <c r="F1394" s="109"/>
      <c r="G1394" s="54"/>
      <c r="H1394" s="40"/>
      <c r="I1394" s="41"/>
      <c r="J1394" s="32">
        <f>SUM(J1388:J1393)</f>
        <v>0</v>
      </c>
      <c r="K1394" s="41"/>
      <c r="L1394" s="32">
        <f>SUM(L1388:L1393)</f>
        <v>0</v>
      </c>
      <c r="M1394" s="42">
        <f>SUM(M1388:M1393)</f>
        <v>0</v>
      </c>
      <c r="N1394" s="41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25">
      <c r="A1395" s="25"/>
      <c r="B1395" s="25"/>
      <c r="C1395" s="81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25">
      <c r="A1396" s="25"/>
      <c r="B1396" s="25"/>
      <c r="C1396" s="81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25">
      <c r="A1397" s="27"/>
      <c r="B1397" s="27"/>
      <c r="C1397" s="82"/>
      <c r="D1397" s="27"/>
      <c r="E1397" s="27"/>
      <c r="F1397" s="27"/>
      <c r="G1397" s="53"/>
      <c r="H1397" s="27"/>
      <c r="I1397" s="27"/>
      <c r="J1397" s="27"/>
      <c r="K1397" s="27"/>
      <c r="L1397" s="27"/>
      <c r="M1397" s="27"/>
      <c r="N1397" s="27"/>
      <c r="O1397" s="62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0" t="s">
        <v>50</v>
      </c>
      <c r="B1398" s="111"/>
      <c r="C1398" s="111"/>
      <c r="D1398" s="111"/>
      <c r="E1398" s="111"/>
      <c r="F1398" s="111"/>
      <c r="G1398" s="111"/>
      <c r="H1398" s="112"/>
      <c r="I1398" s="119" t="s">
        <v>46</v>
      </c>
      <c r="J1398" s="120"/>
      <c r="K1398" s="120"/>
      <c r="L1398" s="120"/>
      <c r="M1398" s="121"/>
      <c r="N1398" s="65" t="s">
        <v>1</v>
      </c>
      <c r="O1398" s="66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3"/>
      <c r="B1399" s="114"/>
      <c r="C1399" s="114"/>
      <c r="D1399" s="114"/>
      <c r="E1399" s="114"/>
      <c r="F1399" s="114"/>
      <c r="G1399" s="114"/>
      <c r="H1399" s="115"/>
      <c r="I1399" s="24"/>
      <c r="J1399" s="25"/>
      <c r="K1399" s="25"/>
      <c r="L1399" s="25"/>
      <c r="M1399" s="16"/>
      <c r="N1399" s="25"/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3"/>
      <c r="B1400" s="114"/>
      <c r="C1400" s="114"/>
      <c r="D1400" s="114"/>
      <c r="E1400" s="114"/>
      <c r="F1400" s="114"/>
      <c r="G1400" s="114"/>
      <c r="H1400" s="115"/>
      <c r="I1400" s="122"/>
      <c r="J1400" s="123"/>
      <c r="K1400" s="123"/>
      <c r="L1400" s="123"/>
      <c r="M1400" s="124"/>
      <c r="N1400" s="26" t="s">
        <v>48</v>
      </c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3"/>
      <c r="B1401" s="114"/>
      <c r="C1401" s="114"/>
      <c r="D1401" s="114"/>
      <c r="E1401" s="114"/>
      <c r="F1401" s="114"/>
      <c r="G1401" s="114"/>
      <c r="H1401" s="115"/>
      <c r="I1401" s="125"/>
      <c r="J1401" s="123"/>
      <c r="K1401" s="123"/>
      <c r="L1401" s="123"/>
      <c r="M1401" s="124"/>
      <c r="N1401" s="25"/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3"/>
      <c r="B1402" s="114"/>
      <c r="C1402" s="114"/>
      <c r="D1402" s="114"/>
      <c r="E1402" s="114"/>
      <c r="F1402" s="114"/>
      <c r="G1402" s="114"/>
      <c r="H1402" s="115"/>
      <c r="I1402" s="125"/>
      <c r="J1402" s="123"/>
      <c r="K1402" s="123"/>
      <c r="L1402" s="123"/>
      <c r="M1402" s="124"/>
      <c r="N1402" s="27"/>
      <c r="O1402" s="64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3"/>
      <c r="B1403" s="114"/>
      <c r="C1403" s="114"/>
      <c r="D1403" s="114"/>
      <c r="E1403" s="114"/>
      <c r="F1403" s="114"/>
      <c r="G1403" s="114"/>
      <c r="H1403" s="115"/>
      <c r="I1403" s="125"/>
      <c r="J1403" s="123"/>
      <c r="K1403" s="123"/>
      <c r="L1403" s="123"/>
      <c r="M1403" s="124"/>
      <c r="N1403" s="13" t="s">
        <v>2</v>
      </c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3"/>
      <c r="B1404" s="114"/>
      <c r="C1404" s="114"/>
      <c r="D1404" s="114"/>
      <c r="E1404" s="114"/>
      <c r="F1404" s="114"/>
      <c r="G1404" s="114"/>
      <c r="H1404" s="115"/>
      <c r="I1404" s="125"/>
      <c r="J1404" s="123"/>
      <c r="K1404" s="123"/>
      <c r="L1404" s="123"/>
      <c r="M1404" s="124"/>
      <c r="N1404" s="25"/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3"/>
      <c r="B1405" s="114"/>
      <c r="C1405" s="114"/>
      <c r="D1405" s="114"/>
      <c r="E1405" s="114"/>
      <c r="F1405" s="114"/>
      <c r="G1405" s="114"/>
      <c r="H1405" s="115"/>
      <c r="I1405" s="125"/>
      <c r="J1405" s="123"/>
      <c r="K1405" s="123"/>
      <c r="L1405" s="123"/>
      <c r="M1405" s="124"/>
      <c r="N1405" s="84"/>
      <c r="O1405" s="85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6"/>
      <c r="B1406" s="117"/>
      <c r="C1406" s="117"/>
      <c r="D1406" s="117"/>
      <c r="E1406" s="117"/>
      <c r="F1406" s="117"/>
      <c r="G1406" s="117"/>
      <c r="H1406" s="118"/>
      <c r="I1406" s="126"/>
      <c r="J1406" s="127"/>
      <c r="K1406" s="127"/>
      <c r="L1406" s="127"/>
      <c r="M1406" s="128"/>
      <c r="N1406" s="86"/>
      <c r="O1406" s="87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ht="8.25" x14ac:dyDescent="0.15">
      <c r="A1407" s="88" t="s">
        <v>0</v>
      </c>
      <c r="B1407" s="89"/>
      <c r="C1407" s="89"/>
      <c r="D1407" s="89"/>
      <c r="E1407" s="89"/>
      <c r="F1407" s="90"/>
      <c r="G1407" s="45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ht="8.25" x14ac:dyDescent="0.15">
      <c r="A1408" s="91"/>
      <c r="B1408" s="92"/>
      <c r="C1408" s="92"/>
      <c r="D1408" s="92"/>
      <c r="E1408" s="92"/>
      <c r="F1408" s="93"/>
      <c r="G1408" s="45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x14ac:dyDescent="0.25">
      <c r="A1409" s="14"/>
      <c r="C1409" s="80"/>
      <c r="F1409" s="16"/>
      <c r="G1409" s="45"/>
      <c r="H1409" s="100" t="s">
        <v>4</v>
      </c>
      <c r="I1409" s="101"/>
      <c r="J1409" s="101"/>
      <c r="K1409" s="101"/>
      <c r="L1409" s="102"/>
      <c r="M1409" s="106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x14ac:dyDescent="0.25">
      <c r="A1410" s="17"/>
      <c r="C1410" s="80"/>
      <c r="F1410" s="16"/>
      <c r="G1410" s="45"/>
      <c r="H1410" s="103"/>
      <c r="I1410" s="104"/>
      <c r="J1410" s="104"/>
      <c r="K1410" s="104"/>
      <c r="L1410" s="105"/>
      <c r="M1410" s="97"/>
      <c r="N1410" s="98"/>
      <c r="O1410" s="99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x14ac:dyDescent="0.25">
      <c r="A1411" s="17"/>
      <c r="C1411" s="80"/>
      <c r="F1411" s="16"/>
      <c r="G1411" s="46"/>
      <c r="H1411" s="18"/>
      <c r="I1411" s="14"/>
      <c r="J1411" s="14"/>
      <c r="K1411" s="14"/>
      <c r="L1411" s="19"/>
      <c r="M1411" s="14"/>
      <c r="N1411" s="14"/>
      <c r="O1411" s="58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x14ac:dyDescent="0.25">
      <c r="A1412" s="17"/>
      <c r="C1412" s="80"/>
      <c r="F1412" s="16"/>
      <c r="G1412" s="47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8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2" t="s">
        <v>12</v>
      </c>
      <c r="C1413" s="133"/>
      <c r="D1413" s="133"/>
      <c r="E1413" s="133"/>
      <c r="F1413" s="134"/>
      <c r="G1413" s="47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8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x14ac:dyDescent="0.25">
      <c r="A1414" s="20" t="s">
        <v>14</v>
      </c>
      <c r="C1414" s="80"/>
      <c r="F1414" s="16"/>
      <c r="G1414" s="47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9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x14ac:dyDescent="0.25">
      <c r="A1415" s="17"/>
      <c r="C1415" s="80"/>
      <c r="F1415" s="16"/>
      <c r="G1415" s="48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8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22" t="s">
        <v>10</v>
      </c>
      <c r="B1416" s="132" t="s">
        <v>11</v>
      </c>
      <c r="C1416" s="133"/>
      <c r="D1416" s="133"/>
      <c r="E1416" s="133"/>
      <c r="F1416" s="134"/>
      <c r="G1416" s="49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0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135"/>
      <c r="C1417" s="136"/>
      <c r="D1417" s="136"/>
      <c r="E1417" s="136"/>
      <c r="F1417" s="137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7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29"/>
      <c r="C1418" s="130"/>
      <c r="D1418" s="130"/>
      <c r="E1418" s="130"/>
      <c r="F1418" s="131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7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29"/>
      <c r="C1419" s="130"/>
      <c r="D1419" s="130"/>
      <c r="E1419" s="130"/>
      <c r="F1419" s="131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7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29"/>
      <c r="C1420" s="130"/>
      <c r="D1420" s="130"/>
      <c r="E1420" s="130"/>
      <c r="F1420" s="131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7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29"/>
      <c r="C1421" s="130"/>
      <c r="D1421" s="130"/>
      <c r="E1421" s="130"/>
      <c r="F1421" s="131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7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129"/>
      <c r="C1422" s="130"/>
      <c r="D1422" s="130"/>
      <c r="E1422" s="130"/>
      <c r="F1422" s="131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7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9"/>
      <c r="B1423" s="107" t="s">
        <v>43</v>
      </c>
      <c r="C1423" s="108"/>
      <c r="D1423" s="108"/>
      <c r="E1423" s="108"/>
      <c r="F1423" s="109"/>
      <c r="G1423" s="54"/>
      <c r="H1423" s="40"/>
      <c r="I1423" s="41"/>
      <c r="J1423" s="32">
        <f>SUM(J1417:J1422)</f>
        <v>0</v>
      </c>
      <c r="K1423" s="41"/>
      <c r="L1423" s="32">
        <f>SUM(L1417:L1422)</f>
        <v>0</v>
      </c>
      <c r="M1423" s="42">
        <f>SUM(M1417:M1422)</f>
        <v>0</v>
      </c>
      <c r="N1423" s="41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25">
      <c r="A1424" s="25"/>
      <c r="B1424" s="25"/>
      <c r="C1424" s="81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25">
      <c r="A1425" s="25"/>
      <c r="B1425" s="25"/>
      <c r="C1425" s="81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25">
      <c r="A1426" s="27"/>
      <c r="B1426" s="27"/>
      <c r="C1426" s="82"/>
      <c r="D1426" s="27"/>
      <c r="E1426" s="27"/>
      <c r="F1426" s="27"/>
      <c r="G1426" s="53"/>
      <c r="H1426" s="27"/>
      <c r="I1426" s="27"/>
      <c r="J1426" s="27"/>
      <c r="K1426" s="27"/>
      <c r="L1426" s="27"/>
      <c r="M1426" s="27"/>
      <c r="N1426" s="27"/>
      <c r="O1426" s="62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0" t="s">
        <v>50</v>
      </c>
      <c r="B1427" s="111"/>
      <c r="C1427" s="111"/>
      <c r="D1427" s="111"/>
      <c r="E1427" s="111"/>
      <c r="F1427" s="111"/>
      <c r="G1427" s="111"/>
      <c r="H1427" s="112"/>
      <c r="I1427" s="119" t="s">
        <v>46</v>
      </c>
      <c r="J1427" s="120"/>
      <c r="K1427" s="120"/>
      <c r="L1427" s="120"/>
      <c r="M1427" s="121"/>
      <c r="N1427" s="65" t="s">
        <v>1</v>
      </c>
      <c r="O1427" s="66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3"/>
      <c r="B1428" s="114"/>
      <c r="C1428" s="114"/>
      <c r="D1428" s="114"/>
      <c r="E1428" s="114"/>
      <c r="F1428" s="114"/>
      <c r="G1428" s="114"/>
      <c r="H1428" s="115"/>
      <c r="I1428" s="24"/>
      <c r="J1428" s="25"/>
      <c r="K1428" s="25"/>
      <c r="L1428" s="25"/>
      <c r="M1428" s="16"/>
      <c r="N1428" s="25"/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3"/>
      <c r="B1429" s="114"/>
      <c r="C1429" s="114"/>
      <c r="D1429" s="114"/>
      <c r="E1429" s="114"/>
      <c r="F1429" s="114"/>
      <c r="G1429" s="114"/>
      <c r="H1429" s="115"/>
      <c r="I1429" s="122"/>
      <c r="J1429" s="123"/>
      <c r="K1429" s="123"/>
      <c r="L1429" s="123"/>
      <c r="M1429" s="124"/>
      <c r="N1429" s="26" t="s">
        <v>48</v>
      </c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3"/>
      <c r="B1430" s="114"/>
      <c r="C1430" s="114"/>
      <c r="D1430" s="114"/>
      <c r="E1430" s="114"/>
      <c r="F1430" s="114"/>
      <c r="G1430" s="114"/>
      <c r="H1430" s="115"/>
      <c r="I1430" s="125"/>
      <c r="J1430" s="123"/>
      <c r="K1430" s="123"/>
      <c r="L1430" s="123"/>
      <c r="M1430" s="124"/>
      <c r="N1430" s="25"/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3"/>
      <c r="B1431" s="114"/>
      <c r="C1431" s="114"/>
      <c r="D1431" s="114"/>
      <c r="E1431" s="114"/>
      <c r="F1431" s="114"/>
      <c r="G1431" s="114"/>
      <c r="H1431" s="115"/>
      <c r="I1431" s="125"/>
      <c r="J1431" s="123"/>
      <c r="K1431" s="123"/>
      <c r="L1431" s="123"/>
      <c r="M1431" s="124"/>
      <c r="N1431" s="27"/>
      <c r="O1431" s="64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3"/>
      <c r="B1432" s="114"/>
      <c r="C1432" s="114"/>
      <c r="D1432" s="114"/>
      <c r="E1432" s="114"/>
      <c r="F1432" s="114"/>
      <c r="G1432" s="114"/>
      <c r="H1432" s="115"/>
      <c r="I1432" s="125"/>
      <c r="J1432" s="123"/>
      <c r="K1432" s="123"/>
      <c r="L1432" s="123"/>
      <c r="M1432" s="124"/>
      <c r="N1432" s="13" t="s">
        <v>2</v>
      </c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3"/>
      <c r="B1433" s="114"/>
      <c r="C1433" s="114"/>
      <c r="D1433" s="114"/>
      <c r="E1433" s="114"/>
      <c r="F1433" s="114"/>
      <c r="G1433" s="114"/>
      <c r="H1433" s="115"/>
      <c r="I1433" s="125"/>
      <c r="J1433" s="123"/>
      <c r="K1433" s="123"/>
      <c r="L1433" s="123"/>
      <c r="M1433" s="124"/>
      <c r="N1433" s="25"/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3"/>
      <c r="B1434" s="114"/>
      <c r="C1434" s="114"/>
      <c r="D1434" s="114"/>
      <c r="E1434" s="114"/>
      <c r="F1434" s="114"/>
      <c r="G1434" s="114"/>
      <c r="H1434" s="115"/>
      <c r="I1434" s="125"/>
      <c r="J1434" s="123"/>
      <c r="K1434" s="123"/>
      <c r="L1434" s="123"/>
      <c r="M1434" s="124"/>
      <c r="N1434" s="84"/>
      <c r="O1434" s="85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6"/>
      <c r="B1435" s="117"/>
      <c r="C1435" s="117"/>
      <c r="D1435" s="117"/>
      <c r="E1435" s="117"/>
      <c r="F1435" s="117"/>
      <c r="G1435" s="117"/>
      <c r="H1435" s="118"/>
      <c r="I1435" s="126"/>
      <c r="J1435" s="127"/>
      <c r="K1435" s="127"/>
      <c r="L1435" s="127"/>
      <c r="M1435" s="128"/>
      <c r="N1435" s="86"/>
      <c r="O1435" s="87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ht="8.25" x14ac:dyDescent="0.15">
      <c r="A1436" s="88" t="s">
        <v>0</v>
      </c>
      <c r="B1436" s="89"/>
      <c r="C1436" s="89"/>
      <c r="D1436" s="89"/>
      <c r="E1436" s="89"/>
      <c r="F1436" s="90"/>
      <c r="G1436" s="45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ht="8.25" x14ac:dyDescent="0.15">
      <c r="A1437" s="91"/>
      <c r="B1437" s="92"/>
      <c r="C1437" s="92"/>
      <c r="D1437" s="92"/>
      <c r="E1437" s="92"/>
      <c r="F1437" s="93"/>
      <c r="G1437" s="45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x14ac:dyDescent="0.25">
      <c r="A1438" s="14"/>
      <c r="C1438" s="80"/>
      <c r="F1438" s="16"/>
      <c r="G1438" s="45"/>
      <c r="H1438" s="100" t="s">
        <v>4</v>
      </c>
      <c r="I1438" s="101"/>
      <c r="J1438" s="101"/>
      <c r="K1438" s="101"/>
      <c r="L1438" s="102"/>
      <c r="M1438" s="106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x14ac:dyDescent="0.25">
      <c r="A1439" s="17"/>
      <c r="C1439" s="80"/>
      <c r="F1439" s="16"/>
      <c r="G1439" s="45"/>
      <c r="H1439" s="103"/>
      <c r="I1439" s="104"/>
      <c r="J1439" s="104"/>
      <c r="K1439" s="104"/>
      <c r="L1439" s="105"/>
      <c r="M1439" s="97"/>
      <c r="N1439" s="98"/>
      <c r="O1439" s="99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x14ac:dyDescent="0.25">
      <c r="A1440" s="17"/>
      <c r="C1440" s="80"/>
      <c r="F1440" s="16"/>
      <c r="G1440" s="46"/>
      <c r="H1440" s="18"/>
      <c r="I1440" s="14"/>
      <c r="J1440" s="14"/>
      <c r="K1440" s="14"/>
      <c r="L1440" s="19"/>
      <c r="M1440" s="14"/>
      <c r="N1440" s="14"/>
      <c r="O1440" s="58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x14ac:dyDescent="0.25">
      <c r="A1441" s="17"/>
      <c r="C1441" s="80"/>
      <c r="F1441" s="16"/>
      <c r="G1441" s="47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8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2" t="s">
        <v>12</v>
      </c>
      <c r="C1442" s="133"/>
      <c r="D1442" s="133"/>
      <c r="E1442" s="133"/>
      <c r="F1442" s="134"/>
      <c r="G1442" s="47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8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x14ac:dyDescent="0.25">
      <c r="A1443" s="20" t="s">
        <v>14</v>
      </c>
      <c r="C1443" s="80"/>
      <c r="F1443" s="16"/>
      <c r="G1443" s="47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9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x14ac:dyDescent="0.25">
      <c r="A1444" s="17"/>
      <c r="C1444" s="80"/>
      <c r="F1444" s="16"/>
      <c r="G1444" s="48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8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22" t="s">
        <v>10</v>
      </c>
      <c r="B1445" s="132" t="s">
        <v>11</v>
      </c>
      <c r="C1445" s="133"/>
      <c r="D1445" s="133"/>
      <c r="E1445" s="133"/>
      <c r="F1445" s="134"/>
      <c r="G1445" s="49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0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135"/>
      <c r="C1446" s="136"/>
      <c r="D1446" s="136"/>
      <c r="E1446" s="136"/>
      <c r="F1446" s="137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7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29"/>
      <c r="C1447" s="130"/>
      <c r="D1447" s="130"/>
      <c r="E1447" s="130"/>
      <c r="F1447" s="131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7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29"/>
      <c r="C1448" s="130"/>
      <c r="D1448" s="130"/>
      <c r="E1448" s="130"/>
      <c r="F1448" s="131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7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29"/>
      <c r="C1449" s="130"/>
      <c r="D1449" s="130"/>
      <c r="E1449" s="130"/>
      <c r="F1449" s="131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7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29"/>
      <c r="C1450" s="130"/>
      <c r="D1450" s="130"/>
      <c r="E1450" s="130"/>
      <c r="F1450" s="131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7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129"/>
      <c r="C1451" s="130"/>
      <c r="D1451" s="130"/>
      <c r="E1451" s="130"/>
      <c r="F1451" s="131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7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9"/>
      <c r="B1452" s="107" t="s">
        <v>43</v>
      </c>
      <c r="C1452" s="108"/>
      <c r="D1452" s="108"/>
      <c r="E1452" s="108"/>
      <c r="F1452" s="109"/>
      <c r="G1452" s="54"/>
      <c r="H1452" s="40"/>
      <c r="I1452" s="41"/>
      <c r="J1452" s="32">
        <f>SUM(J1446:J1451)</f>
        <v>0</v>
      </c>
      <c r="K1452" s="41"/>
      <c r="L1452" s="32">
        <f>SUM(L1446:L1451)</f>
        <v>0</v>
      </c>
      <c r="M1452" s="42">
        <f>SUM(M1446:M1451)</f>
        <v>0</v>
      </c>
      <c r="N1452" s="41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25">
      <c r="A1453" s="25"/>
      <c r="B1453" s="25"/>
      <c r="C1453" s="81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25">
      <c r="A1454" s="25"/>
      <c r="B1454" s="25"/>
      <c r="C1454" s="81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25">
      <c r="A1455" s="27"/>
      <c r="B1455" s="27"/>
      <c r="C1455" s="82"/>
      <c r="D1455" s="27"/>
      <c r="E1455" s="27"/>
      <c r="F1455" s="27"/>
      <c r="G1455" s="53"/>
      <c r="H1455" s="27"/>
      <c r="I1455" s="27"/>
      <c r="J1455" s="27"/>
      <c r="K1455" s="27"/>
      <c r="L1455" s="27"/>
      <c r="M1455" s="27"/>
      <c r="N1455" s="27"/>
      <c r="O1455" s="62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0" t="s">
        <v>50</v>
      </c>
      <c r="B1456" s="111"/>
      <c r="C1456" s="111"/>
      <c r="D1456" s="111"/>
      <c r="E1456" s="111"/>
      <c r="F1456" s="111"/>
      <c r="G1456" s="111"/>
      <c r="H1456" s="112"/>
      <c r="I1456" s="119" t="s">
        <v>46</v>
      </c>
      <c r="J1456" s="120"/>
      <c r="K1456" s="120"/>
      <c r="L1456" s="120"/>
      <c r="M1456" s="121"/>
      <c r="N1456" s="65" t="s">
        <v>1</v>
      </c>
      <c r="O1456" s="66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3"/>
      <c r="B1457" s="114"/>
      <c r="C1457" s="114"/>
      <c r="D1457" s="114"/>
      <c r="E1457" s="114"/>
      <c r="F1457" s="114"/>
      <c r="G1457" s="114"/>
      <c r="H1457" s="115"/>
      <c r="I1457" s="24"/>
      <c r="J1457" s="25"/>
      <c r="K1457" s="25"/>
      <c r="L1457" s="25"/>
      <c r="M1457" s="16"/>
      <c r="N1457" s="25"/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3"/>
      <c r="B1458" s="114"/>
      <c r="C1458" s="114"/>
      <c r="D1458" s="114"/>
      <c r="E1458" s="114"/>
      <c r="F1458" s="114"/>
      <c r="G1458" s="114"/>
      <c r="H1458" s="115"/>
      <c r="I1458" s="122"/>
      <c r="J1458" s="123"/>
      <c r="K1458" s="123"/>
      <c r="L1458" s="123"/>
      <c r="M1458" s="124"/>
      <c r="N1458" s="26" t="s">
        <v>48</v>
      </c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3"/>
      <c r="B1459" s="114"/>
      <c r="C1459" s="114"/>
      <c r="D1459" s="114"/>
      <c r="E1459" s="114"/>
      <c r="F1459" s="114"/>
      <c r="G1459" s="114"/>
      <c r="H1459" s="115"/>
      <c r="I1459" s="125"/>
      <c r="J1459" s="123"/>
      <c r="K1459" s="123"/>
      <c r="L1459" s="123"/>
      <c r="M1459" s="124"/>
      <c r="N1459" s="25"/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3"/>
      <c r="B1460" s="114"/>
      <c r="C1460" s="114"/>
      <c r="D1460" s="114"/>
      <c r="E1460" s="114"/>
      <c r="F1460" s="114"/>
      <c r="G1460" s="114"/>
      <c r="H1460" s="115"/>
      <c r="I1460" s="125"/>
      <c r="J1460" s="123"/>
      <c r="K1460" s="123"/>
      <c r="L1460" s="123"/>
      <c r="M1460" s="124"/>
      <c r="N1460" s="27"/>
      <c r="O1460" s="64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3"/>
      <c r="B1461" s="114"/>
      <c r="C1461" s="114"/>
      <c r="D1461" s="114"/>
      <c r="E1461" s="114"/>
      <c r="F1461" s="114"/>
      <c r="G1461" s="114"/>
      <c r="H1461" s="115"/>
      <c r="I1461" s="125"/>
      <c r="J1461" s="123"/>
      <c r="K1461" s="123"/>
      <c r="L1461" s="123"/>
      <c r="M1461" s="124"/>
      <c r="N1461" s="13" t="s">
        <v>2</v>
      </c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3"/>
      <c r="B1462" s="114"/>
      <c r="C1462" s="114"/>
      <c r="D1462" s="114"/>
      <c r="E1462" s="114"/>
      <c r="F1462" s="114"/>
      <c r="G1462" s="114"/>
      <c r="H1462" s="115"/>
      <c r="I1462" s="125"/>
      <c r="J1462" s="123"/>
      <c r="K1462" s="123"/>
      <c r="L1462" s="123"/>
      <c r="M1462" s="124"/>
      <c r="N1462" s="25"/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3"/>
      <c r="B1463" s="114"/>
      <c r="C1463" s="114"/>
      <c r="D1463" s="114"/>
      <c r="E1463" s="114"/>
      <c r="F1463" s="114"/>
      <c r="G1463" s="114"/>
      <c r="H1463" s="115"/>
      <c r="I1463" s="125"/>
      <c r="J1463" s="123"/>
      <c r="K1463" s="123"/>
      <c r="L1463" s="123"/>
      <c r="M1463" s="124"/>
      <c r="N1463" s="84"/>
      <c r="O1463" s="85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6"/>
      <c r="B1464" s="117"/>
      <c r="C1464" s="117"/>
      <c r="D1464" s="117"/>
      <c r="E1464" s="117"/>
      <c r="F1464" s="117"/>
      <c r="G1464" s="117"/>
      <c r="H1464" s="118"/>
      <c r="I1464" s="126"/>
      <c r="J1464" s="127"/>
      <c r="K1464" s="127"/>
      <c r="L1464" s="127"/>
      <c r="M1464" s="128"/>
      <c r="N1464" s="86"/>
      <c r="O1464" s="87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ht="8.25" x14ac:dyDescent="0.15">
      <c r="A1465" s="88" t="s">
        <v>0</v>
      </c>
      <c r="B1465" s="89"/>
      <c r="C1465" s="89"/>
      <c r="D1465" s="89"/>
      <c r="E1465" s="89"/>
      <c r="F1465" s="90"/>
      <c r="G1465" s="45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ht="8.25" x14ac:dyDescent="0.15">
      <c r="A1466" s="91"/>
      <c r="B1466" s="92"/>
      <c r="C1466" s="92"/>
      <c r="D1466" s="92"/>
      <c r="E1466" s="92"/>
      <c r="F1466" s="93"/>
      <c r="G1466" s="45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x14ac:dyDescent="0.25">
      <c r="A1467" s="14"/>
      <c r="C1467" s="80"/>
      <c r="F1467" s="16"/>
      <c r="G1467" s="45"/>
      <c r="H1467" s="100" t="s">
        <v>4</v>
      </c>
      <c r="I1467" s="101"/>
      <c r="J1467" s="101"/>
      <c r="K1467" s="101"/>
      <c r="L1467" s="102"/>
      <c r="M1467" s="106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x14ac:dyDescent="0.25">
      <c r="A1468" s="17"/>
      <c r="C1468" s="80"/>
      <c r="F1468" s="16"/>
      <c r="G1468" s="45"/>
      <c r="H1468" s="103"/>
      <c r="I1468" s="104"/>
      <c r="J1468" s="104"/>
      <c r="K1468" s="104"/>
      <c r="L1468" s="105"/>
      <c r="M1468" s="97"/>
      <c r="N1468" s="98"/>
      <c r="O1468" s="99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x14ac:dyDescent="0.25">
      <c r="A1469" s="17"/>
      <c r="C1469" s="80"/>
      <c r="F1469" s="16"/>
      <c r="G1469" s="46"/>
      <c r="H1469" s="18"/>
      <c r="I1469" s="14"/>
      <c r="J1469" s="14"/>
      <c r="K1469" s="14"/>
      <c r="L1469" s="19"/>
      <c r="M1469" s="14"/>
      <c r="N1469" s="14"/>
      <c r="O1469" s="58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x14ac:dyDescent="0.25">
      <c r="A1470" s="17"/>
      <c r="C1470" s="80"/>
      <c r="F1470" s="16"/>
      <c r="G1470" s="47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8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2" t="s">
        <v>12</v>
      </c>
      <c r="C1471" s="133"/>
      <c r="D1471" s="133"/>
      <c r="E1471" s="133"/>
      <c r="F1471" s="134"/>
      <c r="G1471" s="47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8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x14ac:dyDescent="0.25">
      <c r="A1472" s="20" t="s">
        <v>14</v>
      </c>
      <c r="C1472" s="80"/>
      <c r="F1472" s="16"/>
      <c r="G1472" s="47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9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x14ac:dyDescent="0.25">
      <c r="A1473" s="17"/>
      <c r="C1473" s="80"/>
      <c r="F1473" s="16"/>
      <c r="G1473" s="48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8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22" t="s">
        <v>10</v>
      </c>
      <c r="B1474" s="132" t="s">
        <v>11</v>
      </c>
      <c r="C1474" s="133"/>
      <c r="D1474" s="133"/>
      <c r="E1474" s="133"/>
      <c r="F1474" s="134"/>
      <c r="G1474" s="49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0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135"/>
      <c r="C1475" s="136"/>
      <c r="D1475" s="136"/>
      <c r="E1475" s="136"/>
      <c r="F1475" s="137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7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29"/>
      <c r="C1476" s="130"/>
      <c r="D1476" s="130"/>
      <c r="E1476" s="130"/>
      <c r="F1476" s="131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7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29"/>
      <c r="C1477" s="130"/>
      <c r="D1477" s="130"/>
      <c r="E1477" s="130"/>
      <c r="F1477" s="131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7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29"/>
      <c r="C1478" s="130"/>
      <c r="D1478" s="130"/>
      <c r="E1478" s="130"/>
      <c r="F1478" s="131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7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29"/>
      <c r="C1479" s="130"/>
      <c r="D1479" s="130"/>
      <c r="E1479" s="130"/>
      <c r="F1479" s="131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7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129"/>
      <c r="C1480" s="130"/>
      <c r="D1480" s="130"/>
      <c r="E1480" s="130"/>
      <c r="F1480" s="131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7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9"/>
      <c r="B1481" s="107" t="s">
        <v>43</v>
      </c>
      <c r="C1481" s="108"/>
      <c r="D1481" s="108"/>
      <c r="E1481" s="108"/>
      <c r="F1481" s="109"/>
      <c r="G1481" s="54"/>
      <c r="H1481" s="40"/>
      <c r="I1481" s="41"/>
      <c r="J1481" s="32">
        <f>SUM(J1475:J1480)</f>
        <v>0</v>
      </c>
      <c r="K1481" s="41"/>
      <c r="L1481" s="32">
        <f>SUM(L1475:L1480)</f>
        <v>0</v>
      </c>
      <c r="M1481" s="42">
        <f>SUM(M1475:M1480)</f>
        <v>0</v>
      </c>
      <c r="N1481" s="41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25">
      <c r="A1482" s="25"/>
      <c r="B1482" s="25"/>
      <c r="C1482" s="81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25">
      <c r="A1483" s="25"/>
      <c r="B1483" s="25"/>
      <c r="C1483" s="81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25">
      <c r="A1484" s="27"/>
      <c r="B1484" s="27"/>
      <c r="C1484" s="82"/>
      <c r="D1484" s="27"/>
      <c r="E1484" s="27"/>
      <c r="F1484" s="27"/>
      <c r="G1484" s="53"/>
      <c r="H1484" s="27"/>
      <c r="I1484" s="27"/>
      <c r="J1484" s="27"/>
      <c r="K1484" s="27"/>
      <c r="L1484" s="27"/>
      <c r="M1484" s="27"/>
      <c r="N1484" s="27"/>
      <c r="O1484" s="62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0" t="s">
        <v>50</v>
      </c>
      <c r="B1485" s="111"/>
      <c r="C1485" s="111"/>
      <c r="D1485" s="111"/>
      <c r="E1485" s="111"/>
      <c r="F1485" s="111"/>
      <c r="G1485" s="111"/>
      <c r="H1485" s="112"/>
      <c r="I1485" s="119" t="s">
        <v>46</v>
      </c>
      <c r="J1485" s="120"/>
      <c r="K1485" s="120"/>
      <c r="L1485" s="120"/>
      <c r="M1485" s="121"/>
      <c r="N1485" s="65" t="s">
        <v>1</v>
      </c>
      <c r="O1485" s="66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3"/>
      <c r="B1486" s="114"/>
      <c r="C1486" s="114"/>
      <c r="D1486" s="114"/>
      <c r="E1486" s="114"/>
      <c r="F1486" s="114"/>
      <c r="G1486" s="114"/>
      <c r="H1486" s="115"/>
      <c r="I1486" s="24"/>
      <c r="J1486" s="25"/>
      <c r="K1486" s="25"/>
      <c r="L1486" s="25"/>
      <c r="M1486" s="16"/>
      <c r="N1486" s="25"/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3"/>
      <c r="B1487" s="114"/>
      <c r="C1487" s="114"/>
      <c r="D1487" s="114"/>
      <c r="E1487" s="114"/>
      <c r="F1487" s="114"/>
      <c r="G1487" s="114"/>
      <c r="H1487" s="115"/>
      <c r="I1487" s="122"/>
      <c r="J1487" s="123"/>
      <c r="K1487" s="123"/>
      <c r="L1487" s="123"/>
      <c r="M1487" s="124"/>
      <c r="N1487" s="26" t="s">
        <v>48</v>
      </c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3"/>
      <c r="B1488" s="114"/>
      <c r="C1488" s="114"/>
      <c r="D1488" s="114"/>
      <c r="E1488" s="114"/>
      <c r="F1488" s="114"/>
      <c r="G1488" s="114"/>
      <c r="H1488" s="115"/>
      <c r="I1488" s="125"/>
      <c r="J1488" s="123"/>
      <c r="K1488" s="123"/>
      <c r="L1488" s="123"/>
      <c r="M1488" s="124"/>
      <c r="N1488" s="25"/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3"/>
      <c r="B1489" s="114"/>
      <c r="C1489" s="114"/>
      <c r="D1489" s="114"/>
      <c r="E1489" s="114"/>
      <c r="F1489" s="114"/>
      <c r="G1489" s="114"/>
      <c r="H1489" s="115"/>
      <c r="I1489" s="125"/>
      <c r="J1489" s="123"/>
      <c r="K1489" s="123"/>
      <c r="L1489" s="123"/>
      <c r="M1489" s="124"/>
      <c r="N1489" s="27"/>
      <c r="O1489" s="64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3"/>
      <c r="B1490" s="114"/>
      <c r="C1490" s="114"/>
      <c r="D1490" s="114"/>
      <c r="E1490" s="114"/>
      <c r="F1490" s="114"/>
      <c r="G1490" s="114"/>
      <c r="H1490" s="115"/>
      <c r="I1490" s="125"/>
      <c r="J1490" s="123"/>
      <c r="K1490" s="123"/>
      <c r="L1490" s="123"/>
      <c r="M1490" s="124"/>
      <c r="N1490" s="13" t="s">
        <v>2</v>
      </c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3"/>
      <c r="B1491" s="114"/>
      <c r="C1491" s="114"/>
      <c r="D1491" s="114"/>
      <c r="E1491" s="114"/>
      <c r="F1491" s="114"/>
      <c r="G1491" s="114"/>
      <c r="H1491" s="115"/>
      <c r="I1491" s="125"/>
      <c r="J1491" s="123"/>
      <c r="K1491" s="123"/>
      <c r="L1491" s="123"/>
      <c r="M1491" s="124"/>
      <c r="N1491" s="25"/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3"/>
      <c r="B1492" s="114"/>
      <c r="C1492" s="114"/>
      <c r="D1492" s="114"/>
      <c r="E1492" s="114"/>
      <c r="F1492" s="114"/>
      <c r="G1492" s="114"/>
      <c r="H1492" s="115"/>
      <c r="I1492" s="125"/>
      <c r="J1492" s="123"/>
      <c r="K1492" s="123"/>
      <c r="L1492" s="123"/>
      <c r="M1492" s="124"/>
      <c r="N1492" s="84"/>
      <c r="O1492" s="85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6"/>
      <c r="B1493" s="117"/>
      <c r="C1493" s="117"/>
      <c r="D1493" s="117"/>
      <c r="E1493" s="117"/>
      <c r="F1493" s="117"/>
      <c r="G1493" s="117"/>
      <c r="H1493" s="118"/>
      <c r="I1493" s="126"/>
      <c r="J1493" s="127"/>
      <c r="K1493" s="127"/>
      <c r="L1493" s="127"/>
      <c r="M1493" s="128"/>
      <c r="N1493" s="86"/>
      <c r="O1493" s="87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ht="8.25" x14ac:dyDescent="0.15">
      <c r="A1494" s="88" t="s">
        <v>0</v>
      </c>
      <c r="B1494" s="89"/>
      <c r="C1494" s="89"/>
      <c r="D1494" s="89"/>
      <c r="E1494" s="89"/>
      <c r="F1494" s="90"/>
      <c r="G1494" s="45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ht="8.25" x14ac:dyDescent="0.15">
      <c r="A1495" s="91"/>
      <c r="B1495" s="92"/>
      <c r="C1495" s="92"/>
      <c r="D1495" s="92"/>
      <c r="E1495" s="92"/>
      <c r="F1495" s="93"/>
      <c r="G1495" s="45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x14ac:dyDescent="0.25">
      <c r="A1496" s="14"/>
      <c r="C1496" s="80"/>
      <c r="F1496" s="16"/>
      <c r="G1496" s="45"/>
      <c r="H1496" s="100" t="s">
        <v>4</v>
      </c>
      <c r="I1496" s="101"/>
      <c r="J1496" s="101"/>
      <c r="K1496" s="101"/>
      <c r="L1496" s="102"/>
      <c r="M1496" s="106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x14ac:dyDescent="0.25">
      <c r="A1497" s="17"/>
      <c r="C1497" s="80"/>
      <c r="F1497" s="16"/>
      <c r="G1497" s="45"/>
      <c r="H1497" s="103"/>
      <c r="I1497" s="104"/>
      <c r="J1497" s="104"/>
      <c r="K1497" s="104"/>
      <c r="L1497" s="105"/>
      <c r="M1497" s="97"/>
      <c r="N1497" s="98"/>
      <c r="O1497" s="99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x14ac:dyDescent="0.25">
      <c r="A1498" s="17"/>
      <c r="C1498" s="80"/>
      <c r="F1498" s="16"/>
      <c r="G1498" s="46"/>
      <c r="H1498" s="18"/>
      <c r="I1498" s="14"/>
      <c r="J1498" s="14"/>
      <c r="K1498" s="14"/>
      <c r="L1498" s="19"/>
      <c r="M1498" s="14"/>
      <c r="N1498" s="14"/>
      <c r="O1498" s="58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x14ac:dyDescent="0.25">
      <c r="A1499" s="17"/>
      <c r="C1499" s="80"/>
      <c r="F1499" s="16"/>
      <c r="G1499" s="47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8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2" t="s">
        <v>12</v>
      </c>
      <c r="C1500" s="133"/>
      <c r="D1500" s="133"/>
      <c r="E1500" s="133"/>
      <c r="F1500" s="134"/>
      <c r="G1500" s="47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8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x14ac:dyDescent="0.25">
      <c r="A1501" s="20" t="s">
        <v>14</v>
      </c>
      <c r="C1501" s="80"/>
      <c r="F1501" s="16"/>
      <c r="G1501" s="47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9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x14ac:dyDescent="0.25">
      <c r="A1502" s="17"/>
      <c r="C1502" s="80"/>
      <c r="F1502" s="16"/>
      <c r="G1502" s="48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8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22" t="s">
        <v>10</v>
      </c>
      <c r="B1503" s="132" t="s">
        <v>11</v>
      </c>
      <c r="C1503" s="133"/>
      <c r="D1503" s="133"/>
      <c r="E1503" s="133"/>
      <c r="F1503" s="134"/>
      <c r="G1503" s="49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0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135"/>
      <c r="C1504" s="136"/>
      <c r="D1504" s="136"/>
      <c r="E1504" s="136"/>
      <c r="F1504" s="137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7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29"/>
      <c r="C1505" s="130"/>
      <c r="D1505" s="130"/>
      <c r="E1505" s="130"/>
      <c r="F1505" s="131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7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29"/>
      <c r="C1506" s="130"/>
      <c r="D1506" s="130"/>
      <c r="E1506" s="130"/>
      <c r="F1506" s="131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7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29"/>
      <c r="C1507" s="130"/>
      <c r="D1507" s="130"/>
      <c r="E1507" s="130"/>
      <c r="F1507" s="131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7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29"/>
      <c r="C1508" s="130"/>
      <c r="D1508" s="130"/>
      <c r="E1508" s="130"/>
      <c r="F1508" s="131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7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129"/>
      <c r="C1509" s="130"/>
      <c r="D1509" s="130"/>
      <c r="E1509" s="130"/>
      <c r="F1509" s="131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7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9"/>
      <c r="B1510" s="107" t="s">
        <v>43</v>
      </c>
      <c r="C1510" s="108"/>
      <c r="D1510" s="108"/>
      <c r="E1510" s="108"/>
      <c r="F1510" s="109"/>
      <c r="G1510" s="54"/>
      <c r="H1510" s="40"/>
      <c r="I1510" s="41"/>
      <c r="J1510" s="32">
        <f>SUM(J1504:J1509)</f>
        <v>0</v>
      </c>
      <c r="K1510" s="41"/>
      <c r="L1510" s="32">
        <f>SUM(L1504:L1509)</f>
        <v>0</v>
      </c>
      <c r="M1510" s="42">
        <f>SUM(M1504:M1509)</f>
        <v>0</v>
      </c>
      <c r="N1510" s="41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25">
      <c r="A1511" s="25"/>
      <c r="B1511" s="25"/>
      <c r="C1511" s="81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25">
      <c r="A1512" s="25"/>
      <c r="B1512" s="25"/>
      <c r="C1512" s="81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25">
      <c r="A1513" s="27"/>
      <c r="B1513" s="27"/>
      <c r="C1513" s="82"/>
      <c r="D1513" s="27"/>
      <c r="E1513" s="27"/>
      <c r="F1513" s="27"/>
      <c r="G1513" s="53"/>
      <c r="H1513" s="27"/>
      <c r="I1513" s="27"/>
      <c r="J1513" s="27"/>
      <c r="K1513" s="27"/>
      <c r="L1513" s="27"/>
      <c r="M1513" s="27"/>
      <c r="N1513" s="27"/>
      <c r="O1513" s="62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0" t="s">
        <v>50</v>
      </c>
      <c r="B1514" s="111"/>
      <c r="C1514" s="111"/>
      <c r="D1514" s="111"/>
      <c r="E1514" s="111"/>
      <c r="F1514" s="111"/>
      <c r="G1514" s="111"/>
      <c r="H1514" s="112"/>
      <c r="I1514" s="119" t="s">
        <v>46</v>
      </c>
      <c r="J1514" s="120"/>
      <c r="K1514" s="120"/>
      <c r="L1514" s="120"/>
      <c r="M1514" s="121"/>
      <c r="N1514" s="65" t="s">
        <v>1</v>
      </c>
      <c r="O1514" s="66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3"/>
      <c r="B1515" s="114"/>
      <c r="C1515" s="114"/>
      <c r="D1515" s="114"/>
      <c r="E1515" s="114"/>
      <c r="F1515" s="114"/>
      <c r="G1515" s="114"/>
      <c r="H1515" s="115"/>
      <c r="I1515" s="24"/>
      <c r="J1515" s="25"/>
      <c r="K1515" s="25"/>
      <c r="L1515" s="25"/>
      <c r="M1515" s="16"/>
      <c r="N1515" s="25"/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3"/>
      <c r="B1516" s="114"/>
      <c r="C1516" s="114"/>
      <c r="D1516" s="114"/>
      <c r="E1516" s="114"/>
      <c r="F1516" s="114"/>
      <c r="G1516" s="114"/>
      <c r="H1516" s="115"/>
      <c r="I1516" s="122"/>
      <c r="J1516" s="123"/>
      <c r="K1516" s="123"/>
      <c r="L1516" s="123"/>
      <c r="M1516" s="124"/>
      <c r="N1516" s="26" t="s">
        <v>48</v>
      </c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3"/>
      <c r="B1517" s="114"/>
      <c r="C1517" s="114"/>
      <c r="D1517" s="114"/>
      <c r="E1517" s="114"/>
      <c r="F1517" s="114"/>
      <c r="G1517" s="114"/>
      <c r="H1517" s="115"/>
      <c r="I1517" s="125"/>
      <c r="J1517" s="123"/>
      <c r="K1517" s="123"/>
      <c r="L1517" s="123"/>
      <c r="M1517" s="124"/>
      <c r="N1517" s="25"/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3"/>
      <c r="B1518" s="114"/>
      <c r="C1518" s="114"/>
      <c r="D1518" s="114"/>
      <c r="E1518" s="114"/>
      <c r="F1518" s="114"/>
      <c r="G1518" s="114"/>
      <c r="H1518" s="115"/>
      <c r="I1518" s="125"/>
      <c r="J1518" s="123"/>
      <c r="K1518" s="123"/>
      <c r="L1518" s="123"/>
      <c r="M1518" s="124"/>
      <c r="N1518" s="27"/>
      <c r="O1518" s="64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3"/>
      <c r="B1519" s="114"/>
      <c r="C1519" s="114"/>
      <c r="D1519" s="114"/>
      <c r="E1519" s="114"/>
      <c r="F1519" s="114"/>
      <c r="G1519" s="114"/>
      <c r="H1519" s="115"/>
      <c r="I1519" s="125"/>
      <c r="J1519" s="123"/>
      <c r="K1519" s="123"/>
      <c r="L1519" s="123"/>
      <c r="M1519" s="124"/>
      <c r="N1519" s="13" t="s">
        <v>2</v>
      </c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3"/>
      <c r="B1520" s="114"/>
      <c r="C1520" s="114"/>
      <c r="D1520" s="114"/>
      <c r="E1520" s="114"/>
      <c r="F1520" s="114"/>
      <c r="G1520" s="114"/>
      <c r="H1520" s="115"/>
      <c r="I1520" s="125"/>
      <c r="J1520" s="123"/>
      <c r="K1520" s="123"/>
      <c r="L1520" s="123"/>
      <c r="M1520" s="124"/>
      <c r="N1520" s="25"/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3"/>
      <c r="B1521" s="114"/>
      <c r="C1521" s="114"/>
      <c r="D1521" s="114"/>
      <c r="E1521" s="114"/>
      <c r="F1521" s="114"/>
      <c r="G1521" s="114"/>
      <c r="H1521" s="115"/>
      <c r="I1521" s="125"/>
      <c r="J1521" s="123"/>
      <c r="K1521" s="123"/>
      <c r="L1521" s="123"/>
      <c r="M1521" s="124"/>
      <c r="N1521" s="84"/>
      <c r="O1521" s="85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6"/>
      <c r="B1522" s="117"/>
      <c r="C1522" s="117"/>
      <c r="D1522" s="117"/>
      <c r="E1522" s="117"/>
      <c r="F1522" s="117"/>
      <c r="G1522" s="117"/>
      <c r="H1522" s="118"/>
      <c r="I1522" s="126"/>
      <c r="J1522" s="127"/>
      <c r="K1522" s="127"/>
      <c r="L1522" s="127"/>
      <c r="M1522" s="128"/>
      <c r="N1522" s="86"/>
      <c r="O1522" s="87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ht="8.25" x14ac:dyDescent="0.15">
      <c r="A1523" s="88" t="s">
        <v>0</v>
      </c>
      <c r="B1523" s="89"/>
      <c r="C1523" s="89"/>
      <c r="D1523" s="89"/>
      <c r="E1523" s="89"/>
      <c r="F1523" s="90"/>
      <c r="G1523" s="45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ht="8.25" x14ac:dyDescent="0.15">
      <c r="A1524" s="91"/>
      <c r="B1524" s="92"/>
      <c r="C1524" s="92"/>
      <c r="D1524" s="92"/>
      <c r="E1524" s="92"/>
      <c r="F1524" s="93"/>
      <c r="G1524" s="45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x14ac:dyDescent="0.25">
      <c r="A1525" s="14"/>
      <c r="C1525" s="80"/>
      <c r="F1525" s="16"/>
      <c r="G1525" s="45"/>
      <c r="H1525" s="100" t="s">
        <v>4</v>
      </c>
      <c r="I1525" s="101"/>
      <c r="J1525" s="101"/>
      <c r="K1525" s="101"/>
      <c r="L1525" s="102"/>
      <c r="M1525" s="106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x14ac:dyDescent="0.25">
      <c r="A1526" s="17"/>
      <c r="C1526" s="80"/>
      <c r="F1526" s="16"/>
      <c r="G1526" s="45"/>
      <c r="H1526" s="103"/>
      <c r="I1526" s="104"/>
      <c r="J1526" s="104"/>
      <c r="K1526" s="104"/>
      <c r="L1526" s="105"/>
      <c r="M1526" s="97"/>
      <c r="N1526" s="98"/>
      <c r="O1526" s="99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x14ac:dyDescent="0.25">
      <c r="A1527" s="17"/>
      <c r="C1527" s="80"/>
      <c r="F1527" s="16"/>
      <c r="G1527" s="46"/>
      <c r="H1527" s="18"/>
      <c r="I1527" s="14"/>
      <c r="J1527" s="14"/>
      <c r="K1527" s="14"/>
      <c r="L1527" s="19"/>
      <c r="M1527" s="14"/>
      <c r="N1527" s="14"/>
      <c r="O1527" s="58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x14ac:dyDescent="0.25">
      <c r="A1528" s="17"/>
      <c r="C1528" s="80"/>
      <c r="F1528" s="16"/>
      <c r="G1528" s="47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8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2" t="s">
        <v>12</v>
      </c>
      <c r="C1529" s="133"/>
      <c r="D1529" s="133"/>
      <c r="E1529" s="133"/>
      <c r="F1529" s="134"/>
      <c r="G1529" s="47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8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x14ac:dyDescent="0.25">
      <c r="A1530" s="20" t="s">
        <v>14</v>
      </c>
      <c r="C1530" s="80"/>
      <c r="F1530" s="16"/>
      <c r="G1530" s="47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9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x14ac:dyDescent="0.25">
      <c r="A1531" s="17"/>
      <c r="C1531" s="80"/>
      <c r="F1531" s="16"/>
      <c r="G1531" s="48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8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22" t="s">
        <v>10</v>
      </c>
      <c r="B1532" s="132" t="s">
        <v>11</v>
      </c>
      <c r="C1532" s="133"/>
      <c r="D1532" s="133"/>
      <c r="E1532" s="133"/>
      <c r="F1532" s="134"/>
      <c r="G1532" s="49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0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135"/>
      <c r="C1533" s="136"/>
      <c r="D1533" s="136"/>
      <c r="E1533" s="136"/>
      <c r="F1533" s="137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7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29"/>
      <c r="C1534" s="130"/>
      <c r="D1534" s="130"/>
      <c r="E1534" s="130"/>
      <c r="F1534" s="131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7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29"/>
      <c r="C1535" s="130"/>
      <c r="D1535" s="130"/>
      <c r="E1535" s="130"/>
      <c r="F1535" s="131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7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29"/>
      <c r="C1536" s="130"/>
      <c r="D1536" s="130"/>
      <c r="E1536" s="130"/>
      <c r="F1536" s="131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7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29"/>
      <c r="C1537" s="130"/>
      <c r="D1537" s="130"/>
      <c r="E1537" s="130"/>
      <c r="F1537" s="131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7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129"/>
      <c r="C1538" s="130"/>
      <c r="D1538" s="130"/>
      <c r="E1538" s="130"/>
      <c r="F1538" s="131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7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9"/>
      <c r="B1539" s="107" t="s">
        <v>43</v>
      </c>
      <c r="C1539" s="108"/>
      <c r="D1539" s="108"/>
      <c r="E1539" s="108"/>
      <c r="F1539" s="109"/>
      <c r="G1539" s="54"/>
      <c r="H1539" s="40"/>
      <c r="I1539" s="41"/>
      <c r="J1539" s="32">
        <f>SUM(J1533:J1538)</f>
        <v>0</v>
      </c>
      <c r="K1539" s="41"/>
      <c r="L1539" s="32">
        <f>SUM(L1533:L1538)</f>
        <v>0</v>
      </c>
      <c r="M1539" s="42">
        <f>SUM(M1533:M1538)</f>
        <v>0</v>
      </c>
      <c r="N1539" s="41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25">
      <c r="A1540" s="25"/>
      <c r="B1540" s="25"/>
      <c r="C1540" s="81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25">
      <c r="A1541" s="25"/>
      <c r="B1541" s="25"/>
      <c r="C1541" s="81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25">
      <c r="A1542" s="27"/>
      <c r="B1542" s="27"/>
      <c r="C1542" s="82"/>
      <c r="D1542" s="27"/>
      <c r="E1542" s="27"/>
      <c r="F1542" s="27"/>
      <c r="G1542" s="53"/>
      <c r="H1542" s="27"/>
      <c r="I1542" s="27"/>
      <c r="J1542" s="27"/>
      <c r="K1542" s="27"/>
      <c r="L1542" s="27"/>
      <c r="M1542" s="27"/>
      <c r="N1542" s="27"/>
      <c r="O1542" s="62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0" t="s">
        <v>50</v>
      </c>
      <c r="B1543" s="111"/>
      <c r="C1543" s="111"/>
      <c r="D1543" s="111"/>
      <c r="E1543" s="111"/>
      <c r="F1543" s="111"/>
      <c r="G1543" s="111"/>
      <c r="H1543" s="112"/>
      <c r="I1543" s="119" t="s">
        <v>46</v>
      </c>
      <c r="J1543" s="120"/>
      <c r="K1543" s="120"/>
      <c r="L1543" s="120"/>
      <c r="M1543" s="121"/>
      <c r="N1543" s="65" t="s">
        <v>1</v>
      </c>
      <c r="O1543" s="66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3"/>
      <c r="B1544" s="114"/>
      <c r="C1544" s="114"/>
      <c r="D1544" s="114"/>
      <c r="E1544" s="114"/>
      <c r="F1544" s="114"/>
      <c r="G1544" s="114"/>
      <c r="H1544" s="115"/>
      <c r="I1544" s="24"/>
      <c r="J1544" s="25"/>
      <c r="K1544" s="25"/>
      <c r="L1544" s="25"/>
      <c r="M1544" s="16"/>
      <c r="N1544" s="25"/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3"/>
      <c r="B1545" s="114"/>
      <c r="C1545" s="114"/>
      <c r="D1545" s="114"/>
      <c r="E1545" s="114"/>
      <c r="F1545" s="114"/>
      <c r="G1545" s="114"/>
      <c r="H1545" s="115"/>
      <c r="I1545" s="122"/>
      <c r="J1545" s="123"/>
      <c r="K1545" s="123"/>
      <c r="L1545" s="123"/>
      <c r="M1545" s="124"/>
      <c r="N1545" s="26" t="s">
        <v>48</v>
      </c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3"/>
      <c r="B1546" s="114"/>
      <c r="C1546" s="114"/>
      <c r="D1546" s="114"/>
      <c r="E1546" s="114"/>
      <c r="F1546" s="114"/>
      <c r="G1546" s="114"/>
      <c r="H1546" s="115"/>
      <c r="I1546" s="125"/>
      <c r="J1546" s="123"/>
      <c r="K1546" s="123"/>
      <c r="L1546" s="123"/>
      <c r="M1546" s="124"/>
      <c r="N1546" s="25"/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3"/>
      <c r="B1547" s="114"/>
      <c r="C1547" s="114"/>
      <c r="D1547" s="114"/>
      <c r="E1547" s="114"/>
      <c r="F1547" s="114"/>
      <c r="G1547" s="114"/>
      <c r="H1547" s="115"/>
      <c r="I1547" s="125"/>
      <c r="J1547" s="123"/>
      <c r="K1547" s="123"/>
      <c r="L1547" s="123"/>
      <c r="M1547" s="124"/>
      <c r="N1547" s="27"/>
      <c r="O1547" s="64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3"/>
      <c r="B1548" s="114"/>
      <c r="C1548" s="114"/>
      <c r="D1548" s="114"/>
      <c r="E1548" s="114"/>
      <c r="F1548" s="114"/>
      <c r="G1548" s="114"/>
      <c r="H1548" s="115"/>
      <c r="I1548" s="125"/>
      <c r="J1548" s="123"/>
      <c r="K1548" s="123"/>
      <c r="L1548" s="123"/>
      <c r="M1548" s="124"/>
      <c r="N1548" s="13" t="s">
        <v>2</v>
      </c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3"/>
      <c r="B1549" s="114"/>
      <c r="C1549" s="114"/>
      <c r="D1549" s="114"/>
      <c r="E1549" s="114"/>
      <c r="F1549" s="114"/>
      <c r="G1549" s="114"/>
      <c r="H1549" s="115"/>
      <c r="I1549" s="125"/>
      <c r="J1549" s="123"/>
      <c r="K1549" s="123"/>
      <c r="L1549" s="123"/>
      <c r="M1549" s="124"/>
      <c r="N1549" s="25"/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3"/>
      <c r="B1550" s="114"/>
      <c r="C1550" s="114"/>
      <c r="D1550" s="114"/>
      <c r="E1550" s="114"/>
      <c r="F1550" s="114"/>
      <c r="G1550" s="114"/>
      <c r="H1550" s="115"/>
      <c r="I1550" s="125"/>
      <c r="J1550" s="123"/>
      <c r="K1550" s="123"/>
      <c r="L1550" s="123"/>
      <c r="M1550" s="124"/>
      <c r="N1550" s="84"/>
      <c r="O1550" s="85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6"/>
      <c r="B1551" s="117"/>
      <c r="C1551" s="117"/>
      <c r="D1551" s="117"/>
      <c r="E1551" s="117"/>
      <c r="F1551" s="117"/>
      <c r="G1551" s="117"/>
      <c r="H1551" s="118"/>
      <c r="I1551" s="126"/>
      <c r="J1551" s="127"/>
      <c r="K1551" s="127"/>
      <c r="L1551" s="127"/>
      <c r="M1551" s="128"/>
      <c r="N1551" s="86"/>
      <c r="O1551" s="87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ht="8.25" x14ac:dyDescent="0.15">
      <c r="A1552" s="88" t="s">
        <v>0</v>
      </c>
      <c r="B1552" s="89"/>
      <c r="C1552" s="89"/>
      <c r="D1552" s="89"/>
      <c r="E1552" s="89"/>
      <c r="F1552" s="90"/>
      <c r="G1552" s="45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ht="8.25" x14ac:dyDescent="0.15">
      <c r="A1553" s="91"/>
      <c r="B1553" s="92"/>
      <c r="C1553" s="92"/>
      <c r="D1553" s="92"/>
      <c r="E1553" s="92"/>
      <c r="F1553" s="93"/>
      <c r="G1553" s="45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x14ac:dyDescent="0.25">
      <c r="A1554" s="14"/>
      <c r="C1554" s="80"/>
      <c r="F1554" s="16"/>
      <c r="G1554" s="45"/>
      <c r="H1554" s="100" t="s">
        <v>4</v>
      </c>
      <c r="I1554" s="101"/>
      <c r="J1554" s="101"/>
      <c r="K1554" s="101"/>
      <c r="L1554" s="102"/>
      <c r="M1554" s="106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x14ac:dyDescent="0.25">
      <c r="A1555" s="17"/>
      <c r="C1555" s="80"/>
      <c r="F1555" s="16"/>
      <c r="G1555" s="45"/>
      <c r="H1555" s="103"/>
      <c r="I1555" s="104"/>
      <c r="J1555" s="104"/>
      <c r="K1555" s="104"/>
      <c r="L1555" s="105"/>
      <c r="M1555" s="97"/>
      <c r="N1555" s="98"/>
      <c r="O1555" s="99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x14ac:dyDescent="0.25">
      <c r="A1556" s="17"/>
      <c r="C1556" s="80"/>
      <c r="F1556" s="16"/>
      <c r="G1556" s="46"/>
      <c r="H1556" s="18"/>
      <c r="I1556" s="14"/>
      <c r="J1556" s="14"/>
      <c r="K1556" s="14"/>
      <c r="L1556" s="19"/>
      <c r="M1556" s="14"/>
      <c r="N1556" s="14"/>
      <c r="O1556" s="58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x14ac:dyDescent="0.25">
      <c r="A1557" s="17"/>
      <c r="C1557" s="80"/>
      <c r="F1557" s="16"/>
      <c r="G1557" s="47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8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2" t="s">
        <v>12</v>
      </c>
      <c r="C1558" s="133"/>
      <c r="D1558" s="133"/>
      <c r="E1558" s="133"/>
      <c r="F1558" s="134"/>
      <c r="G1558" s="47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8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x14ac:dyDescent="0.25">
      <c r="A1559" s="20" t="s">
        <v>14</v>
      </c>
      <c r="C1559" s="80"/>
      <c r="F1559" s="16"/>
      <c r="G1559" s="47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9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x14ac:dyDescent="0.25">
      <c r="A1560" s="17"/>
      <c r="C1560" s="80"/>
      <c r="F1560" s="16"/>
      <c r="G1560" s="48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8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22" t="s">
        <v>10</v>
      </c>
      <c r="B1561" s="132" t="s">
        <v>11</v>
      </c>
      <c r="C1561" s="133"/>
      <c r="D1561" s="133"/>
      <c r="E1561" s="133"/>
      <c r="F1561" s="134"/>
      <c r="G1561" s="49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0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135"/>
      <c r="C1562" s="136"/>
      <c r="D1562" s="136"/>
      <c r="E1562" s="136"/>
      <c r="F1562" s="137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7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29"/>
      <c r="C1563" s="130"/>
      <c r="D1563" s="130"/>
      <c r="E1563" s="130"/>
      <c r="F1563" s="131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7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29"/>
      <c r="C1564" s="130"/>
      <c r="D1564" s="130"/>
      <c r="E1564" s="130"/>
      <c r="F1564" s="131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7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29"/>
      <c r="C1565" s="130"/>
      <c r="D1565" s="130"/>
      <c r="E1565" s="130"/>
      <c r="F1565" s="131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7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29"/>
      <c r="C1566" s="130"/>
      <c r="D1566" s="130"/>
      <c r="E1566" s="130"/>
      <c r="F1566" s="131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7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129"/>
      <c r="C1567" s="130"/>
      <c r="D1567" s="130"/>
      <c r="E1567" s="130"/>
      <c r="F1567" s="131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7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9"/>
      <c r="B1568" s="107" t="s">
        <v>43</v>
      </c>
      <c r="C1568" s="108"/>
      <c r="D1568" s="108"/>
      <c r="E1568" s="108"/>
      <c r="F1568" s="109"/>
      <c r="G1568" s="54"/>
      <c r="H1568" s="40"/>
      <c r="I1568" s="41"/>
      <c r="J1568" s="32">
        <f>SUM(J1562:J1567)</f>
        <v>0</v>
      </c>
      <c r="K1568" s="41"/>
      <c r="L1568" s="32">
        <f>SUM(L1562:L1567)</f>
        <v>0</v>
      </c>
      <c r="M1568" s="42">
        <f>SUM(M1562:M1567)</f>
        <v>0</v>
      </c>
      <c r="N1568" s="41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25">
      <c r="A1569" s="25"/>
      <c r="B1569" s="25"/>
      <c r="C1569" s="81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25">
      <c r="A1570" s="25"/>
      <c r="B1570" s="25"/>
      <c r="C1570" s="81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25">
      <c r="A1571" s="27"/>
      <c r="B1571" s="27"/>
      <c r="C1571" s="82"/>
      <c r="D1571" s="27"/>
      <c r="E1571" s="27"/>
      <c r="F1571" s="27"/>
      <c r="G1571" s="53"/>
      <c r="H1571" s="27"/>
      <c r="I1571" s="27"/>
      <c r="J1571" s="27"/>
      <c r="K1571" s="27"/>
      <c r="L1571" s="27"/>
      <c r="M1571" s="27"/>
      <c r="N1571" s="27"/>
      <c r="O1571" s="62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0" t="s">
        <v>50</v>
      </c>
      <c r="B1572" s="111"/>
      <c r="C1572" s="111"/>
      <c r="D1572" s="111"/>
      <c r="E1572" s="111"/>
      <c r="F1572" s="111"/>
      <c r="G1572" s="111"/>
      <c r="H1572" s="112"/>
      <c r="I1572" s="119" t="s">
        <v>46</v>
      </c>
      <c r="J1572" s="120"/>
      <c r="K1572" s="120"/>
      <c r="L1572" s="120"/>
      <c r="M1572" s="121"/>
      <c r="N1572" s="65" t="s">
        <v>1</v>
      </c>
      <c r="O1572" s="66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3"/>
      <c r="B1573" s="114"/>
      <c r="C1573" s="114"/>
      <c r="D1573" s="114"/>
      <c r="E1573" s="114"/>
      <c r="F1573" s="114"/>
      <c r="G1573" s="114"/>
      <c r="H1573" s="115"/>
      <c r="I1573" s="24"/>
      <c r="J1573" s="25"/>
      <c r="K1573" s="25"/>
      <c r="L1573" s="25"/>
      <c r="M1573" s="16"/>
      <c r="N1573" s="25"/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3"/>
      <c r="B1574" s="114"/>
      <c r="C1574" s="114"/>
      <c r="D1574" s="114"/>
      <c r="E1574" s="114"/>
      <c r="F1574" s="114"/>
      <c r="G1574" s="114"/>
      <c r="H1574" s="115"/>
      <c r="I1574" s="122"/>
      <c r="J1574" s="123"/>
      <c r="K1574" s="123"/>
      <c r="L1574" s="123"/>
      <c r="M1574" s="124"/>
      <c r="N1574" s="26" t="s">
        <v>48</v>
      </c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3"/>
      <c r="B1575" s="114"/>
      <c r="C1575" s="114"/>
      <c r="D1575" s="114"/>
      <c r="E1575" s="114"/>
      <c r="F1575" s="114"/>
      <c r="G1575" s="114"/>
      <c r="H1575" s="115"/>
      <c r="I1575" s="125"/>
      <c r="J1575" s="123"/>
      <c r="K1575" s="123"/>
      <c r="L1575" s="123"/>
      <c r="M1575" s="124"/>
      <c r="N1575" s="25"/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3"/>
      <c r="B1576" s="114"/>
      <c r="C1576" s="114"/>
      <c r="D1576" s="114"/>
      <c r="E1576" s="114"/>
      <c r="F1576" s="114"/>
      <c r="G1576" s="114"/>
      <c r="H1576" s="115"/>
      <c r="I1576" s="125"/>
      <c r="J1576" s="123"/>
      <c r="K1576" s="123"/>
      <c r="L1576" s="123"/>
      <c r="M1576" s="124"/>
      <c r="N1576" s="27"/>
      <c r="O1576" s="64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3"/>
      <c r="B1577" s="114"/>
      <c r="C1577" s="114"/>
      <c r="D1577" s="114"/>
      <c r="E1577" s="114"/>
      <c r="F1577" s="114"/>
      <c r="G1577" s="114"/>
      <c r="H1577" s="115"/>
      <c r="I1577" s="125"/>
      <c r="J1577" s="123"/>
      <c r="K1577" s="123"/>
      <c r="L1577" s="123"/>
      <c r="M1577" s="124"/>
      <c r="N1577" s="13" t="s">
        <v>2</v>
      </c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3"/>
      <c r="B1578" s="114"/>
      <c r="C1578" s="114"/>
      <c r="D1578" s="114"/>
      <c r="E1578" s="114"/>
      <c r="F1578" s="114"/>
      <c r="G1578" s="114"/>
      <c r="H1578" s="115"/>
      <c r="I1578" s="125"/>
      <c r="J1578" s="123"/>
      <c r="K1578" s="123"/>
      <c r="L1578" s="123"/>
      <c r="M1578" s="124"/>
      <c r="N1578" s="25"/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3"/>
      <c r="B1579" s="114"/>
      <c r="C1579" s="114"/>
      <c r="D1579" s="114"/>
      <c r="E1579" s="114"/>
      <c r="F1579" s="114"/>
      <c r="G1579" s="114"/>
      <c r="H1579" s="115"/>
      <c r="I1579" s="125"/>
      <c r="J1579" s="123"/>
      <c r="K1579" s="123"/>
      <c r="L1579" s="123"/>
      <c r="M1579" s="124"/>
      <c r="N1579" s="84"/>
      <c r="O1579" s="85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6"/>
      <c r="B1580" s="117"/>
      <c r="C1580" s="117"/>
      <c r="D1580" s="117"/>
      <c r="E1580" s="117"/>
      <c r="F1580" s="117"/>
      <c r="G1580" s="117"/>
      <c r="H1580" s="118"/>
      <c r="I1580" s="126"/>
      <c r="J1580" s="127"/>
      <c r="K1580" s="127"/>
      <c r="L1580" s="127"/>
      <c r="M1580" s="128"/>
      <c r="N1580" s="86"/>
      <c r="O1580" s="87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ht="8.25" x14ac:dyDescent="0.15">
      <c r="A1581" s="88" t="s">
        <v>0</v>
      </c>
      <c r="B1581" s="89"/>
      <c r="C1581" s="89"/>
      <c r="D1581" s="89"/>
      <c r="E1581" s="89"/>
      <c r="F1581" s="90"/>
      <c r="G1581" s="45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ht="8.25" x14ac:dyDescent="0.15">
      <c r="A1582" s="91"/>
      <c r="B1582" s="92"/>
      <c r="C1582" s="92"/>
      <c r="D1582" s="92"/>
      <c r="E1582" s="92"/>
      <c r="F1582" s="93"/>
      <c r="G1582" s="45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x14ac:dyDescent="0.25">
      <c r="A1583" s="14"/>
      <c r="C1583" s="80"/>
      <c r="F1583" s="16"/>
      <c r="G1583" s="45"/>
      <c r="H1583" s="100" t="s">
        <v>4</v>
      </c>
      <c r="I1583" s="101"/>
      <c r="J1583" s="101"/>
      <c r="K1583" s="101"/>
      <c r="L1583" s="102"/>
      <c r="M1583" s="106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x14ac:dyDescent="0.25">
      <c r="A1584" s="17"/>
      <c r="C1584" s="80"/>
      <c r="F1584" s="16"/>
      <c r="G1584" s="45"/>
      <c r="H1584" s="103"/>
      <c r="I1584" s="104"/>
      <c r="J1584" s="104"/>
      <c r="K1584" s="104"/>
      <c r="L1584" s="105"/>
      <c r="M1584" s="97"/>
      <c r="N1584" s="98"/>
      <c r="O1584" s="99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x14ac:dyDescent="0.25">
      <c r="A1585" s="17"/>
      <c r="C1585" s="80"/>
      <c r="F1585" s="16"/>
      <c r="G1585" s="46"/>
      <c r="H1585" s="18"/>
      <c r="I1585" s="14"/>
      <c r="J1585" s="14"/>
      <c r="K1585" s="14"/>
      <c r="L1585" s="19"/>
      <c r="M1585" s="14"/>
      <c r="N1585" s="14"/>
      <c r="O1585" s="58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x14ac:dyDescent="0.25">
      <c r="A1586" s="17"/>
      <c r="C1586" s="80"/>
      <c r="F1586" s="16"/>
      <c r="G1586" s="47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8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2" t="s">
        <v>12</v>
      </c>
      <c r="C1587" s="133"/>
      <c r="D1587" s="133"/>
      <c r="E1587" s="133"/>
      <c r="F1587" s="134"/>
      <c r="G1587" s="47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8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x14ac:dyDescent="0.25">
      <c r="A1588" s="20" t="s">
        <v>14</v>
      </c>
      <c r="C1588" s="80"/>
      <c r="F1588" s="16"/>
      <c r="G1588" s="47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9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x14ac:dyDescent="0.25">
      <c r="A1589" s="17"/>
      <c r="C1589" s="80"/>
      <c r="F1589" s="16"/>
      <c r="G1589" s="48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8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22" t="s">
        <v>10</v>
      </c>
      <c r="B1590" s="132" t="s">
        <v>11</v>
      </c>
      <c r="C1590" s="133"/>
      <c r="D1590" s="133"/>
      <c r="E1590" s="133"/>
      <c r="F1590" s="134"/>
      <c r="G1590" s="49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0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135"/>
      <c r="C1591" s="136"/>
      <c r="D1591" s="136"/>
      <c r="E1591" s="136"/>
      <c r="F1591" s="137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7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29"/>
      <c r="C1592" s="130"/>
      <c r="D1592" s="130"/>
      <c r="E1592" s="130"/>
      <c r="F1592" s="131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7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29"/>
      <c r="C1593" s="130"/>
      <c r="D1593" s="130"/>
      <c r="E1593" s="130"/>
      <c r="F1593" s="131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7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29"/>
      <c r="C1594" s="130"/>
      <c r="D1594" s="130"/>
      <c r="E1594" s="130"/>
      <c r="F1594" s="131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7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29"/>
      <c r="C1595" s="130"/>
      <c r="D1595" s="130"/>
      <c r="E1595" s="130"/>
      <c r="F1595" s="131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7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129"/>
      <c r="C1596" s="130"/>
      <c r="D1596" s="130"/>
      <c r="E1596" s="130"/>
      <c r="F1596" s="131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7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9"/>
      <c r="B1597" s="107" t="s">
        <v>43</v>
      </c>
      <c r="C1597" s="108"/>
      <c r="D1597" s="108"/>
      <c r="E1597" s="108"/>
      <c r="F1597" s="109"/>
      <c r="G1597" s="54"/>
      <c r="H1597" s="40"/>
      <c r="I1597" s="41"/>
      <c r="J1597" s="32">
        <f>SUM(J1591:J1596)</f>
        <v>0</v>
      </c>
      <c r="K1597" s="41"/>
      <c r="L1597" s="32">
        <f>SUM(L1591:L1596)</f>
        <v>0</v>
      </c>
      <c r="M1597" s="42">
        <f>SUM(M1591:M1596)</f>
        <v>0</v>
      </c>
      <c r="N1597" s="41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25">
      <c r="A1598" s="25"/>
      <c r="B1598" s="25"/>
      <c r="C1598" s="81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25">
      <c r="A1599" s="25"/>
      <c r="B1599" s="25"/>
      <c r="C1599" s="81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25">
      <c r="A1600" s="27"/>
      <c r="B1600" s="27"/>
      <c r="C1600" s="82"/>
      <c r="D1600" s="27"/>
      <c r="E1600" s="27"/>
      <c r="F1600" s="27"/>
      <c r="G1600" s="53"/>
      <c r="H1600" s="27"/>
      <c r="I1600" s="27"/>
      <c r="J1600" s="27"/>
      <c r="K1600" s="27"/>
      <c r="L1600" s="27"/>
      <c r="M1600" s="27"/>
      <c r="N1600" s="27"/>
      <c r="O1600" s="62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0" t="s">
        <v>50</v>
      </c>
      <c r="B1601" s="111"/>
      <c r="C1601" s="111"/>
      <c r="D1601" s="111"/>
      <c r="E1601" s="111"/>
      <c r="F1601" s="111"/>
      <c r="G1601" s="111"/>
      <c r="H1601" s="112"/>
      <c r="I1601" s="119" t="s">
        <v>46</v>
      </c>
      <c r="J1601" s="120"/>
      <c r="K1601" s="120"/>
      <c r="L1601" s="120"/>
      <c r="M1601" s="121"/>
      <c r="N1601" s="65" t="s">
        <v>1</v>
      </c>
      <c r="O1601" s="66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3"/>
      <c r="B1602" s="114"/>
      <c r="C1602" s="114"/>
      <c r="D1602" s="114"/>
      <c r="E1602" s="114"/>
      <c r="F1602" s="114"/>
      <c r="G1602" s="114"/>
      <c r="H1602" s="115"/>
      <c r="I1602" s="24"/>
      <c r="J1602" s="25"/>
      <c r="K1602" s="25"/>
      <c r="L1602" s="25"/>
      <c r="M1602" s="16"/>
      <c r="N1602" s="25"/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3"/>
      <c r="B1603" s="114"/>
      <c r="C1603" s="114"/>
      <c r="D1603" s="114"/>
      <c r="E1603" s="114"/>
      <c r="F1603" s="114"/>
      <c r="G1603" s="114"/>
      <c r="H1603" s="115"/>
      <c r="I1603" s="122"/>
      <c r="J1603" s="123"/>
      <c r="K1603" s="123"/>
      <c r="L1603" s="123"/>
      <c r="M1603" s="124"/>
      <c r="N1603" s="26" t="s">
        <v>48</v>
      </c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3"/>
      <c r="B1604" s="114"/>
      <c r="C1604" s="114"/>
      <c r="D1604" s="114"/>
      <c r="E1604" s="114"/>
      <c r="F1604" s="114"/>
      <c r="G1604" s="114"/>
      <c r="H1604" s="115"/>
      <c r="I1604" s="125"/>
      <c r="J1604" s="123"/>
      <c r="K1604" s="123"/>
      <c r="L1604" s="123"/>
      <c r="M1604" s="124"/>
      <c r="N1604" s="25"/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3"/>
      <c r="B1605" s="114"/>
      <c r="C1605" s="114"/>
      <c r="D1605" s="114"/>
      <c r="E1605" s="114"/>
      <c r="F1605" s="114"/>
      <c r="G1605" s="114"/>
      <c r="H1605" s="115"/>
      <c r="I1605" s="125"/>
      <c r="J1605" s="123"/>
      <c r="K1605" s="123"/>
      <c r="L1605" s="123"/>
      <c r="M1605" s="124"/>
      <c r="N1605" s="27"/>
      <c r="O1605" s="64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3"/>
      <c r="B1606" s="114"/>
      <c r="C1606" s="114"/>
      <c r="D1606" s="114"/>
      <c r="E1606" s="114"/>
      <c r="F1606" s="114"/>
      <c r="G1606" s="114"/>
      <c r="H1606" s="115"/>
      <c r="I1606" s="125"/>
      <c r="J1606" s="123"/>
      <c r="K1606" s="123"/>
      <c r="L1606" s="123"/>
      <c r="M1606" s="124"/>
      <c r="N1606" s="13" t="s">
        <v>2</v>
      </c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3"/>
      <c r="B1607" s="114"/>
      <c r="C1607" s="114"/>
      <c r="D1607" s="114"/>
      <c r="E1607" s="114"/>
      <c r="F1607" s="114"/>
      <c r="G1607" s="114"/>
      <c r="H1607" s="115"/>
      <c r="I1607" s="125"/>
      <c r="J1607" s="123"/>
      <c r="K1607" s="123"/>
      <c r="L1607" s="123"/>
      <c r="M1607" s="124"/>
      <c r="N1607" s="25"/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3"/>
      <c r="B1608" s="114"/>
      <c r="C1608" s="114"/>
      <c r="D1608" s="114"/>
      <c r="E1608" s="114"/>
      <c r="F1608" s="114"/>
      <c r="G1608" s="114"/>
      <c r="H1608" s="115"/>
      <c r="I1608" s="125"/>
      <c r="J1608" s="123"/>
      <c r="K1608" s="123"/>
      <c r="L1608" s="123"/>
      <c r="M1608" s="124"/>
      <c r="N1608" s="84"/>
      <c r="O1608" s="85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6"/>
      <c r="B1609" s="117"/>
      <c r="C1609" s="117"/>
      <c r="D1609" s="117"/>
      <c r="E1609" s="117"/>
      <c r="F1609" s="117"/>
      <c r="G1609" s="117"/>
      <c r="H1609" s="118"/>
      <c r="I1609" s="126"/>
      <c r="J1609" s="127"/>
      <c r="K1609" s="127"/>
      <c r="L1609" s="127"/>
      <c r="M1609" s="128"/>
      <c r="N1609" s="86"/>
      <c r="O1609" s="87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ht="8.25" x14ac:dyDescent="0.15">
      <c r="A1610" s="88" t="s">
        <v>0</v>
      </c>
      <c r="B1610" s="89"/>
      <c r="C1610" s="89"/>
      <c r="D1610" s="89"/>
      <c r="E1610" s="89"/>
      <c r="F1610" s="90"/>
      <c r="G1610" s="45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ht="8.25" x14ac:dyDescent="0.15">
      <c r="A1611" s="91"/>
      <c r="B1611" s="92"/>
      <c r="C1611" s="92"/>
      <c r="D1611" s="92"/>
      <c r="E1611" s="92"/>
      <c r="F1611" s="93"/>
      <c r="G1611" s="45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x14ac:dyDescent="0.25">
      <c r="A1612" s="14"/>
      <c r="C1612" s="80"/>
      <c r="F1612" s="16"/>
      <c r="G1612" s="45"/>
      <c r="H1612" s="100" t="s">
        <v>4</v>
      </c>
      <c r="I1612" s="101"/>
      <c r="J1612" s="101"/>
      <c r="K1612" s="101"/>
      <c r="L1612" s="102"/>
      <c r="M1612" s="106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x14ac:dyDescent="0.25">
      <c r="A1613" s="17"/>
      <c r="C1613" s="80"/>
      <c r="F1613" s="16"/>
      <c r="G1613" s="45"/>
      <c r="H1613" s="103"/>
      <c r="I1613" s="104"/>
      <c r="J1613" s="104"/>
      <c r="K1613" s="104"/>
      <c r="L1613" s="105"/>
      <c r="M1613" s="97"/>
      <c r="N1613" s="98"/>
      <c r="O1613" s="99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x14ac:dyDescent="0.25">
      <c r="A1614" s="17"/>
      <c r="C1614" s="80"/>
      <c r="F1614" s="16"/>
      <c r="G1614" s="46"/>
      <c r="H1614" s="18"/>
      <c r="I1614" s="14"/>
      <c r="J1614" s="14"/>
      <c r="K1614" s="14"/>
      <c r="L1614" s="19"/>
      <c r="M1614" s="14"/>
      <c r="N1614" s="14"/>
      <c r="O1614" s="58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x14ac:dyDescent="0.25">
      <c r="A1615" s="17"/>
      <c r="C1615" s="80"/>
      <c r="F1615" s="16"/>
      <c r="G1615" s="47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8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2" t="s">
        <v>12</v>
      </c>
      <c r="C1616" s="133"/>
      <c r="D1616" s="133"/>
      <c r="E1616" s="133"/>
      <c r="F1616" s="134"/>
      <c r="G1616" s="47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8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x14ac:dyDescent="0.25">
      <c r="A1617" s="20" t="s">
        <v>14</v>
      </c>
      <c r="C1617" s="80"/>
      <c r="F1617" s="16"/>
      <c r="G1617" s="47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9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x14ac:dyDescent="0.25">
      <c r="A1618" s="17"/>
      <c r="C1618" s="80"/>
      <c r="F1618" s="16"/>
      <c r="G1618" s="48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8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22" t="s">
        <v>10</v>
      </c>
      <c r="B1619" s="132" t="s">
        <v>11</v>
      </c>
      <c r="C1619" s="133"/>
      <c r="D1619" s="133"/>
      <c r="E1619" s="133"/>
      <c r="F1619" s="134"/>
      <c r="G1619" s="49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0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135"/>
      <c r="C1620" s="136"/>
      <c r="D1620" s="136"/>
      <c r="E1620" s="136"/>
      <c r="F1620" s="137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7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29"/>
      <c r="C1621" s="130"/>
      <c r="D1621" s="130"/>
      <c r="E1621" s="130"/>
      <c r="F1621" s="131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7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29"/>
      <c r="C1622" s="130"/>
      <c r="D1622" s="130"/>
      <c r="E1622" s="130"/>
      <c r="F1622" s="131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7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29"/>
      <c r="C1623" s="130"/>
      <c r="D1623" s="130"/>
      <c r="E1623" s="130"/>
      <c r="F1623" s="131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7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29"/>
      <c r="C1624" s="130"/>
      <c r="D1624" s="130"/>
      <c r="E1624" s="130"/>
      <c r="F1624" s="131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7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129"/>
      <c r="C1625" s="130"/>
      <c r="D1625" s="130"/>
      <c r="E1625" s="130"/>
      <c r="F1625" s="131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7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9"/>
      <c r="B1626" s="107" t="s">
        <v>43</v>
      </c>
      <c r="C1626" s="108"/>
      <c r="D1626" s="108"/>
      <c r="E1626" s="108"/>
      <c r="F1626" s="109"/>
      <c r="G1626" s="54"/>
      <c r="H1626" s="40"/>
      <c r="I1626" s="41"/>
      <c r="J1626" s="32">
        <f>SUM(J1620:J1625)</f>
        <v>0</v>
      </c>
      <c r="K1626" s="41"/>
      <c r="L1626" s="32">
        <f>SUM(L1620:L1625)</f>
        <v>0</v>
      </c>
      <c r="M1626" s="42">
        <f>SUM(M1620:M1625)</f>
        <v>0</v>
      </c>
      <c r="N1626" s="41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25">
      <c r="A1627" s="25"/>
      <c r="B1627" s="25"/>
      <c r="C1627" s="81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25">
      <c r="A1628" s="25"/>
      <c r="B1628" s="25"/>
      <c r="C1628" s="81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25">
      <c r="A1629" s="27"/>
      <c r="B1629" s="27"/>
      <c r="C1629" s="82"/>
      <c r="D1629" s="27"/>
      <c r="E1629" s="27"/>
      <c r="F1629" s="27"/>
      <c r="G1629" s="53"/>
      <c r="H1629" s="27"/>
      <c r="I1629" s="27"/>
      <c r="J1629" s="27"/>
      <c r="K1629" s="27"/>
      <c r="L1629" s="27"/>
      <c r="M1629" s="27"/>
      <c r="N1629" s="27"/>
      <c r="O1629" s="62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0" t="s">
        <v>50</v>
      </c>
      <c r="B1630" s="111"/>
      <c r="C1630" s="111"/>
      <c r="D1630" s="111"/>
      <c r="E1630" s="111"/>
      <c r="F1630" s="111"/>
      <c r="G1630" s="111"/>
      <c r="H1630" s="112"/>
      <c r="I1630" s="119" t="s">
        <v>46</v>
      </c>
      <c r="J1630" s="120"/>
      <c r="K1630" s="120"/>
      <c r="L1630" s="120"/>
      <c r="M1630" s="121"/>
      <c r="N1630" s="65" t="s">
        <v>1</v>
      </c>
      <c r="O1630" s="66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3"/>
      <c r="B1631" s="114"/>
      <c r="C1631" s="114"/>
      <c r="D1631" s="114"/>
      <c r="E1631" s="114"/>
      <c r="F1631" s="114"/>
      <c r="G1631" s="114"/>
      <c r="H1631" s="115"/>
      <c r="I1631" s="24"/>
      <c r="J1631" s="25"/>
      <c r="K1631" s="25"/>
      <c r="L1631" s="25"/>
      <c r="M1631" s="16"/>
      <c r="N1631" s="25"/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3"/>
      <c r="B1632" s="114"/>
      <c r="C1632" s="114"/>
      <c r="D1632" s="114"/>
      <c r="E1632" s="114"/>
      <c r="F1632" s="114"/>
      <c r="G1632" s="114"/>
      <c r="H1632" s="115"/>
      <c r="I1632" s="122"/>
      <c r="J1632" s="123"/>
      <c r="K1632" s="123"/>
      <c r="L1632" s="123"/>
      <c r="M1632" s="124"/>
      <c r="N1632" s="26" t="s">
        <v>48</v>
      </c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3"/>
      <c r="B1633" s="114"/>
      <c r="C1633" s="114"/>
      <c r="D1633" s="114"/>
      <c r="E1633" s="114"/>
      <c r="F1633" s="114"/>
      <c r="G1633" s="114"/>
      <c r="H1633" s="115"/>
      <c r="I1633" s="125"/>
      <c r="J1633" s="123"/>
      <c r="K1633" s="123"/>
      <c r="L1633" s="123"/>
      <c r="M1633" s="124"/>
      <c r="N1633" s="25"/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3"/>
      <c r="B1634" s="114"/>
      <c r="C1634" s="114"/>
      <c r="D1634" s="114"/>
      <c r="E1634" s="114"/>
      <c r="F1634" s="114"/>
      <c r="G1634" s="114"/>
      <c r="H1634" s="115"/>
      <c r="I1634" s="125"/>
      <c r="J1634" s="123"/>
      <c r="K1634" s="123"/>
      <c r="L1634" s="123"/>
      <c r="M1634" s="124"/>
      <c r="N1634" s="27"/>
      <c r="O1634" s="64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3"/>
      <c r="B1635" s="114"/>
      <c r="C1635" s="114"/>
      <c r="D1635" s="114"/>
      <c r="E1635" s="114"/>
      <c r="F1635" s="114"/>
      <c r="G1635" s="114"/>
      <c r="H1635" s="115"/>
      <c r="I1635" s="125"/>
      <c r="J1635" s="123"/>
      <c r="K1635" s="123"/>
      <c r="L1635" s="123"/>
      <c r="M1635" s="124"/>
      <c r="N1635" s="13" t="s">
        <v>2</v>
      </c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3"/>
      <c r="B1636" s="114"/>
      <c r="C1636" s="114"/>
      <c r="D1636" s="114"/>
      <c r="E1636" s="114"/>
      <c r="F1636" s="114"/>
      <c r="G1636" s="114"/>
      <c r="H1636" s="115"/>
      <c r="I1636" s="125"/>
      <c r="J1636" s="123"/>
      <c r="K1636" s="123"/>
      <c r="L1636" s="123"/>
      <c r="M1636" s="124"/>
      <c r="N1636" s="25"/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3"/>
      <c r="B1637" s="114"/>
      <c r="C1637" s="114"/>
      <c r="D1637" s="114"/>
      <c r="E1637" s="114"/>
      <c r="F1637" s="114"/>
      <c r="G1637" s="114"/>
      <c r="H1637" s="115"/>
      <c r="I1637" s="125"/>
      <c r="J1637" s="123"/>
      <c r="K1637" s="123"/>
      <c r="L1637" s="123"/>
      <c r="M1637" s="124"/>
      <c r="N1637" s="84"/>
      <c r="O1637" s="85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6"/>
      <c r="B1638" s="117"/>
      <c r="C1638" s="117"/>
      <c r="D1638" s="117"/>
      <c r="E1638" s="117"/>
      <c r="F1638" s="117"/>
      <c r="G1638" s="117"/>
      <c r="H1638" s="118"/>
      <c r="I1638" s="126"/>
      <c r="J1638" s="127"/>
      <c r="K1638" s="127"/>
      <c r="L1638" s="127"/>
      <c r="M1638" s="128"/>
      <c r="N1638" s="86"/>
      <c r="O1638" s="87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ht="8.25" x14ac:dyDescent="0.15">
      <c r="A1639" s="88" t="s">
        <v>0</v>
      </c>
      <c r="B1639" s="89"/>
      <c r="C1639" s="89"/>
      <c r="D1639" s="89"/>
      <c r="E1639" s="89"/>
      <c r="F1639" s="90"/>
      <c r="G1639" s="45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ht="8.25" x14ac:dyDescent="0.15">
      <c r="A1640" s="91"/>
      <c r="B1640" s="92"/>
      <c r="C1640" s="92"/>
      <c r="D1640" s="92"/>
      <c r="E1640" s="92"/>
      <c r="F1640" s="93"/>
      <c r="G1640" s="45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x14ac:dyDescent="0.25">
      <c r="A1641" s="14"/>
      <c r="C1641" s="80"/>
      <c r="F1641" s="16"/>
      <c r="G1641" s="45"/>
      <c r="H1641" s="100" t="s">
        <v>4</v>
      </c>
      <c r="I1641" s="101"/>
      <c r="J1641" s="101"/>
      <c r="K1641" s="101"/>
      <c r="L1641" s="102"/>
      <c r="M1641" s="106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x14ac:dyDescent="0.25">
      <c r="A1642" s="17"/>
      <c r="C1642" s="80"/>
      <c r="F1642" s="16"/>
      <c r="G1642" s="45"/>
      <c r="H1642" s="103"/>
      <c r="I1642" s="104"/>
      <c r="J1642" s="104"/>
      <c r="K1642" s="104"/>
      <c r="L1642" s="105"/>
      <c r="M1642" s="97"/>
      <c r="N1642" s="98"/>
      <c r="O1642" s="99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x14ac:dyDescent="0.25">
      <c r="A1643" s="17"/>
      <c r="C1643" s="80"/>
      <c r="F1643" s="16"/>
      <c r="G1643" s="46"/>
      <c r="H1643" s="18"/>
      <c r="I1643" s="14"/>
      <c r="J1643" s="14"/>
      <c r="K1643" s="14"/>
      <c r="L1643" s="19"/>
      <c r="M1643" s="14"/>
      <c r="N1643" s="14"/>
      <c r="O1643" s="58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x14ac:dyDescent="0.25">
      <c r="A1644" s="17"/>
      <c r="C1644" s="80"/>
      <c r="F1644" s="16"/>
      <c r="G1644" s="47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8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2" t="s">
        <v>12</v>
      </c>
      <c r="C1645" s="133"/>
      <c r="D1645" s="133"/>
      <c r="E1645" s="133"/>
      <c r="F1645" s="134"/>
      <c r="G1645" s="47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8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x14ac:dyDescent="0.25">
      <c r="A1646" s="20" t="s">
        <v>14</v>
      </c>
      <c r="C1646" s="80"/>
      <c r="F1646" s="16"/>
      <c r="G1646" s="47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9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x14ac:dyDescent="0.25">
      <c r="A1647" s="17"/>
      <c r="C1647" s="80"/>
      <c r="F1647" s="16"/>
      <c r="G1647" s="48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8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22" t="s">
        <v>10</v>
      </c>
      <c r="B1648" s="132" t="s">
        <v>11</v>
      </c>
      <c r="C1648" s="133"/>
      <c r="D1648" s="133"/>
      <c r="E1648" s="133"/>
      <c r="F1648" s="134"/>
      <c r="G1648" s="49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0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135"/>
      <c r="C1649" s="136"/>
      <c r="D1649" s="136"/>
      <c r="E1649" s="136"/>
      <c r="F1649" s="137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7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29"/>
      <c r="C1650" s="130"/>
      <c r="D1650" s="130"/>
      <c r="E1650" s="130"/>
      <c r="F1650" s="131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7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29"/>
      <c r="C1651" s="130"/>
      <c r="D1651" s="130"/>
      <c r="E1651" s="130"/>
      <c r="F1651" s="131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7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29"/>
      <c r="C1652" s="130"/>
      <c r="D1652" s="130"/>
      <c r="E1652" s="130"/>
      <c r="F1652" s="131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7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29"/>
      <c r="C1653" s="130"/>
      <c r="D1653" s="130"/>
      <c r="E1653" s="130"/>
      <c r="F1653" s="131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7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2"/>
      <c r="B1654" s="129"/>
      <c r="C1654" s="130"/>
      <c r="D1654" s="130"/>
      <c r="E1654" s="130"/>
      <c r="F1654" s="131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7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9"/>
      <c r="B1655" s="107" t="s">
        <v>43</v>
      </c>
      <c r="C1655" s="108"/>
      <c r="D1655" s="108"/>
      <c r="E1655" s="108"/>
      <c r="F1655" s="109"/>
      <c r="G1655" s="54"/>
      <c r="H1655" s="40"/>
      <c r="I1655" s="41"/>
      <c r="J1655" s="32">
        <f>SUM(J1649:J1654)</f>
        <v>0</v>
      </c>
      <c r="K1655" s="41"/>
      <c r="L1655" s="32">
        <f>SUM(L1649:L1654)</f>
        <v>0</v>
      </c>
      <c r="M1655" s="42">
        <f>SUM(M1649:M1654)</f>
        <v>0</v>
      </c>
      <c r="N1655" s="41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25">
      <c r="A1656" s="25"/>
      <c r="B1656" s="25"/>
      <c r="C1656" s="81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25">
      <c r="A1657" s="25"/>
      <c r="B1657" s="25"/>
      <c r="C1657" s="81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8" s="15" customFormat="1" x14ac:dyDescent="0.25">
      <c r="A1658" s="27"/>
      <c r="B1658" s="27"/>
      <c r="C1658" s="82"/>
      <c r="D1658" s="27"/>
      <c r="E1658" s="27"/>
      <c r="F1658" s="27"/>
      <c r="G1658" s="53"/>
      <c r="H1658" s="27"/>
      <c r="I1658" s="27"/>
      <c r="J1658" s="27"/>
      <c r="K1658" s="27"/>
      <c r="L1658" s="27"/>
      <c r="M1658" s="27"/>
      <c r="N1658" s="27"/>
      <c r="O1658" s="62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0" t="s">
        <v>50</v>
      </c>
      <c r="B1659" s="111"/>
      <c r="C1659" s="111"/>
      <c r="D1659" s="111"/>
      <c r="E1659" s="111"/>
      <c r="F1659" s="111"/>
      <c r="G1659" s="111"/>
      <c r="H1659" s="112"/>
      <c r="I1659" s="119" t="s">
        <v>46</v>
      </c>
      <c r="J1659" s="120"/>
      <c r="K1659" s="120"/>
      <c r="L1659" s="120"/>
      <c r="M1659" s="121"/>
      <c r="N1659" s="65" t="s">
        <v>1</v>
      </c>
      <c r="O1659" s="66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3"/>
      <c r="B1660" s="114"/>
      <c r="C1660" s="114"/>
      <c r="D1660" s="114"/>
      <c r="E1660" s="114"/>
      <c r="F1660" s="114"/>
      <c r="G1660" s="114"/>
      <c r="H1660" s="115"/>
      <c r="I1660" s="24"/>
      <c r="J1660" s="25"/>
      <c r="K1660" s="25"/>
      <c r="L1660" s="25"/>
      <c r="M1660" s="16"/>
      <c r="N1660" s="25"/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3"/>
      <c r="B1661" s="114"/>
      <c r="C1661" s="114"/>
      <c r="D1661" s="114"/>
      <c r="E1661" s="114"/>
      <c r="F1661" s="114"/>
      <c r="G1661" s="114"/>
      <c r="H1661" s="115"/>
      <c r="I1661" s="122"/>
      <c r="J1661" s="123"/>
      <c r="K1661" s="123"/>
      <c r="L1661" s="123"/>
      <c r="M1661" s="124"/>
      <c r="N1661" s="26" t="s">
        <v>48</v>
      </c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3"/>
      <c r="B1662" s="114"/>
      <c r="C1662" s="114"/>
      <c r="D1662" s="114"/>
      <c r="E1662" s="114"/>
      <c r="F1662" s="114"/>
      <c r="G1662" s="114"/>
      <c r="H1662" s="115"/>
      <c r="I1662" s="125"/>
      <c r="J1662" s="123"/>
      <c r="K1662" s="123"/>
      <c r="L1662" s="123"/>
      <c r="M1662" s="124"/>
      <c r="N1662" s="25"/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3"/>
      <c r="B1663" s="114"/>
      <c r="C1663" s="114"/>
      <c r="D1663" s="114"/>
      <c r="E1663" s="114"/>
      <c r="F1663" s="114"/>
      <c r="G1663" s="114"/>
      <c r="H1663" s="115"/>
      <c r="I1663" s="125"/>
      <c r="J1663" s="123"/>
      <c r="K1663" s="123"/>
      <c r="L1663" s="123"/>
      <c r="M1663" s="124"/>
      <c r="N1663" s="27"/>
      <c r="O1663" s="64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3"/>
      <c r="B1664" s="114"/>
      <c r="C1664" s="114"/>
      <c r="D1664" s="114"/>
      <c r="E1664" s="114"/>
      <c r="F1664" s="114"/>
      <c r="G1664" s="114"/>
      <c r="H1664" s="115"/>
      <c r="I1664" s="125"/>
      <c r="J1664" s="123"/>
      <c r="K1664" s="123"/>
      <c r="L1664" s="123"/>
      <c r="M1664" s="124"/>
      <c r="N1664" s="13" t="s">
        <v>2</v>
      </c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3"/>
      <c r="B1665" s="114"/>
      <c r="C1665" s="114"/>
      <c r="D1665" s="114"/>
      <c r="E1665" s="114"/>
      <c r="F1665" s="114"/>
      <c r="G1665" s="114"/>
      <c r="H1665" s="115"/>
      <c r="I1665" s="125"/>
      <c r="J1665" s="123"/>
      <c r="K1665" s="123"/>
      <c r="L1665" s="123"/>
      <c r="M1665" s="124"/>
      <c r="N1665" s="25"/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3"/>
      <c r="B1666" s="114"/>
      <c r="C1666" s="114"/>
      <c r="D1666" s="114"/>
      <c r="E1666" s="114"/>
      <c r="F1666" s="114"/>
      <c r="G1666" s="114"/>
      <c r="H1666" s="115"/>
      <c r="I1666" s="125"/>
      <c r="J1666" s="123"/>
      <c r="K1666" s="123"/>
      <c r="L1666" s="123"/>
      <c r="M1666" s="124"/>
      <c r="N1666" s="84"/>
      <c r="O1666" s="85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6"/>
      <c r="B1667" s="117"/>
      <c r="C1667" s="117"/>
      <c r="D1667" s="117"/>
      <c r="E1667" s="117"/>
      <c r="F1667" s="117"/>
      <c r="G1667" s="117"/>
      <c r="H1667" s="118"/>
      <c r="I1667" s="126"/>
      <c r="J1667" s="127"/>
      <c r="K1667" s="127"/>
      <c r="L1667" s="127"/>
      <c r="M1667" s="128"/>
      <c r="N1667" s="86"/>
      <c r="O1667" s="87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ht="8.25" x14ac:dyDescent="0.15">
      <c r="A1668" s="88" t="s">
        <v>0</v>
      </c>
      <c r="B1668" s="89"/>
      <c r="C1668" s="89"/>
      <c r="D1668" s="89"/>
      <c r="E1668" s="89"/>
      <c r="F1668" s="90"/>
      <c r="G1668" s="45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ht="8.25" x14ac:dyDescent="0.15">
      <c r="A1669" s="91"/>
      <c r="B1669" s="92"/>
      <c r="C1669" s="92"/>
      <c r="D1669" s="92"/>
      <c r="E1669" s="92"/>
      <c r="F1669" s="93"/>
      <c r="G1669" s="45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x14ac:dyDescent="0.25">
      <c r="A1670" s="14"/>
      <c r="C1670" s="80"/>
      <c r="F1670" s="16"/>
      <c r="G1670" s="45"/>
      <c r="H1670" s="100" t="s">
        <v>4</v>
      </c>
      <c r="I1670" s="101"/>
      <c r="J1670" s="101"/>
      <c r="K1670" s="101"/>
      <c r="L1670" s="102"/>
      <c r="M1670" s="106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x14ac:dyDescent="0.25">
      <c r="A1671" s="17"/>
      <c r="C1671" s="80"/>
      <c r="F1671" s="16"/>
      <c r="G1671" s="45"/>
      <c r="H1671" s="103"/>
      <c r="I1671" s="104"/>
      <c r="J1671" s="104"/>
      <c r="K1671" s="104"/>
      <c r="L1671" s="105"/>
      <c r="M1671" s="97"/>
      <c r="N1671" s="98"/>
      <c r="O1671" s="99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x14ac:dyDescent="0.25">
      <c r="A1672" s="17"/>
      <c r="C1672" s="80"/>
      <c r="F1672" s="16"/>
      <c r="G1672" s="46"/>
      <c r="H1672" s="18"/>
      <c r="I1672" s="14"/>
      <c r="J1672" s="14"/>
      <c r="K1672" s="14"/>
      <c r="L1672" s="19"/>
      <c r="M1672" s="14"/>
      <c r="N1672" s="14"/>
      <c r="O1672" s="58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x14ac:dyDescent="0.25">
      <c r="A1673" s="17"/>
      <c r="C1673" s="80"/>
      <c r="F1673" s="16"/>
      <c r="G1673" s="47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8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2" t="s">
        <v>12</v>
      </c>
      <c r="C1674" s="133"/>
      <c r="D1674" s="133"/>
      <c r="E1674" s="133"/>
      <c r="F1674" s="134"/>
      <c r="G1674" s="47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8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x14ac:dyDescent="0.25">
      <c r="A1675" s="20" t="s">
        <v>14</v>
      </c>
      <c r="C1675" s="80"/>
      <c r="F1675" s="16"/>
      <c r="G1675" s="47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9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x14ac:dyDescent="0.25">
      <c r="A1676" s="17"/>
      <c r="C1676" s="80"/>
      <c r="F1676" s="16"/>
      <c r="G1676" s="48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8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22" t="s">
        <v>10</v>
      </c>
      <c r="B1677" s="132" t="s">
        <v>11</v>
      </c>
      <c r="C1677" s="133"/>
      <c r="D1677" s="133"/>
      <c r="E1677" s="133"/>
      <c r="F1677" s="134"/>
      <c r="G1677" s="49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0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135"/>
      <c r="C1678" s="136"/>
      <c r="D1678" s="136"/>
      <c r="E1678" s="136"/>
      <c r="F1678" s="137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7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29"/>
      <c r="C1679" s="130"/>
      <c r="D1679" s="130"/>
      <c r="E1679" s="130"/>
      <c r="F1679" s="131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7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29"/>
      <c r="C1680" s="130"/>
      <c r="D1680" s="130"/>
      <c r="E1680" s="130"/>
      <c r="F1680" s="131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7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29"/>
      <c r="C1681" s="130"/>
      <c r="D1681" s="130"/>
      <c r="E1681" s="130"/>
      <c r="F1681" s="131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7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29"/>
      <c r="C1682" s="130"/>
      <c r="D1682" s="130"/>
      <c r="E1682" s="130"/>
      <c r="F1682" s="131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7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129"/>
      <c r="C1683" s="130"/>
      <c r="D1683" s="130"/>
      <c r="E1683" s="130"/>
      <c r="F1683" s="131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7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9"/>
      <c r="B1684" s="107" t="s">
        <v>43</v>
      </c>
      <c r="C1684" s="108"/>
      <c r="D1684" s="108"/>
      <c r="E1684" s="108"/>
      <c r="F1684" s="109"/>
      <c r="G1684" s="54"/>
      <c r="H1684" s="40"/>
      <c r="I1684" s="41"/>
      <c r="J1684" s="32">
        <f>SUM(J1678:J1683)</f>
        <v>0</v>
      </c>
      <c r="K1684" s="41"/>
      <c r="L1684" s="32">
        <f>SUM(L1678:L1683)</f>
        <v>0</v>
      </c>
      <c r="M1684" s="42">
        <f>SUM(M1678:M1683)</f>
        <v>0</v>
      </c>
      <c r="N1684" s="41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25">
      <c r="A1685" s="25"/>
      <c r="B1685" s="25"/>
      <c r="C1685" s="81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25">
      <c r="A1686" s="25"/>
      <c r="B1686" s="25"/>
      <c r="C1686" s="81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25">
      <c r="A1687" s="27"/>
      <c r="B1687" s="27"/>
      <c r="C1687" s="82"/>
      <c r="D1687" s="27"/>
      <c r="E1687" s="27"/>
      <c r="F1687" s="27"/>
      <c r="G1687" s="53"/>
      <c r="H1687" s="27"/>
      <c r="I1687" s="27"/>
      <c r="J1687" s="27"/>
      <c r="K1687" s="27"/>
      <c r="L1687" s="27"/>
      <c r="M1687" s="27"/>
      <c r="N1687" s="27"/>
      <c r="O1687" s="62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0" t="s">
        <v>50</v>
      </c>
      <c r="B1688" s="111"/>
      <c r="C1688" s="111"/>
      <c r="D1688" s="111"/>
      <c r="E1688" s="111"/>
      <c r="F1688" s="111"/>
      <c r="G1688" s="111"/>
      <c r="H1688" s="112"/>
      <c r="I1688" s="119" t="s">
        <v>46</v>
      </c>
      <c r="J1688" s="120"/>
      <c r="K1688" s="120"/>
      <c r="L1688" s="120"/>
      <c r="M1688" s="121"/>
      <c r="N1688" s="65" t="s">
        <v>1</v>
      </c>
      <c r="O1688" s="66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3"/>
      <c r="B1689" s="114"/>
      <c r="C1689" s="114"/>
      <c r="D1689" s="114"/>
      <c r="E1689" s="114"/>
      <c r="F1689" s="114"/>
      <c r="G1689" s="114"/>
      <c r="H1689" s="115"/>
      <c r="I1689" s="24"/>
      <c r="J1689" s="25"/>
      <c r="K1689" s="25"/>
      <c r="L1689" s="25"/>
      <c r="M1689" s="16"/>
      <c r="N1689" s="25"/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3"/>
      <c r="B1690" s="114"/>
      <c r="C1690" s="114"/>
      <c r="D1690" s="114"/>
      <c r="E1690" s="114"/>
      <c r="F1690" s="114"/>
      <c r="G1690" s="114"/>
      <c r="H1690" s="115"/>
      <c r="I1690" s="122"/>
      <c r="J1690" s="123"/>
      <c r="K1690" s="123"/>
      <c r="L1690" s="123"/>
      <c r="M1690" s="124"/>
      <c r="N1690" s="26" t="s">
        <v>48</v>
      </c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3"/>
      <c r="B1691" s="114"/>
      <c r="C1691" s="114"/>
      <c r="D1691" s="114"/>
      <c r="E1691" s="114"/>
      <c r="F1691" s="114"/>
      <c r="G1691" s="114"/>
      <c r="H1691" s="115"/>
      <c r="I1691" s="125"/>
      <c r="J1691" s="123"/>
      <c r="K1691" s="123"/>
      <c r="L1691" s="123"/>
      <c r="M1691" s="124"/>
      <c r="N1691" s="25"/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3"/>
      <c r="B1692" s="114"/>
      <c r="C1692" s="114"/>
      <c r="D1692" s="114"/>
      <c r="E1692" s="114"/>
      <c r="F1692" s="114"/>
      <c r="G1692" s="114"/>
      <c r="H1692" s="115"/>
      <c r="I1692" s="125"/>
      <c r="J1692" s="123"/>
      <c r="K1692" s="123"/>
      <c r="L1692" s="123"/>
      <c r="M1692" s="124"/>
      <c r="N1692" s="27"/>
      <c r="O1692" s="64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3"/>
      <c r="B1693" s="114"/>
      <c r="C1693" s="114"/>
      <c r="D1693" s="114"/>
      <c r="E1693" s="114"/>
      <c r="F1693" s="114"/>
      <c r="G1693" s="114"/>
      <c r="H1693" s="115"/>
      <c r="I1693" s="125"/>
      <c r="J1693" s="123"/>
      <c r="K1693" s="123"/>
      <c r="L1693" s="123"/>
      <c r="M1693" s="124"/>
      <c r="N1693" s="13" t="s">
        <v>2</v>
      </c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3"/>
      <c r="B1694" s="114"/>
      <c r="C1694" s="114"/>
      <c r="D1694" s="114"/>
      <c r="E1694" s="114"/>
      <c r="F1694" s="114"/>
      <c r="G1694" s="114"/>
      <c r="H1694" s="115"/>
      <c r="I1694" s="125"/>
      <c r="J1694" s="123"/>
      <c r="K1694" s="123"/>
      <c r="L1694" s="123"/>
      <c r="M1694" s="124"/>
      <c r="N1694" s="25"/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3"/>
      <c r="B1695" s="114"/>
      <c r="C1695" s="114"/>
      <c r="D1695" s="114"/>
      <c r="E1695" s="114"/>
      <c r="F1695" s="114"/>
      <c r="G1695" s="114"/>
      <c r="H1695" s="115"/>
      <c r="I1695" s="125"/>
      <c r="J1695" s="123"/>
      <c r="K1695" s="123"/>
      <c r="L1695" s="123"/>
      <c r="M1695" s="124"/>
      <c r="N1695" s="84"/>
      <c r="O1695" s="85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6"/>
      <c r="B1696" s="117"/>
      <c r="C1696" s="117"/>
      <c r="D1696" s="117"/>
      <c r="E1696" s="117"/>
      <c r="F1696" s="117"/>
      <c r="G1696" s="117"/>
      <c r="H1696" s="118"/>
      <c r="I1696" s="126"/>
      <c r="J1696" s="127"/>
      <c r="K1696" s="127"/>
      <c r="L1696" s="127"/>
      <c r="M1696" s="128"/>
      <c r="N1696" s="86"/>
      <c r="O1696" s="87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ht="8.25" x14ac:dyDescent="0.15">
      <c r="A1697" s="88" t="s">
        <v>0</v>
      </c>
      <c r="B1697" s="89"/>
      <c r="C1697" s="89"/>
      <c r="D1697" s="89"/>
      <c r="E1697" s="89"/>
      <c r="F1697" s="90"/>
      <c r="G1697" s="45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ht="8.25" x14ac:dyDescent="0.15">
      <c r="A1698" s="91"/>
      <c r="B1698" s="92"/>
      <c r="C1698" s="92"/>
      <c r="D1698" s="92"/>
      <c r="E1698" s="92"/>
      <c r="F1698" s="93"/>
      <c r="G1698" s="45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x14ac:dyDescent="0.25">
      <c r="A1699" s="14"/>
      <c r="C1699" s="80"/>
      <c r="F1699" s="16"/>
      <c r="G1699" s="45"/>
      <c r="H1699" s="100" t="s">
        <v>4</v>
      </c>
      <c r="I1699" s="101"/>
      <c r="J1699" s="101"/>
      <c r="K1699" s="101"/>
      <c r="L1699" s="102"/>
      <c r="M1699" s="106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x14ac:dyDescent="0.25">
      <c r="A1700" s="17"/>
      <c r="C1700" s="80"/>
      <c r="F1700" s="16"/>
      <c r="G1700" s="45"/>
      <c r="H1700" s="103"/>
      <c r="I1700" s="104"/>
      <c r="J1700" s="104"/>
      <c r="K1700" s="104"/>
      <c r="L1700" s="105"/>
      <c r="M1700" s="97"/>
      <c r="N1700" s="98"/>
      <c r="O1700" s="99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x14ac:dyDescent="0.25">
      <c r="A1701" s="17"/>
      <c r="C1701" s="80"/>
      <c r="F1701" s="16"/>
      <c r="G1701" s="46"/>
      <c r="H1701" s="18"/>
      <c r="I1701" s="14"/>
      <c r="J1701" s="14"/>
      <c r="K1701" s="14"/>
      <c r="L1701" s="19"/>
      <c r="M1701" s="14"/>
      <c r="N1701" s="14"/>
      <c r="O1701" s="58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x14ac:dyDescent="0.25">
      <c r="A1702" s="17"/>
      <c r="C1702" s="80"/>
      <c r="F1702" s="16"/>
      <c r="G1702" s="47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8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2" t="s">
        <v>12</v>
      </c>
      <c r="C1703" s="133"/>
      <c r="D1703" s="133"/>
      <c r="E1703" s="133"/>
      <c r="F1703" s="134"/>
      <c r="G1703" s="47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8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x14ac:dyDescent="0.25">
      <c r="A1704" s="20" t="s">
        <v>14</v>
      </c>
      <c r="C1704" s="80"/>
      <c r="F1704" s="16"/>
      <c r="G1704" s="47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9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x14ac:dyDescent="0.25">
      <c r="A1705" s="17"/>
      <c r="C1705" s="80"/>
      <c r="F1705" s="16"/>
      <c r="G1705" s="48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8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22" t="s">
        <v>10</v>
      </c>
      <c r="B1706" s="132" t="s">
        <v>11</v>
      </c>
      <c r="C1706" s="133"/>
      <c r="D1706" s="133"/>
      <c r="E1706" s="133"/>
      <c r="F1706" s="134"/>
      <c r="G1706" s="49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0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135"/>
      <c r="C1707" s="136"/>
      <c r="D1707" s="136"/>
      <c r="E1707" s="136"/>
      <c r="F1707" s="137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7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29"/>
      <c r="C1708" s="130"/>
      <c r="D1708" s="130"/>
      <c r="E1708" s="130"/>
      <c r="F1708" s="131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7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29"/>
      <c r="C1709" s="130"/>
      <c r="D1709" s="130"/>
      <c r="E1709" s="130"/>
      <c r="F1709" s="131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7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29"/>
      <c r="C1710" s="130"/>
      <c r="D1710" s="130"/>
      <c r="E1710" s="130"/>
      <c r="F1710" s="131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7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29"/>
      <c r="C1711" s="130"/>
      <c r="D1711" s="130"/>
      <c r="E1711" s="130"/>
      <c r="F1711" s="131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7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129"/>
      <c r="C1712" s="130"/>
      <c r="D1712" s="130"/>
      <c r="E1712" s="130"/>
      <c r="F1712" s="131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7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9"/>
      <c r="B1713" s="107" t="s">
        <v>43</v>
      </c>
      <c r="C1713" s="108"/>
      <c r="D1713" s="108"/>
      <c r="E1713" s="108"/>
      <c r="F1713" s="109"/>
      <c r="G1713" s="54"/>
      <c r="H1713" s="40"/>
      <c r="I1713" s="41"/>
      <c r="J1713" s="32">
        <f>SUM(J1707:J1712)</f>
        <v>0</v>
      </c>
      <c r="K1713" s="41"/>
      <c r="L1713" s="32">
        <f>SUM(L1707:L1712)</f>
        <v>0</v>
      </c>
      <c r="M1713" s="42">
        <f>SUM(M1707:M1712)</f>
        <v>0</v>
      </c>
      <c r="N1713" s="41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25">
      <c r="A1714" s="25"/>
      <c r="B1714" s="25"/>
      <c r="C1714" s="81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25">
      <c r="A1715" s="25"/>
      <c r="B1715" s="25"/>
      <c r="C1715" s="81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25">
      <c r="A1716" s="27"/>
      <c r="B1716" s="27"/>
      <c r="C1716" s="82"/>
      <c r="D1716" s="27"/>
      <c r="E1716" s="27"/>
      <c r="F1716" s="27"/>
      <c r="G1716" s="53"/>
      <c r="H1716" s="27"/>
      <c r="I1716" s="27"/>
      <c r="J1716" s="27"/>
      <c r="K1716" s="27"/>
      <c r="L1716" s="27"/>
      <c r="M1716" s="27"/>
      <c r="N1716" s="27"/>
      <c r="O1716" s="62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0" t="s">
        <v>50</v>
      </c>
      <c r="B1717" s="111"/>
      <c r="C1717" s="111"/>
      <c r="D1717" s="111"/>
      <c r="E1717" s="111"/>
      <c r="F1717" s="111"/>
      <c r="G1717" s="111"/>
      <c r="H1717" s="112"/>
      <c r="I1717" s="119" t="s">
        <v>46</v>
      </c>
      <c r="J1717" s="120"/>
      <c r="K1717" s="120"/>
      <c r="L1717" s="120"/>
      <c r="M1717" s="121"/>
      <c r="N1717" s="65" t="s">
        <v>1</v>
      </c>
      <c r="O1717" s="66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3"/>
      <c r="B1718" s="114"/>
      <c r="C1718" s="114"/>
      <c r="D1718" s="114"/>
      <c r="E1718" s="114"/>
      <c r="F1718" s="114"/>
      <c r="G1718" s="114"/>
      <c r="H1718" s="115"/>
      <c r="I1718" s="24"/>
      <c r="J1718" s="25"/>
      <c r="K1718" s="25"/>
      <c r="L1718" s="25"/>
      <c r="M1718" s="16"/>
      <c r="N1718" s="25"/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3"/>
      <c r="B1719" s="114"/>
      <c r="C1719" s="114"/>
      <c r="D1719" s="114"/>
      <c r="E1719" s="114"/>
      <c r="F1719" s="114"/>
      <c r="G1719" s="114"/>
      <c r="H1719" s="115"/>
      <c r="I1719" s="122"/>
      <c r="J1719" s="123"/>
      <c r="K1719" s="123"/>
      <c r="L1719" s="123"/>
      <c r="M1719" s="124"/>
      <c r="N1719" s="26" t="s">
        <v>48</v>
      </c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3"/>
      <c r="B1720" s="114"/>
      <c r="C1720" s="114"/>
      <c r="D1720" s="114"/>
      <c r="E1720" s="114"/>
      <c r="F1720" s="114"/>
      <c r="G1720" s="114"/>
      <c r="H1720" s="115"/>
      <c r="I1720" s="125"/>
      <c r="J1720" s="123"/>
      <c r="K1720" s="123"/>
      <c r="L1720" s="123"/>
      <c r="M1720" s="124"/>
      <c r="N1720" s="25"/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3"/>
      <c r="B1721" s="114"/>
      <c r="C1721" s="114"/>
      <c r="D1721" s="114"/>
      <c r="E1721" s="114"/>
      <c r="F1721" s="114"/>
      <c r="G1721" s="114"/>
      <c r="H1721" s="115"/>
      <c r="I1721" s="125"/>
      <c r="J1721" s="123"/>
      <c r="K1721" s="123"/>
      <c r="L1721" s="123"/>
      <c r="M1721" s="124"/>
      <c r="N1721" s="27"/>
      <c r="O1721" s="64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3"/>
      <c r="B1722" s="114"/>
      <c r="C1722" s="114"/>
      <c r="D1722" s="114"/>
      <c r="E1722" s="114"/>
      <c r="F1722" s="114"/>
      <c r="G1722" s="114"/>
      <c r="H1722" s="115"/>
      <c r="I1722" s="125"/>
      <c r="J1722" s="123"/>
      <c r="K1722" s="123"/>
      <c r="L1722" s="123"/>
      <c r="M1722" s="124"/>
      <c r="N1722" s="13" t="s">
        <v>2</v>
      </c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3"/>
      <c r="B1723" s="114"/>
      <c r="C1723" s="114"/>
      <c r="D1723" s="114"/>
      <c r="E1723" s="114"/>
      <c r="F1723" s="114"/>
      <c r="G1723" s="114"/>
      <c r="H1723" s="115"/>
      <c r="I1723" s="125"/>
      <c r="J1723" s="123"/>
      <c r="K1723" s="123"/>
      <c r="L1723" s="123"/>
      <c r="M1723" s="124"/>
      <c r="N1723" s="25"/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3"/>
      <c r="B1724" s="114"/>
      <c r="C1724" s="114"/>
      <c r="D1724" s="114"/>
      <c r="E1724" s="114"/>
      <c r="F1724" s="114"/>
      <c r="G1724" s="114"/>
      <c r="H1724" s="115"/>
      <c r="I1724" s="125"/>
      <c r="J1724" s="123"/>
      <c r="K1724" s="123"/>
      <c r="L1724" s="123"/>
      <c r="M1724" s="124"/>
      <c r="N1724" s="84"/>
      <c r="O1724" s="85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6"/>
      <c r="B1725" s="117"/>
      <c r="C1725" s="117"/>
      <c r="D1725" s="117"/>
      <c r="E1725" s="117"/>
      <c r="F1725" s="117"/>
      <c r="G1725" s="117"/>
      <c r="H1725" s="118"/>
      <c r="I1725" s="126"/>
      <c r="J1725" s="127"/>
      <c r="K1725" s="127"/>
      <c r="L1725" s="127"/>
      <c r="M1725" s="128"/>
      <c r="N1725" s="86"/>
      <c r="O1725" s="87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ht="8.25" x14ac:dyDescent="0.15">
      <c r="A1726" s="88" t="s">
        <v>0</v>
      </c>
      <c r="B1726" s="89"/>
      <c r="C1726" s="89"/>
      <c r="D1726" s="89"/>
      <c r="E1726" s="89"/>
      <c r="F1726" s="90"/>
      <c r="G1726" s="45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ht="8.25" x14ac:dyDescent="0.15">
      <c r="A1727" s="91"/>
      <c r="B1727" s="92"/>
      <c r="C1727" s="92"/>
      <c r="D1727" s="92"/>
      <c r="E1727" s="92"/>
      <c r="F1727" s="93"/>
      <c r="G1727" s="45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x14ac:dyDescent="0.25">
      <c r="A1728" s="14"/>
      <c r="C1728" s="80"/>
      <c r="F1728" s="16"/>
      <c r="G1728" s="45"/>
      <c r="H1728" s="100" t="s">
        <v>4</v>
      </c>
      <c r="I1728" s="101"/>
      <c r="J1728" s="101"/>
      <c r="K1728" s="101"/>
      <c r="L1728" s="102"/>
      <c r="M1728" s="106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x14ac:dyDescent="0.25">
      <c r="A1729" s="17"/>
      <c r="C1729" s="80"/>
      <c r="F1729" s="16"/>
      <c r="G1729" s="45"/>
      <c r="H1729" s="103"/>
      <c r="I1729" s="104"/>
      <c r="J1729" s="104"/>
      <c r="K1729" s="104"/>
      <c r="L1729" s="105"/>
      <c r="M1729" s="97"/>
      <c r="N1729" s="98"/>
      <c r="O1729" s="99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x14ac:dyDescent="0.25">
      <c r="A1730" s="17"/>
      <c r="C1730" s="80"/>
      <c r="F1730" s="16"/>
      <c r="G1730" s="46"/>
      <c r="H1730" s="18"/>
      <c r="I1730" s="14"/>
      <c r="J1730" s="14"/>
      <c r="K1730" s="14"/>
      <c r="L1730" s="19"/>
      <c r="M1730" s="14"/>
      <c r="N1730" s="14"/>
      <c r="O1730" s="58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x14ac:dyDescent="0.25">
      <c r="A1731" s="17"/>
      <c r="C1731" s="80"/>
      <c r="F1731" s="16"/>
      <c r="G1731" s="47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8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2" t="s">
        <v>12</v>
      </c>
      <c r="C1732" s="133"/>
      <c r="D1732" s="133"/>
      <c r="E1732" s="133"/>
      <c r="F1732" s="134"/>
      <c r="G1732" s="47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8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x14ac:dyDescent="0.25">
      <c r="A1733" s="20" t="s">
        <v>14</v>
      </c>
      <c r="C1733" s="80"/>
      <c r="F1733" s="16"/>
      <c r="G1733" s="47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9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x14ac:dyDescent="0.25">
      <c r="A1734" s="17"/>
      <c r="C1734" s="80"/>
      <c r="F1734" s="16"/>
      <c r="G1734" s="48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8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22" t="s">
        <v>10</v>
      </c>
      <c r="B1735" s="132" t="s">
        <v>11</v>
      </c>
      <c r="C1735" s="133"/>
      <c r="D1735" s="133"/>
      <c r="E1735" s="133"/>
      <c r="F1735" s="134"/>
      <c r="G1735" s="49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0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135"/>
      <c r="C1736" s="136"/>
      <c r="D1736" s="136"/>
      <c r="E1736" s="136"/>
      <c r="F1736" s="137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7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29"/>
      <c r="C1737" s="130"/>
      <c r="D1737" s="130"/>
      <c r="E1737" s="130"/>
      <c r="F1737" s="131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7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29"/>
      <c r="C1738" s="130"/>
      <c r="D1738" s="130"/>
      <c r="E1738" s="130"/>
      <c r="F1738" s="131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7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29"/>
      <c r="C1739" s="130"/>
      <c r="D1739" s="130"/>
      <c r="E1739" s="130"/>
      <c r="F1739" s="131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7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29"/>
      <c r="C1740" s="130"/>
      <c r="D1740" s="130"/>
      <c r="E1740" s="130"/>
      <c r="F1740" s="131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7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129"/>
      <c r="C1741" s="130"/>
      <c r="D1741" s="130"/>
      <c r="E1741" s="130"/>
      <c r="F1741" s="131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7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9"/>
      <c r="B1742" s="107" t="s">
        <v>43</v>
      </c>
      <c r="C1742" s="108"/>
      <c r="D1742" s="108"/>
      <c r="E1742" s="108"/>
      <c r="F1742" s="109"/>
      <c r="G1742" s="54"/>
      <c r="H1742" s="40"/>
      <c r="I1742" s="41"/>
      <c r="J1742" s="32">
        <f>SUM(J1736:J1741)</f>
        <v>0</v>
      </c>
      <c r="K1742" s="41"/>
      <c r="L1742" s="32">
        <f>SUM(L1736:L1741)</f>
        <v>0</v>
      </c>
      <c r="M1742" s="42">
        <f>SUM(M1736:M1741)</f>
        <v>0</v>
      </c>
      <c r="N1742" s="41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5" x14ac:dyDescent="0.2">
      <c r="C1743" s="83"/>
    </row>
    <row r="1744" spans="1:256" customFormat="1" ht="15" x14ac:dyDescent="0.2">
      <c r="C1744" s="83"/>
    </row>
    <row r="1745" spans="3:3" customFormat="1" ht="15" x14ac:dyDescent="0.2">
      <c r="C1745" s="83"/>
    </row>
    <row r="1746" spans="3:3" customFormat="1" ht="9" customHeight="1" x14ac:dyDescent="0.2">
      <c r="C1746" s="83"/>
    </row>
    <row r="1747" spans="3:3" customFormat="1" ht="8.25" customHeight="1" x14ac:dyDescent="0.2">
      <c r="C1747" s="83"/>
    </row>
    <row r="1748" spans="3:3" customFormat="1" ht="12.75" customHeight="1" x14ac:dyDescent="0.2">
      <c r="C1748" s="83"/>
    </row>
    <row r="1749" spans="3:3" customFormat="1" ht="8.25" customHeight="1" x14ac:dyDescent="0.2">
      <c r="C1749" s="83"/>
    </row>
    <row r="1750" spans="3:3" customFormat="1" ht="8.25" customHeight="1" x14ac:dyDescent="0.2">
      <c r="C1750" s="83"/>
    </row>
    <row r="1751" spans="3:3" customFormat="1" ht="9" customHeight="1" x14ac:dyDescent="0.2">
      <c r="C1751" s="83"/>
    </row>
    <row r="1752" spans="3:3" customFormat="1" ht="8.25" customHeight="1" x14ac:dyDescent="0.2">
      <c r="C1752" s="83"/>
    </row>
    <row r="1753" spans="3:3" customFormat="1" ht="8.25" customHeight="1" x14ac:dyDescent="0.2">
      <c r="C1753" s="83"/>
    </row>
    <row r="1754" spans="3:3" customFormat="1" ht="8.25" customHeight="1" x14ac:dyDescent="0.2">
      <c r="C1754" s="83"/>
    </row>
    <row r="1755" spans="3:3" customFormat="1" ht="15" x14ac:dyDescent="0.2">
      <c r="C1755" s="83"/>
    </row>
    <row r="1756" spans="3:3" customFormat="1" ht="15" x14ac:dyDescent="0.2">
      <c r="C1756" s="83"/>
    </row>
    <row r="1757" spans="3:3" customFormat="1" ht="15" x14ac:dyDescent="0.2">
      <c r="C1757" s="83"/>
    </row>
    <row r="1758" spans="3:3" customFormat="1" ht="15" x14ac:dyDescent="0.2">
      <c r="C1758" s="83"/>
    </row>
    <row r="1759" spans="3:3" customFormat="1" ht="15" x14ac:dyDescent="0.2">
      <c r="C1759" s="83"/>
    </row>
    <row r="1760" spans="3:3" customFormat="1" ht="15" x14ac:dyDescent="0.2">
      <c r="C1760" s="83"/>
    </row>
    <row r="1761" spans="3:3" customFormat="1" ht="15" x14ac:dyDescent="0.2">
      <c r="C1761" s="83"/>
    </row>
    <row r="1762" spans="3:3" customFormat="1" ht="15" x14ac:dyDescent="0.2">
      <c r="C1762" s="83"/>
    </row>
    <row r="1763" spans="3:3" customFormat="1" ht="15" x14ac:dyDescent="0.2">
      <c r="C1763" s="83"/>
    </row>
    <row r="1764" spans="3:3" customFormat="1" ht="15" x14ac:dyDescent="0.2">
      <c r="C1764" s="83"/>
    </row>
    <row r="1765" spans="3:3" customFormat="1" ht="50.1" customHeight="1" x14ac:dyDescent="0.2">
      <c r="C1765" s="83"/>
    </row>
    <row r="1766" spans="3:3" customFormat="1" ht="50.1" customHeight="1" x14ac:dyDescent="0.2">
      <c r="C1766" s="83"/>
    </row>
    <row r="1767" spans="3:3" customFormat="1" ht="50.1" customHeight="1" x14ac:dyDescent="0.2">
      <c r="C1767" s="83"/>
    </row>
    <row r="1768" spans="3:3" customFormat="1" ht="50.1" customHeight="1" x14ac:dyDescent="0.2">
      <c r="C1768" s="83"/>
    </row>
    <row r="1769" spans="3:3" customFormat="1" ht="50.1" customHeight="1" x14ac:dyDescent="0.2">
      <c r="C1769" s="83"/>
    </row>
    <row r="1770" spans="3:3" customFormat="1" ht="50.1" customHeight="1" x14ac:dyDescent="0.2">
      <c r="C1770" s="83"/>
    </row>
    <row r="1771" spans="3:3" customFormat="1" ht="20.100000000000001" customHeight="1" x14ac:dyDescent="0.2">
      <c r="C1771" s="83"/>
    </row>
    <row r="1772" spans="3:3" customFormat="1" ht="15" x14ac:dyDescent="0.2">
      <c r="C1772" s="83"/>
    </row>
    <row r="1773" spans="3:3" customFormat="1" ht="15" x14ac:dyDescent="0.2">
      <c r="C1773" s="83"/>
    </row>
    <row r="1774" spans="3:3" customFormat="1" ht="15" x14ac:dyDescent="0.2">
      <c r="C1774" s="83"/>
    </row>
    <row r="1775" spans="3:3" customFormat="1" ht="9" customHeight="1" x14ac:dyDescent="0.2">
      <c r="C1775" s="83"/>
    </row>
    <row r="1776" spans="3:3" customFormat="1" ht="8.25" customHeight="1" x14ac:dyDescent="0.2">
      <c r="C1776" s="83"/>
    </row>
    <row r="1777" spans="3:3" customFormat="1" ht="12.75" customHeight="1" x14ac:dyDescent="0.2">
      <c r="C1777" s="83"/>
    </row>
    <row r="1778" spans="3:3" customFormat="1" ht="8.25" customHeight="1" x14ac:dyDescent="0.2">
      <c r="C1778" s="83"/>
    </row>
    <row r="1779" spans="3:3" customFormat="1" ht="8.25" customHeight="1" x14ac:dyDescent="0.2">
      <c r="C1779" s="83"/>
    </row>
    <row r="1780" spans="3:3" customFormat="1" ht="9" customHeight="1" x14ac:dyDescent="0.2">
      <c r="C1780" s="83"/>
    </row>
    <row r="1781" spans="3:3" customFormat="1" ht="8.25" customHeight="1" x14ac:dyDescent="0.2">
      <c r="C1781" s="83"/>
    </row>
    <row r="1782" spans="3:3" customFormat="1" ht="8.25" customHeight="1" x14ac:dyDescent="0.2">
      <c r="C1782" s="83"/>
    </row>
    <row r="1783" spans="3:3" customFormat="1" ht="8.25" customHeight="1" x14ac:dyDescent="0.2">
      <c r="C1783" s="83"/>
    </row>
    <row r="1784" spans="3:3" customFormat="1" ht="15" x14ac:dyDescent="0.2">
      <c r="C1784" s="83"/>
    </row>
    <row r="1785" spans="3:3" customFormat="1" ht="15" x14ac:dyDescent="0.2">
      <c r="C1785" s="83"/>
    </row>
    <row r="1786" spans="3:3" customFormat="1" ht="15" x14ac:dyDescent="0.2">
      <c r="C1786" s="83"/>
    </row>
    <row r="1787" spans="3:3" customFormat="1" ht="15" x14ac:dyDescent="0.2">
      <c r="C1787" s="83"/>
    </row>
    <row r="1788" spans="3:3" customFormat="1" ht="15" x14ac:dyDescent="0.2">
      <c r="C1788" s="83"/>
    </row>
    <row r="1789" spans="3:3" customFormat="1" ht="15" x14ac:dyDescent="0.2">
      <c r="C1789" s="83"/>
    </row>
    <row r="1790" spans="3:3" customFormat="1" ht="15" x14ac:dyDescent="0.2">
      <c r="C1790" s="83"/>
    </row>
    <row r="1791" spans="3:3" customFormat="1" ht="15" x14ac:dyDescent="0.2">
      <c r="C1791" s="83"/>
    </row>
    <row r="1792" spans="3:3" customFormat="1" ht="15" x14ac:dyDescent="0.2">
      <c r="C1792" s="83"/>
    </row>
    <row r="1793" spans="3:3" customFormat="1" ht="15" x14ac:dyDescent="0.2">
      <c r="C1793" s="83"/>
    </row>
    <row r="1794" spans="3:3" customFormat="1" ht="50.1" customHeight="1" x14ac:dyDescent="0.2">
      <c r="C1794" s="83"/>
    </row>
    <row r="1795" spans="3:3" customFormat="1" ht="50.1" customHeight="1" x14ac:dyDescent="0.2">
      <c r="C1795" s="83"/>
    </row>
    <row r="1796" spans="3:3" customFormat="1" ht="50.1" customHeight="1" x14ac:dyDescent="0.2">
      <c r="C1796" s="83"/>
    </row>
    <row r="1797" spans="3:3" customFormat="1" ht="50.1" customHeight="1" x14ac:dyDescent="0.2">
      <c r="C1797" s="83"/>
    </row>
    <row r="1798" spans="3:3" customFormat="1" ht="50.1" customHeight="1" x14ac:dyDescent="0.2">
      <c r="C1798" s="83"/>
    </row>
    <row r="1799" spans="3:3" customFormat="1" ht="50.1" customHeight="1" x14ac:dyDescent="0.2">
      <c r="C1799" s="83"/>
    </row>
    <row r="1800" spans="3:3" customFormat="1" ht="20.100000000000001" customHeight="1" x14ac:dyDescent="0.2">
      <c r="C1800" s="83"/>
    </row>
    <row r="1801" spans="3:3" customFormat="1" ht="15" x14ac:dyDescent="0.2">
      <c r="C1801" s="83"/>
    </row>
    <row r="1802" spans="3:3" customFormat="1" ht="15" x14ac:dyDescent="0.2">
      <c r="C1802" s="83"/>
    </row>
    <row r="1803" spans="3:3" customFormat="1" ht="15" x14ac:dyDescent="0.2">
      <c r="C1803" s="83"/>
    </row>
    <row r="1804" spans="3:3" customFormat="1" ht="9" customHeight="1" x14ac:dyDescent="0.2">
      <c r="C1804" s="83"/>
    </row>
    <row r="1805" spans="3:3" customFormat="1" ht="8.25" customHeight="1" x14ac:dyDescent="0.2">
      <c r="C1805" s="83"/>
    </row>
    <row r="1806" spans="3:3" customFormat="1" ht="12.75" customHeight="1" x14ac:dyDescent="0.2">
      <c r="C1806" s="83"/>
    </row>
    <row r="1807" spans="3:3" customFormat="1" ht="8.25" customHeight="1" x14ac:dyDescent="0.2">
      <c r="C1807" s="83"/>
    </row>
    <row r="1808" spans="3:3" customFormat="1" ht="8.25" customHeight="1" x14ac:dyDescent="0.2">
      <c r="C1808" s="83"/>
    </row>
    <row r="1809" spans="3:3" customFormat="1" ht="9" customHeight="1" x14ac:dyDescent="0.2">
      <c r="C1809" s="83"/>
    </row>
    <row r="1810" spans="3:3" customFormat="1" ht="8.25" customHeight="1" x14ac:dyDescent="0.2">
      <c r="C1810" s="83"/>
    </row>
    <row r="1811" spans="3:3" customFormat="1" ht="8.25" customHeight="1" x14ac:dyDescent="0.2">
      <c r="C1811" s="83"/>
    </row>
    <row r="1812" spans="3:3" customFormat="1" ht="8.25" customHeight="1" x14ac:dyDescent="0.2">
      <c r="C1812" s="83"/>
    </row>
    <row r="1813" spans="3:3" customFormat="1" ht="15" x14ac:dyDescent="0.2">
      <c r="C1813" s="83"/>
    </row>
    <row r="1814" spans="3:3" customFormat="1" ht="15" x14ac:dyDescent="0.2">
      <c r="C1814" s="83"/>
    </row>
    <row r="1815" spans="3:3" customFormat="1" ht="15" x14ac:dyDescent="0.2">
      <c r="C1815" s="83"/>
    </row>
    <row r="1816" spans="3:3" customFormat="1" ht="15" x14ac:dyDescent="0.2">
      <c r="C1816" s="83"/>
    </row>
    <row r="1817" spans="3:3" customFormat="1" ht="15" x14ac:dyDescent="0.2">
      <c r="C1817" s="83"/>
    </row>
    <row r="1818" spans="3:3" customFormat="1" ht="15" x14ac:dyDescent="0.2">
      <c r="C1818" s="83"/>
    </row>
    <row r="1819" spans="3:3" customFormat="1" ht="15" x14ac:dyDescent="0.2">
      <c r="C1819" s="83"/>
    </row>
    <row r="1820" spans="3:3" customFormat="1" ht="15" x14ac:dyDescent="0.2">
      <c r="C1820" s="83"/>
    </row>
    <row r="1821" spans="3:3" customFormat="1" ht="15" x14ac:dyDescent="0.2">
      <c r="C1821" s="83"/>
    </row>
    <row r="1822" spans="3:3" customFormat="1" ht="15" x14ac:dyDescent="0.2">
      <c r="C1822" s="83"/>
    </row>
    <row r="1823" spans="3:3" customFormat="1" ht="50.1" customHeight="1" x14ac:dyDescent="0.2">
      <c r="C1823" s="83"/>
    </row>
    <row r="1824" spans="3:3" customFormat="1" ht="50.1" customHeight="1" x14ac:dyDescent="0.2">
      <c r="C1824" s="83"/>
    </row>
    <row r="1825" spans="3:3" customFormat="1" ht="50.1" customHeight="1" x14ac:dyDescent="0.2">
      <c r="C1825" s="83"/>
    </row>
    <row r="1826" spans="3:3" customFormat="1" ht="50.1" customHeight="1" x14ac:dyDescent="0.2">
      <c r="C1826" s="83"/>
    </row>
    <row r="1827" spans="3:3" customFormat="1" ht="50.1" customHeight="1" x14ac:dyDescent="0.2">
      <c r="C1827" s="83"/>
    </row>
    <row r="1828" spans="3:3" customFormat="1" ht="50.1" customHeight="1" x14ac:dyDescent="0.2">
      <c r="C1828" s="83"/>
    </row>
    <row r="1829" spans="3:3" customFormat="1" ht="20.100000000000001" customHeight="1" x14ac:dyDescent="0.2">
      <c r="C1829" s="83"/>
    </row>
    <row r="1830" spans="3:3" customFormat="1" ht="15" x14ac:dyDescent="0.2">
      <c r="C1830" s="83"/>
    </row>
    <row r="1831" spans="3:3" customFormat="1" ht="15" x14ac:dyDescent="0.2">
      <c r="C1831" s="83"/>
    </row>
    <row r="1832" spans="3:3" customFormat="1" ht="15" x14ac:dyDescent="0.2">
      <c r="C1832" s="83"/>
    </row>
    <row r="1833" spans="3:3" customFormat="1" ht="9" customHeight="1" x14ac:dyDescent="0.2">
      <c r="C1833" s="83"/>
    </row>
    <row r="1834" spans="3:3" customFormat="1" ht="8.25" customHeight="1" x14ac:dyDescent="0.2">
      <c r="C1834" s="83"/>
    </row>
    <row r="1835" spans="3:3" customFormat="1" ht="12.75" customHeight="1" x14ac:dyDescent="0.2">
      <c r="C1835" s="83"/>
    </row>
    <row r="1836" spans="3:3" customFormat="1" ht="8.25" customHeight="1" x14ac:dyDescent="0.2">
      <c r="C1836" s="83"/>
    </row>
    <row r="1837" spans="3:3" customFormat="1" ht="8.25" customHeight="1" x14ac:dyDescent="0.2">
      <c r="C1837" s="83"/>
    </row>
    <row r="1838" spans="3:3" customFormat="1" ht="9" customHeight="1" x14ac:dyDescent="0.2">
      <c r="C1838" s="83"/>
    </row>
    <row r="1839" spans="3:3" customFormat="1" ht="8.25" customHeight="1" x14ac:dyDescent="0.2">
      <c r="C1839" s="83"/>
    </row>
    <row r="1840" spans="3:3" customFormat="1" ht="8.25" customHeight="1" x14ac:dyDescent="0.2">
      <c r="C1840" s="83"/>
    </row>
    <row r="1841" spans="3:3" customFormat="1" ht="8.25" customHeight="1" x14ac:dyDescent="0.2">
      <c r="C1841" s="83"/>
    </row>
    <row r="1842" spans="3:3" customFormat="1" ht="15" x14ac:dyDescent="0.2">
      <c r="C1842" s="83"/>
    </row>
    <row r="1843" spans="3:3" customFormat="1" ht="15" x14ac:dyDescent="0.2">
      <c r="C1843" s="83"/>
    </row>
    <row r="1844" spans="3:3" customFormat="1" ht="15" x14ac:dyDescent="0.2">
      <c r="C1844" s="83"/>
    </row>
    <row r="1845" spans="3:3" customFormat="1" ht="15" x14ac:dyDescent="0.2">
      <c r="C1845" s="83"/>
    </row>
    <row r="1846" spans="3:3" customFormat="1" ht="15" x14ac:dyDescent="0.2">
      <c r="C1846" s="83"/>
    </row>
    <row r="1847" spans="3:3" customFormat="1" ht="15" x14ac:dyDescent="0.2">
      <c r="C1847" s="83"/>
    </row>
    <row r="1848" spans="3:3" customFormat="1" ht="15" x14ac:dyDescent="0.2">
      <c r="C1848" s="83"/>
    </row>
    <row r="1849" spans="3:3" customFormat="1" ht="15" x14ac:dyDescent="0.2">
      <c r="C1849" s="83"/>
    </row>
    <row r="1850" spans="3:3" customFormat="1" ht="15" x14ac:dyDescent="0.2">
      <c r="C1850" s="83"/>
    </row>
    <row r="1851" spans="3:3" customFormat="1" ht="15" x14ac:dyDescent="0.2">
      <c r="C1851" s="83"/>
    </row>
    <row r="1852" spans="3:3" customFormat="1" ht="50.1" customHeight="1" x14ac:dyDescent="0.2">
      <c r="C1852" s="83"/>
    </row>
    <row r="1853" spans="3:3" customFormat="1" ht="50.1" customHeight="1" x14ac:dyDescent="0.2">
      <c r="C1853" s="83"/>
    </row>
    <row r="1854" spans="3:3" customFormat="1" ht="50.1" customHeight="1" x14ac:dyDescent="0.2">
      <c r="C1854" s="83"/>
    </row>
    <row r="1855" spans="3:3" customFormat="1" ht="50.1" customHeight="1" x14ac:dyDescent="0.2">
      <c r="C1855" s="83"/>
    </row>
    <row r="1856" spans="3:3" customFormat="1" ht="50.1" customHeight="1" x14ac:dyDescent="0.2">
      <c r="C1856" s="83"/>
    </row>
    <row r="1857" spans="3:3" customFormat="1" ht="50.1" customHeight="1" x14ac:dyDescent="0.2">
      <c r="C1857" s="83"/>
    </row>
    <row r="1858" spans="3:3" customFormat="1" ht="20.100000000000001" customHeight="1" x14ac:dyDescent="0.2">
      <c r="C1858" s="83"/>
    </row>
    <row r="1859" spans="3:3" customFormat="1" ht="15" x14ac:dyDescent="0.2">
      <c r="C1859" s="83"/>
    </row>
    <row r="1860" spans="3:3" customFormat="1" ht="15" x14ac:dyDescent="0.2">
      <c r="C1860" s="83"/>
    </row>
    <row r="1861" spans="3:3" customFormat="1" ht="15" x14ac:dyDescent="0.2">
      <c r="C1861" s="83"/>
    </row>
    <row r="1862" spans="3:3" customFormat="1" ht="9" customHeight="1" x14ac:dyDescent="0.2">
      <c r="C1862" s="83"/>
    </row>
    <row r="1863" spans="3:3" customFormat="1" ht="8.25" customHeight="1" x14ac:dyDescent="0.2">
      <c r="C1863" s="83"/>
    </row>
    <row r="1864" spans="3:3" customFormat="1" ht="12.75" customHeight="1" x14ac:dyDescent="0.2">
      <c r="C1864" s="83"/>
    </row>
    <row r="1865" spans="3:3" customFormat="1" ht="8.25" customHeight="1" x14ac:dyDescent="0.2">
      <c r="C1865" s="83"/>
    </row>
    <row r="1866" spans="3:3" customFormat="1" ht="8.25" customHeight="1" x14ac:dyDescent="0.2">
      <c r="C1866" s="83"/>
    </row>
    <row r="1867" spans="3:3" customFormat="1" ht="9" customHeight="1" x14ac:dyDescent="0.2">
      <c r="C1867" s="83"/>
    </row>
    <row r="1868" spans="3:3" customFormat="1" ht="8.25" customHeight="1" x14ac:dyDescent="0.2">
      <c r="C1868" s="83"/>
    </row>
    <row r="1869" spans="3:3" customFormat="1" ht="8.25" customHeight="1" x14ac:dyDescent="0.2">
      <c r="C1869" s="83"/>
    </row>
    <row r="1870" spans="3:3" customFormat="1" ht="8.25" customHeight="1" x14ac:dyDescent="0.2">
      <c r="C1870" s="83"/>
    </row>
    <row r="1871" spans="3:3" customFormat="1" ht="15" x14ac:dyDescent="0.2">
      <c r="C1871" s="83"/>
    </row>
    <row r="1872" spans="3:3" customFormat="1" ht="15" x14ac:dyDescent="0.2">
      <c r="C1872" s="83"/>
    </row>
    <row r="1873" spans="3:3" customFormat="1" ht="15" x14ac:dyDescent="0.2">
      <c r="C1873" s="83"/>
    </row>
    <row r="1874" spans="3:3" customFormat="1" ht="15" x14ac:dyDescent="0.2">
      <c r="C1874" s="83"/>
    </row>
    <row r="1875" spans="3:3" customFormat="1" ht="15" x14ac:dyDescent="0.2">
      <c r="C1875" s="83"/>
    </row>
    <row r="1876" spans="3:3" customFormat="1" ht="15" x14ac:dyDescent="0.2">
      <c r="C1876" s="83"/>
    </row>
    <row r="1877" spans="3:3" customFormat="1" ht="15" x14ac:dyDescent="0.2">
      <c r="C1877" s="83"/>
    </row>
    <row r="1878" spans="3:3" customFormat="1" ht="15" x14ac:dyDescent="0.2">
      <c r="C1878" s="83"/>
    </row>
    <row r="1879" spans="3:3" customFormat="1" ht="15" x14ac:dyDescent="0.2">
      <c r="C1879" s="83"/>
    </row>
    <row r="1880" spans="3:3" customFormat="1" ht="15" x14ac:dyDescent="0.2">
      <c r="C1880" s="83"/>
    </row>
    <row r="1881" spans="3:3" customFormat="1" ht="50.1" customHeight="1" x14ac:dyDescent="0.2">
      <c r="C1881" s="83"/>
    </row>
    <row r="1882" spans="3:3" customFormat="1" ht="50.1" customHeight="1" x14ac:dyDescent="0.2">
      <c r="C1882" s="83"/>
    </row>
    <row r="1883" spans="3:3" customFormat="1" ht="50.1" customHeight="1" x14ac:dyDescent="0.2">
      <c r="C1883" s="83"/>
    </row>
    <row r="1884" spans="3:3" customFormat="1" ht="50.1" customHeight="1" x14ac:dyDescent="0.2">
      <c r="C1884" s="83"/>
    </row>
    <row r="1885" spans="3:3" customFormat="1" ht="50.1" customHeight="1" x14ac:dyDescent="0.2">
      <c r="C1885" s="83"/>
    </row>
    <row r="1886" spans="3:3" customFormat="1" ht="50.1" customHeight="1" x14ac:dyDescent="0.2">
      <c r="C1886" s="83"/>
    </row>
    <row r="1887" spans="3:3" customFormat="1" ht="20.100000000000001" customHeight="1" x14ac:dyDescent="0.2">
      <c r="C1887" s="83"/>
    </row>
    <row r="1888" spans="3:3" customFormat="1" ht="15" x14ac:dyDescent="0.2">
      <c r="C1888" s="83"/>
    </row>
    <row r="1889" spans="3:3" customFormat="1" ht="15" x14ac:dyDescent="0.2">
      <c r="C1889" s="83"/>
    </row>
    <row r="1890" spans="3:3" customFormat="1" ht="15" x14ac:dyDescent="0.2">
      <c r="C1890" s="83"/>
    </row>
    <row r="1891" spans="3:3" customFormat="1" ht="9" customHeight="1" x14ac:dyDescent="0.2">
      <c r="C1891" s="83"/>
    </row>
    <row r="1892" spans="3:3" customFormat="1" ht="8.25" customHeight="1" x14ac:dyDescent="0.2">
      <c r="C1892" s="83"/>
    </row>
    <row r="1893" spans="3:3" customFormat="1" ht="12.75" customHeight="1" x14ac:dyDescent="0.2">
      <c r="C1893" s="83"/>
    </row>
    <row r="1894" spans="3:3" customFormat="1" ht="8.25" customHeight="1" x14ac:dyDescent="0.2">
      <c r="C1894" s="83"/>
    </row>
    <row r="1895" spans="3:3" customFormat="1" ht="8.25" customHeight="1" x14ac:dyDescent="0.2">
      <c r="C1895" s="83"/>
    </row>
    <row r="1896" spans="3:3" customFormat="1" ht="9" customHeight="1" x14ac:dyDescent="0.2">
      <c r="C1896" s="83"/>
    </row>
    <row r="1897" spans="3:3" customFormat="1" ht="8.25" customHeight="1" x14ac:dyDescent="0.2">
      <c r="C1897" s="83"/>
    </row>
    <row r="1898" spans="3:3" customFormat="1" ht="8.25" customHeight="1" x14ac:dyDescent="0.2">
      <c r="C1898" s="83"/>
    </row>
    <row r="1899" spans="3:3" customFormat="1" ht="8.25" customHeight="1" x14ac:dyDescent="0.2">
      <c r="C1899" s="83"/>
    </row>
    <row r="1900" spans="3:3" customFormat="1" ht="15" x14ac:dyDescent="0.2">
      <c r="C1900" s="83"/>
    </row>
    <row r="1901" spans="3:3" customFormat="1" ht="15" x14ac:dyDescent="0.2">
      <c r="C1901" s="83"/>
    </row>
    <row r="1902" spans="3:3" customFormat="1" ht="15" x14ac:dyDescent="0.2">
      <c r="C1902" s="83"/>
    </row>
    <row r="1903" spans="3:3" customFormat="1" ht="15" x14ac:dyDescent="0.2">
      <c r="C1903" s="83"/>
    </row>
    <row r="1904" spans="3:3" customFormat="1" ht="15" x14ac:dyDescent="0.2">
      <c r="C1904" s="83"/>
    </row>
    <row r="1905" spans="3:3" customFormat="1" ht="15" x14ac:dyDescent="0.2">
      <c r="C1905" s="83"/>
    </row>
    <row r="1906" spans="3:3" customFormat="1" ht="15" x14ac:dyDescent="0.2">
      <c r="C1906" s="83"/>
    </row>
    <row r="1907" spans="3:3" customFormat="1" ht="15" x14ac:dyDescent="0.2">
      <c r="C1907" s="83"/>
    </row>
    <row r="1908" spans="3:3" customFormat="1" ht="15" x14ac:dyDescent="0.2">
      <c r="C1908" s="83"/>
    </row>
    <row r="1909" spans="3:3" customFormat="1" ht="15" x14ac:dyDescent="0.2">
      <c r="C1909" s="83"/>
    </row>
    <row r="1910" spans="3:3" customFormat="1" ht="50.1" customHeight="1" x14ac:dyDescent="0.2">
      <c r="C1910" s="83"/>
    </row>
    <row r="1911" spans="3:3" customFormat="1" ht="50.1" customHeight="1" x14ac:dyDescent="0.2">
      <c r="C1911" s="83"/>
    </row>
    <row r="1912" spans="3:3" customFormat="1" ht="50.1" customHeight="1" x14ac:dyDescent="0.2">
      <c r="C1912" s="83"/>
    </row>
    <row r="1913" spans="3:3" customFormat="1" ht="50.1" customHeight="1" x14ac:dyDescent="0.2">
      <c r="C1913" s="83"/>
    </row>
    <row r="1914" spans="3:3" customFormat="1" ht="50.1" customHeight="1" x14ac:dyDescent="0.2">
      <c r="C1914" s="83"/>
    </row>
    <row r="1915" spans="3:3" customFormat="1" ht="50.1" customHeight="1" x14ac:dyDescent="0.2">
      <c r="C1915" s="83"/>
    </row>
    <row r="1916" spans="3:3" customFormat="1" ht="20.100000000000001" customHeight="1" x14ac:dyDescent="0.2">
      <c r="C1916" s="83"/>
    </row>
    <row r="1917" spans="3:3" customFormat="1" ht="15" x14ac:dyDescent="0.2">
      <c r="C1917" s="83"/>
    </row>
    <row r="1918" spans="3:3" customFormat="1" ht="15" x14ac:dyDescent="0.2">
      <c r="C1918" s="83"/>
    </row>
    <row r="1919" spans="3:3" customFormat="1" ht="15" x14ac:dyDescent="0.2">
      <c r="C1919" s="83"/>
    </row>
    <row r="1920" spans="3:3" customFormat="1" ht="9" customHeight="1" x14ac:dyDescent="0.2">
      <c r="C1920" s="83"/>
    </row>
    <row r="1921" spans="3:3" customFormat="1" ht="8.25" customHeight="1" x14ac:dyDescent="0.2">
      <c r="C1921" s="83"/>
    </row>
    <row r="1922" spans="3:3" customFormat="1" ht="12.75" customHeight="1" x14ac:dyDescent="0.2">
      <c r="C1922" s="83"/>
    </row>
    <row r="1923" spans="3:3" customFormat="1" ht="8.25" customHeight="1" x14ac:dyDescent="0.2">
      <c r="C1923" s="83"/>
    </row>
    <row r="1924" spans="3:3" customFormat="1" ht="8.25" customHeight="1" x14ac:dyDescent="0.2">
      <c r="C1924" s="83"/>
    </row>
    <row r="1925" spans="3:3" customFormat="1" ht="9" customHeight="1" x14ac:dyDescent="0.2">
      <c r="C1925" s="83"/>
    </row>
    <row r="1926" spans="3:3" customFormat="1" ht="8.25" customHeight="1" x14ac:dyDescent="0.2">
      <c r="C1926" s="83"/>
    </row>
    <row r="1927" spans="3:3" customFormat="1" ht="8.25" customHeight="1" x14ac:dyDescent="0.2">
      <c r="C1927" s="83"/>
    </row>
    <row r="1928" spans="3:3" customFormat="1" ht="8.25" customHeight="1" x14ac:dyDescent="0.2">
      <c r="C1928" s="83"/>
    </row>
    <row r="1929" spans="3:3" customFormat="1" ht="15" x14ac:dyDescent="0.2">
      <c r="C1929" s="83"/>
    </row>
    <row r="1930" spans="3:3" customFormat="1" ht="15" x14ac:dyDescent="0.2">
      <c r="C1930" s="83"/>
    </row>
    <row r="1931" spans="3:3" customFormat="1" ht="15" x14ac:dyDescent="0.2">
      <c r="C1931" s="83"/>
    </row>
    <row r="1932" spans="3:3" customFormat="1" ht="15" x14ac:dyDescent="0.2">
      <c r="C1932" s="83"/>
    </row>
    <row r="1933" spans="3:3" customFormat="1" ht="15" x14ac:dyDescent="0.2">
      <c r="C1933" s="83"/>
    </row>
    <row r="1934" spans="3:3" customFormat="1" ht="15" x14ac:dyDescent="0.2">
      <c r="C1934" s="83"/>
    </row>
    <row r="1935" spans="3:3" customFormat="1" ht="15" x14ac:dyDescent="0.2">
      <c r="C1935" s="83"/>
    </row>
    <row r="1936" spans="3:3" customFormat="1" ht="15" x14ac:dyDescent="0.2">
      <c r="C1936" s="83"/>
    </row>
    <row r="1937" spans="3:3" customFormat="1" ht="15" x14ac:dyDescent="0.2">
      <c r="C1937" s="83"/>
    </row>
    <row r="1938" spans="3:3" customFormat="1" ht="15" x14ac:dyDescent="0.2">
      <c r="C1938" s="83"/>
    </row>
    <row r="1939" spans="3:3" customFormat="1" ht="50.1" customHeight="1" x14ac:dyDescent="0.2">
      <c r="C1939" s="83"/>
    </row>
    <row r="1940" spans="3:3" customFormat="1" ht="50.1" customHeight="1" x14ac:dyDescent="0.2">
      <c r="C1940" s="83"/>
    </row>
    <row r="1941" spans="3:3" customFormat="1" ht="50.1" customHeight="1" x14ac:dyDescent="0.2">
      <c r="C1941" s="83"/>
    </row>
    <row r="1942" spans="3:3" customFormat="1" ht="50.1" customHeight="1" x14ac:dyDescent="0.2">
      <c r="C1942" s="83"/>
    </row>
    <row r="1943" spans="3:3" customFormat="1" ht="50.1" customHeight="1" x14ac:dyDescent="0.2">
      <c r="C1943" s="83"/>
    </row>
    <row r="1944" spans="3:3" customFormat="1" ht="50.1" customHeight="1" x14ac:dyDescent="0.2">
      <c r="C1944" s="83"/>
    </row>
    <row r="1945" spans="3:3" customFormat="1" ht="20.100000000000001" customHeight="1" x14ac:dyDescent="0.2">
      <c r="C1945" s="83"/>
    </row>
    <row r="1946" spans="3:3" customFormat="1" ht="15" x14ac:dyDescent="0.2">
      <c r="C1946" s="83"/>
    </row>
    <row r="1947" spans="3:3" customFormat="1" ht="15" x14ac:dyDescent="0.2">
      <c r="C1947" s="83"/>
    </row>
    <row r="1948" spans="3:3" customFormat="1" ht="15" x14ac:dyDescent="0.2">
      <c r="C1948" s="83"/>
    </row>
    <row r="1949" spans="3:3" customFormat="1" ht="9" customHeight="1" x14ac:dyDescent="0.2">
      <c r="C1949" s="83"/>
    </row>
    <row r="1950" spans="3:3" customFormat="1" ht="8.25" customHeight="1" x14ac:dyDescent="0.2">
      <c r="C1950" s="83"/>
    </row>
    <row r="1951" spans="3:3" customFormat="1" ht="12.75" customHeight="1" x14ac:dyDescent="0.2">
      <c r="C1951" s="83"/>
    </row>
    <row r="1952" spans="3:3" customFormat="1" ht="8.25" customHeight="1" x14ac:dyDescent="0.2">
      <c r="C1952" s="83"/>
    </row>
    <row r="1953" spans="3:3" customFormat="1" ht="8.25" customHeight="1" x14ac:dyDescent="0.2">
      <c r="C1953" s="83"/>
    </row>
    <row r="1954" spans="3:3" customFormat="1" ht="9" customHeight="1" x14ac:dyDescent="0.2">
      <c r="C1954" s="83"/>
    </row>
    <row r="1955" spans="3:3" customFormat="1" ht="8.25" customHeight="1" x14ac:dyDescent="0.2">
      <c r="C1955" s="83"/>
    </row>
    <row r="1956" spans="3:3" customFormat="1" ht="8.25" customHeight="1" x14ac:dyDescent="0.2">
      <c r="C1956" s="83"/>
    </row>
    <row r="1957" spans="3:3" customFormat="1" ht="8.25" customHeight="1" x14ac:dyDescent="0.2">
      <c r="C1957" s="83"/>
    </row>
    <row r="1958" spans="3:3" customFormat="1" ht="15" x14ac:dyDescent="0.2">
      <c r="C1958" s="83"/>
    </row>
    <row r="1959" spans="3:3" customFormat="1" ht="15" x14ac:dyDescent="0.2">
      <c r="C1959" s="83"/>
    </row>
    <row r="1960" spans="3:3" customFormat="1" ht="15" x14ac:dyDescent="0.2">
      <c r="C1960" s="83"/>
    </row>
    <row r="1961" spans="3:3" customFormat="1" ht="15" x14ac:dyDescent="0.2">
      <c r="C1961" s="83"/>
    </row>
    <row r="1962" spans="3:3" customFormat="1" ht="15" x14ac:dyDescent="0.2">
      <c r="C1962" s="83"/>
    </row>
    <row r="1963" spans="3:3" customFormat="1" ht="15" x14ac:dyDescent="0.2">
      <c r="C1963" s="83"/>
    </row>
    <row r="1964" spans="3:3" customFormat="1" ht="15" x14ac:dyDescent="0.2">
      <c r="C1964" s="83"/>
    </row>
    <row r="1965" spans="3:3" customFormat="1" ht="15" x14ac:dyDescent="0.2">
      <c r="C1965" s="83"/>
    </row>
    <row r="1966" spans="3:3" customFormat="1" ht="15" x14ac:dyDescent="0.2">
      <c r="C1966" s="83"/>
    </row>
    <row r="1967" spans="3:3" customFormat="1" ht="15" x14ac:dyDescent="0.2">
      <c r="C1967" s="83"/>
    </row>
    <row r="1968" spans="3:3" customFormat="1" ht="50.1" customHeight="1" x14ac:dyDescent="0.2">
      <c r="C1968" s="83"/>
    </row>
    <row r="1969" spans="3:3" customFormat="1" ht="50.1" customHeight="1" x14ac:dyDescent="0.2">
      <c r="C1969" s="83"/>
    </row>
    <row r="1970" spans="3:3" customFormat="1" ht="50.1" customHeight="1" x14ac:dyDescent="0.2">
      <c r="C1970" s="83"/>
    </row>
    <row r="1971" spans="3:3" customFormat="1" ht="50.1" customHeight="1" x14ac:dyDescent="0.2">
      <c r="C1971" s="83"/>
    </row>
    <row r="1972" spans="3:3" customFormat="1" ht="50.1" customHeight="1" x14ac:dyDescent="0.2">
      <c r="C1972" s="83"/>
    </row>
    <row r="1973" spans="3:3" customFormat="1" ht="50.1" customHeight="1" x14ac:dyDescent="0.2">
      <c r="C1973" s="83"/>
    </row>
    <row r="1974" spans="3:3" customFormat="1" ht="20.100000000000001" customHeight="1" x14ac:dyDescent="0.2">
      <c r="C1974" s="83"/>
    </row>
    <row r="1975" spans="3:3" customFormat="1" ht="15" x14ac:dyDescent="0.2">
      <c r="C1975" s="83"/>
    </row>
    <row r="1976" spans="3:3" customFormat="1" ht="15" x14ac:dyDescent="0.2">
      <c r="C1976" s="83"/>
    </row>
    <row r="1977" spans="3:3" customFormat="1" ht="15" x14ac:dyDescent="0.2">
      <c r="C1977" s="83"/>
    </row>
    <row r="1978" spans="3:3" customFormat="1" ht="9" customHeight="1" x14ac:dyDescent="0.2">
      <c r="C1978" s="83"/>
    </row>
    <row r="1979" spans="3:3" customFormat="1" ht="8.25" customHeight="1" x14ac:dyDescent="0.2">
      <c r="C1979" s="83"/>
    </row>
    <row r="1980" spans="3:3" customFormat="1" ht="12.75" customHeight="1" x14ac:dyDescent="0.2">
      <c r="C1980" s="83"/>
    </row>
    <row r="1981" spans="3:3" customFormat="1" ht="8.25" customHeight="1" x14ac:dyDescent="0.2">
      <c r="C1981" s="83"/>
    </row>
    <row r="1982" spans="3:3" customFormat="1" ht="8.25" customHeight="1" x14ac:dyDescent="0.2">
      <c r="C1982" s="83"/>
    </row>
    <row r="1983" spans="3:3" customFormat="1" ht="9" customHeight="1" x14ac:dyDescent="0.2">
      <c r="C1983" s="83"/>
    </row>
    <row r="1984" spans="3:3" customFormat="1" ht="8.25" customHeight="1" x14ac:dyDescent="0.2">
      <c r="C1984" s="83"/>
    </row>
    <row r="1985" spans="3:3" customFormat="1" ht="8.25" customHeight="1" x14ac:dyDescent="0.2">
      <c r="C1985" s="83"/>
    </row>
    <row r="1986" spans="3:3" customFormat="1" ht="8.25" customHeight="1" x14ac:dyDescent="0.2">
      <c r="C1986" s="83"/>
    </row>
    <row r="1987" spans="3:3" customFormat="1" ht="15" x14ac:dyDescent="0.2">
      <c r="C1987" s="83"/>
    </row>
    <row r="1988" spans="3:3" customFormat="1" ht="15" x14ac:dyDescent="0.2">
      <c r="C1988" s="83"/>
    </row>
    <row r="1989" spans="3:3" customFormat="1" ht="15" x14ac:dyDescent="0.2">
      <c r="C1989" s="83"/>
    </row>
    <row r="1990" spans="3:3" customFormat="1" ht="15" x14ac:dyDescent="0.2">
      <c r="C1990" s="83"/>
    </row>
    <row r="1991" spans="3:3" customFormat="1" ht="15" x14ac:dyDescent="0.2">
      <c r="C1991" s="83"/>
    </row>
    <row r="1992" spans="3:3" customFormat="1" ht="15" x14ac:dyDescent="0.2">
      <c r="C1992" s="83"/>
    </row>
    <row r="1993" spans="3:3" customFormat="1" ht="15" x14ac:dyDescent="0.2">
      <c r="C1993" s="83"/>
    </row>
    <row r="1994" spans="3:3" customFormat="1" ht="15" x14ac:dyDescent="0.2">
      <c r="C1994" s="83"/>
    </row>
    <row r="1995" spans="3:3" customFormat="1" ht="15" x14ac:dyDescent="0.2">
      <c r="C1995" s="83"/>
    </row>
    <row r="1996" spans="3:3" customFormat="1" ht="15" x14ac:dyDescent="0.2">
      <c r="C1996" s="83"/>
    </row>
    <row r="1997" spans="3:3" customFormat="1" ht="50.1" customHeight="1" x14ac:dyDescent="0.2">
      <c r="C1997" s="83"/>
    </row>
    <row r="1998" spans="3:3" customFormat="1" ht="50.1" customHeight="1" x14ac:dyDescent="0.2">
      <c r="C1998" s="83"/>
    </row>
    <row r="1999" spans="3:3" customFormat="1" ht="50.1" customHeight="1" x14ac:dyDescent="0.2">
      <c r="C1999" s="83"/>
    </row>
    <row r="2000" spans="3:3" customFormat="1" ht="50.1" customHeight="1" x14ac:dyDescent="0.2">
      <c r="C2000" s="83"/>
    </row>
    <row r="2001" spans="3:3" customFormat="1" ht="50.1" customHeight="1" x14ac:dyDescent="0.2">
      <c r="C2001" s="83"/>
    </row>
    <row r="2002" spans="3:3" customFormat="1" ht="50.1" customHeight="1" x14ac:dyDescent="0.2">
      <c r="C2002" s="83"/>
    </row>
    <row r="2003" spans="3:3" customFormat="1" ht="20.100000000000001" customHeight="1" x14ac:dyDescent="0.2">
      <c r="C2003" s="83"/>
    </row>
    <row r="2004" spans="3:3" customFormat="1" ht="15" x14ac:dyDescent="0.2">
      <c r="C2004" s="83"/>
    </row>
    <row r="2005" spans="3:3" customFormat="1" ht="15" x14ac:dyDescent="0.2">
      <c r="C2005" s="83"/>
    </row>
    <row r="2006" spans="3:3" customFormat="1" ht="15" x14ac:dyDescent="0.2">
      <c r="C2006" s="83"/>
    </row>
    <row r="2007" spans="3:3" customFormat="1" ht="9" customHeight="1" x14ac:dyDescent="0.2">
      <c r="C2007" s="83"/>
    </row>
    <row r="2008" spans="3:3" customFormat="1" ht="8.25" customHeight="1" x14ac:dyDescent="0.2">
      <c r="C2008" s="83"/>
    </row>
    <row r="2009" spans="3:3" customFormat="1" ht="12.75" customHeight="1" x14ac:dyDescent="0.2">
      <c r="C2009" s="83"/>
    </row>
    <row r="2010" spans="3:3" customFormat="1" ht="8.25" customHeight="1" x14ac:dyDescent="0.2">
      <c r="C2010" s="83"/>
    </row>
    <row r="2011" spans="3:3" customFormat="1" ht="8.25" customHeight="1" x14ac:dyDescent="0.2">
      <c r="C2011" s="83"/>
    </row>
    <row r="2012" spans="3:3" customFormat="1" ht="9" customHeight="1" x14ac:dyDescent="0.2">
      <c r="C2012" s="83"/>
    </row>
    <row r="2013" spans="3:3" customFormat="1" ht="8.25" customHeight="1" x14ac:dyDescent="0.2">
      <c r="C2013" s="83"/>
    </row>
    <row r="2014" spans="3:3" customFormat="1" ht="8.25" customHeight="1" x14ac:dyDescent="0.2">
      <c r="C2014" s="83"/>
    </row>
    <row r="2015" spans="3:3" customFormat="1" ht="8.25" customHeight="1" x14ac:dyDescent="0.2">
      <c r="C2015" s="83"/>
    </row>
    <row r="2016" spans="3:3" customFormat="1" ht="15" x14ac:dyDescent="0.2">
      <c r="C2016" s="83"/>
    </row>
    <row r="2017" spans="3:3" customFormat="1" ht="15" x14ac:dyDescent="0.2">
      <c r="C2017" s="83"/>
    </row>
    <row r="2018" spans="3:3" customFormat="1" ht="15" x14ac:dyDescent="0.2">
      <c r="C2018" s="83"/>
    </row>
    <row r="2019" spans="3:3" customFormat="1" ht="15" x14ac:dyDescent="0.2">
      <c r="C2019" s="83"/>
    </row>
    <row r="2020" spans="3:3" customFormat="1" ht="15" x14ac:dyDescent="0.2">
      <c r="C2020" s="83"/>
    </row>
    <row r="2021" spans="3:3" customFormat="1" ht="15" x14ac:dyDescent="0.2">
      <c r="C2021" s="83"/>
    </row>
    <row r="2022" spans="3:3" customFormat="1" ht="15" x14ac:dyDescent="0.2">
      <c r="C2022" s="83"/>
    </row>
    <row r="2023" spans="3:3" customFormat="1" ht="15" x14ac:dyDescent="0.2">
      <c r="C2023" s="83"/>
    </row>
    <row r="2024" spans="3:3" customFormat="1" ht="15" x14ac:dyDescent="0.2">
      <c r="C2024" s="83"/>
    </row>
    <row r="2025" spans="3:3" customFormat="1" ht="15" x14ac:dyDescent="0.2">
      <c r="C2025" s="83"/>
    </row>
    <row r="2026" spans="3:3" customFormat="1" ht="50.1" customHeight="1" x14ac:dyDescent="0.2">
      <c r="C2026" s="83"/>
    </row>
    <row r="2027" spans="3:3" customFormat="1" ht="50.1" customHeight="1" x14ac:dyDescent="0.2">
      <c r="C2027" s="83"/>
    </row>
    <row r="2028" spans="3:3" customFormat="1" ht="50.1" customHeight="1" x14ac:dyDescent="0.2">
      <c r="C2028" s="83"/>
    </row>
    <row r="2029" spans="3:3" customFormat="1" ht="50.1" customHeight="1" x14ac:dyDescent="0.2">
      <c r="C2029" s="83"/>
    </row>
    <row r="2030" spans="3:3" customFormat="1" ht="50.1" customHeight="1" x14ac:dyDescent="0.2">
      <c r="C2030" s="83"/>
    </row>
    <row r="2031" spans="3:3" customFormat="1" ht="50.1" customHeight="1" x14ac:dyDescent="0.2">
      <c r="C2031" s="83"/>
    </row>
    <row r="2032" spans="3:3" customFormat="1" ht="20.100000000000001" customHeight="1" x14ac:dyDescent="0.2">
      <c r="C2032" s="83"/>
    </row>
    <row r="2033" spans="15:15" x14ac:dyDescent="0.25">
      <c r="O2033" s="55"/>
    </row>
    <row r="2034" spans="15:15" x14ac:dyDescent="0.25">
      <c r="O2034" s="55"/>
    </row>
    <row r="2035" spans="15:15" x14ac:dyDescent="0.25">
      <c r="O2035" s="55"/>
    </row>
    <row r="2036" spans="15:15" x14ac:dyDescent="0.25">
      <c r="O2036" s="55"/>
    </row>
    <row r="2037" spans="15:15" x14ac:dyDescent="0.25">
      <c r="O2037" s="55"/>
    </row>
    <row r="2038" spans="15:15" x14ac:dyDescent="0.25">
      <c r="O2038" s="55"/>
    </row>
    <row r="2039" spans="15:15" x14ac:dyDescent="0.25">
      <c r="O2039" s="55"/>
    </row>
    <row r="2040" spans="15:15" x14ac:dyDescent="0.25">
      <c r="O2040" s="55"/>
    </row>
    <row r="2041" spans="15:15" x14ac:dyDescent="0.25">
      <c r="O2041" s="55"/>
    </row>
    <row r="2042" spans="15:15" x14ac:dyDescent="0.25">
      <c r="O2042" s="55"/>
    </row>
    <row r="2043" spans="15:15" x14ac:dyDescent="0.25">
      <c r="O2043" s="55"/>
    </row>
    <row r="2044" spans="15:15" x14ac:dyDescent="0.25">
      <c r="O2044" s="55"/>
    </row>
    <row r="2045" spans="15:15" x14ac:dyDescent="0.25">
      <c r="O2045" s="55"/>
    </row>
    <row r="2046" spans="15:15" x14ac:dyDescent="0.25">
      <c r="O2046" s="55"/>
    </row>
    <row r="2047" spans="15:15" x14ac:dyDescent="0.25">
      <c r="O2047" s="55"/>
    </row>
    <row r="2048" spans="15:15" x14ac:dyDescent="0.25">
      <c r="O2048" s="55"/>
    </row>
    <row r="2049" spans="15:15" x14ac:dyDescent="0.25">
      <c r="O2049" s="55"/>
    </row>
    <row r="2050" spans="15:15" x14ac:dyDescent="0.25">
      <c r="O2050" s="55"/>
    </row>
    <row r="2051" spans="15:15" x14ac:dyDescent="0.25">
      <c r="O2051" s="55"/>
    </row>
    <row r="2052" spans="15:15" x14ac:dyDescent="0.25">
      <c r="O2052" s="55"/>
    </row>
    <row r="2053" spans="15:15" x14ac:dyDescent="0.25">
      <c r="O2053" s="55"/>
    </row>
    <row r="2054" spans="15:15" x14ac:dyDescent="0.25">
      <c r="O2054" s="55"/>
    </row>
    <row r="2055" spans="15:15" x14ac:dyDescent="0.25">
      <c r="O2055" s="55"/>
    </row>
    <row r="2056" spans="15:15" x14ac:dyDescent="0.25">
      <c r="O2056" s="55"/>
    </row>
    <row r="2057" spans="15:15" x14ac:dyDescent="0.25">
      <c r="O2057" s="55"/>
    </row>
    <row r="2058" spans="15:15" x14ac:dyDescent="0.25">
      <c r="O2058" s="55"/>
    </row>
    <row r="2059" spans="15:15" x14ac:dyDescent="0.25">
      <c r="O2059" s="55"/>
    </row>
    <row r="2060" spans="15:15" x14ac:dyDescent="0.25">
      <c r="O2060" s="55"/>
    </row>
    <row r="2061" spans="15:15" x14ac:dyDescent="0.25">
      <c r="O2061" s="55"/>
    </row>
    <row r="2062" spans="15:15" x14ac:dyDescent="0.25">
      <c r="O2062" s="55"/>
    </row>
    <row r="2063" spans="15:15" x14ac:dyDescent="0.25">
      <c r="O2063" s="55"/>
    </row>
    <row r="2064" spans="15:15" x14ac:dyDescent="0.25">
      <c r="O2064" s="55"/>
    </row>
    <row r="2065" spans="15:15" x14ac:dyDescent="0.25">
      <c r="O2065" s="55"/>
    </row>
    <row r="2066" spans="15:15" x14ac:dyDescent="0.25">
      <c r="O2066" s="55"/>
    </row>
    <row r="2067" spans="15:15" x14ac:dyDescent="0.25">
      <c r="O2067" s="55"/>
    </row>
    <row r="2068" spans="15:15" x14ac:dyDescent="0.25">
      <c r="O2068" s="55"/>
    </row>
    <row r="2069" spans="15:15" x14ac:dyDescent="0.25">
      <c r="O2069" s="55"/>
    </row>
    <row r="2070" spans="15:15" x14ac:dyDescent="0.25">
      <c r="O2070" s="55"/>
    </row>
    <row r="2071" spans="15:15" x14ac:dyDescent="0.25">
      <c r="O2071" s="55"/>
    </row>
    <row r="2072" spans="15:15" x14ac:dyDescent="0.25">
      <c r="O2072" s="55"/>
    </row>
    <row r="2073" spans="15:15" x14ac:dyDescent="0.25">
      <c r="O2073" s="55"/>
    </row>
    <row r="2074" spans="15:15" x14ac:dyDescent="0.25">
      <c r="O2074" s="55"/>
    </row>
    <row r="2075" spans="15:15" x14ac:dyDescent="0.25">
      <c r="O2075" s="55"/>
    </row>
    <row r="2076" spans="15:15" x14ac:dyDescent="0.25">
      <c r="O2076" s="55"/>
    </row>
    <row r="2077" spans="15:15" x14ac:dyDescent="0.25">
      <c r="O2077" s="55"/>
    </row>
    <row r="2078" spans="15:15" x14ac:dyDescent="0.25">
      <c r="O2078" s="55"/>
    </row>
    <row r="2079" spans="15:15" x14ac:dyDescent="0.25">
      <c r="O2079" s="55"/>
    </row>
    <row r="2080" spans="15:15" x14ac:dyDescent="0.25">
      <c r="O2080" s="55"/>
    </row>
    <row r="2081" spans="15:15" x14ac:dyDescent="0.25">
      <c r="O2081" s="55"/>
    </row>
    <row r="2082" spans="15:15" x14ac:dyDescent="0.25">
      <c r="O2082" s="55"/>
    </row>
    <row r="2083" spans="15:15" x14ac:dyDescent="0.25">
      <c r="O2083" s="55"/>
    </row>
    <row r="2084" spans="15:15" x14ac:dyDescent="0.25">
      <c r="O2084" s="55"/>
    </row>
    <row r="2085" spans="15:15" x14ac:dyDescent="0.25">
      <c r="O2085" s="55"/>
    </row>
    <row r="2086" spans="15:15" x14ac:dyDescent="0.25">
      <c r="O2086" s="55"/>
    </row>
    <row r="2087" spans="15:15" x14ac:dyDescent="0.25">
      <c r="O2087" s="55"/>
    </row>
    <row r="2088" spans="15:15" x14ac:dyDescent="0.25">
      <c r="O2088" s="55"/>
    </row>
    <row r="2089" spans="15:15" x14ac:dyDescent="0.25">
      <c r="O2089" s="55"/>
    </row>
    <row r="2090" spans="15:15" x14ac:dyDescent="0.25">
      <c r="O2090" s="55"/>
    </row>
    <row r="2091" spans="15:15" x14ac:dyDescent="0.25">
      <c r="O2091" s="55"/>
    </row>
    <row r="2092" spans="15:15" x14ac:dyDescent="0.25">
      <c r="O2092" s="55"/>
    </row>
    <row r="2093" spans="15:15" x14ac:dyDescent="0.25">
      <c r="O2093" s="55"/>
    </row>
    <row r="2094" spans="15:15" x14ac:dyDescent="0.25">
      <c r="O2094" s="55"/>
    </row>
    <row r="2095" spans="15:15" x14ac:dyDescent="0.25">
      <c r="O2095" s="55"/>
    </row>
    <row r="2096" spans="15:15" x14ac:dyDescent="0.25">
      <c r="O2096" s="55"/>
    </row>
    <row r="2097" spans="15:15" x14ac:dyDescent="0.25">
      <c r="O2097" s="55"/>
    </row>
    <row r="2098" spans="15:15" x14ac:dyDescent="0.25">
      <c r="O2098" s="55"/>
    </row>
    <row r="2099" spans="15:15" x14ac:dyDescent="0.25">
      <c r="O2099" s="55"/>
    </row>
    <row r="2100" spans="15:15" x14ac:dyDescent="0.25">
      <c r="O2100" s="55"/>
    </row>
    <row r="2101" spans="15:15" x14ac:dyDescent="0.25">
      <c r="O2101" s="55"/>
    </row>
    <row r="2102" spans="15:15" x14ac:dyDescent="0.25">
      <c r="O2102" s="55"/>
    </row>
    <row r="2103" spans="15:15" x14ac:dyDescent="0.25">
      <c r="O2103" s="55"/>
    </row>
    <row r="2104" spans="15:15" x14ac:dyDescent="0.25">
      <c r="O2104" s="55"/>
    </row>
    <row r="2105" spans="15:15" x14ac:dyDescent="0.25">
      <c r="O2105" s="55"/>
    </row>
    <row r="2106" spans="15:15" x14ac:dyDescent="0.25">
      <c r="O2106" s="55"/>
    </row>
    <row r="2107" spans="15:15" x14ac:dyDescent="0.25">
      <c r="O2107" s="55"/>
    </row>
    <row r="2108" spans="15:15" x14ac:dyDescent="0.25">
      <c r="O2108" s="55"/>
    </row>
    <row r="2109" spans="15:15" x14ac:dyDescent="0.25">
      <c r="O2109" s="55"/>
    </row>
    <row r="2110" spans="15:15" x14ac:dyDescent="0.25">
      <c r="O2110" s="55"/>
    </row>
    <row r="2111" spans="15:15" x14ac:dyDescent="0.25">
      <c r="O2111" s="55"/>
    </row>
    <row r="2112" spans="15:15" x14ac:dyDescent="0.25">
      <c r="O2112" s="55"/>
    </row>
    <row r="2113" spans="15:15" x14ac:dyDescent="0.25">
      <c r="O2113" s="55"/>
    </row>
    <row r="2114" spans="15:15" x14ac:dyDescent="0.25">
      <c r="O2114" s="55"/>
    </row>
    <row r="2115" spans="15:15" x14ac:dyDescent="0.25">
      <c r="O2115" s="55"/>
    </row>
    <row r="2116" spans="15:15" x14ac:dyDescent="0.25">
      <c r="O2116" s="55"/>
    </row>
    <row r="2117" spans="15:15" x14ac:dyDescent="0.25">
      <c r="O2117" s="55"/>
    </row>
    <row r="2118" spans="15:15" x14ac:dyDescent="0.25">
      <c r="O2118" s="55"/>
    </row>
    <row r="2119" spans="15:15" x14ac:dyDescent="0.25">
      <c r="O2119" s="55"/>
    </row>
    <row r="2120" spans="15:15" x14ac:dyDescent="0.25">
      <c r="O2120" s="55"/>
    </row>
    <row r="2121" spans="15:15" x14ac:dyDescent="0.25">
      <c r="O2121" s="55"/>
    </row>
    <row r="2122" spans="15:15" x14ac:dyDescent="0.25">
      <c r="O2122" s="55"/>
    </row>
    <row r="2123" spans="15:15" x14ac:dyDescent="0.25">
      <c r="O2123" s="55"/>
    </row>
    <row r="2124" spans="15:15" x14ac:dyDescent="0.25">
      <c r="O2124" s="55"/>
    </row>
    <row r="2125" spans="15:15" x14ac:dyDescent="0.25">
      <c r="O2125" s="55"/>
    </row>
    <row r="2126" spans="15:15" x14ac:dyDescent="0.25">
      <c r="O2126" s="55"/>
    </row>
    <row r="2127" spans="15:15" x14ac:dyDescent="0.25">
      <c r="O2127" s="55"/>
    </row>
    <row r="2128" spans="15:15" x14ac:dyDescent="0.25">
      <c r="O2128" s="55"/>
    </row>
    <row r="2129" spans="15:15" x14ac:dyDescent="0.25">
      <c r="O2129" s="55"/>
    </row>
    <row r="2130" spans="15:15" x14ac:dyDescent="0.25">
      <c r="O2130" s="55"/>
    </row>
    <row r="2131" spans="15:15" x14ac:dyDescent="0.25">
      <c r="O2131" s="55"/>
    </row>
    <row r="2132" spans="15:15" x14ac:dyDescent="0.25">
      <c r="O2132" s="55"/>
    </row>
    <row r="2133" spans="15:15" x14ac:dyDescent="0.25">
      <c r="O2133" s="55"/>
    </row>
    <row r="2134" spans="15:15" x14ac:dyDescent="0.25">
      <c r="O2134" s="55"/>
    </row>
    <row r="2135" spans="15:15" x14ac:dyDescent="0.25">
      <c r="O2135" s="55"/>
    </row>
    <row r="2136" spans="15:15" x14ac:dyDescent="0.25">
      <c r="O2136" s="55"/>
    </row>
    <row r="2137" spans="15:15" x14ac:dyDescent="0.25">
      <c r="O2137" s="55"/>
    </row>
    <row r="2138" spans="15:15" x14ac:dyDescent="0.25">
      <c r="O2138" s="55"/>
    </row>
    <row r="2139" spans="15:15" x14ac:dyDescent="0.25">
      <c r="O2139" s="55"/>
    </row>
    <row r="2140" spans="15:15" x14ac:dyDescent="0.25">
      <c r="O2140" s="55"/>
    </row>
    <row r="2141" spans="15:15" x14ac:dyDescent="0.25">
      <c r="O2141" s="55"/>
    </row>
    <row r="2142" spans="15:15" x14ac:dyDescent="0.25">
      <c r="O2142" s="55"/>
    </row>
    <row r="2143" spans="15:15" x14ac:dyDescent="0.25">
      <c r="O2143" s="55"/>
    </row>
    <row r="2144" spans="15:15" x14ac:dyDescent="0.25">
      <c r="O2144" s="55"/>
    </row>
    <row r="2145" spans="15:15" x14ac:dyDescent="0.25">
      <c r="O2145" s="55"/>
    </row>
    <row r="2146" spans="15:15" x14ac:dyDescent="0.25">
      <c r="O2146" s="55"/>
    </row>
    <row r="2147" spans="15:15" x14ac:dyDescent="0.25">
      <c r="O2147" s="55"/>
    </row>
    <row r="2148" spans="15:15" x14ac:dyDescent="0.25">
      <c r="O2148" s="55"/>
    </row>
    <row r="2149" spans="15:15" x14ac:dyDescent="0.25">
      <c r="O2149" s="55"/>
    </row>
    <row r="2150" spans="15:15" x14ac:dyDescent="0.25">
      <c r="O2150" s="55"/>
    </row>
    <row r="2151" spans="15:15" x14ac:dyDescent="0.25">
      <c r="O2151" s="55"/>
    </row>
    <row r="2152" spans="15:15" x14ac:dyDescent="0.25">
      <c r="O2152" s="55"/>
    </row>
    <row r="2153" spans="15:15" x14ac:dyDescent="0.25">
      <c r="O2153" s="55"/>
    </row>
    <row r="2154" spans="15:15" x14ac:dyDescent="0.25">
      <c r="O2154" s="55"/>
    </row>
    <row r="2155" spans="15:15" x14ac:dyDescent="0.25">
      <c r="O2155" s="55"/>
    </row>
    <row r="2156" spans="15:15" x14ac:dyDescent="0.25">
      <c r="O2156" s="55"/>
    </row>
    <row r="2157" spans="15:15" x14ac:dyDescent="0.25">
      <c r="O2157" s="55"/>
    </row>
    <row r="2158" spans="15:15" x14ac:dyDescent="0.25">
      <c r="O2158" s="55"/>
    </row>
    <row r="2159" spans="15:15" x14ac:dyDescent="0.25">
      <c r="O2159" s="55"/>
    </row>
    <row r="2160" spans="15:15" x14ac:dyDescent="0.25">
      <c r="O2160" s="55"/>
    </row>
    <row r="2161" spans="15:15" x14ac:dyDescent="0.25">
      <c r="O2161" s="55"/>
    </row>
    <row r="2162" spans="15:15" x14ac:dyDescent="0.25">
      <c r="O2162" s="55"/>
    </row>
    <row r="2163" spans="15:15" x14ac:dyDescent="0.25">
      <c r="O2163" s="55"/>
    </row>
    <row r="2164" spans="15:15" x14ac:dyDescent="0.25">
      <c r="O2164" s="55"/>
    </row>
    <row r="2165" spans="15:15" x14ac:dyDescent="0.25">
      <c r="O2165" s="55"/>
    </row>
    <row r="2166" spans="15:15" x14ac:dyDescent="0.25">
      <c r="O2166" s="55"/>
    </row>
    <row r="2167" spans="15:15" x14ac:dyDescent="0.25">
      <c r="O2167" s="55"/>
    </row>
    <row r="2168" spans="15:15" x14ac:dyDescent="0.25">
      <c r="O2168" s="55"/>
    </row>
    <row r="2169" spans="15:15" x14ac:dyDescent="0.25">
      <c r="O2169" s="55"/>
    </row>
    <row r="2170" spans="15:15" x14ac:dyDescent="0.25">
      <c r="O2170" s="55"/>
    </row>
    <row r="2171" spans="15:15" x14ac:dyDescent="0.25">
      <c r="O2171" s="55"/>
    </row>
    <row r="2172" spans="15:15" x14ac:dyDescent="0.25">
      <c r="O2172" s="55"/>
    </row>
    <row r="2173" spans="15:15" x14ac:dyDescent="0.25">
      <c r="O2173" s="55"/>
    </row>
    <row r="2174" spans="15:15" x14ac:dyDescent="0.25">
      <c r="O2174" s="55"/>
    </row>
    <row r="2175" spans="15:15" x14ac:dyDescent="0.25">
      <c r="O2175" s="55"/>
    </row>
    <row r="2176" spans="15:15" x14ac:dyDescent="0.25">
      <c r="O2176" s="55"/>
    </row>
    <row r="2177" spans="15:15" x14ac:dyDescent="0.25">
      <c r="O2177" s="55"/>
    </row>
    <row r="2178" spans="15:15" x14ac:dyDescent="0.25">
      <c r="O2178" s="55"/>
    </row>
    <row r="2179" spans="15:15" x14ac:dyDescent="0.25">
      <c r="O2179" s="55"/>
    </row>
    <row r="2180" spans="15:15" x14ac:dyDescent="0.25">
      <c r="O2180" s="55"/>
    </row>
    <row r="2181" spans="15:15" x14ac:dyDescent="0.25">
      <c r="O2181" s="55"/>
    </row>
    <row r="2182" spans="15:15" x14ac:dyDescent="0.25">
      <c r="O2182" s="55"/>
    </row>
    <row r="2183" spans="15:15" x14ac:dyDescent="0.25">
      <c r="O2183" s="55"/>
    </row>
    <row r="2184" spans="15:15" x14ac:dyDescent="0.25">
      <c r="O2184" s="55"/>
    </row>
    <row r="2185" spans="15:15" x14ac:dyDescent="0.25">
      <c r="O2185" s="55"/>
    </row>
    <row r="2186" spans="15:15" x14ac:dyDescent="0.25">
      <c r="O2186" s="55"/>
    </row>
    <row r="2187" spans="15:15" x14ac:dyDescent="0.25">
      <c r="O2187" s="55"/>
    </row>
    <row r="2188" spans="15:15" x14ac:dyDescent="0.25">
      <c r="O2188" s="55"/>
    </row>
    <row r="2189" spans="15:15" x14ac:dyDescent="0.25">
      <c r="O2189" s="55"/>
    </row>
    <row r="2190" spans="15:15" x14ac:dyDescent="0.25">
      <c r="O2190" s="55"/>
    </row>
    <row r="2191" spans="15:15" x14ac:dyDescent="0.25">
      <c r="O2191" s="55"/>
    </row>
    <row r="2192" spans="15:15" x14ac:dyDescent="0.25">
      <c r="O2192" s="55"/>
    </row>
    <row r="2193" spans="15:15" x14ac:dyDescent="0.25">
      <c r="O2193" s="55"/>
    </row>
    <row r="2194" spans="15:15" x14ac:dyDescent="0.25">
      <c r="O2194" s="55"/>
    </row>
    <row r="2195" spans="15:15" x14ac:dyDescent="0.25">
      <c r="O2195" s="55"/>
    </row>
    <row r="2196" spans="15:15" x14ac:dyDescent="0.25">
      <c r="O2196" s="55"/>
    </row>
    <row r="2197" spans="15:15" x14ac:dyDescent="0.25">
      <c r="O2197" s="55"/>
    </row>
    <row r="2198" spans="15:15" x14ac:dyDescent="0.25">
      <c r="O2198" s="55"/>
    </row>
    <row r="2199" spans="15:15" x14ac:dyDescent="0.25">
      <c r="O2199" s="55"/>
    </row>
    <row r="2200" spans="15:15" x14ac:dyDescent="0.25">
      <c r="O2200" s="55"/>
    </row>
    <row r="2201" spans="15:15" x14ac:dyDescent="0.25">
      <c r="O2201" s="55"/>
    </row>
    <row r="2202" spans="15:15" x14ac:dyDescent="0.25">
      <c r="O2202" s="55"/>
    </row>
    <row r="2203" spans="15:15" x14ac:dyDescent="0.25">
      <c r="O2203" s="55"/>
    </row>
    <row r="2204" spans="15:15" x14ac:dyDescent="0.25">
      <c r="O2204" s="55"/>
    </row>
    <row r="2205" spans="15:15" x14ac:dyDescent="0.25">
      <c r="O2205" s="55"/>
    </row>
    <row r="2206" spans="15:15" x14ac:dyDescent="0.25">
      <c r="O2206" s="55"/>
    </row>
    <row r="2207" spans="15:15" x14ac:dyDescent="0.25">
      <c r="O2207" s="55"/>
    </row>
    <row r="2208" spans="15:15" x14ac:dyDescent="0.25">
      <c r="O2208" s="55"/>
    </row>
    <row r="2209" spans="15:15" x14ac:dyDescent="0.25">
      <c r="O2209" s="55"/>
    </row>
    <row r="2210" spans="15:15" x14ac:dyDescent="0.25">
      <c r="O2210" s="55"/>
    </row>
    <row r="2211" spans="15:15" x14ac:dyDescent="0.25">
      <c r="O2211" s="55"/>
    </row>
    <row r="2212" spans="15:15" x14ac:dyDescent="0.25">
      <c r="O2212" s="55"/>
    </row>
    <row r="2213" spans="15:15" x14ac:dyDescent="0.25">
      <c r="O2213" s="55"/>
    </row>
    <row r="2214" spans="15:15" x14ac:dyDescent="0.25">
      <c r="O2214" s="55"/>
    </row>
    <row r="2215" spans="15:15" x14ac:dyDescent="0.25">
      <c r="O2215" s="55"/>
    </row>
    <row r="2216" spans="15:15" x14ac:dyDescent="0.25">
      <c r="O2216" s="55"/>
    </row>
    <row r="2217" spans="15:15" x14ac:dyDescent="0.25">
      <c r="O2217" s="55"/>
    </row>
    <row r="2218" spans="15:15" x14ac:dyDescent="0.25">
      <c r="O2218" s="55"/>
    </row>
    <row r="2219" spans="15:15" x14ac:dyDescent="0.25">
      <c r="O2219" s="55"/>
    </row>
    <row r="2220" spans="15:15" x14ac:dyDescent="0.25">
      <c r="O2220" s="55"/>
    </row>
    <row r="2221" spans="15:15" x14ac:dyDescent="0.25">
      <c r="O2221" s="55"/>
    </row>
    <row r="2222" spans="15:15" x14ac:dyDescent="0.25">
      <c r="O2222" s="55"/>
    </row>
    <row r="2223" spans="15:15" x14ac:dyDescent="0.25">
      <c r="O2223" s="55"/>
    </row>
    <row r="2224" spans="15:15" x14ac:dyDescent="0.25">
      <c r="O2224" s="55"/>
    </row>
    <row r="2225" spans="15:15" x14ac:dyDescent="0.25">
      <c r="O2225" s="55"/>
    </row>
    <row r="2226" spans="15:15" x14ac:dyDescent="0.25">
      <c r="O2226" s="55"/>
    </row>
    <row r="2227" spans="15:15" x14ac:dyDescent="0.25">
      <c r="O2227" s="55"/>
    </row>
    <row r="2228" spans="15:15" x14ac:dyDescent="0.25">
      <c r="O2228" s="55"/>
    </row>
    <row r="2229" spans="15:15" x14ac:dyDescent="0.25">
      <c r="O2229" s="55"/>
    </row>
    <row r="2230" spans="15:15" x14ac:dyDescent="0.25">
      <c r="O2230" s="55"/>
    </row>
    <row r="2231" spans="15:15" x14ac:dyDescent="0.25">
      <c r="O2231" s="55"/>
    </row>
    <row r="2232" spans="15:15" x14ac:dyDescent="0.25">
      <c r="O2232" s="55"/>
    </row>
    <row r="2233" spans="15:15" x14ac:dyDescent="0.25">
      <c r="O2233" s="55"/>
    </row>
    <row r="2234" spans="15:15" x14ac:dyDescent="0.25">
      <c r="O2234" s="55"/>
    </row>
    <row r="2235" spans="15:15" x14ac:dyDescent="0.25">
      <c r="O2235" s="55"/>
    </row>
    <row r="2236" spans="15:15" x14ac:dyDescent="0.25">
      <c r="O2236" s="55"/>
    </row>
    <row r="2237" spans="15:15" x14ac:dyDescent="0.25">
      <c r="O2237" s="55"/>
    </row>
    <row r="2238" spans="15:15" x14ac:dyDescent="0.25">
      <c r="O2238" s="55"/>
    </row>
    <row r="2239" spans="15:15" x14ac:dyDescent="0.25">
      <c r="O2239" s="55"/>
    </row>
    <row r="2240" spans="15:15" x14ac:dyDescent="0.25">
      <c r="O2240" s="55"/>
    </row>
    <row r="2241" spans="15:15" x14ac:dyDescent="0.25">
      <c r="O2241" s="55"/>
    </row>
    <row r="2242" spans="15:15" x14ac:dyDescent="0.25">
      <c r="O2242" s="55"/>
    </row>
    <row r="2243" spans="15:15" x14ac:dyDescent="0.25">
      <c r="O2243" s="55"/>
    </row>
    <row r="2244" spans="15:15" x14ac:dyDescent="0.25">
      <c r="O2244" s="55"/>
    </row>
    <row r="2245" spans="15:15" x14ac:dyDescent="0.25">
      <c r="O2245" s="55"/>
    </row>
    <row r="2246" spans="15:15" x14ac:dyDescent="0.25">
      <c r="O2246" s="55"/>
    </row>
    <row r="2247" spans="15:15" x14ac:dyDescent="0.25">
      <c r="O2247" s="55"/>
    </row>
    <row r="2248" spans="15:15" x14ac:dyDescent="0.25">
      <c r="O2248" s="55"/>
    </row>
    <row r="2249" spans="15:15" x14ac:dyDescent="0.25">
      <c r="O2249" s="55"/>
    </row>
    <row r="2250" spans="15:15" x14ac:dyDescent="0.25">
      <c r="O2250" s="55"/>
    </row>
    <row r="2251" spans="15:15" x14ac:dyDescent="0.25">
      <c r="O2251" s="55"/>
    </row>
    <row r="2252" spans="15:15" x14ac:dyDescent="0.25">
      <c r="O2252" s="55"/>
    </row>
    <row r="2253" spans="15:15" x14ac:dyDescent="0.25">
      <c r="O2253" s="55"/>
    </row>
    <row r="2254" spans="15:15" x14ac:dyDescent="0.25">
      <c r="O2254" s="55"/>
    </row>
    <row r="2255" spans="15:15" x14ac:dyDescent="0.25">
      <c r="O2255" s="55"/>
    </row>
    <row r="2256" spans="15:15" x14ac:dyDescent="0.25">
      <c r="O2256" s="55"/>
    </row>
    <row r="2257" spans="15:15" x14ac:dyDescent="0.25">
      <c r="O2257" s="55"/>
    </row>
    <row r="2258" spans="15:15" x14ac:dyDescent="0.25">
      <c r="O2258" s="55"/>
    </row>
    <row r="2259" spans="15:15" x14ac:dyDescent="0.25">
      <c r="O2259" s="55"/>
    </row>
    <row r="2260" spans="15:15" x14ac:dyDescent="0.25">
      <c r="O2260" s="55"/>
    </row>
    <row r="2261" spans="15:15" x14ac:dyDescent="0.25">
      <c r="O2261" s="55"/>
    </row>
    <row r="2262" spans="15:15" x14ac:dyDescent="0.25">
      <c r="O2262" s="55"/>
    </row>
    <row r="2263" spans="15:15" x14ac:dyDescent="0.25">
      <c r="O2263" s="55"/>
    </row>
    <row r="2264" spans="15:15" x14ac:dyDescent="0.25">
      <c r="O2264" s="55"/>
    </row>
    <row r="2265" spans="15:15" x14ac:dyDescent="0.25">
      <c r="O2265" s="55"/>
    </row>
    <row r="2266" spans="15:15" x14ac:dyDescent="0.25">
      <c r="O2266" s="55"/>
    </row>
    <row r="2267" spans="15:15" x14ac:dyDescent="0.25">
      <c r="O2267" s="55"/>
    </row>
    <row r="2268" spans="15:15" x14ac:dyDescent="0.25">
      <c r="O2268" s="55"/>
    </row>
    <row r="2269" spans="15:15" x14ac:dyDescent="0.25">
      <c r="O2269" s="55"/>
    </row>
    <row r="2270" spans="15:15" x14ac:dyDescent="0.25">
      <c r="O2270" s="55"/>
    </row>
    <row r="2271" spans="15:15" x14ac:dyDescent="0.25">
      <c r="O2271" s="55"/>
    </row>
    <row r="2272" spans="15:15" x14ac:dyDescent="0.25">
      <c r="O2272" s="55"/>
    </row>
    <row r="2273" spans="15:15" x14ac:dyDescent="0.25">
      <c r="O2273" s="55"/>
    </row>
    <row r="2274" spans="15:15" x14ac:dyDescent="0.25">
      <c r="O2274" s="55"/>
    </row>
    <row r="2275" spans="15:15" x14ac:dyDescent="0.25">
      <c r="O2275" s="55"/>
    </row>
    <row r="2276" spans="15:15" x14ac:dyDescent="0.25">
      <c r="O2276" s="55"/>
    </row>
    <row r="2277" spans="15:15" x14ac:dyDescent="0.25">
      <c r="O2277" s="55"/>
    </row>
    <row r="2278" spans="15:15" x14ac:dyDescent="0.25">
      <c r="O2278" s="55"/>
    </row>
    <row r="2279" spans="15:15" x14ac:dyDescent="0.25">
      <c r="O2279" s="55"/>
    </row>
    <row r="2280" spans="15:15" x14ac:dyDescent="0.25">
      <c r="O2280" s="55"/>
    </row>
    <row r="2281" spans="15:15" x14ac:dyDescent="0.25">
      <c r="O2281" s="55"/>
    </row>
    <row r="2282" spans="15:15" x14ac:dyDescent="0.25">
      <c r="O2282" s="55"/>
    </row>
    <row r="2283" spans="15:15" x14ac:dyDescent="0.25">
      <c r="O2283" s="55"/>
    </row>
    <row r="2284" spans="15:15" x14ac:dyDescent="0.25">
      <c r="O2284" s="55"/>
    </row>
    <row r="2285" spans="15:15" x14ac:dyDescent="0.25">
      <c r="O2285" s="55"/>
    </row>
    <row r="2286" spans="15:15" x14ac:dyDescent="0.25">
      <c r="O2286" s="55"/>
    </row>
    <row r="2287" spans="15:15" x14ac:dyDescent="0.25">
      <c r="O2287" s="55"/>
    </row>
    <row r="2288" spans="15:15" x14ac:dyDescent="0.25">
      <c r="O2288" s="55"/>
    </row>
    <row r="2289" spans="15:15" x14ac:dyDescent="0.25">
      <c r="O2289" s="55"/>
    </row>
    <row r="2290" spans="15:15" x14ac:dyDescent="0.25">
      <c r="O2290" s="55"/>
    </row>
    <row r="2291" spans="15:15" x14ac:dyDescent="0.25">
      <c r="O2291" s="55"/>
    </row>
    <row r="2292" spans="15:15" x14ac:dyDescent="0.25">
      <c r="O2292" s="55"/>
    </row>
    <row r="2293" spans="15:15" x14ac:dyDescent="0.25">
      <c r="O2293" s="55"/>
    </row>
    <row r="2294" spans="15:15" x14ac:dyDescent="0.25">
      <c r="O2294" s="55"/>
    </row>
    <row r="2295" spans="15:15" x14ac:dyDescent="0.25">
      <c r="O2295" s="55"/>
    </row>
    <row r="2296" spans="15:15" x14ac:dyDescent="0.25">
      <c r="O2296" s="55"/>
    </row>
    <row r="2297" spans="15:15" x14ac:dyDescent="0.25">
      <c r="O2297" s="55"/>
    </row>
    <row r="2298" spans="15:15" x14ac:dyDescent="0.25">
      <c r="O2298" s="55"/>
    </row>
    <row r="2299" spans="15:15" x14ac:dyDescent="0.25">
      <c r="O2299" s="55"/>
    </row>
    <row r="2300" spans="15:15" x14ac:dyDescent="0.25">
      <c r="O2300" s="55"/>
    </row>
    <row r="2301" spans="15:15" x14ac:dyDescent="0.25">
      <c r="O2301" s="55"/>
    </row>
    <row r="2302" spans="15:15" x14ac:dyDescent="0.25">
      <c r="O2302" s="55"/>
    </row>
    <row r="2303" spans="15:15" x14ac:dyDescent="0.25">
      <c r="O2303" s="55"/>
    </row>
    <row r="2304" spans="15:15" x14ac:dyDescent="0.25">
      <c r="O2304" s="55"/>
    </row>
    <row r="2305" spans="15:15" x14ac:dyDescent="0.25">
      <c r="O2305" s="55"/>
    </row>
    <row r="2306" spans="15:15" x14ac:dyDescent="0.25">
      <c r="O2306" s="55"/>
    </row>
    <row r="2307" spans="15:15" x14ac:dyDescent="0.25">
      <c r="O2307" s="55"/>
    </row>
    <row r="2308" spans="15:15" x14ac:dyDescent="0.25">
      <c r="O2308" s="55"/>
    </row>
    <row r="2309" spans="15:15" x14ac:dyDescent="0.25">
      <c r="O2309" s="55"/>
    </row>
    <row r="2310" spans="15:15" x14ac:dyDescent="0.25">
      <c r="O2310" s="55"/>
    </row>
    <row r="2311" spans="15:15" x14ac:dyDescent="0.25">
      <c r="O2311" s="55"/>
    </row>
    <row r="2312" spans="15:15" x14ac:dyDescent="0.25">
      <c r="O2312" s="55"/>
    </row>
    <row r="2313" spans="15:15" x14ac:dyDescent="0.25">
      <c r="O2313" s="55"/>
    </row>
    <row r="2314" spans="15:15" x14ac:dyDescent="0.25">
      <c r="O2314" s="55"/>
    </row>
    <row r="2315" spans="15:15" x14ac:dyDescent="0.25">
      <c r="O2315" s="55"/>
    </row>
    <row r="2316" spans="15:15" x14ac:dyDescent="0.25">
      <c r="O2316" s="55"/>
    </row>
    <row r="2317" spans="15:15" x14ac:dyDescent="0.25">
      <c r="O2317" s="55"/>
    </row>
    <row r="2318" spans="15:15" x14ac:dyDescent="0.25">
      <c r="O2318" s="55"/>
    </row>
    <row r="2319" spans="15:15" x14ac:dyDescent="0.25">
      <c r="O2319" s="55"/>
    </row>
    <row r="2320" spans="15:15" x14ac:dyDescent="0.25">
      <c r="O2320" s="55"/>
    </row>
    <row r="2321" spans="15:15" x14ac:dyDescent="0.25">
      <c r="O2321" s="55"/>
    </row>
    <row r="2322" spans="15:15" x14ac:dyDescent="0.25">
      <c r="O2322" s="55"/>
    </row>
    <row r="2323" spans="15:15" x14ac:dyDescent="0.25">
      <c r="O2323" s="55"/>
    </row>
    <row r="2324" spans="15:15" x14ac:dyDescent="0.25">
      <c r="O2324" s="55"/>
    </row>
    <row r="2325" spans="15:15" x14ac:dyDescent="0.25">
      <c r="O2325" s="55"/>
    </row>
    <row r="2326" spans="15:15" x14ac:dyDescent="0.25">
      <c r="O2326" s="55"/>
    </row>
    <row r="2327" spans="15:15" x14ac:dyDescent="0.25">
      <c r="O2327" s="55"/>
    </row>
    <row r="2328" spans="15:15" x14ac:dyDescent="0.25">
      <c r="O2328" s="55"/>
    </row>
    <row r="2329" spans="15:15" x14ac:dyDescent="0.25">
      <c r="O2329" s="55"/>
    </row>
    <row r="2330" spans="15:15" x14ac:dyDescent="0.25">
      <c r="O2330" s="55"/>
    </row>
    <row r="2331" spans="15:15" x14ac:dyDescent="0.25">
      <c r="O2331" s="55"/>
    </row>
    <row r="2332" spans="15:15" x14ac:dyDescent="0.25">
      <c r="O2332" s="55"/>
    </row>
    <row r="2333" spans="15:15" x14ac:dyDescent="0.25">
      <c r="O2333" s="55"/>
    </row>
    <row r="2334" spans="15:15" x14ac:dyDescent="0.25">
      <c r="O2334" s="55"/>
    </row>
    <row r="2335" spans="15:15" x14ac:dyDescent="0.25">
      <c r="O2335" s="55"/>
    </row>
    <row r="2336" spans="15:15" x14ac:dyDescent="0.25">
      <c r="O2336" s="55"/>
    </row>
    <row r="2337" spans="15:15" x14ac:dyDescent="0.25">
      <c r="O2337" s="55"/>
    </row>
    <row r="2338" spans="15:15" x14ac:dyDescent="0.25">
      <c r="O2338" s="55"/>
    </row>
    <row r="2339" spans="15:15" x14ac:dyDescent="0.25">
      <c r="O2339" s="55"/>
    </row>
    <row r="2340" spans="15:15" x14ac:dyDescent="0.25">
      <c r="O2340" s="55"/>
    </row>
    <row r="2341" spans="15:15" x14ac:dyDescent="0.25">
      <c r="O2341" s="55"/>
    </row>
    <row r="2342" spans="15:15" x14ac:dyDescent="0.25">
      <c r="O2342" s="55"/>
    </row>
    <row r="2343" spans="15:15" x14ac:dyDescent="0.25">
      <c r="O2343" s="55"/>
    </row>
    <row r="2344" spans="15:15" x14ac:dyDescent="0.25">
      <c r="O2344" s="55"/>
    </row>
    <row r="2345" spans="15:15" x14ac:dyDescent="0.25">
      <c r="O2345" s="55"/>
    </row>
    <row r="2346" spans="15:15" x14ac:dyDescent="0.25">
      <c r="O2346" s="55"/>
    </row>
    <row r="2347" spans="15:15" x14ac:dyDescent="0.25">
      <c r="O2347" s="55"/>
    </row>
    <row r="2348" spans="15:15" x14ac:dyDescent="0.25">
      <c r="O2348" s="55"/>
    </row>
    <row r="2349" spans="15:15" x14ac:dyDescent="0.25">
      <c r="O2349" s="55"/>
    </row>
    <row r="2350" spans="15:15" x14ac:dyDescent="0.25">
      <c r="O2350" s="55"/>
    </row>
    <row r="2351" spans="15:15" x14ac:dyDescent="0.25">
      <c r="O2351" s="55"/>
    </row>
    <row r="2352" spans="15:15" x14ac:dyDescent="0.25">
      <c r="O2352" s="55"/>
    </row>
    <row r="2353" spans="15:15" x14ac:dyDescent="0.25">
      <c r="O2353" s="55"/>
    </row>
    <row r="2354" spans="15:15" x14ac:dyDescent="0.25">
      <c r="O2354" s="55"/>
    </row>
    <row r="2355" spans="15:15" x14ac:dyDescent="0.25">
      <c r="O2355" s="55"/>
    </row>
    <row r="2356" spans="15:15" x14ac:dyDescent="0.25">
      <c r="O2356" s="55"/>
    </row>
    <row r="2357" spans="15:15" x14ac:dyDescent="0.25">
      <c r="O2357" s="55"/>
    </row>
    <row r="2358" spans="15:15" x14ac:dyDescent="0.25">
      <c r="O2358" s="55"/>
    </row>
    <row r="2359" spans="15:15" x14ac:dyDescent="0.25">
      <c r="O2359" s="55"/>
    </row>
    <row r="2360" spans="15:15" x14ac:dyDescent="0.25">
      <c r="O2360" s="55"/>
    </row>
    <row r="2361" spans="15:15" x14ac:dyDescent="0.25">
      <c r="O2361" s="55"/>
    </row>
    <row r="2362" spans="15:15" x14ac:dyDescent="0.25">
      <c r="O2362" s="55"/>
    </row>
    <row r="2363" spans="15:15" x14ac:dyDescent="0.25">
      <c r="O2363" s="55"/>
    </row>
    <row r="2364" spans="15:15" x14ac:dyDescent="0.25">
      <c r="O2364" s="55"/>
    </row>
    <row r="2365" spans="15:15" x14ac:dyDescent="0.25">
      <c r="O2365" s="55"/>
    </row>
    <row r="2366" spans="15:15" x14ac:dyDescent="0.25">
      <c r="O2366" s="55"/>
    </row>
    <row r="2367" spans="15:15" x14ac:dyDescent="0.25">
      <c r="O2367" s="55"/>
    </row>
    <row r="2368" spans="15:15" x14ac:dyDescent="0.25">
      <c r="O2368" s="55"/>
    </row>
    <row r="2369" spans="15:15" x14ac:dyDescent="0.25">
      <c r="O2369" s="55"/>
    </row>
    <row r="2370" spans="15:15" x14ac:dyDescent="0.25">
      <c r="O2370" s="55"/>
    </row>
    <row r="2371" spans="15:15" x14ac:dyDescent="0.25">
      <c r="O2371" s="55"/>
    </row>
    <row r="2372" spans="15:15" x14ac:dyDescent="0.25">
      <c r="O2372" s="55"/>
    </row>
    <row r="2373" spans="15:15" x14ac:dyDescent="0.25">
      <c r="O2373" s="55"/>
    </row>
    <row r="2374" spans="15:15" x14ac:dyDescent="0.25">
      <c r="O2374" s="55"/>
    </row>
    <row r="2375" spans="15:15" x14ac:dyDescent="0.25">
      <c r="O2375" s="55"/>
    </row>
    <row r="2376" spans="15:15" x14ac:dyDescent="0.25">
      <c r="O2376" s="55"/>
    </row>
    <row r="2377" spans="15:15" x14ac:dyDescent="0.25">
      <c r="O2377" s="55"/>
    </row>
    <row r="2378" spans="15:15" x14ac:dyDescent="0.25">
      <c r="O2378" s="55"/>
    </row>
    <row r="2379" spans="15:15" x14ac:dyDescent="0.25">
      <c r="O2379" s="55"/>
    </row>
    <row r="2380" spans="15:15" x14ac:dyDescent="0.25">
      <c r="O2380" s="55"/>
    </row>
    <row r="2381" spans="15:15" x14ac:dyDescent="0.25">
      <c r="O2381" s="55"/>
    </row>
    <row r="2382" spans="15:15" x14ac:dyDescent="0.25">
      <c r="O2382" s="55"/>
    </row>
    <row r="2383" spans="15:15" x14ac:dyDescent="0.25">
      <c r="O2383" s="55"/>
    </row>
    <row r="2384" spans="15:15" x14ac:dyDescent="0.25">
      <c r="O2384" s="55"/>
    </row>
    <row r="2385" spans="15:15" x14ac:dyDescent="0.25">
      <c r="O2385" s="55"/>
    </row>
    <row r="2386" spans="15:15" x14ac:dyDescent="0.25">
      <c r="O2386" s="55"/>
    </row>
    <row r="2387" spans="15:15" x14ac:dyDescent="0.25">
      <c r="O2387" s="55"/>
    </row>
    <row r="2388" spans="15:15" x14ac:dyDescent="0.25">
      <c r="O2388" s="55"/>
    </row>
    <row r="2389" spans="15:15" x14ac:dyDescent="0.25">
      <c r="O2389" s="55"/>
    </row>
    <row r="2390" spans="15:15" x14ac:dyDescent="0.25">
      <c r="O2390" s="55"/>
    </row>
    <row r="2391" spans="15:15" x14ac:dyDescent="0.25">
      <c r="O2391" s="55"/>
    </row>
    <row r="2392" spans="15:15" x14ac:dyDescent="0.25">
      <c r="O2392" s="55"/>
    </row>
    <row r="2393" spans="15:15" x14ac:dyDescent="0.25">
      <c r="O2393" s="55"/>
    </row>
    <row r="2394" spans="15:15" x14ac:dyDescent="0.25">
      <c r="O2394" s="55"/>
    </row>
    <row r="2395" spans="15:15" x14ac:dyDescent="0.25">
      <c r="O2395" s="55"/>
    </row>
    <row r="2396" spans="15:15" x14ac:dyDescent="0.25">
      <c r="O2396" s="55"/>
    </row>
    <row r="2397" spans="15:15" x14ac:dyDescent="0.25">
      <c r="O2397" s="55"/>
    </row>
    <row r="2398" spans="15:15" x14ac:dyDescent="0.25">
      <c r="O2398" s="55"/>
    </row>
    <row r="2399" spans="15:15" x14ac:dyDescent="0.25">
      <c r="O2399" s="55"/>
    </row>
    <row r="2400" spans="15:15" x14ac:dyDescent="0.25">
      <c r="O2400" s="55"/>
    </row>
    <row r="2401" spans="15:15" x14ac:dyDescent="0.25">
      <c r="O2401" s="55"/>
    </row>
    <row r="2402" spans="15:15" x14ac:dyDescent="0.25">
      <c r="O2402" s="55"/>
    </row>
    <row r="2403" spans="15:15" x14ac:dyDescent="0.25">
      <c r="O2403" s="55"/>
    </row>
    <row r="2404" spans="15:15" x14ac:dyDescent="0.25">
      <c r="O2404" s="55"/>
    </row>
    <row r="2405" spans="15:15" x14ac:dyDescent="0.25">
      <c r="O2405" s="55"/>
    </row>
    <row r="2406" spans="15:15" x14ac:dyDescent="0.25">
      <c r="O2406" s="55"/>
    </row>
    <row r="2407" spans="15:15" x14ac:dyDescent="0.25">
      <c r="O2407" s="55"/>
    </row>
    <row r="2408" spans="15:15" x14ac:dyDescent="0.25">
      <c r="O2408" s="55"/>
    </row>
    <row r="2409" spans="15:15" x14ac:dyDescent="0.25">
      <c r="O2409" s="55"/>
    </row>
    <row r="2410" spans="15:15" x14ac:dyDescent="0.25">
      <c r="O2410" s="55"/>
    </row>
    <row r="2411" spans="15:15" x14ac:dyDescent="0.25">
      <c r="O2411" s="55"/>
    </row>
    <row r="2412" spans="15:15" x14ac:dyDescent="0.25">
      <c r="O2412" s="55"/>
    </row>
    <row r="2413" spans="15:15" x14ac:dyDescent="0.25">
      <c r="O2413" s="55"/>
    </row>
    <row r="2414" spans="15:15" x14ac:dyDescent="0.25">
      <c r="O2414" s="55"/>
    </row>
    <row r="2415" spans="15:15" x14ac:dyDescent="0.25">
      <c r="O2415" s="55"/>
    </row>
    <row r="2416" spans="15:15" x14ac:dyDescent="0.25">
      <c r="O2416" s="55"/>
    </row>
    <row r="2417" spans="15:15" x14ac:dyDescent="0.25">
      <c r="O2417" s="55"/>
    </row>
    <row r="2418" spans="15:15" x14ac:dyDescent="0.25">
      <c r="O2418" s="55"/>
    </row>
    <row r="2419" spans="15:15" x14ac:dyDescent="0.25">
      <c r="O2419" s="55"/>
    </row>
    <row r="2420" spans="15:15" x14ac:dyDescent="0.25">
      <c r="O2420" s="55"/>
    </row>
    <row r="2421" spans="15:15" x14ac:dyDescent="0.25">
      <c r="O2421" s="55"/>
    </row>
    <row r="2422" spans="15:15" x14ac:dyDescent="0.25">
      <c r="O2422" s="55"/>
    </row>
    <row r="2423" spans="15:15" x14ac:dyDescent="0.25">
      <c r="O2423" s="55"/>
    </row>
    <row r="2424" spans="15:15" x14ac:dyDescent="0.25">
      <c r="O2424" s="55"/>
    </row>
    <row r="2425" spans="15:15" x14ac:dyDescent="0.25">
      <c r="O2425" s="55"/>
    </row>
    <row r="2426" spans="15:15" x14ac:dyDescent="0.25">
      <c r="O2426" s="55"/>
    </row>
    <row r="2427" spans="15:15" x14ac:dyDescent="0.25">
      <c r="O2427" s="55"/>
    </row>
    <row r="2428" spans="15:15" x14ac:dyDescent="0.25">
      <c r="O2428" s="55"/>
    </row>
    <row r="2429" spans="15:15" x14ac:dyDescent="0.25">
      <c r="O2429" s="55"/>
    </row>
    <row r="2430" spans="15:15" x14ac:dyDescent="0.25">
      <c r="O2430" s="55"/>
    </row>
    <row r="2431" spans="15:15" x14ac:dyDescent="0.25">
      <c r="O2431" s="55"/>
    </row>
    <row r="2432" spans="15:15" x14ac:dyDescent="0.25">
      <c r="O2432" s="55"/>
    </row>
    <row r="2433" spans="15:15" x14ac:dyDescent="0.25">
      <c r="O2433" s="55"/>
    </row>
    <row r="2434" spans="15:15" x14ac:dyDescent="0.25">
      <c r="O2434" s="55"/>
    </row>
    <row r="2435" spans="15:15" x14ac:dyDescent="0.25">
      <c r="O2435" s="55"/>
    </row>
    <row r="2436" spans="15:15" x14ac:dyDescent="0.25">
      <c r="O2436" s="55"/>
    </row>
    <row r="2437" spans="15:15" x14ac:dyDescent="0.25">
      <c r="O2437" s="55"/>
    </row>
    <row r="2438" spans="15:15" x14ac:dyDescent="0.25">
      <c r="O2438" s="55"/>
    </row>
    <row r="2439" spans="15:15" x14ac:dyDescent="0.25">
      <c r="O2439" s="55"/>
    </row>
    <row r="2440" spans="15:15" x14ac:dyDescent="0.25">
      <c r="O2440" s="55"/>
    </row>
    <row r="2441" spans="15:15" x14ac:dyDescent="0.25">
      <c r="O2441" s="55"/>
    </row>
    <row r="2442" spans="15:15" x14ac:dyDescent="0.25">
      <c r="O2442" s="55"/>
    </row>
    <row r="2443" spans="15:15" x14ac:dyDescent="0.25">
      <c r="O2443" s="55"/>
    </row>
    <row r="2444" spans="15:15" x14ac:dyDescent="0.25">
      <c r="O2444" s="55"/>
    </row>
    <row r="2445" spans="15:15" x14ac:dyDescent="0.25">
      <c r="O2445" s="55"/>
    </row>
    <row r="2446" spans="15:15" x14ac:dyDescent="0.25">
      <c r="O2446" s="55"/>
    </row>
    <row r="2447" spans="15:15" x14ac:dyDescent="0.25">
      <c r="O2447" s="55"/>
    </row>
    <row r="2448" spans="15:15" x14ac:dyDescent="0.25">
      <c r="O2448" s="55"/>
    </row>
    <row r="2449" spans="15:15" x14ac:dyDescent="0.25">
      <c r="O2449" s="55"/>
    </row>
    <row r="2450" spans="15:15" x14ac:dyDescent="0.25">
      <c r="O2450" s="55"/>
    </row>
    <row r="2451" spans="15:15" x14ac:dyDescent="0.25">
      <c r="O2451" s="55"/>
    </row>
    <row r="2452" spans="15:15" x14ac:dyDescent="0.25">
      <c r="O2452" s="55"/>
    </row>
    <row r="2453" spans="15:15" x14ac:dyDescent="0.25">
      <c r="O2453" s="55"/>
    </row>
    <row r="2454" spans="15:15" x14ac:dyDescent="0.25">
      <c r="O2454" s="55"/>
    </row>
    <row r="2455" spans="15:15" x14ac:dyDescent="0.25">
      <c r="O2455" s="55"/>
    </row>
    <row r="2456" spans="15:15" x14ac:dyDescent="0.25">
      <c r="O2456" s="55"/>
    </row>
    <row r="2457" spans="15:15" x14ac:dyDescent="0.25">
      <c r="O2457" s="55"/>
    </row>
    <row r="2458" spans="15:15" x14ac:dyDescent="0.25">
      <c r="O2458" s="55"/>
    </row>
    <row r="2459" spans="15:15" x14ac:dyDescent="0.25">
      <c r="O2459" s="55"/>
    </row>
    <row r="2460" spans="15:15" x14ac:dyDescent="0.25">
      <c r="O2460" s="55"/>
    </row>
    <row r="2461" spans="15:15" x14ac:dyDescent="0.25">
      <c r="O2461" s="55"/>
    </row>
    <row r="2462" spans="15:15" x14ac:dyDescent="0.25">
      <c r="O2462" s="55"/>
    </row>
    <row r="2463" spans="15:15" x14ac:dyDescent="0.25">
      <c r="O2463" s="55"/>
    </row>
    <row r="2464" spans="15:15" x14ac:dyDescent="0.25">
      <c r="O2464" s="55"/>
    </row>
    <row r="2465" spans="15:15" x14ac:dyDescent="0.25">
      <c r="O2465" s="55"/>
    </row>
    <row r="2466" spans="15:15" x14ac:dyDescent="0.25">
      <c r="O2466" s="55"/>
    </row>
    <row r="2467" spans="15:15" x14ac:dyDescent="0.25">
      <c r="O2467" s="55"/>
    </row>
    <row r="2468" spans="15:15" x14ac:dyDescent="0.25">
      <c r="O2468" s="55"/>
    </row>
    <row r="2469" spans="15:15" x14ac:dyDescent="0.25">
      <c r="O2469" s="55"/>
    </row>
    <row r="2470" spans="15:15" x14ac:dyDescent="0.25">
      <c r="O2470" s="55"/>
    </row>
    <row r="2471" spans="15:15" x14ac:dyDescent="0.25">
      <c r="O2471" s="55"/>
    </row>
    <row r="2472" spans="15:15" x14ac:dyDescent="0.25">
      <c r="O2472" s="55"/>
    </row>
    <row r="2473" spans="15:15" x14ac:dyDescent="0.25">
      <c r="O2473" s="55"/>
    </row>
    <row r="2474" spans="15:15" x14ac:dyDescent="0.25">
      <c r="O2474" s="55"/>
    </row>
    <row r="2475" spans="15:15" x14ac:dyDescent="0.25">
      <c r="O2475" s="55"/>
    </row>
    <row r="2476" spans="15:15" x14ac:dyDescent="0.25">
      <c r="O2476" s="55"/>
    </row>
    <row r="2477" spans="15:15" x14ac:dyDescent="0.25">
      <c r="O2477" s="55"/>
    </row>
    <row r="2478" spans="15:15" x14ac:dyDescent="0.25">
      <c r="O2478" s="55"/>
    </row>
    <row r="2479" spans="15:15" x14ac:dyDescent="0.25">
      <c r="O2479" s="55"/>
    </row>
    <row r="2480" spans="15:15" x14ac:dyDescent="0.25">
      <c r="O2480" s="55"/>
    </row>
    <row r="2481" spans="15:15" x14ac:dyDescent="0.25">
      <c r="O2481" s="55"/>
    </row>
    <row r="2482" spans="15:15" x14ac:dyDescent="0.25">
      <c r="O2482" s="55"/>
    </row>
    <row r="2483" spans="15:15" x14ac:dyDescent="0.25">
      <c r="O2483" s="55"/>
    </row>
    <row r="2484" spans="15:15" x14ac:dyDescent="0.25">
      <c r="O2484" s="55"/>
    </row>
    <row r="2485" spans="15:15" x14ac:dyDescent="0.25">
      <c r="O2485" s="55"/>
    </row>
    <row r="2486" spans="15:15" x14ac:dyDescent="0.25">
      <c r="O2486" s="55"/>
    </row>
    <row r="2487" spans="15:15" x14ac:dyDescent="0.25">
      <c r="O2487" s="55"/>
    </row>
    <row r="2488" spans="15:15" x14ac:dyDescent="0.25">
      <c r="O2488" s="55"/>
    </row>
    <row r="2489" spans="15:15" x14ac:dyDescent="0.25">
      <c r="O2489" s="55"/>
    </row>
    <row r="2490" spans="15:15" x14ac:dyDescent="0.25">
      <c r="O2490" s="55"/>
    </row>
    <row r="2491" spans="15:15" x14ac:dyDescent="0.25">
      <c r="O2491" s="55"/>
    </row>
    <row r="2492" spans="15:15" x14ac:dyDescent="0.25">
      <c r="O2492" s="55"/>
    </row>
    <row r="2493" spans="15:15" x14ac:dyDescent="0.25">
      <c r="O2493" s="55"/>
    </row>
    <row r="2494" spans="15:15" x14ac:dyDescent="0.25">
      <c r="O2494" s="55"/>
    </row>
    <row r="2495" spans="15:15" x14ac:dyDescent="0.25">
      <c r="O2495" s="55"/>
    </row>
    <row r="2496" spans="15:15" x14ac:dyDescent="0.25">
      <c r="O2496" s="55"/>
    </row>
    <row r="2497" spans="15:15" x14ac:dyDescent="0.25">
      <c r="O2497" s="55"/>
    </row>
    <row r="2498" spans="15:15" x14ac:dyDescent="0.25">
      <c r="O2498" s="55"/>
    </row>
    <row r="2499" spans="15:15" x14ac:dyDescent="0.25">
      <c r="O2499" s="55"/>
    </row>
    <row r="2500" spans="15:15" x14ac:dyDescent="0.25">
      <c r="O2500" s="55"/>
    </row>
    <row r="2501" spans="15:15" x14ac:dyDescent="0.25">
      <c r="O2501" s="55"/>
    </row>
    <row r="2502" spans="15:15" x14ac:dyDescent="0.25">
      <c r="O2502" s="55"/>
    </row>
    <row r="2503" spans="15:15" x14ac:dyDescent="0.25">
      <c r="O2503" s="55"/>
    </row>
    <row r="2504" spans="15:15" x14ac:dyDescent="0.25">
      <c r="O2504" s="55"/>
    </row>
    <row r="2505" spans="15:15" x14ac:dyDescent="0.25">
      <c r="O2505" s="55"/>
    </row>
    <row r="2506" spans="15:15" x14ac:dyDescent="0.25">
      <c r="O2506" s="55"/>
    </row>
    <row r="2507" spans="15:15" x14ac:dyDescent="0.25">
      <c r="O2507" s="55"/>
    </row>
    <row r="2508" spans="15:15" x14ac:dyDescent="0.25">
      <c r="O2508" s="55"/>
    </row>
    <row r="2509" spans="15:15" x14ac:dyDescent="0.25">
      <c r="O2509" s="55"/>
    </row>
    <row r="2510" spans="15:15" x14ac:dyDescent="0.25">
      <c r="O2510" s="55"/>
    </row>
    <row r="2511" spans="15:15" x14ac:dyDescent="0.25">
      <c r="O2511" s="55"/>
    </row>
    <row r="2512" spans="15:15" x14ac:dyDescent="0.25">
      <c r="O2512" s="55"/>
    </row>
    <row r="2513" spans="15:15" x14ac:dyDescent="0.25">
      <c r="O2513" s="55"/>
    </row>
    <row r="2514" spans="15:15" x14ac:dyDescent="0.25">
      <c r="O2514" s="55"/>
    </row>
    <row r="2515" spans="15:15" x14ac:dyDescent="0.25">
      <c r="O2515" s="55"/>
    </row>
    <row r="2516" spans="15:15" x14ac:dyDescent="0.25">
      <c r="O2516" s="55"/>
    </row>
    <row r="2517" spans="15:15" x14ac:dyDescent="0.25">
      <c r="O2517" s="55"/>
    </row>
    <row r="2518" spans="15:15" x14ac:dyDescent="0.25">
      <c r="O2518" s="55"/>
    </row>
    <row r="2519" spans="15:15" x14ac:dyDescent="0.25">
      <c r="O2519" s="55"/>
    </row>
    <row r="2520" spans="15:15" x14ac:dyDescent="0.25">
      <c r="O2520" s="55"/>
    </row>
    <row r="2521" spans="15:15" x14ac:dyDescent="0.25">
      <c r="O2521" s="55"/>
    </row>
    <row r="2522" spans="15:15" x14ac:dyDescent="0.25">
      <c r="O2522" s="55"/>
    </row>
    <row r="2523" spans="15:15" x14ac:dyDescent="0.25">
      <c r="O2523" s="55"/>
    </row>
    <row r="2524" spans="15:15" x14ac:dyDescent="0.25">
      <c r="O2524" s="55"/>
    </row>
    <row r="2525" spans="15:15" x14ac:dyDescent="0.25">
      <c r="O2525" s="55"/>
    </row>
    <row r="2526" spans="15:15" x14ac:dyDescent="0.25">
      <c r="O2526" s="55"/>
    </row>
    <row r="2527" spans="15:15" x14ac:dyDescent="0.25">
      <c r="O2527" s="55"/>
    </row>
    <row r="2528" spans="15:15" x14ac:dyDescent="0.25">
      <c r="O2528" s="55"/>
    </row>
    <row r="2529" spans="15:15" x14ac:dyDescent="0.25">
      <c r="O2529" s="55"/>
    </row>
    <row r="2530" spans="15:15" x14ac:dyDescent="0.25">
      <c r="O2530" s="55"/>
    </row>
    <row r="2531" spans="15:15" x14ac:dyDescent="0.25">
      <c r="O2531" s="55"/>
    </row>
    <row r="2532" spans="15:15" x14ac:dyDescent="0.25">
      <c r="O2532" s="55"/>
    </row>
    <row r="2533" spans="15:15" x14ac:dyDescent="0.25">
      <c r="O2533" s="55"/>
    </row>
    <row r="2534" spans="15:15" x14ac:dyDescent="0.25">
      <c r="O2534" s="55"/>
    </row>
    <row r="2535" spans="15:15" x14ac:dyDescent="0.25">
      <c r="O2535" s="55"/>
    </row>
    <row r="2536" spans="15:15" x14ac:dyDescent="0.25">
      <c r="O2536" s="55"/>
    </row>
    <row r="2537" spans="15:15" x14ac:dyDescent="0.25">
      <c r="O2537" s="55"/>
    </row>
    <row r="2538" spans="15:15" x14ac:dyDescent="0.25">
      <c r="O2538" s="55"/>
    </row>
    <row r="2539" spans="15:15" x14ac:dyDescent="0.25">
      <c r="O2539" s="55"/>
    </row>
    <row r="2540" spans="15:15" x14ac:dyDescent="0.25">
      <c r="O2540" s="55"/>
    </row>
    <row r="2541" spans="15:15" x14ac:dyDescent="0.25">
      <c r="O2541" s="55"/>
    </row>
    <row r="2542" spans="15:15" x14ac:dyDescent="0.25">
      <c r="O2542" s="55"/>
    </row>
    <row r="2543" spans="15:15" x14ac:dyDescent="0.25">
      <c r="O2543" s="55"/>
    </row>
    <row r="2544" spans="15:15" x14ac:dyDescent="0.25">
      <c r="O2544" s="55"/>
    </row>
    <row r="2545" spans="15:15" x14ac:dyDescent="0.25">
      <c r="O2545" s="55"/>
    </row>
    <row r="2546" spans="15:15" x14ac:dyDescent="0.25">
      <c r="O2546" s="55"/>
    </row>
    <row r="2547" spans="15:15" x14ac:dyDescent="0.25">
      <c r="O2547" s="55"/>
    </row>
    <row r="2548" spans="15:15" x14ac:dyDescent="0.25">
      <c r="O2548" s="55"/>
    </row>
    <row r="2549" spans="15:15" x14ac:dyDescent="0.25">
      <c r="O2549" s="55"/>
    </row>
    <row r="2550" spans="15:15" x14ac:dyDescent="0.25">
      <c r="O2550" s="55"/>
    </row>
    <row r="2551" spans="15:15" x14ac:dyDescent="0.25">
      <c r="O2551" s="55"/>
    </row>
    <row r="2552" spans="15:15" x14ac:dyDescent="0.25">
      <c r="O2552" s="55"/>
    </row>
    <row r="2553" spans="15:15" x14ac:dyDescent="0.25">
      <c r="O2553" s="55"/>
    </row>
    <row r="2554" spans="15:15" x14ac:dyDescent="0.25">
      <c r="O2554" s="55"/>
    </row>
    <row r="2555" spans="15:15" x14ac:dyDescent="0.25">
      <c r="O2555" s="55"/>
    </row>
    <row r="2556" spans="15:15" x14ac:dyDescent="0.25">
      <c r="O2556" s="55"/>
    </row>
    <row r="2557" spans="15:15" x14ac:dyDescent="0.25">
      <c r="O2557" s="55"/>
    </row>
    <row r="2558" spans="15:15" x14ac:dyDescent="0.25">
      <c r="O2558" s="55"/>
    </row>
    <row r="2559" spans="15:15" x14ac:dyDescent="0.25">
      <c r="O2559" s="55"/>
    </row>
    <row r="2560" spans="15:15" x14ac:dyDescent="0.25">
      <c r="O2560" s="55"/>
    </row>
    <row r="2561" spans="15:15" x14ac:dyDescent="0.25">
      <c r="O2561" s="55"/>
    </row>
    <row r="2562" spans="15:15" x14ac:dyDescent="0.25">
      <c r="O2562" s="55"/>
    </row>
    <row r="2563" spans="15:15" x14ac:dyDescent="0.25">
      <c r="O2563" s="55"/>
    </row>
    <row r="2564" spans="15:15" x14ac:dyDescent="0.25">
      <c r="O2564" s="55"/>
    </row>
    <row r="2565" spans="15:15" x14ac:dyDescent="0.25">
      <c r="O2565" s="55"/>
    </row>
    <row r="2566" spans="15:15" x14ac:dyDescent="0.25">
      <c r="O2566" s="55"/>
    </row>
    <row r="2567" spans="15:15" x14ac:dyDescent="0.25">
      <c r="O2567" s="55"/>
    </row>
    <row r="2568" spans="15:15" x14ac:dyDescent="0.25">
      <c r="O2568" s="55"/>
    </row>
    <row r="2569" spans="15:15" x14ac:dyDescent="0.25">
      <c r="O2569" s="55"/>
    </row>
    <row r="2570" spans="15:15" x14ac:dyDescent="0.25">
      <c r="O2570" s="55"/>
    </row>
    <row r="2571" spans="15:15" x14ac:dyDescent="0.25">
      <c r="O2571" s="55"/>
    </row>
    <row r="2572" spans="15:15" x14ac:dyDescent="0.25">
      <c r="O2572" s="55"/>
    </row>
    <row r="2573" spans="15:15" x14ac:dyDescent="0.25">
      <c r="O2573" s="55"/>
    </row>
    <row r="2574" spans="15:15" x14ac:dyDescent="0.25">
      <c r="O2574" s="55"/>
    </row>
    <row r="2575" spans="15:15" x14ac:dyDescent="0.25">
      <c r="O2575" s="55"/>
    </row>
    <row r="2576" spans="15:15" x14ac:dyDescent="0.25">
      <c r="O2576" s="55"/>
    </row>
    <row r="2577" spans="15:15" x14ac:dyDescent="0.25">
      <c r="O2577" s="55"/>
    </row>
    <row r="2578" spans="15:15" x14ac:dyDescent="0.25">
      <c r="O2578" s="55"/>
    </row>
    <row r="2579" spans="15:15" x14ac:dyDescent="0.25">
      <c r="O2579" s="55"/>
    </row>
    <row r="2580" spans="15:15" x14ac:dyDescent="0.25">
      <c r="O2580" s="55"/>
    </row>
    <row r="2581" spans="15:15" x14ac:dyDescent="0.25">
      <c r="O2581" s="55"/>
    </row>
    <row r="2582" spans="15:15" x14ac:dyDescent="0.25">
      <c r="O2582" s="55"/>
    </row>
    <row r="2583" spans="15:15" x14ac:dyDescent="0.25">
      <c r="O2583" s="55"/>
    </row>
    <row r="2584" spans="15:15" x14ac:dyDescent="0.25">
      <c r="O2584" s="55"/>
    </row>
    <row r="2585" spans="15:15" x14ac:dyDescent="0.25">
      <c r="O2585" s="55"/>
    </row>
    <row r="2586" spans="15:15" x14ac:dyDescent="0.25">
      <c r="O2586" s="55"/>
    </row>
    <row r="2587" spans="15:15" x14ac:dyDescent="0.25">
      <c r="O2587" s="55"/>
    </row>
    <row r="2588" spans="15:15" x14ac:dyDescent="0.25">
      <c r="O2588" s="55"/>
    </row>
    <row r="2589" spans="15:15" x14ac:dyDescent="0.25">
      <c r="O2589" s="55"/>
    </row>
    <row r="2590" spans="15:15" x14ac:dyDescent="0.25">
      <c r="O2590" s="55"/>
    </row>
    <row r="2591" spans="15:15" x14ac:dyDescent="0.25">
      <c r="O2591" s="55"/>
    </row>
    <row r="2592" spans="15:15" x14ac:dyDescent="0.25">
      <c r="O2592" s="55"/>
    </row>
    <row r="2593" spans="15:15" x14ac:dyDescent="0.25">
      <c r="O2593" s="55"/>
    </row>
    <row r="2594" spans="15:15" x14ac:dyDescent="0.25">
      <c r="O2594" s="55"/>
    </row>
    <row r="2595" spans="15:15" x14ac:dyDescent="0.25">
      <c r="O2595" s="55"/>
    </row>
    <row r="2596" spans="15:15" x14ac:dyDescent="0.25">
      <c r="O2596" s="55"/>
    </row>
    <row r="2597" spans="15:15" x14ac:dyDescent="0.25">
      <c r="O2597" s="55"/>
    </row>
    <row r="2598" spans="15:15" x14ac:dyDescent="0.25">
      <c r="O2598" s="55"/>
    </row>
    <row r="2599" spans="15:15" x14ac:dyDescent="0.25">
      <c r="O2599" s="55"/>
    </row>
    <row r="2600" spans="15:15" x14ac:dyDescent="0.25">
      <c r="O2600" s="55"/>
    </row>
    <row r="2601" spans="15:15" x14ac:dyDescent="0.25">
      <c r="O2601" s="55"/>
    </row>
    <row r="2602" spans="15:15" x14ac:dyDescent="0.25">
      <c r="O2602" s="55"/>
    </row>
    <row r="2603" spans="15:15" x14ac:dyDescent="0.25">
      <c r="O2603" s="55"/>
    </row>
    <row r="2604" spans="15:15" x14ac:dyDescent="0.25">
      <c r="O2604" s="55"/>
    </row>
    <row r="2605" spans="15:15" x14ac:dyDescent="0.25">
      <c r="O2605" s="55"/>
    </row>
    <row r="2606" spans="15:15" x14ac:dyDescent="0.25">
      <c r="O2606" s="55"/>
    </row>
    <row r="2607" spans="15:15" x14ac:dyDescent="0.25">
      <c r="O2607" s="55"/>
    </row>
    <row r="2608" spans="15:15" x14ac:dyDescent="0.25">
      <c r="O2608" s="55"/>
    </row>
    <row r="2609" spans="15:15" x14ac:dyDescent="0.25">
      <c r="O2609" s="55"/>
    </row>
    <row r="2610" spans="15:15" x14ac:dyDescent="0.25">
      <c r="O2610" s="55"/>
    </row>
    <row r="2611" spans="15:15" x14ac:dyDescent="0.25">
      <c r="O2611" s="55"/>
    </row>
    <row r="2612" spans="15:15" x14ac:dyDescent="0.25">
      <c r="O2612" s="55"/>
    </row>
    <row r="2613" spans="15:15" x14ac:dyDescent="0.25">
      <c r="O2613" s="55"/>
    </row>
    <row r="2614" spans="15:15" x14ac:dyDescent="0.25">
      <c r="O2614" s="55"/>
    </row>
    <row r="2615" spans="15:15" x14ac:dyDescent="0.25">
      <c r="O2615" s="55"/>
    </row>
    <row r="2616" spans="15:15" x14ac:dyDescent="0.25">
      <c r="O2616" s="55"/>
    </row>
    <row r="2617" spans="15:15" x14ac:dyDescent="0.25">
      <c r="O2617" s="55"/>
    </row>
    <row r="2618" spans="15:15" x14ac:dyDescent="0.25">
      <c r="O2618" s="55"/>
    </row>
    <row r="2619" spans="15:15" x14ac:dyDescent="0.25">
      <c r="O2619" s="55"/>
    </row>
    <row r="2620" spans="15:15" x14ac:dyDescent="0.25">
      <c r="O2620" s="55"/>
    </row>
    <row r="2621" spans="15:15" x14ac:dyDescent="0.25">
      <c r="O2621" s="55"/>
    </row>
    <row r="2622" spans="15:15" x14ac:dyDescent="0.25">
      <c r="O2622" s="55"/>
    </row>
    <row r="2623" spans="15:15" x14ac:dyDescent="0.25">
      <c r="O2623" s="55"/>
    </row>
    <row r="2624" spans="15:15" x14ac:dyDescent="0.25">
      <c r="O2624" s="55"/>
    </row>
    <row r="2625" spans="15:15" x14ac:dyDescent="0.25">
      <c r="O2625" s="55"/>
    </row>
    <row r="2626" spans="15:15" x14ac:dyDescent="0.25">
      <c r="O2626" s="55"/>
    </row>
    <row r="2627" spans="15:15" x14ac:dyDescent="0.25">
      <c r="O2627" s="55"/>
    </row>
    <row r="2628" spans="15:15" x14ac:dyDescent="0.25">
      <c r="O2628" s="55"/>
    </row>
    <row r="2629" spans="15:15" x14ac:dyDescent="0.25">
      <c r="O2629" s="55"/>
    </row>
    <row r="2630" spans="15:15" x14ac:dyDescent="0.25">
      <c r="O2630" s="55"/>
    </row>
    <row r="2631" spans="15:15" x14ac:dyDescent="0.25">
      <c r="O2631" s="55"/>
    </row>
    <row r="2632" spans="15:15" x14ac:dyDescent="0.25">
      <c r="O2632" s="55"/>
    </row>
    <row r="2633" spans="15:15" x14ac:dyDescent="0.25">
      <c r="O2633" s="55"/>
    </row>
    <row r="2634" spans="15:15" x14ac:dyDescent="0.25">
      <c r="O2634" s="55"/>
    </row>
    <row r="2635" spans="15:15" x14ac:dyDescent="0.25">
      <c r="O2635" s="55"/>
    </row>
    <row r="2636" spans="15:15" x14ac:dyDescent="0.25">
      <c r="O2636" s="55"/>
    </row>
    <row r="2637" spans="15:15" x14ac:dyDescent="0.25">
      <c r="O2637" s="55"/>
    </row>
    <row r="2638" spans="15:15" x14ac:dyDescent="0.25">
      <c r="O2638" s="55"/>
    </row>
    <row r="2639" spans="15:15" x14ac:dyDescent="0.25">
      <c r="O2639" s="55"/>
    </row>
    <row r="2640" spans="15:15" x14ac:dyDescent="0.25">
      <c r="O2640" s="55"/>
    </row>
    <row r="2641" spans="15:15" x14ac:dyDescent="0.25">
      <c r="O2641" s="55"/>
    </row>
    <row r="2642" spans="15:15" x14ac:dyDescent="0.25">
      <c r="O2642" s="55"/>
    </row>
    <row r="2643" spans="15:15" x14ac:dyDescent="0.25">
      <c r="O2643" s="55"/>
    </row>
    <row r="2644" spans="15:15" x14ac:dyDescent="0.25">
      <c r="O2644" s="55"/>
    </row>
    <row r="2645" spans="15:15" x14ac:dyDescent="0.25">
      <c r="O2645" s="55"/>
    </row>
    <row r="2646" spans="15:15" x14ac:dyDescent="0.25">
      <c r="O2646" s="55"/>
    </row>
    <row r="2647" spans="15:15" x14ac:dyDescent="0.25">
      <c r="O2647" s="55"/>
    </row>
    <row r="2648" spans="15:15" x14ac:dyDescent="0.25">
      <c r="O2648" s="55"/>
    </row>
    <row r="2649" spans="15:15" x14ac:dyDescent="0.25">
      <c r="O2649" s="55"/>
    </row>
    <row r="2650" spans="15:15" x14ac:dyDescent="0.25">
      <c r="O2650" s="55"/>
    </row>
    <row r="2651" spans="15:15" x14ac:dyDescent="0.25">
      <c r="O2651" s="55"/>
    </row>
    <row r="2652" spans="15:15" x14ac:dyDescent="0.25">
      <c r="O2652" s="55"/>
    </row>
    <row r="2653" spans="15:15" x14ac:dyDescent="0.25">
      <c r="O2653" s="55"/>
    </row>
    <row r="2654" spans="15:15" x14ac:dyDescent="0.25">
      <c r="O2654" s="55"/>
    </row>
    <row r="2655" spans="15:15" x14ac:dyDescent="0.25">
      <c r="O2655" s="55"/>
    </row>
    <row r="2656" spans="15:15" x14ac:dyDescent="0.25">
      <c r="O2656" s="55"/>
    </row>
    <row r="2657" spans="15:15" x14ac:dyDescent="0.25">
      <c r="O2657" s="55"/>
    </row>
    <row r="2658" spans="15:15" x14ac:dyDescent="0.25">
      <c r="O2658" s="55"/>
    </row>
    <row r="2659" spans="15:15" x14ac:dyDescent="0.25">
      <c r="O2659" s="55"/>
    </row>
    <row r="2660" spans="15:15" x14ac:dyDescent="0.25">
      <c r="O2660" s="55"/>
    </row>
    <row r="2661" spans="15:15" x14ac:dyDescent="0.25">
      <c r="O2661" s="55"/>
    </row>
    <row r="2662" spans="15:15" x14ac:dyDescent="0.25">
      <c r="O2662" s="55"/>
    </row>
    <row r="2663" spans="15:15" x14ac:dyDescent="0.25">
      <c r="O2663" s="55"/>
    </row>
    <row r="2664" spans="15:15" x14ac:dyDescent="0.25">
      <c r="O2664" s="55"/>
    </row>
    <row r="2665" spans="15:15" x14ac:dyDescent="0.25">
      <c r="O2665" s="55"/>
    </row>
    <row r="2666" spans="15:15" x14ac:dyDescent="0.25">
      <c r="O2666" s="55"/>
    </row>
    <row r="2667" spans="15:15" x14ac:dyDescent="0.25">
      <c r="O2667" s="55"/>
    </row>
    <row r="2668" spans="15:15" x14ac:dyDescent="0.25">
      <c r="O2668" s="55"/>
    </row>
    <row r="2669" spans="15:15" x14ac:dyDescent="0.25">
      <c r="O2669" s="55"/>
    </row>
    <row r="2670" spans="15:15" x14ac:dyDescent="0.25">
      <c r="O2670" s="55"/>
    </row>
    <row r="2671" spans="15:15" x14ac:dyDescent="0.25">
      <c r="O2671" s="55"/>
    </row>
    <row r="2672" spans="15:15" x14ac:dyDescent="0.25">
      <c r="O2672" s="55"/>
    </row>
    <row r="2673" spans="15:15" x14ac:dyDescent="0.25">
      <c r="O2673" s="55"/>
    </row>
    <row r="2674" spans="15:15" x14ac:dyDescent="0.25">
      <c r="O2674" s="55"/>
    </row>
    <row r="2675" spans="15:15" x14ac:dyDescent="0.25">
      <c r="O2675" s="55"/>
    </row>
    <row r="2676" spans="15:15" x14ac:dyDescent="0.25">
      <c r="O2676" s="55"/>
    </row>
    <row r="2677" spans="15:15" x14ac:dyDescent="0.25">
      <c r="O2677" s="55"/>
    </row>
    <row r="2678" spans="15:15" x14ac:dyDescent="0.25">
      <c r="O2678" s="55"/>
    </row>
    <row r="2679" spans="15:15" x14ac:dyDescent="0.25">
      <c r="O2679" s="55"/>
    </row>
    <row r="2680" spans="15:15" x14ac:dyDescent="0.25">
      <c r="O2680" s="55"/>
    </row>
    <row r="2681" spans="15:15" x14ac:dyDescent="0.25">
      <c r="O2681" s="55"/>
    </row>
    <row r="2682" spans="15:15" x14ac:dyDescent="0.25">
      <c r="O2682" s="55"/>
    </row>
    <row r="2683" spans="15:15" x14ac:dyDescent="0.25">
      <c r="O2683" s="55"/>
    </row>
    <row r="2684" spans="15:15" x14ac:dyDescent="0.25">
      <c r="O2684" s="55"/>
    </row>
    <row r="2685" spans="15:15" x14ac:dyDescent="0.25">
      <c r="O2685" s="55"/>
    </row>
    <row r="2686" spans="15:15" x14ac:dyDescent="0.25">
      <c r="O2686" s="55"/>
    </row>
    <row r="2687" spans="15:15" x14ac:dyDescent="0.25">
      <c r="O2687" s="55"/>
    </row>
    <row r="2688" spans="15:15" x14ac:dyDescent="0.25">
      <c r="O2688" s="55"/>
    </row>
    <row r="2689" spans="15:15" x14ac:dyDescent="0.25">
      <c r="O2689" s="55"/>
    </row>
    <row r="2690" spans="15:15" x14ac:dyDescent="0.25">
      <c r="O2690" s="55"/>
    </row>
    <row r="2691" spans="15:15" x14ac:dyDescent="0.25">
      <c r="O2691" s="55"/>
    </row>
    <row r="2692" spans="15:15" x14ac:dyDescent="0.25">
      <c r="O2692" s="55"/>
    </row>
    <row r="2693" spans="15:15" x14ac:dyDescent="0.25">
      <c r="O2693" s="55"/>
    </row>
    <row r="2694" spans="15:15" x14ac:dyDescent="0.25">
      <c r="O2694" s="55"/>
    </row>
    <row r="2695" spans="15:15" x14ac:dyDescent="0.25">
      <c r="O2695" s="55"/>
    </row>
    <row r="2696" spans="15:15" x14ac:dyDescent="0.25">
      <c r="O2696" s="55"/>
    </row>
    <row r="2697" spans="15:15" x14ac:dyDescent="0.25">
      <c r="O2697" s="55"/>
    </row>
    <row r="2698" spans="15:15" x14ac:dyDescent="0.25">
      <c r="O2698" s="55"/>
    </row>
    <row r="2699" spans="15:15" x14ac:dyDescent="0.25">
      <c r="O2699" s="55"/>
    </row>
    <row r="2700" spans="15:15" x14ac:dyDescent="0.25">
      <c r="O2700" s="55"/>
    </row>
    <row r="2701" spans="15:15" x14ac:dyDescent="0.25">
      <c r="O2701" s="55"/>
    </row>
    <row r="2702" spans="15:15" x14ac:dyDescent="0.25">
      <c r="O2702" s="55"/>
    </row>
    <row r="2703" spans="15:15" x14ac:dyDescent="0.25">
      <c r="O2703" s="55"/>
    </row>
    <row r="2704" spans="15:15" x14ac:dyDescent="0.25">
      <c r="O2704" s="55"/>
    </row>
    <row r="2705" spans="15:15" x14ac:dyDescent="0.25">
      <c r="O2705" s="55"/>
    </row>
    <row r="2706" spans="15:15" x14ac:dyDescent="0.25">
      <c r="O2706" s="55"/>
    </row>
    <row r="2707" spans="15:15" x14ac:dyDescent="0.25">
      <c r="O2707" s="55"/>
    </row>
    <row r="2708" spans="15:15" x14ac:dyDescent="0.25">
      <c r="O2708" s="55"/>
    </row>
    <row r="2709" spans="15:15" x14ac:dyDescent="0.25">
      <c r="O2709" s="55"/>
    </row>
    <row r="2710" spans="15:15" x14ac:dyDescent="0.25">
      <c r="O2710" s="55"/>
    </row>
    <row r="2711" spans="15:15" x14ac:dyDescent="0.25">
      <c r="O2711" s="55"/>
    </row>
    <row r="2712" spans="15:15" x14ac:dyDescent="0.25">
      <c r="O2712" s="55"/>
    </row>
    <row r="2713" spans="15:15" x14ac:dyDescent="0.25">
      <c r="O2713" s="55"/>
    </row>
    <row r="2714" spans="15:15" x14ac:dyDescent="0.25">
      <c r="O2714" s="55"/>
    </row>
    <row r="2715" spans="15:15" x14ac:dyDescent="0.25">
      <c r="O2715" s="55"/>
    </row>
    <row r="2716" spans="15:15" x14ac:dyDescent="0.25">
      <c r="O2716" s="55"/>
    </row>
    <row r="2717" spans="15:15" x14ac:dyDescent="0.25">
      <c r="O2717" s="55"/>
    </row>
    <row r="2718" spans="15:15" x14ac:dyDescent="0.25">
      <c r="O2718" s="55"/>
    </row>
    <row r="2719" spans="15:15" x14ac:dyDescent="0.25">
      <c r="O2719" s="55"/>
    </row>
    <row r="2720" spans="15:15" x14ac:dyDescent="0.25">
      <c r="O2720" s="55"/>
    </row>
    <row r="2721" spans="15:15" x14ac:dyDescent="0.25">
      <c r="O2721" s="55"/>
    </row>
    <row r="2722" spans="15:15" x14ac:dyDescent="0.25">
      <c r="O2722" s="55"/>
    </row>
    <row r="2723" spans="15:15" x14ac:dyDescent="0.25">
      <c r="O2723" s="55"/>
    </row>
    <row r="2724" spans="15:15" x14ac:dyDescent="0.25">
      <c r="O2724" s="55"/>
    </row>
    <row r="2725" spans="15:15" x14ac:dyDescent="0.25">
      <c r="O2725" s="55"/>
    </row>
    <row r="2726" spans="15:15" x14ac:dyDescent="0.25">
      <c r="O2726" s="55"/>
    </row>
    <row r="2727" spans="15:15" x14ac:dyDescent="0.25">
      <c r="O2727" s="55"/>
    </row>
    <row r="2728" spans="15:15" x14ac:dyDescent="0.25">
      <c r="O2728" s="55"/>
    </row>
    <row r="2729" spans="15:15" x14ac:dyDescent="0.25">
      <c r="O2729" s="55"/>
    </row>
    <row r="2730" spans="15:15" x14ac:dyDescent="0.25">
      <c r="O2730" s="55"/>
    </row>
    <row r="2731" spans="15:15" x14ac:dyDescent="0.25">
      <c r="O2731" s="55"/>
    </row>
    <row r="2732" spans="15:15" x14ac:dyDescent="0.25">
      <c r="O2732" s="55"/>
    </row>
    <row r="2733" spans="15:15" x14ac:dyDescent="0.25">
      <c r="O2733" s="55"/>
    </row>
    <row r="2734" spans="15:15" x14ac:dyDescent="0.25">
      <c r="O2734" s="55"/>
    </row>
    <row r="2735" spans="15:15" x14ac:dyDescent="0.25">
      <c r="O2735" s="55"/>
    </row>
    <row r="2736" spans="15:15" x14ac:dyDescent="0.25">
      <c r="O2736" s="55"/>
    </row>
    <row r="2737" spans="15:15" x14ac:dyDescent="0.25">
      <c r="O2737" s="55"/>
    </row>
    <row r="2738" spans="15:15" x14ac:dyDescent="0.25">
      <c r="O2738" s="55"/>
    </row>
    <row r="2739" spans="15:15" x14ac:dyDescent="0.25">
      <c r="O2739" s="55"/>
    </row>
    <row r="2740" spans="15:15" x14ac:dyDescent="0.25">
      <c r="O2740" s="55"/>
    </row>
    <row r="2741" spans="15:15" x14ac:dyDescent="0.25">
      <c r="O2741" s="55"/>
    </row>
    <row r="2742" spans="15:15" x14ac:dyDescent="0.25">
      <c r="O2742" s="55"/>
    </row>
    <row r="2743" spans="15:15" x14ac:dyDescent="0.25">
      <c r="O2743" s="55"/>
    </row>
    <row r="2744" spans="15:15" x14ac:dyDescent="0.25">
      <c r="O2744" s="55"/>
    </row>
    <row r="2745" spans="15:15" x14ac:dyDescent="0.25">
      <c r="O2745" s="55"/>
    </row>
    <row r="2746" spans="15:15" x14ac:dyDescent="0.25">
      <c r="O2746" s="55"/>
    </row>
    <row r="2747" spans="15:15" x14ac:dyDescent="0.25">
      <c r="O2747" s="55"/>
    </row>
    <row r="2748" spans="15:15" x14ac:dyDescent="0.25">
      <c r="O2748" s="55"/>
    </row>
    <row r="2749" spans="15:15" x14ac:dyDescent="0.25">
      <c r="O2749" s="55"/>
    </row>
    <row r="2750" spans="15:15" x14ac:dyDescent="0.25">
      <c r="O2750" s="55"/>
    </row>
    <row r="2751" spans="15:15" x14ac:dyDescent="0.25">
      <c r="O2751" s="55"/>
    </row>
    <row r="2752" spans="15:15" x14ac:dyDescent="0.25">
      <c r="O2752" s="55"/>
    </row>
    <row r="2753" spans="15:15" x14ac:dyDescent="0.25">
      <c r="O2753" s="55"/>
    </row>
    <row r="2754" spans="15:15" x14ac:dyDescent="0.25">
      <c r="O2754" s="55"/>
    </row>
    <row r="2755" spans="15:15" x14ac:dyDescent="0.25">
      <c r="O2755" s="55"/>
    </row>
    <row r="2756" spans="15:15" x14ac:dyDescent="0.25">
      <c r="O2756" s="55"/>
    </row>
    <row r="2757" spans="15:15" x14ac:dyDescent="0.25">
      <c r="O2757" s="55"/>
    </row>
    <row r="2758" spans="15:15" x14ac:dyDescent="0.25">
      <c r="O2758" s="55"/>
    </row>
    <row r="2759" spans="15:15" x14ac:dyDescent="0.25">
      <c r="O2759" s="55"/>
    </row>
    <row r="2760" spans="15:15" x14ac:dyDescent="0.25">
      <c r="O2760" s="55"/>
    </row>
    <row r="2761" spans="15:15" x14ac:dyDescent="0.25">
      <c r="O2761" s="55"/>
    </row>
    <row r="2762" spans="15:15" x14ac:dyDescent="0.25">
      <c r="O2762" s="55"/>
    </row>
    <row r="2763" spans="15:15" x14ac:dyDescent="0.25">
      <c r="O2763" s="55"/>
    </row>
    <row r="2764" spans="15:15" x14ac:dyDescent="0.25">
      <c r="O2764" s="55"/>
    </row>
    <row r="2765" spans="15:15" x14ac:dyDescent="0.25">
      <c r="O2765" s="55"/>
    </row>
    <row r="2766" spans="15:15" x14ac:dyDescent="0.25">
      <c r="O2766" s="55"/>
    </row>
    <row r="2767" spans="15:15" x14ac:dyDescent="0.25">
      <c r="O2767" s="55"/>
    </row>
    <row r="2768" spans="15:15" x14ac:dyDescent="0.25">
      <c r="O2768" s="55"/>
    </row>
    <row r="2769" spans="15:15" x14ac:dyDescent="0.25">
      <c r="O2769" s="55"/>
    </row>
    <row r="2770" spans="15:15" x14ac:dyDescent="0.25">
      <c r="O2770" s="55"/>
    </row>
    <row r="2771" spans="15:15" x14ac:dyDescent="0.25">
      <c r="O2771" s="55"/>
    </row>
    <row r="2772" spans="15:15" x14ac:dyDescent="0.25">
      <c r="O2772" s="55"/>
    </row>
    <row r="2773" spans="15:15" x14ac:dyDescent="0.25">
      <c r="O2773" s="55"/>
    </row>
    <row r="2774" spans="15:15" x14ac:dyDescent="0.25">
      <c r="O2774" s="55"/>
    </row>
    <row r="2775" spans="15:15" x14ac:dyDescent="0.25">
      <c r="O2775" s="55"/>
    </row>
    <row r="2776" spans="15:15" x14ac:dyDescent="0.25">
      <c r="O2776" s="55"/>
    </row>
    <row r="2777" spans="15:15" x14ac:dyDescent="0.25">
      <c r="O2777" s="55"/>
    </row>
    <row r="2778" spans="15:15" x14ac:dyDescent="0.25">
      <c r="O2778" s="55"/>
    </row>
    <row r="2779" spans="15:15" x14ac:dyDescent="0.25">
      <c r="O2779" s="55"/>
    </row>
    <row r="2780" spans="15:15" x14ac:dyDescent="0.25">
      <c r="O2780" s="55"/>
    </row>
    <row r="2781" spans="15:15" x14ac:dyDescent="0.25">
      <c r="O2781" s="55"/>
    </row>
    <row r="2782" spans="15:15" x14ac:dyDescent="0.25">
      <c r="O2782" s="55"/>
    </row>
    <row r="2783" spans="15:15" x14ac:dyDescent="0.25">
      <c r="O2783" s="55"/>
    </row>
    <row r="2784" spans="15:15" x14ac:dyDescent="0.25">
      <c r="O2784" s="55"/>
    </row>
    <row r="2785" spans="15:15" x14ac:dyDescent="0.25">
      <c r="O2785" s="55"/>
    </row>
    <row r="2786" spans="15:15" x14ac:dyDescent="0.25">
      <c r="O2786" s="55"/>
    </row>
    <row r="2787" spans="15:15" x14ac:dyDescent="0.25">
      <c r="O2787" s="55"/>
    </row>
    <row r="2788" spans="15:15" x14ac:dyDescent="0.25">
      <c r="O2788" s="55"/>
    </row>
    <row r="2789" spans="15:15" x14ac:dyDescent="0.25">
      <c r="O2789" s="55"/>
    </row>
    <row r="2790" spans="15:15" x14ac:dyDescent="0.25">
      <c r="O2790" s="55"/>
    </row>
    <row r="2791" spans="15:15" x14ac:dyDescent="0.25">
      <c r="O2791" s="55"/>
    </row>
    <row r="2792" spans="15:15" x14ac:dyDescent="0.25">
      <c r="O2792" s="55"/>
    </row>
    <row r="2793" spans="15:15" x14ac:dyDescent="0.25">
      <c r="O2793" s="55"/>
    </row>
    <row r="2794" spans="15:15" x14ac:dyDescent="0.25">
      <c r="O2794" s="55"/>
    </row>
    <row r="2795" spans="15:15" x14ac:dyDescent="0.25">
      <c r="O2795" s="55"/>
    </row>
    <row r="2796" spans="15:15" x14ac:dyDescent="0.25">
      <c r="O2796" s="55"/>
    </row>
    <row r="2797" spans="15:15" x14ac:dyDescent="0.25">
      <c r="O2797" s="55"/>
    </row>
    <row r="2798" spans="15:15" x14ac:dyDescent="0.25">
      <c r="O2798" s="55"/>
    </row>
    <row r="2799" spans="15:15" x14ac:dyDescent="0.25">
      <c r="O2799" s="55"/>
    </row>
    <row r="2800" spans="15:15" x14ac:dyDescent="0.25">
      <c r="O2800" s="55"/>
    </row>
    <row r="2801" spans="15:15" x14ac:dyDescent="0.25">
      <c r="O2801" s="55"/>
    </row>
    <row r="2802" spans="15:15" x14ac:dyDescent="0.25">
      <c r="O2802" s="55"/>
    </row>
    <row r="2803" spans="15:15" x14ac:dyDescent="0.25">
      <c r="O2803" s="55"/>
    </row>
    <row r="2804" spans="15:15" x14ac:dyDescent="0.25">
      <c r="O2804" s="55"/>
    </row>
    <row r="2805" spans="15:15" x14ac:dyDescent="0.25">
      <c r="O2805" s="55"/>
    </row>
    <row r="2806" spans="15:15" x14ac:dyDescent="0.25">
      <c r="O2806" s="55"/>
    </row>
    <row r="2807" spans="15:15" x14ac:dyDescent="0.25">
      <c r="O2807" s="55"/>
    </row>
    <row r="2808" spans="15:15" x14ac:dyDescent="0.25">
      <c r="O2808" s="55"/>
    </row>
    <row r="2809" spans="15:15" x14ac:dyDescent="0.25">
      <c r="O2809" s="55"/>
    </row>
    <row r="2810" spans="15:15" x14ac:dyDescent="0.25">
      <c r="O2810" s="55"/>
    </row>
    <row r="2811" spans="15:15" x14ac:dyDescent="0.25">
      <c r="O2811" s="55"/>
    </row>
    <row r="2812" spans="15:15" x14ac:dyDescent="0.25">
      <c r="O2812" s="55"/>
    </row>
    <row r="2813" spans="15:15" x14ac:dyDescent="0.25">
      <c r="O2813" s="55"/>
    </row>
    <row r="2814" spans="15:15" x14ac:dyDescent="0.25">
      <c r="O2814" s="55"/>
    </row>
    <row r="2815" spans="15:15" x14ac:dyDescent="0.25">
      <c r="O2815" s="55"/>
    </row>
    <row r="2816" spans="15:15" x14ac:dyDescent="0.25">
      <c r="O2816" s="55"/>
    </row>
    <row r="2817" spans="15:15" x14ac:dyDescent="0.25">
      <c r="O2817" s="55"/>
    </row>
    <row r="2818" spans="15:15" x14ac:dyDescent="0.25">
      <c r="O2818" s="55"/>
    </row>
    <row r="2819" spans="15:15" x14ac:dyDescent="0.25">
      <c r="O2819" s="55"/>
    </row>
    <row r="2820" spans="15:15" x14ac:dyDescent="0.25">
      <c r="O2820" s="55"/>
    </row>
    <row r="2821" spans="15:15" x14ac:dyDescent="0.25">
      <c r="O2821" s="55"/>
    </row>
    <row r="2822" spans="15:15" x14ac:dyDescent="0.25">
      <c r="O2822" s="55"/>
    </row>
    <row r="2823" spans="15:15" x14ac:dyDescent="0.25">
      <c r="O2823" s="55"/>
    </row>
    <row r="2824" spans="15:15" x14ac:dyDescent="0.25">
      <c r="O2824" s="55"/>
    </row>
    <row r="2825" spans="15:15" x14ac:dyDescent="0.25">
      <c r="O2825" s="55"/>
    </row>
    <row r="2826" spans="15:15" x14ac:dyDescent="0.25">
      <c r="O2826" s="55"/>
    </row>
    <row r="2827" spans="15:15" x14ac:dyDescent="0.25">
      <c r="O2827" s="55"/>
    </row>
    <row r="2828" spans="15:15" x14ac:dyDescent="0.25">
      <c r="O2828" s="55"/>
    </row>
    <row r="2829" spans="15:15" x14ac:dyDescent="0.25">
      <c r="O2829" s="55"/>
    </row>
    <row r="2830" spans="15:15" x14ac:dyDescent="0.25">
      <c r="O2830" s="55"/>
    </row>
    <row r="2831" spans="15:15" x14ac:dyDescent="0.25">
      <c r="O2831" s="55"/>
    </row>
    <row r="2832" spans="15:15" x14ac:dyDescent="0.25">
      <c r="O2832" s="55"/>
    </row>
    <row r="2833" spans="15:15" x14ac:dyDescent="0.25">
      <c r="O2833" s="55"/>
    </row>
    <row r="2834" spans="15:15" x14ac:dyDescent="0.25">
      <c r="O2834" s="55"/>
    </row>
    <row r="2835" spans="15:15" x14ac:dyDescent="0.25">
      <c r="O2835" s="55"/>
    </row>
    <row r="2836" spans="15:15" x14ac:dyDescent="0.25">
      <c r="O2836" s="55"/>
    </row>
    <row r="2837" spans="15:15" x14ac:dyDescent="0.25">
      <c r="O2837" s="55"/>
    </row>
    <row r="2838" spans="15:15" x14ac:dyDescent="0.25">
      <c r="O2838" s="55"/>
    </row>
    <row r="2839" spans="15:15" x14ac:dyDescent="0.25">
      <c r="O2839" s="55"/>
    </row>
    <row r="2840" spans="15:15" x14ac:dyDescent="0.25">
      <c r="O2840" s="55"/>
    </row>
    <row r="2841" spans="15:15" x14ac:dyDescent="0.25">
      <c r="O2841" s="55"/>
    </row>
    <row r="2842" spans="15:15" x14ac:dyDescent="0.25">
      <c r="O2842" s="55"/>
    </row>
    <row r="2843" spans="15:15" x14ac:dyDescent="0.25">
      <c r="O2843" s="55"/>
    </row>
    <row r="2844" spans="15:15" x14ac:dyDescent="0.25">
      <c r="O2844" s="55"/>
    </row>
    <row r="2845" spans="15:15" x14ac:dyDescent="0.25">
      <c r="O2845" s="55"/>
    </row>
    <row r="2846" spans="15:15" x14ac:dyDescent="0.25">
      <c r="O2846" s="55"/>
    </row>
    <row r="2847" spans="15:15" x14ac:dyDescent="0.25">
      <c r="O2847" s="55"/>
    </row>
    <row r="2848" spans="15:15" x14ac:dyDescent="0.25">
      <c r="O2848" s="55"/>
    </row>
    <row r="2849" spans="15:15" x14ac:dyDescent="0.25">
      <c r="O2849" s="55"/>
    </row>
    <row r="2850" spans="15:15" x14ac:dyDescent="0.25">
      <c r="O2850" s="55"/>
    </row>
    <row r="2851" spans="15:15" x14ac:dyDescent="0.25">
      <c r="O2851" s="55"/>
    </row>
    <row r="2852" spans="15:15" x14ac:dyDescent="0.25">
      <c r="O2852" s="55"/>
    </row>
    <row r="2853" spans="15:15" x14ac:dyDescent="0.25">
      <c r="O2853" s="55"/>
    </row>
    <row r="2854" spans="15:15" x14ac:dyDescent="0.25">
      <c r="O2854" s="55"/>
    </row>
    <row r="2855" spans="15:15" x14ac:dyDescent="0.25">
      <c r="O2855" s="55"/>
    </row>
    <row r="2856" spans="15:15" x14ac:dyDescent="0.25">
      <c r="O2856" s="55"/>
    </row>
    <row r="2857" spans="15:15" x14ac:dyDescent="0.25">
      <c r="O2857" s="55"/>
    </row>
    <row r="2858" spans="15:15" x14ac:dyDescent="0.25">
      <c r="O2858" s="55"/>
    </row>
    <row r="2859" spans="15:15" x14ac:dyDescent="0.25">
      <c r="O2859" s="55"/>
    </row>
    <row r="2860" spans="15:15" x14ac:dyDescent="0.25">
      <c r="O2860" s="55"/>
    </row>
    <row r="2861" spans="15:15" x14ac:dyDescent="0.25">
      <c r="O2861" s="55"/>
    </row>
    <row r="2862" spans="15:15" x14ac:dyDescent="0.25">
      <c r="O2862" s="55"/>
    </row>
    <row r="2863" spans="15:15" x14ac:dyDescent="0.25">
      <c r="O2863" s="55"/>
    </row>
    <row r="2864" spans="15:15" x14ac:dyDescent="0.25">
      <c r="O2864" s="55"/>
    </row>
    <row r="2865" spans="15:15" x14ac:dyDescent="0.25">
      <c r="O2865" s="55"/>
    </row>
    <row r="2866" spans="15:15" x14ac:dyDescent="0.25">
      <c r="O2866" s="55"/>
    </row>
    <row r="2867" spans="15:15" x14ac:dyDescent="0.25">
      <c r="O2867" s="55"/>
    </row>
    <row r="2868" spans="15:15" x14ac:dyDescent="0.25">
      <c r="O2868" s="55"/>
    </row>
    <row r="2869" spans="15:15" x14ac:dyDescent="0.25">
      <c r="O2869" s="55"/>
    </row>
    <row r="2870" spans="15:15" x14ac:dyDescent="0.25">
      <c r="O2870" s="55"/>
    </row>
    <row r="2871" spans="15:15" x14ac:dyDescent="0.25">
      <c r="O2871" s="55"/>
    </row>
    <row r="2872" spans="15:15" x14ac:dyDescent="0.25">
      <c r="O2872" s="55"/>
    </row>
    <row r="2873" spans="15:15" x14ac:dyDescent="0.25">
      <c r="O2873" s="55"/>
    </row>
    <row r="2874" spans="15:15" x14ac:dyDescent="0.25">
      <c r="O2874" s="55"/>
    </row>
    <row r="2875" spans="15:15" x14ac:dyDescent="0.25">
      <c r="O2875" s="55"/>
    </row>
    <row r="2876" spans="15:15" x14ac:dyDescent="0.25">
      <c r="O2876" s="55"/>
    </row>
    <row r="2877" spans="15:15" x14ac:dyDescent="0.25">
      <c r="O2877" s="55"/>
    </row>
    <row r="2878" spans="15:15" x14ac:dyDescent="0.25">
      <c r="O2878" s="55"/>
    </row>
    <row r="2879" spans="15:15" x14ac:dyDescent="0.25">
      <c r="O2879" s="55"/>
    </row>
    <row r="2880" spans="15:15" x14ac:dyDescent="0.25">
      <c r="O2880" s="55"/>
    </row>
    <row r="2881" spans="15:15" x14ac:dyDescent="0.25">
      <c r="O2881" s="55"/>
    </row>
    <row r="2882" spans="15:15" x14ac:dyDescent="0.25">
      <c r="O2882" s="55"/>
    </row>
    <row r="2883" spans="15:15" x14ac:dyDescent="0.25">
      <c r="O2883" s="55"/>
    </row>
    <row r="2884" spans="15:15" x14ac:dyDescent="0.25">
      <c r="O2884" s="55"/>
    </row>
    <row r="2885" spans="15:15" x14ac:dyDescent="0.25">
      <c r="O2885" s="55"/>
    </row>
    <row r="2886" spans="15:15" x14ac:dyDescent="0.25">
      <c r="O2886" s="55"/>
    </row>
    <row r="2887" spans="15:15" x14ac:dyDescent="0.25">
      <c r="O2887" s="55"/>
    </row>
    <row r="2888" spans="15:15" x14ac:dyDescent="0.25">
      <c r="O2888" s="55"/>
    </row>
    <row r="2889" spans="15:15" x14ac:dyDescent="0.25">
      <c r="O2889" s="55"/>
    </row>
    <row r="2890" spans="15:15" x14ac:dyDescent="0.25">
      <c r="O2890" s="55"/>
    </row>
    <row r="2891" spans="15:15" x14ac:dyDescent="0.25">
      <c r="O2891" s="55"/>
    </row>
    <row r="2892" spans="15:15" x14ac:dyDescent="0.25">
      <c r="O2892" s="55"/>
    </row>
    <row r="2893" spans="15:15" x14ac:dyDescent="0.25">
      <c r="O2893" s="55"/>
    </row>
    <row r="2894" spans="15:15" x14ac:dyDescent="0.25">
      <c r="O2894" s="55"/>
    </row>
    <row r="2895" spans="15:15" x14ac:dyDescent="0.25">
      <c r="O2895" s="55"/>
    </row>
    <row r="2896" spans="15:15" x14ac:dyDescent="0.25">
      <c r="O2896" s="55"/>
    </row>
    <row r="2897" spans="15:15" x14ac:dyDescent="0.25">
      <c r="O2897" s="55"/>
    </row>
    <row r="2898" spans="15:15" x14ac:dyDescent="0.25">
      <c r="O2898" s="55"/>
    </row>
    <row r="2899" spans="15:15" x14ac:dyDescent="0.25">
      <c r="O2899" s="55"/>
    </row>
    <row r="2900" spans="15:15" x14ac:dyDescent="0.25">
      <c r="O2900" s="55"/>
    </row>
    <row r="2901" spans="15:15" x14ac:dyDescent="0.25">
      <c r="O2901" s="55"/>
    </row>
    <row r="2902" spans="15:15" x14ac:dyDescent="0.25">
      <c r="O2902" s="55"/>
    </row>
    <row r="2903" spans="15:15" x14ac:dyDescent="0.25">
      <c r="O2903" s="55"/>
    </row>
    <row r="2904" spans="15:15" x14ac:dyDescent="0.25">
      <c r="O2904" s="55"/>
    </row>
    <row r="2905" spans="15:15" x14ac:dyDescent="0.25">
      <c r="O2905" s="55"/>
    </row>
    <row r="2906" spans="15:15" x14ac:dyDescent="0.25">
      <c r="O2906" s="55"/>
    </row>
    <row r="2907" spans="15:15" x14ac:dyDescent="0.25">
      <c r="O2907" s="55"/>
    </row>
    <row r="2908" spans="15:15" x14ac:dyDescent="0.25">
      <c r="O2908" s="55"/>
    </row>
    <row r="2909" spans="15:15" x14ac:dyDescent="0.25">
      <c r="O2909" s="55"/>
    </row>
    <row r="2910" spans="15:15" x14ac:dyDescent="0.25">
      <c r="O2910" s="55"/>
    </row>
    <row r="2911" spans="15:15" x14ac:dyDescent="0.25">
      <c r="O2911" s="55"/>
    </row>
    <row r="2912" spans="15:15" x14ac:dyDescent="0.25">
      <c r="O2912" s="55"/>
    </row>
    <row r="2913" spans="15:15" x14ac:dyDescent="0.25">
      <c r="O2913" s="55"/>
    </row>
    <row r="2914" spans="15:15" x14ac:dyDescent="0.25">
      <c r="O2914" s="55"/>
    </row>
    <row r="2915" spans="15:15" x14ac:dyDescent="0.25">
      <c r="O2915" s="55"/>
    </row>
    <row r="2916" spans="15:15" x14ac:dyDescent="0.25">
      <c r="O2916" s="55"/>
    </row>
    <row r="2917" spans="15:15" x14ac:dyDescent="0.25">
      <c r="O2917" s="55"/>
    </row>
    <row r="2918" spans="15:15" x14ac:dyDescent="0.25">
      <c r="O2918" s="55"/>
    </row>
    <row r="2919" spans="15:15" x14ac:dyDescent="0.25">
      <c r="O2919" s="55"/>
    </row>
    <row r="2920" spans="15:15" x14ac:dyDescent="0.25">
      <c r="O2920" s="55"/>
    </row>
    <row r="2921" spans="15:15" x14ac:dyDescent="0.25">
      <c r="O2921" s="55"/>
    </row>
    <row r="2922" spans="15:15" x14ac:dyDescent="0.25">
      <c r="O2922" s="55"/>
    </row>
    <row r="2923" spans="15:15" x14ac:dyDescent="0.25">
      <c r="O2923" s="55"/>
    </row>
    <row r="2924" spans="15:15" x14ac:dyDescent="0.25">
      <c r="O2924" s="55"/>
    </row>
    <row r="2925" spans="15:15" x14ac:dyDescent="0.25">
      <c r="O2925" s="55"/>
    </row>
    <row r="2926" spans="15:15" x14ac:dyDescent="0.25">
      <c r="O2926" s="55"/>
    </row>
    <row r="2927" spans="15:15" x14ac:dyDescent="0.25">
      <c r="O2927" s="55"/>
    </row>
    <row r="2928" spans="15:15" x14ac:dyDescent="0.25">
      <c r="O2928" s="55"/>
    </row>
    <row r="2929" spans="15:15" x14ac:dyDescent="0.25">
      <c r="O2929" s="55"/>
    </row>
    <row r="2930" spans="15:15" x14ac:dyDescent="0.25">
      <c r="O2930" s="55"/>
    </row>
    <row r="2931" spans="15:15" x14ac:dyDescent="0.25">
      <c r="O2931" s="55"/>
    </row>
    <row r="2932" spans="15:15" x14ac:dyDescent="0.25">
      <c r="O2932" s="55"/>
    </row>
    <row r="2933" spans="15:15" x14ac:dyDescent="0.25">
      <c r="O2933" s="55"/>
    </row>
    <row r="2934" spans="15:15" x14ac:dyDescent="0.25">
      <c r="O2934" s="55"/>
    </row>
    <row r="2935" spans="15:15" x14ac:dyDescent="0.25">
      <c r="O2935" s="55"/>
    </row>
    <row r="2936" spans="15:15" x14ac:dyDescent="0.25">
      <c r="O2936" s="55"/>
    </row>
    <row r="2937" spans="15:15" x14ac:dyDescent="0.25">
      <c r="O2937" s="55"/>
    </row>
    <row r="2938" spans="15:15" x14ac:dyDescent="0.25">
      <c r="O2938" s="55"/>
    </row>
    <row r="2939" spans="15:15" x14ac:dyDescent="0.25">
      <c r="O2939" s="55"/>
    </row>
    <row r="2940" spans="15:15" x14ac:dyDescent="0.25">
      <c r="O2940" s="55"/>
    </row>
    <row r="2941" spans="15:15" x14ac:dyDescent="0.25">
      <c r="O2941" s="55"/>
    </row>
    <row r="2942" spans="15:15" x14ac:dyDescent="0.25">
      <c r="O2942" s="55"/>
    </row>
    <row r="2943" spans="15:15" x14ac:dyDescent="0.25">
      <c r="O2943" s="55"/>
    </row>
    <row r="2944" spans="15:15" x14ac:dyDescent="0.25">
      <c r="O2944" s="55"/>
    </row>
    <row r="2945" spans="15:15" x14ac:dyDescent="0.25">
      <c r="O2945" s="55"/>
    </row>
    <row r="2946" spans="15:15" x14ac:dyDescent="0.25">
      <c r="O2946" s="55"/>
    </row>
    <row r="2947" spans="15:15" x14ac:dyDescent="0.25">
      <c r="O2947" s="55"/>
    </row>
    <row r="2948" spans="15:15" x14ac:dyDescent="0.25">
      <c r="O2948" s="55"/>
    </row>
    <row r="2949" spans="15:15" x14ac:dyDescent="0.25">
      <c r="O2949" s="55"/>
    </row>
    <row r="2950" spans="15:15" x14ac:dyDescent="0.25">
      <c r="O2950" s="55"/>
    </row>
    <row r="2951" spans="15:15" x14ac:dyDescent="0.25">
      <c r="O2951" s="55"/>
    </row>
    <row r="2952" spans="15:15" x14ac:dyDescent="0.25">
      <c r="O2952" s="55"/>
    </row>
    <row r="2953" spans="15:15" x14ac:dyDescent="0.25">
      <c r="O2953" s="55"/>
    </row>
    <row r="2954" spans="15:15" x14ac:dyDescent="0.25">
      <c r="O2954" s="55"/>
    </row>
    <row r="2955" spans="15:15" x14ac:dyDescent="0.25">
      <c r="O2955" s="55"/>
    </row>
    <row r="2956" spans="15:15" x14ac:dyDescent="0.25">
      <c r="O2956" s="55"/>
    </row>
    <row r="2957" spans="15:15" x14ac:dyDescent="0.25">
      <c r="O2957" s="55"/>
    </row>
    <row r="2958" spans="15:15" x14ac:dyDescent="0.25">
      <c r="O2958" s="55"/>
    </row>
    <row r="2959" spans="15:15" x14ac:dyDescent="0.25">
      <c r="O2959" s="55"/>
    </row>
    <row r="2960" spans="15:15" x14ac:dyDescent="0.25">
      <c r="O2960" s="55"/>
    </row>
    <row r="2961" spans="15:15" x14ac:dyDescent="0.25">
      <c r="O2961" s="55"/>
    </row>
    <row r="2962" spans="15:15" x14ac:dyDescent="0.25">
      <c r="O2962" s="55"/>
    </row>
    <row r="2963" spans="15:15" x14ac:dyDescent="0.25">
      <c r="O2963" s="55"/>
    </row>
    <row r="2964" spans="15:15" x14ac:dyDescent="0.25">
      <c r="O2964" s="55"/>
    </row>
    <row r="2965" spans="15:15" x14ac:dyDescent="0.25">
      <c r="O2965" s="55"/>
    </row>
    <row r="2966" spans="15:15" x14ac:dyDescent="0.25">
      <c r="O2966" s="55"/>
    </row>
    <row r="2967" spans="15:15" x14ac:dyDescent="0.25">
      <c r="O2967" s="55"/>
    </row>
    <row r="2968" spans="15:15" x14ac:dyDescent="0.25">
      <c r="O2968" s="55"/>
    </row>
    <row r="2969" spans="15:15" x14ac:dyDescent="0.25">
      <c r="O2969" s="55"/>
    </row>
    <row r="2970" spans="15:15" x14ac:dyDescent="0.25">
      <c r="O2970" s="55"/>
    </row>
    <row r="2971" spans="15:15" x14ac:dyDescent="0.25">
      <c r="O2971" s="55"/>
    </row>
    <row r="2972" spans="15:15" x14ac:dyDescent="0.25">
      <c r="O2972" s="55"/>
    </row>
    <row r="2973" spans="15:15" x14ac:dyDescent="0.25">
      <c r="O2973" s="55"/>
    </row>
    <row r="2974" spans="15:15" x14ac:dyDescent="0.25">
      <c r="O2974" s="55"/>
    </row>
    <row r="2975" spans="15:15" x14ac:dyDescent="0.25">
      <c r="O2975" s="55"/>
    </row>
    <row r="2976" spans="15:15" x14ac:dyDescent="0.25">
      <c r="O2976" s="55"/>
    </row>
    <row r="2977" spans="15:15" x14ac:dyDescent="0.25">
      <c r="O2977" s="55"/>
    </row>
    <row r="2978" spans="15:15" x14ac:dyDescent="0.25">
      <c r="O2978" s="55"/>
    </row>
    <row r="2979" spans="15:15" x14ac:dyDescent="0.25">
      <c r="O2979" s="55"/>
    </row>
    <row r="2980" spans="15:15" x14ac:dyDescent="0.25">
      <c r="O2980" s="55"/>
    </row>
    <row r="2981" spans="15:15" x14ac:dyDescent="0.25">
      <c r="O2981" s="55"/>
    </row>
    <row r="2982" spans="15:15" x14ac:dyDescent="0.25">
      <c r="O2982" s="55"/>
    </row>
    <row r="2983" spans="15:15" x14ac:dyDescent="0.25">
      <c r="O2983" s="55"/>
    </row>
    <row r="2984" spans="15:15" x14ac:dyDescent="0.25">
      <c r="O2984" s="55"/>
    </row>
    <row r="2985" spans="15:15" x14ac:dyDescent="0.25">
      <c r="O2985" s="55"/>
    </row>
    <row r="2986" spans="15:15" x14ac:dyDescent="0.25">
      <c r="O2986" s="55"/>
    </row>
    <row r="2987" spans="15:15" x14ac:dyDescent="0.25">
      <c r="O2987" s="55"/>
    </row>
    <row r="2988" spans="15:15" x14ac:dyDescent="0.25">
      <c r="O2988" s="55"/>
    </row>
    <row r="2989" spans="15:15" x14ac:dyDescent="0.25">
      <c r="O2989" s="55"/>
    </row>
    <row r="2990" spans="15:15" x14ac:dyDescent="0.25">
      <c r="O2990" s="55"/>
    </row>
    <row r="2991" spans="15:15" x14ac:dyDescent="0.25">
      <c r="O2991" s="55"/>
    </row>
    <row r="2992" spans="15:15" x14ac:dyDescent="0.25">
      <c r="O2992" s="55"/>
    </row>
    <row r="2993" spans="15:15" x14ac:dyDescent="0.25">
      <c r="O2993" s="55"/>
    </row>
    <row r="2994" spans="15:15" x14ac:dyDescent="0.25">
      <c r="O2994" s="55"/>
    </row>
    <row r="2995" spans="15:15" x14ac:dyDescent="0.25">
      <c r="O2995" s="55"/>
    </row>
    <row r="2996" spans="15:15" x14ac:dyDescent="0.25">
      <c r="O2996" s="55"/>
    </row>
    <row r="2997" spans="15:15" x14ac:dyDescent="0.25">
      <c r="O2997" s="55"/>
    </row>
    <row r="2998" spans="15:15" x14ac:dyDescent="0.25">
      <c r="O2998" s="55"/>
    </row>
    <row r="2999" spans="15:15" x14ac:dyDescent="0.25">
      <c r="O2999" s="55"/>
    </row>
    <row r="3000" spans="15:15" x14ac:dyDescent="0.25">
      <c r="O3000" s="55"/>
    </row>
    <row r="3001" spans="15:15" x14ac:dyDescent="0.25">
      <c r="O3001" s="55"/>
    </row>
    <row r="3002" spans="15:15" x14ac:dyDescent="0.25">
      <c r="O3002" s="55"/>
    </row>
    <row r="3003" spans="15:15" x14ac:dyDescent="0.25">
      <c r="O3003" s="55"/>
    </row>
    <row r="3004" spans="15:15" x14ac:dyDescent="0.25">
      <c r="O3004" s="55"/>
    </row>
    <row r="3005" spans="15:15" x14ac:dyDescent="0.25">
      <c r="O3005" s="55"/>
    </row>
    <row r="3006" spans="15:15" x14ac:dyDescent="0.25">
      <c r="O3006" s="55"/>
    </row>
    <row r="3007" spans="15:15" x14ac:dyDescent="0.25">
      <c r="O3007" s="55"/>
    </row>
    <row r="3008" spans="15:15" x14ac:dyDescent="0.25">
      <c r="O3008" s="55"/>
    </row>
    <row r="3009" spans="15:15" x14ac:dyDescent="0.25">
      <c r="O3009" s="55"/>
    </row>
    <row r="3010" spans="15:15" x14ac:dyDescent="0.25">
      <c r="O3010" s="55"/>
    </row>
    <row r="3011" spans="15:15" x14ac:dyDescent="0.25">
      <c r="O3011" s="55"/>
    </row>
    <row r="3012" spans="15:15" x14ac:dyDescent="0.25">
      <c r="O3012" s="55"/>
    </row>
    <row r="3013" spans="15:15" x14ac:dyDescent="0.25">
      <c r="O3013" s="55"/>
    </row>
    <row r="3014" spans="15:15" x14ac:dyDescent="0.25">
      <c r="O3014" s="55"/>
    </row>
    <row r="3015" spans="15:15" x14ac:dyDescent="0.25">
      <c r="O3015" s="55"/>
    </row>
    <row r="3016" spans="15:15" x14ac:dyDescent="0.25">
      <c r="O3016" s="55"/>
    </row>
    <row r="3017" spans="15:15" x14ac:dyDescent="0.25">
      <c r="O3017" s="55"/>
    </row>
    <row r="3018" spans="15:15" x14ac:dyDescent="0.25">
      <c r="O3018" s="55"/>
    </row>
    <row r="3019" spans="15:15" x14ac:dyDescent="0.25">
      <c r="O3019" s="55"/>
    </row>
    <row r="3020" spans="15:15" x14ac:dyDescent="0.25">
      <c r="O3020" s="55"/>
    </row>
    <row r="3021" spans="15:15" x14ac:dyDescent="0.25">
      <c r="O3021" s="55"/>
    </row>
    <row r="3022" spans="15:15" x14ac:dyDescent="0.25">
      <c r="O3022" s="55"/>
    </row>
    <row r="3023" spans="15:15" x14ac:dyDescent="0.25">
      <c r="O3023" s="55"/>
    </row>
    <row r="3024" spans="15:15" x14ac:dyDescent="0.25">
      <c r="O3024" s="55"/>
    </row>
    <row r="3025" spans="15:15" x14ac:dyDescent="0.25">
      <c r="O3025" s="55"/>
    </row>
    <row r="3026" spans="15:15" x14ac:dyDescent="0.25">
      <c r="O3026" s="55"/>
    </row>
    <row r="3027" spans="15:15" x14ac:dyDescent="0.25">
      <c r="O3027" s="55"/>
    </row>
    <row r="3028" spans="15:15" x14ac:dyDescent="0.25">
      <c r="O3028" s="55"/>
    </row>
    <row r="3029" spans="15:15" x14ac:dyDescent="0.25">
      <c r="O3029" s="55"/>
    </row>
    <row r="3030" spans="15:15" x14ac:dyDescent="0.25">
      <c r="O3030" s="55"/>
    </row>
    <row r="3031" spans="15:15" x14ac:dyDescent="0.25">
      <c r="O3031" s="55"/>
    </row>
    <row r="3032" spans="15:15" x14ac:dyDescent="0.25">
      <c r="O3032" s="55"/>
    </row>
    <row r="3033" spans="15:15" x14ac:dyDescent="0.25">
      <c r="O3033" s="55"/>
    </row>
    <row r="3034" spans="15:15" x14ac:dyDescent="0.25">
      <c r="O3034" s="55"/>
    </row>
    <row r="3035" spans="15:15" x14ac:dyDescent="0.25">
      <c r="O3035" s="55"/>
    </row>
    <row r="3036" spans="15:15" x14ac:dyDescent="0.25">
      <c r="O3036" s="55"/>
    </row>
    <row r="3037" spans="15:15" x14ac:dyDescent="0.25">
      <c r="O3037" s="55"/>
    </row>
    <row r="3038" spans="15:15" x14ac:dyDescent="0.25">
      <c r="O3038" s="55"/>
    </row>
    <row r="3039" spans="15:15" x14ac:dyDescent="0.25">
      <c r="O3039" s="55"/>
    </row>
    <row r="3040" spans="15:15" x14ac:dyDescent="0.25">
      <c r="O3040" s="55"/>
    </row>
    <row r="3041" spans="15:15" x14ac:dyDescent="0.25">
      <c r="O3041" s="55"/>
    </row>
    <row r="3042" spans="15:15" x14ac:dyDescent="0.25">
      <c r="O3042" s="55"/>
    </row>
    <row r="3043" spans="15:15" x14ac:dyDescent="0.25">
      <c r="O3043" s="55"/>
    </row>
    <row r="3044" spans="15:15" x14ac:dyDescent="0.25">
      <c r="O3044" s="55"/>
    </row>
    <row r="3045" spans="15:15" x14ac:dyDescent="0.25">
      <c r="O3045" s="55"/>
    </row>
    <row r="3046" spans="15:15" x14ac:dyDescent="0.25">
      <c r="O3046" s="55"/>
    </row>
    <row r="3047" spans="15:15" x14ac:dyDescent="0.25">
      <c r="O3047" s="55"/>
    </row>
    <row r="3048" spans="15:15" x14ac:dyDescent="0.25">
      <c r="O3048" s="55"/>
    </row>
    <row r="3049" spans="15:15" x14ac:dyDescent="0.25">
      <c r="O3049" s="55"/>
    </row>
    <row r="3050" spans="15:15" x14ac:dyDescent="0.25">
      <c r="O3050" s="55"/>
    </row>
    <row r="3051" spans="15:15" x14ac:dyDescent="0.25">
      <c r="O3051" s="55"/>
    </row>
    <row r="3052" spans="15:15" x14ac:dyDescent="0.25">
      <c r="O3052" s="55"/>
    </row>
    <row r="3053" spans="15:15" x14ac:dyDescent="0.25">
      <c r="O3053" s="55"/>
    </row>
    <row r="3054" spans="15:15" x14ac:dyDescent="0.25">
      <c r="O3054" s="55"/>
    </row>
    <row r="3055" spans="15:15" x14ac:dyDescent="0.25">
      <c r="O3055" s="55"/>
    </row>
    <row r="3056" spans="15:15" x14ac:dyDescent="0.25">
      <c r="O3056" s="55"/>
    </row>
    <row r="3057" spans="15:15" x14ac:dyDescent="0.25">
      <c r="O3057" s="55"/>
    </row>
    <row r="3058" spans="15:15" x14ac:dyDescent="0.25">
      <c r="O3058" s="55"/>
    </row>
    <row r="3059" spans="15:15" x14ac:dyDescent="0.25">
      <c r="O3059" s="55"/>
    </row>
    <row r="3060" spans="15:15" x14ac:dyDescent="0.25">
      <c r="O3060" s="55"/>
    </row>
    <row r="3061" spans="15:15" x14ac:dyDescent="0.25">
      <c r="O3061" s="55"/>
    </row>
    <row r="3062" spans="15:15" x14ac:dyDescent="0.25">
      <c r="O3062" s="55"/>
    </row>
    <row r="3063" spans="15:15" x14ac:dyDescent="0.25">
      <c r="O3063" s="55"/>
    </row>
    <row r="3064" spans="15:15" x14ac:dyDescent="0.25">
      <c r="O3064" s="55"/>
    </row>
    <row r="3065" spans="15:15" x14ac:dyDescent="0.25">
      <c r="O3065" s="55"/>
    </row>
    <row r="3066" spans="15:15" x14ac:dyDescent="0.25">
      <c r="O3066" s="55"/>
    </row>
    <row r="3067" spans="15:15" x14ac:dyDescent="0.25">
      <c r="O3067" s="55"/>
    </row>
    <row r="3068" spans="15:15" x14ac:dyDescent="0.25">
      <c r="O3068" s="55"/>
    </row>
    <row r="3069" spans="15:15" x14ac:dyDescent="0.25">
      <c r="O3069" s="55"/>
    </row>
    <row r="3070" spans="15:15" x14ac:dyDescent="0.25">
      <c r="O3070" s="55"/>
    </row>
    <row r="3071" spans="15:15" x14ac:dyDescent="0.25">
      <c r="O3071" s="55"/>
    </row>
    <row r="3072" spans="15:15" x14ac:dyDescent="0.25">
      <c r="O3072" s="55"/>
    </row>
    <row r="3073" spans="15:15" x14ac:dyDescent="0.25">
      <c r="O3073" s="55"/>
    </row>
    <row r="3074" spans="15:15" x14ac:dyDescent="0.25">
      <c r="O3074" s="55"/>
    </row>
    <row r="3075" spans="15:15" x14ac:dyDescent="0.25">
      <c r="O3075" s="55"/>
    </row>
    <row r="3076" spans="15:15" x14ac:dyDescent="0.25">
      <c r="O3076" s="55"/>
    </row>
    <row r="3077" spans="15:15" x14ac:dyDescent="0.25">
      <c r="O3077" s="55"/>
    </row>
    <row r="3078" spans="15:15" x14ac:dyDescent="0.25">
      <c r="O3078" s="55"/>
    </row>
    <row r="3079" spans="15:15" x14ac:dyDescent="0.25">
      <c r="O3079" s="55"/>
    </row>
    <row r="3080" spans="15:15" x14ac:dyDescent="0.25">
      <c r="O3080" s="55"/>
    </row>
    <row r="3081" spans="15:15" x14ac:dyDescent="0.25">
      <c r="O3081" s="55"/>
    </row>
    <row r="3082" spans="15:15" x14ac:dyDescent="0.25">
      <c r="O3082" s="55"/>
    </row>
    <row r="3083" spans="15:15" x14ac:dyDescent="0.25">
      <c r="O3083" s="55"/>
    </row>
    <row r="3084" spans="15:15" x14ac:dyDescent="0.25">
      <c r="O3084" s="55"/>
    </row>
    <row r="3085" spans="15:15" x14ac:dyDescent="0.25">
      <c r="O3085" s="55"/>
    </row>
    <row r="3086" spans="15:15" x14ac:dyDescent="0.25">
      <c r="O3086" s="55"/>
    </row>
    <row r="3087" spans="15:15" x14ac:dyDescent="0.25">
      <c r="O3087" s="55"/>
    </row>
    <row r="3088" spans="15:15" x14ac:dyDescent="0.25">
      <c r="O3088" s="55"/>
    </row>
    <row r="3089" spans="15:15" x14ac:dyDescent="0.25">
      <c r="O3089" s="55"/>
    </row>
    <row r="3090" spans="15:15" x14ac:dyDescent="0.25">
      <c r="O3090" s="55"/>
    </row>
    <row r="3091" spans="15:15" x14ac:dyDescent="0.25">
      <c r="O3091" s="55"/>
    </row>
    <row r="3092" spans="15:15" x14ac:dyDescent="0.25">
      <c r="O3092" s="55"/>
    </row>
    <row r="3093" spans="15:15" x14ac:dyDescent="0.25">
      <c r="O3093" s="55"/>
    </row>
    <row r="3094" spans="15:15" x14ac:dyDescent="0.25">
      <c r="O3094" s="55"/>
    </row>
    <row r="3095" spans="15:15" x14ac:dyDescent="0.25">
      <c r="O3095" s="55"/>
    </row>
    <row r="3096" spans="15:15" x14ac:dyDescent="0.25">
      <c r="O3096" s="55"/>
    </row>
    <row r="3097" spans="15:15" x14ac:dyDescent="0.25">
      <c r="O3097" s="55"/>
    </row>
    <row r="3098" spans="15:15" x14ac:dyDescent="0.25">
      <c r="O3098" s="55"/>
    </row>
    <row r="3099" spans="15:15" x14ac:dyDescent="0.25">
      <c r="O3099" s="55"/>
    </row>
    <row r="3100" spans="15:15" x14ac:dyDescent="0.25">
      <c r="O3100" s="55"/>
    </row>
    <row r="3101" spans="15:15" x14ac:dyDescent="0.25">
      <c r="O3101" s="55"/>
    </row>
    <row r="3102" spans="15:15" x14ac:dyDescent="0.25">
      <c r="O3102" s="55"/>
    </row>
    <row r="3103" spans="15:15" x14ac:dyDescent="0.25">
      <c r="O3103" s="55"/>
    </row>
    <row r="3104" spans="15:15" x14ac:dyDescent="0.25">
      <c r="O3104" s="55"/>
    </row>
    <row r="3105" spans="15:15" x14ac:dyDescent="0.25">
      <c r="O3105" s="55"/>
    </row>
    <row r="3106" spans="15:15" x14ac:dyDescent="0.25">
      <c r="O3106" s="55"/>
    </row>
    <row r="3107" spans="15:15" x14ac:dyDescent="0.25">
      <c r="O3107" s="55"/>
    </row>
    <row r="3108" spans="15:15" x14ac:dyDescent="0.25">
      <c r="O3108" s="55"/>
    </row>
    <row r="3109" spans="15:15" x14ac:dyDescent="0.25">
      <c r="O3109" s="55"/>
    </row>
    <row r="3110" spans="15:15" x14ac:dyDescent="0.25">
      <c r="O3110" s="55"/>
    </row>
    <row r="3111" spans="15:15" x14ac:dyDescent="0.25">
      <c r="O3111" s="55"/>
    </row>
    <row r="3112" spans="15:15" x14ac:dyDescent="0.25">
      <c r="O3112" s="55"/>
    </row>
    <row r="3113" spans="15:15" x14ac:dyDescent="0.25">
      <c r="O3113" s="55"/>
    </row>
    <row r="3114" spans="15:15" x14ac:dyDescent="0.25">
      <c r="O3114" s="55"/>
    </row>
    <row r="3115" spans="15:15" x14ac:dyDescent="0.25">
      <c r="O3115" s="55"/>
    </row>
    <row r="3116" spans="15:15" x14ac:dyDescent="0.25">
      <c r="O3116" s="55"/>
    </row>
    <row r="3117" spans="15:15" x14ac:dyDescent="0.25">
      <c r="O3117" s="55"/>
    </row>
    <row r="3118" spans="15:15" x14ac:dyDescent="0.25">
      <c r="O3118" s="55"/>
    </row>
    <row r="3119" spans="15:15" x14ac:dyDescent="0.25">
      <c r="O3119" s="55"/>
    </row>
    <row r="3120" spans="15:15" x14ac:dyDescent="0.25">
      <c r="O3120" s="55"/>
    </row>
    <row r="3121" spans="15:15" x14ac:dyDescent="0.25">
      <c r="O3121" s="55"/>
    </row>
    <row r="3122" spans="15:15" x14ac:dyDescent="0.25">
      <c r="O3122" s="55"/>
    </row>
    <row r="3123" spans="15:15" x14ac:dyDescent="0.25">
      <c r="O3123" s="55"/>
    </row>
    <row r="3124" spans="15:15" x14ac:dyDescent="0.25">
      <c r="O3124" s="55"/>
    </row>
    <row r="3125" spans="15:15" x14ac:dyDescent="0.25">
      <c r="O3125" s="55"/>
    </row>
    <row r="3126" spans="15:15" x14ac:dyDescent="0.25">
      <c r="O3126" s="55"/>
    </row>
    <row r="3127" spans="15:15" x14ac:dyDescent="0.25">
      <c r="O3127" s="55"/>
    </row>
    <row r="3128" spans="15:15" x14ac:dyDescent="0.25">
      <c r="O3128" s="55"/>
    </row>
    <row r="3129" spans="15:15" x14ac:dyDescent="0.25">
      <c r="O3129" s="55"/>
    </row>
    <row r="3130" spans="15:15" x14ac:dyDescent="0.25">
      <c r="O3130" s="55"/>
    </row>
    <row r="3131" spans="15:15" x14ac:dyDescent="0.25">
      <c r="O3131" s="55"/>
    </row>
    <row r="3132" spans="15:15" x14ac:dyDescent="0.25">
      <c r="O3132" s="55"/>
    </row>
    <row r="3133" spans="15:15" x14ac:dyDescent="0.25">
      <c r="O3133" s="55"/>
    </row>
    <row r="3134" spans="15:15" x14ac:dyDescent="0.25">
      <c r="O3134" s="55"/>
    </row>
    <row r="3135" spans="15:15" x14ac:dyDescent="0.25">
      <c r="O3135" s="55"/>
    </row>
    <row r="3136" spans="15:15" x14ac:dyDescent="0.25">
      <c r="O3136" s="55"/>
    </row>
    <row r="3137" spans="15:15" x14ac:dyDescent="0.25">
      <c r="O3137" s="55"/>
    </row>
    <row r="3138" spans="15:15" x14ac:dyDescent="0.25">
      <c r="O3138" s="55"/>
    </row>
    <row r="3139" spans="15:15" x14ac:dyDescent="0.25">
      <c r="O3139" s="55"/>
    </row>
    <row r="3140" spans="15:15" x14ac:dyDescent="0.25">
      <c r="O3140" s="55"/>
    </row>
    <row r="3141" spans="15:15" x14ac:dyDescent="0.25">
      <c r="O3141" s="55"/>
    </row>
    <row r="3142" spans="15:15" x14ac:dyDescent="0.25">
      <c r="O3142" s="55"/>
    </row>
    <row r="3143" spans="15:15" x14ac:dyDescent="0.25">
      <c r="O3143" s="55"/>
    </row>
    <row r="3144" spans="15:15" x14ac:dyDescent="0.25">
      <c r="O3144" s="55"/>
    </row>
    <row r="3145" spans="15:15" x14ac:dyDescent="0.25">
      <c r="O3145" s="55"/>
    </row>
    <row r="3146" spans="15:15" x14ac:dyDescent="0.25">
      <c r="O3146" s="55"/>
    </row>
    <row r="3147" spans="15:15" x14ac:dyDescent="0.25">
      <c r="O3147" s="55"/>
    </row>
    <row r="3148" spans="15:15" x14ac:dyDescent="0.25">
      <c r="O3148" s="55"/>
    </row>
    <row r="3149" spans="15:15" x14ac:dyDescent="0.25">
      <c r="O3149" s="55"/>
    </row>
    <row r="3150" spans="15:15" x14ac:dyDescent="0.25">
      <c r="O3150" s="55"/>
    </row>
    <row r="3151" spans="15:15" x14ac:dyDescent="0.25">
      <c r="O3151" s="55"/>
    </row>
    <row r="3152" spans="15:15" x14ac:dyDescent="0.25">
      <c r="O3152" s="55"/>
    </row>
    <row r="3153" spans="15:15" x14ac:dyDescent="0.25">
      <c r="O3153" s="55"/>
    </row>
    <row r="3154" spans="15:15" x14ac:dyDescent="0.25">
      <c r="O3154" s="55"/>
    </row>
    <row r="3155" spans="15:15" x14ac:dyDescent="0.25">
      <c r="O3155" s="55"/>
    </row>
    <row r="3156" spans="15:15" x14ac:dyDescent="0.25">
      <c r="O3156" s="55"/>
    </row>
    <row r="3157" spans="15:15" x14ac:dyDescent="0.25">
      <c r="O3157" s="55"/>
    </row>
    <row r="3158" spans="15:15" x14ac:dyDescent="0.25">
      <c r="O3158" s="55"/>
    </row>
    <row r="3159" spans="15:15" x14ac:dyDescent="0.25">
      <c r="O3159" s="55"/>
    </row>
    <row r="3160" spans="15:15" x14ac:dyDescent="0.25">
      <c r="O3160" s="55"/>
    </row>
    <row r="3161" spans="15:15" x14ac:dyDescent="0.25">
      <c r="O3161" s="55"/>
    </row>
    <row r="3162" spans="15:15" x14ac:dyDescent="0.25">
      <c r="O3162" s="55"/>
    </row>
    <row r="3163" spans="15:15" x14ac:dyDescent="0.25">
      <c r="O3163" s="55"/>
    </row>
    <row r="3164" spans="15:15" x14ac:dyDescent="0.25">
      <c r="O3164" s="55"/>
    </row>
    <row r="3165" spans="15:15" x14ac:dyDescent="0.25">
      <c r="O3165" s="55"/>
    </row>
    <row r="3166" spans="15:15" x14ac:dyDescent="0.25">
      <c r="O3166" s="55"/>
    </row>
    <row r="3167" spans="15:15" x14ac:dyDescent="0.25">
      <c r="O3167" s="55"/>
    </row>
    <row r="3168" spans="15:15" x14ac:dyDescent="0.25">
      <c r="O3168" s="55"/>
    </row>
    <row r="3169" spans="15:15" x14ac:dyDescent="0.25">
      <c r="O3169" s="55"/>
    </row>
    <row r="3170" spans="15:15" x14ac:dyDescent="0.25">
      <c r="O3170" s="55"/>
    </row>
    <row r="3171" spans="15:15" x14ac:dyDescent="0.25">
      <c r="O3171" s="55"/>
    </row>
    <row r="3172" spans="15:15" x14ac:dyDescent="0.25">
      <c r="O3172" s="55"/>
    </row>
    <row r="3173" spans="15:15" x14ac:dyDescent="0.25">
      <c r="O3173" s="55"/>
    </row>
    <row r="3174" spans="15:15" x14ac:dyDescent="0.25">
      <c r="O3174" s="55"/>
    </row>
    <row r="3175" spans="15:15" x14ac:dyDescent="0.25">
      <c r="O3175" s="55"/>
    </row>
    <row r="3176" spans="15:15" x14ac:dyDescent="0.25">
      <c r="O3176" s="55"/>
    </row>
    <row r="3177" spans="15:15" x14ac:dyDescent="0.25">
      <c r="O3177" s="55"/>
    </row>
    <row r="3178" spans="15:15" x14ac:dyDescent="0.25">
      <c r="O3178" s="55"/>
    </row>
    <row r="3179" spans="15:15" x14ac:dyDescent="0.25">
      <c r="O3179" s="55"/>
    </row>
    <row r="3180" spans="15:15" x14ac:dyDescent="0.25">
      <c r="O3180" s="55"/>
    </row>
    <row r="3181" spans="15:15" x14ac:dyDescent="0.25">
      <c r="O3181" s="55"/>
    </row>
    <row r="3182" spans="15:15" x14ac:dyDescent="0.25">
      <c r="O3182" s="55"/>
    </row>
    <row r="3183" spans="15:15" x14ac:dyDescent="0.25">
      <c r="O3183" s="55"/>
    </row>
    <row r="3184" spans="15:15" x14ac:dyDescent="0.25">
      <c r="O3184" s="55"/>
    </row>
    <row r="3185" spans="15:15" x14ac:dyDescent="0.25">
      <c r="O3185" s="55"/>
    </row>
    <row r="3186" spans="15:15" x14ac:dyDescent="0.25">
      <c r="O3186" s="55"/>
    </row>
    <row r="3187" spans="15:15" x14ac:dyDescent="0.25">
      <c r="O3187" s="55"/>
    </row>
    <row r="3188" spans="15:15" x14ac:dyDescent="0.25">
      <c r="O3188" s="55"/>
    </row>
    <row r="3189" spans="15:15" x14ac:dyDescent="0.25">
      <c r="O3189" s="55"/>
    </row>
    <row r="3190" spans="15:15" x14ac:dyDescent="0.25">
      <c r="O3190" s="55"/>
    </row>
    <row r="3191" spans="15:15" x14ac:dyDescent="0.25">
      <c r="O3191" s="55"/>
    </row>
    <row r="3192" spans="15:15" x14ac:dyDescent="0.25">
      <c r="O3192" s="55"/>
    </row>
    <row r="3193" spans="15:15" x14ac:dyDescent="0.25">
      <c r="O3193" s="55"/>
    </row>
    <row r="3194" spans="15:15" x14ac:dyDescent="0.25">
      <c r="O3194" s="55"/>
    </row>
    <row r="3195" spans="15:15" x14ac:dyDescent="0.25">
      <c r="O3195" s="55"/>
    </row>
    <row r="3196" spans="15:15" x14ac:dyDescent="0.25">
      <c r="O3196" s="55"/>
    </row>
    <row r="3197" spans="15:15" x14ac:dyDescent="0.25">
      <c r="O3197" s="55"/>
    </row>
    <row r="3198" spans="15:15" x14ac:dyDescent="0.25">
      <c r="O3198" s="55"/>
    </row>
    <row r="3199" spans="15:15" x14ac:dyDescent="0.25">
      <c r="O3199" s="55"/>
    </row>
    <row r="3200" spans="15:15" x14ac:dyDescent="0.25">
      <c r="O3200" s="55"/>
    </row>
    <row r="3201" spans="15:15" x14ac:dyDescent="0.25">
      <c r="O3201" s="55"/>
    </row>
    <row r="3202" spans="15:15" x14ac:dyDescent="0.25">
      <c r="O3202" s="55"/>
    </row>
    <row r="3203" spans="15:15" x14ac:dyDescent="0.25">
      <c r="O3203" s="55"/>
    </row>
    <row r="3204" spans="15:15" x14ac:dyDescent="0.25">
      <c r="O3204" s="55"/>
    </row>
    <row r="3205" spans="15:15" x14ac:dyDescent="0.25">
      <c r="O3205" s="55"/>
    </row>
    <row r="3206" spans="15:15" x14ac:dyDescent="0.25">
      <c r="O3206" s="55"/>
    </row>
    <row r="3207" spans="15:15" x14ac:dyDescent="0.25">
      <c r="O3207" s="55"/>
    </row>
    <row r="3208" spans="15:15" x14ac:dyDescent="0.25">
      <c r="O3208" s="55"/>
    </row>
    <row r="3209" spans="15:15" x14ac:dyDescent="0.25">
      <c r="O3209" s="55"/>
    </row>
    <row r="3210" spans="15:15" x14ac:dyDescent="0.25">
      <c r="O3210" s="55"/>
    </row>
    <row r="3211" spans="15:15" x14ac:dyDescent="0.25">
      <c r="O3211" s="55"/>
    </row>
    <row r="3212" spans="15:15" x14ac:dyDescent="0.25">
      <c r="O3212" s="55"/>
    </row>
    <row r="3213" spans="15:15" x14ac:dyDescent="0.25">
      <c r="O3213" s="55"/>
    </row>
    <row r="3214" spans="15:15" x14ac:dyDescent="0.25">
      <c r="O3214" s="55"/>
    </row>
    <row r="3215" spans="15:15" x14ac:dyDescent="0.25">
      <c r="O3215" s="55"/>
    </row>
    <row r="3216" spans="15:15" x14ac:dyDescent="0.25">
      <c r="O3216" s="55"/>
    </row>
    <row r="3217" spans="15:15" x14ac:dyDescent="0.25">
      <c r="O3217" s="55"/>
    </row>
    <row r="3218" spans="15:15" x14ac:dyDescent="0.25">
      <c r="O3218" s="55"/>
    </row>
    <row r="3219" spans="15:15" x14ac:dyDescent="0.25">
      <c r="O3219" s="55"/>
    </row>
    <row r="3220" spans="15:15" x14ac:dyDescent="0.25">
      <c r="O3220" s="55"/>
    </row>
    <row r="3221" spans="15:15" x14ac:dyDescent="0.25">
      <c r="O3221" s="55"/>
    </row>
    <row r="3222" spans="15:15" x14ac:dyDescent="0.25">
      <c r="O3222" s="55"/>
    </row>
    <row r="3223" spans="15:15" x14ac:dyDescent="0.25">
      <c r="O3223" s="55"/>
    </row>
    <row r="3224" spans="15:15" x14ac:dyDescent="0.25">
      <c r="O3224" s="55"/>
    </row>
    <row r="3225" spans="15:15" x14ac:dyDescent="0.25">
      <c r="O3225" s="55"/>
    </row>
    <row r="3226" spans="15:15" x14ac:dyDescent="0.25">
      <c r="O3226" s="55"/>
    </row>
    <row r="3227" spans="15:15" x14ac:dyDescent="0.25">
      <c r="O3227" s="55"/>
    </row>
    <row r="3228" spans="15:15" x14ac:dyDescent="0.25">
      <c r="O3228" s="55"/>
    </row>
    <row r="3229" spans="15:15" x14ac:dyDescent="0.25">
      <c r="O3229" s="55"/>
    </row>
    <row r="3230" spans="15:15" x14ac:dyDescent="0.25">
      <c r="O3230" s="55"/>
    </row>
    <row r="3231" spans="15:15" x14ac:dyDescent="0.25">
      <c r="O3231" s="55"/>
    </row>
    <row r="3232" spans="15:15" x14ac:dyDescent="0.25">
      <c r="O3232" s="55"/>
    </row>
    <row r="3233" spans="15:15" x14ac:dyDescent="0.25">
      <c r="O3233" s="55"/>
    </row>
    <row r="3234" spans="15:15" x14ac:dyDescent="0.25">
      <c r="O3234" s="55"/>
    </row>
    <row r="3235" spans="15:15" x14ac:dyDescent="0.25">
      <c r="O3235" s="55"/>
    </row>
    <row r="3236" spans="15:15" x14ac:dyDescent="0.25">
      <c r="O3236" s="55"/>
    </row>
    <row r="3237" spans="15:15" x14ac:dyDescent="0.25">
      <c r="O3237" s="55"/>
    </row>
    <row r="3238" spans="15:15" x14ac:dyDescent="0.25">
      <c r="O3238" s="55"/>
    </row>
    <row r="3239" spans="15:15" x14ac:dyDescent="0.25">
      <c r="O3239" s="55"/>
    </row>
    <row r="3240" spans="15:15" x14ac:dyDescent="0.25">
      <c r="O3240" s="55"/>
    </row>
    <row r="3241" spans="15:15" x14ac:dyDescent="0.25">
      <c r="O3241" s="55"/>
    </row>
    <row r="3242" spans="15:15" x14ac:dyDescent="0.25">
      <c r="O3242" s="55"/>
    </row>
    <row r="3243" spans="15:15" x14ac:dyDescent="0.25">
      <c r="O3243" s="55"/>
    </row>
    <row r="3244" spans="15:15" x14ac:dyDescent="0.25">
      <c r="O3244" s="55"/>
    </row>
    <row r="3245" spans="15:15" x14ac:dyDescent="0.25">
      <c r="O3245" s="55"/>
    </row>
    <row r="3246" spans="15:15" x14ac:dyDescent="0.25">
      <c r="O3246" s="55"/>
    </row>
    <row r="3247" spans="15:15" x14ac:dyDescent="0.25">
      <c r="O3247" s="55"/>
    </row>
    <row r="3248" spans="15:15" x14ac:dyDescent="0.25">
      <c r="O3248" s="55"/>
    </row>
    <row r="3249" spans="15:15" x14ac:dyDescent="0.25">
      <c r="O3249" s="55"/>
    </row>
    <row r="3250" spans="15:15" x14ac:dyDescent="0.25">
      <c r="O3250" s="55"/>
    </row>
    <row r="3251" spans="15:15" x14ac:dyDescent="0.25">
      <c r="O3251" s="55"/>
    </row>
    <row r="3252" spans="15:15" x14ac:dyDescent="0.25">
      <c r="O3252" s="55"/>
    </row>
    <row r="3253" spans="15:15" x14ac:dyDescent="0.25">
      <c r="O3253" s="55"/>
    </row>
    <row r="3254" spans="15:15" x14ac:dyDescent="0.25">
      <c r="O3254" s="55"/>
    </row>
    <row r="3255" spans="15:15" x14ac:dyDescent="0.25">
      <c r="O3255" s="55"/>
    </row>
    <row r="3256" spans="15:15" x14ac:dyDescent="0.25">
      <c r="O3256" s="55"/>
    </row>
    <row r="3257" spans="15:15" x14ac:dyDescent="0.25">
      <c r="O3257" s="55"/>
    </row>
    <row r="3258" spans="15:15" x14ac:dyDescent="0.25">
      <c r="O3258" s="55"/>
    </row>
    <row r="3259" spans="15:15" x14ac:dyDescent="0.25">
      <c r="O3259" s="55"/>
    </row>
    <row r="3260" spans="15:15" x14ac:dyDescent="0.25">
      <c r="O3260" s="55"/>
    </row>
    <row r="3261" spans="15:15" x14ac:dyDescent="0.25">
      <c r="O3261" s="55"/>
    </row>
    <row r="3262" spans="15:15" x14ac:dyDescent="0.25">
      <c r="O3262" s="55"/>
    </row>
    <row r="3263" spans="15:15" x14ac:dyDescent="0.25">
      <c r="O3263" s="55"/>
    </row>
    <row r="3264" spans="15:15" x14ac:dyDescent="0.25">
      <c r="O3264" s="55"/>
    </row>
    <row r="3265" spans="15:15" x14ac:dyDescent="0.25">
      <c r="O3265" s="55"/>
    </row>
    <row r="3266" spans="15:15" x14ac:dyDescent="0.25">
      <c r="O3266" s="55"/>
    </row>
    <row r="3267" spans="15:15" x14ac:dyDescent="0.25">
      <c r="O3267" s="55"/>
    </row>
    <row r="3268" spans="15:15" x14ac:dyDescent="0.25">
      <c r="O3268" s="55"/>
    </row>
    <row r="3269" spans="15:15" x14ac:dyDescent="0.25">
      <c r="O3269" s="55"/>
    </row>
    <row r="3270" spans="15:15" x14ac:dyDescent="0.25">
      <c r="O3270" s="55"/>
    </row>
    <row r="3271" spans="15:15" x14ac:dyDescent="0.25">
      <c r="O3271" s="55"/>
    </row>
    <row r="3272" spans="15:15" x14ac:dyDescent="0.25">
      <c r="O3272" s="55"/>
    </row>
    <row r="3273" spans="15:15" x14ac:dyDescent="0.25">
      <c r="O3273" s="55"/>
    </row>
    <row r="3274" spans="15:15" x14ac:dyDescent="0.25">
      <c r="O3274" s="55"/>
    </row>
    <row r="3275" spans="15:15" x14ac:dyDescent="0.25">
      <c r="O3275" s="55"/>
    </row>
    <row r="3276" spans="15:15" x14ac:dyDescent="0.25">
      <c r="O3276" s="55"/>
    </row>
    <row r="3277" spans="15:15" x14ac:dyDescent="0.25">
      <c r="O3277" s="55"/>
    </row>
    <row r="3278" spans="15:15" x14ac:dyDescent="0.25">
      <c r="O3278" s="55"/>
    </row>
    <row r="3279" spans="15:15" x14ac:dyDescent="0.25">
      <c r="O3279" s="55"/>
    </row>
    <row r="3280" spans="15:15" x14ac:dyDescent="0.25">
      <c r="O3280" s="55"/>
    </row>
    <row r="3281" spans="15:15" x14ac:dyDescent="0.25">
      <c r="O3281" s="55"/>
    </row>
    <row r="3282" spans="15:15" x14ac:dyDescent="0.25">
      <c r="O3282" s="55"/>
    </row>
    <row r="3283" spans="15:15" x14ac:dyDescent="0.25">
      <c r="O3283" s="55"/>
    </row>
    <row r="3284" spans="15:15" x14ac:dyDescent="0.25">
      <c r="O3284" s="55"/>
    </row>
    <row r="3285" spans="15:15" x14ac:dyDescent="0.25">
      <c r="O3285" s="55"/>
    </row>
    <row r="3286" spans="15:15" x14ac:dyDescent="0.25">
      <c r="O3286" s="55"/>
    </row>
    <row r="3287" spans="15:15" x14ac:dyDescent="0.25">
      <c r="O3287" s="55"/>
    </row>
    <row r="3288" spans="15:15" x14ac:dyDescent="0.25">
      <c r="O3288" s="55"/>
    </row>
    <row r="3289" spans="15:15" x14ac:dyDescent="0.25">
      <c r="O3289" s="55"/>
    </row>
    <row r="3290" spans="15:15" x14ac:dyDescent="0.25">
      <c r="O3290" s="55"/>
    </row>
    <row r="3291" spans="15:15" x14ac:dyDescent="0.25">
      <c r="O3291" s="55"/>
    </row>
    <row r="3292" spans="15:15" x14ac:dyDescent="0.25">
      <c r="O3292" s="55"/>
    </row>
    <row r="3293" spans="15:15" x14ac:dyDescent="0.25">
      <c r="O3293" s="55"/>
    </row>
    <row r="3294" spans="15:15" x14ac:dyDescent="0.25">
      <c r="O3294" s="55"/>
    </row>
    <row r="3295" spans="15:15" x14ac:dyDescent="0.25">
      <c r="O3295" s="55"/>
    </row>
    <row r="3296" spans="15:15" x14ac:dyDescent="0.25">
      <c r="O3296" s="55"/>
    </row>
    <row r="3297" spans="15:15" x14ac:dyDescent="0.25">
      <c r="O3297" s="55"/>
    </row>
    <row r="3298" spans="15:15" x14ac:dyDescent="0.25">
      <c r="O3298" s="55"/>
    </row>
    <row r="3299" spans="15:15" x14ac:dyDescent="0.25">
      <c r="O3299" s="55"/>
    </row>
    <row r="3300" spans="15:15" x14ac:dyDescent="0.25">
      <c r="O3300" s="55"/>
    </row>
    <row r="3301" spans="15:15" x14ac:dyDescent="0.25">
      <c r="O3301" s="55"/>
    </row>
    <row r="3302" spans="15:15" x14ac:dyDescent="0.25">
      <c r="O3302" s="55"/>
    </row>
    <row r="3303" spans="15:15" x14ac:dyDescent="0.25">
      <c r="O3303" s="55"/>
    </row>
    <row r="3304" spans="15:15" x14ac:dyDescent="0.25">
      <c r="O3304" s="55"/>
    </row>
    <row r="3305" spans="15:15" x14ac:dyDescent="0.25">
      <c r="O3305" s="55"/>
    </row>
    <row r="3306" spans="15:15" x14ac:dyDescent="0.25">
      <c r="O3306" s="55"/>
    </row>
    <row r="3307" spans="15:15" x14ac:dyDescent="0.25">
      <c r="O3307" s="55"/>
    </row>
    <row r="3308" spans="15:15" x14ac:dyDescent="0.25">
      <c r="O3308" s="55"/>
    </row>
    <row r="3309" spans="15:15" x14ac:dyDescent="0.25">
      <c r="O3309" s="55"/>
    </row>
    <row r="3310" spans="15:15" x14ac:dyDescent="0.25">
      <c r="O3310" s="55"/>
    </row>
    <row r="3311" spans="15:15" x14ac:dyDescent="0.25">
      <c r="O3311" s="55"/>
    </row>
    <row r="3312" spans="15:15" x14ac:dyDescent="0.25">
      <c r="O3312" s="55"/>
    </row>
    <row r="3313" spans="15:15" x14ac:dyDescent="0.25">
      <c r="O3313" s="55"/>
    </row>
    <row r="3314" spans="15:15" x14ac:dyDescent="0.25">
      <c r="O3314" s="55"/>
    </row>
    <row r="3315" spans="15:15" x14ac:dyDescent="0.25">
      <c r="O3315" s="55"/>
    </row>
    <row r="3316" spans="15:15" x14ac:dyDescent="0.25">
      <c r="O3316" s="55"/>
    </row>
    <row r="3317" spans="15:15" x14ac:dyDescent="0.25">
      <c r="O3317" s="55"/>
    </row>
    <row r="3318" spans="15:15" x14ac:dyDescent="0.25">
      <c r="O3318" s="55"/>
    </row>
    <row r="3319" spans="15:15" x14ac:dyDescent="0.25">
      <c r="O3319" s="55"/>
    </row>
    <row r="3320" spans="15:15" x14ac:dyDescent="0.25">
      <c r="O3320" s="55"/>
    </row>
    <row r="3321" spans="15:15" x14ac:dyDescent="0.25">
      <c r="O3321" s="55"/>
    </row>
    <row r="3322" spans="15:15" x14ac:dyDescent="0.25">
      <c r="O3322" s="55"/>
    </row>
    <row r="3323" spans="15:15" x14ac:dyDescent="0.25">
      <c r="O3323" s="55"/>
    </row>
    <row r="3324" spans="15:15" x14ac:dyDescent="0.25">
      <c r="O3324" s="55"/>
    </row>
    <row r="3325" spans="15:15" x14ac:dyDescent="0.25">
      <c r="O3325" s="55"/>
    </row>
    <row r="3326" spans="15:15" x14ac:dyDescent="0.25">
      <c r="O3326" s="55"/>
    </row>
    <row r="3327" spans="15:15" x14ac:dyDescent="0.25">
      <c r="O3327" s="55"/>
    </row>
    <row r="3328" spans="15:15" x14ac:dyDescent="0.25">
      <c r="O3328" s="55"/>
    </row>
    <row r="3329" spans="15:15" x14ac:dyDescent="0.25">
      <c r="O3329" s="55"/>
    </row>
    <row r="3330" spans="15:15" x14ac:dyDescent="0.25">
      <c r="O3330" s="55"/>
    </row>
    <row r="3331" spans="15:15" x14ac:dyDescent="0.25">
      <c r="O3331" s="55"/>
    </row>
    <row r="3332" spans="15:15" x14ac:dyDescent="0.25">
      <c r="O3332" s="55"/>
    </row>
    <row r="3333" spans="15:15" x14ac:dyDescent="0.25">
      <c r="O3333" s="55"/>
    </row>
    <row r="3334" spans="15:15" x14ac:dyDescent="0.25">
      <c r="O3334" s="55"/>
    </row>
    <row r="3335" spans="15:15" x14ac:dyDescent="0.25">
      <c r="O3335" s="55"/>
    </row>
    <row r="3336" spans="15:15" x14ac:dyDescent="0.25">
      <c r="O3336" s="55"/>
    </row>
    <row r="3337" spans="15:15" x14ac:dyDescent="0.25">
      <c r="O3337" s="55"/>
    </row>
    <row r="3338" spans="15:15" x14ac:dyDescent="0.25">
      <c r="O3338" s="55"/>
    </row>
    <row r="3339" spans="15:15" x14ac:dyDescent="0.25">
      <c r="O3339" s="55"/>
    </row>
    <row r="3340" spans="15:15" x14ac:dyDescent="0.25">
      <c r="O3340" s="55"/>
    </row>
    <row r="3341" spans="15:15" x14ac:dyDescent="0.25">
      <c r="O3341" s="55"/>
    </row>
    <row r="3342" spans="15:15" x14ac:dyDescent="0.25">
      <c r="O3342" s="55"/>
    </row>
    <row r="3343" spans="15:15" x14ac:dyDescent="0.25">
      <c r="O3343" s="55"/>
    </row>
    <row r="3344" spans="15:15" x14ac:dyDescent="0.25">
      <c r="O3344" s="55"/>
    </row>
    <row r="3345" spans="15:15" x14ac:dyDescent="0.25">
      <c r="O3345" s="55"/>
    </row>
    <row r="3346" spans="15:15" x14ac:dyDescent="0.25">
      <c r="O3346" s="55"/>
    </row>
    <row r="3347" spans="15:15" x14ac:dyDescent="0.25">
      <c r="O3347" s="55"/>
    </row>
    <row r="3348" spans="15:15" x14ac:dyDescent="0.25">
      <c r="O3348" s="55"/>
    </row>
    <row r="3349" spans="15:15" x14ac:dyDescent="0.25">
      <c r="O3349" s="55"/>
    </row>
    <row r="3350" spans="15:15" x14ac:dyDescent="0.25">
      <c r="O3350" s="55"/>
    </row>
    <row r="3351" spans="15:15" x14ac:dyDescent="0.25">
      <c r="O3351" s="55"/>
    </row>
    <row r="3352" spans="15:15" x14ac:dyDescent="0.25">
      <c r="O3352" s="55"/>
    </row>
    <row r="3353" spans="15:15" x14ac:dyDescent="0.25">
      <c r="O3353" s="55"/>
    </row>
    <row r="3354" spans="15:15" x14ac:dyDescent="0.25">
      <c r="O3354" s="55"/>
    </row>
    <row r="3355" spans="15:15" x14ac:dyDescent="0.25">
      <c r="O3355" s="55"/>
    </row>
    <row r="3356" spans="15:15" x14ac:dyDescent="0.25">
      <c r="O3356" s="55"/>
    </row>
    <row r="3357" spans="15:15" x14ac:dyDescent="0.25">
      <c r="O3357" s="55"/>
    </row>
    <row r="3358" spans="15:15" x14ac:dyDescent="0.25">
      <c r="O3358" s="55"/>
    </row>
    <row r="3359" spans="15:15" x14ac:dyDescent="0.25">
      <c r="O3359" s="55"/>
    </row>
    <row r="3360" spans="15:15" x14ac:dyDescent="0.25">
      <c r="O3360" s="55"/>
    </row>
    <row r="3361" spans="15:15" x14ac:dyDescent="0.25">
      <c r="O3361" s="55"/>
    </row>
    <row r="3362" spans="15:15" x14ac:dyDescent="0.25">
      <c r="O3362" s="55"/>
    </row>
    <row r="3363" spans="15:15" x14ac:dyDescent="0.25">
      <c r="O3363" s="55"/>
    </row>
    <row r="3364" spans="15:15" x14ac:dyDescent="0.25">
      <c r="O3364" s="55"/>
    </row>
    <row r="3365" spans="15:15" x14ac:dyDescent="0.25">
      <c r="O3365" s="55"/>
    </row>
    <row r="3366" spans="15:15" x14ac:dyDescent="0.25">
      <c r="O3366" s="55"/>
    </row>
    <row r="3367" spans="15:15" x14ac:dyDescent="0.25">
      <c r="O3367" s="55"/>
    </row>
    <row r="3368" spans="15:15" x14ac:dyDescent="0.25">
      <c r="O3368" s="55"/>
    </row>
    <row r="3369" spans="15:15" x14ac:dyDescent="0.25">
      <c r="O3369" s="55"/>
    </row>
    <row r="3370" spans="15:15" x14ac:dyDescent="0.25">
      <c r="O3370" s="55"/>
    </row>
    <row r="3371" spans="15:15" x14ac:dyDescent="0.25">
      <c r="O3371" s="55"/>
    </row>
    <row r="3372" spans="15:15" x14ac:dyDescent="0.25">
      <c r="O3372" s="55"/>
    </row>
    <row r="3373" spans="15:15" x14ac:dyDescent="0.25">
      <c r="O3373" s="55"/>
    </row>
    <row r="3374" spans="15:15" x14ac:dyDescent="0.25">
      <c r="O3374" s="55"/>
    </row>
    <row r="3375" spans="15:15" x14ac:dyDescent="0.25">
      <c r="O3375" s="55"/>
    </row>
    <row r="3376" spans="15:15" x14ac:dyDescent="0.25">
      <c r="O3376" s="55"/>
    </row>
    <row r="3377" spans="15:15" x14ac:dyDescent="0.25">
      <c r="O3377" s="55"/>
    </row>
    <row r="3378" spans="15:15" x14ac:dyDescent="0.25">
      <c r="O3378" s="55"/>
    </row>
    <row r="3379" spans="15:15" x14ac:dyDescent="0.25">
      <c r="O3379" s="55"/>
    </row>
    <row r="3380" spans="15:15" x14ac:dyDescent="0.25">
      <c r="O3380" s="55"/>
    </row>
    <row r="3381" spans="15:15" x14ac:dyDescent="0.25">
      <c r="O3381" s="55"/>
    </row>
    <row r="3382" spans="15:15" x14ac:dyDescent="0.25">
      <c r="O3382" s="55"/>
    </row>
    <row r="3383" spans="15:15" x14ac:dyDescent="0.25">
      <c r="O3383" s="55"/>
    </row>
    <row r="3384" spans="15:15" x14ac:dyDescent="0.25">
      <c r="O3384" s="55"/>
    </row>
    <row r="3385" spans="15:15" x14ac:dyDescent="0.25">
      <c r="O3385" s="55"/>
    </row>
    <row r="3386" spans="15:15" x14ac:dyDescent="0.25">
      <c r="O3386" s="55"/>
    </row>
    <row r="3387" spans="15:15" x14ac:dyDescent="0.25">
      <c r="O3387" s="55"/>
    </row>
    <row r="3388" spans="15:15" x14ac:dyDescent="0.25">
      <c r="O3388" s="55"/>
    </row>
    <row r="3389" spans="15:15" x14ac:dyDescent="0.25">
      <c r="O3389" s="55"/>
    </row>
    <row r="3390" spans="15:15" x14ac:dyDescent="0.25">
      <c r="O3390" s="55"/>
    </row>
    <row r="3391" spans="15:15" x14ac:dyDescent="0.25">
      <c r="O3391" s="55"/>
    </row>
    <row r="3392" spans="15:15" x14ac:dyDescent="0.25">
      <c r="O3392" s="55"/>
    </row>
    <row r="3393" spans="15:15" x14ac:dyDescent="0.25">
      <c r="O3393" s="55"/>
    </row>
    <row r="3394" spans="15:15" x14ac:dyDescent="0.25">
      <c r="O3394" s="55"/>
    </row>
    <row r="3395" spans="15:15" x14ac:dyDescent="0.25">
      <c r="O3395" s="55"/>
    </row>
    <row r="3396" spans="15:15" x14ac:dyDescent="0.25">
      <c r="O3396" s="55"/>
    </row>
    <row r="3397" spans="15:15" x14ac:dyDescent="0.25">
      <c r="O3397" s="55"/>
    </row>
    <row r="3398" spans="15:15" x14ac:dyDescent="0.25">
      <c r="O3398" s="55"/>
    </row>
    <row r="3399" spans="15:15" x14ac:dyDescent="0.25">
      <c r="O3399" s="55"/>
    </row>
    <row r="3400" spans="15:15" x14ac:dyDescent="0.25">
      <c r="O3400" s="55"/>
    </row>
    <row r="3401" spans="15:15" x14ac:dyDescent="0.25">
      <c r="O3401" s="55"/>
    </row>
    <row r="3402" spans="15:15" x14ac:dyDescent="0.25">
      <c r="O3402" s="55"/>
    </row>
    <row r="3403" spans="15:15" x14ac:dyDescent="0.25">
      <c r="O3403" s="55"/>
    </row>
    <row r="3404" spans="15:15" x14ac:dyDescent="0.25">
      <c r="O3404" s="55"/>
    </row>
    <row r="3405" spans="15:15" x14ac:dyDescent="0.25">
      <c r="O3405" s="55"/>
    </row>
    <row r="3406" spans="15:15" x14ac:dyDescent="0.25">
      <c r="O3406" s="55"/>
    </row>
    <row r="3407" spans="15:15" x14ac:dyDescent="0.25">
      <c r="O3407" s="55"/>
    </row>
    <row r="3408" spans="15:15" x14ac:dyDescent="0.25">
      <c r="O3408" s="55"/>
    </row>
    <row r="3409" spans="15:15" x14ac:dyDescent="0.25">
      <c r="O3409" s="55"/>
    </row>
    <row r="3410" spans="15:15" x14ac:dyDescent="0.25">
      <c r="O3410" s="55"/>
    </row>
    <row r="3411" spans="15:15" x14ac:dyDescent="0.25">
      <c r="O3411" s="55"/>
    </row>
    <row r="3412" spans="15:15" x14ac:dyDescent="0.25">
      <c r="O3412" s="55"/>
    </row>
    <row r="3413" spans="15:15" x14ac:dyDescent="0.25">
      <c r="O3413" s="55"/>
    </row>
    <row r="3414" spans="15:15" x14ac:dyDescent="0.25">
      <c r="O3414" s="55"/>
    </row>
    <row r="3415" spans="15:15" x14ac:dyDescent="0.25">
      <c r="O3415" s="55"/>
    </row>
    <row r="3416" spans="15:15" x14ac:dyDescent="0.25">
      <c r="O3416" s="55"/>
    </row>
    <row r="3417" spans="15:15" x14ac:dyDescent="0.25">
      <c r="O3417" s="55"/>
    </row>
    <row r="3418" spans="15:15" x14ac:dyDescent="0.25">
      <c r="O3418" s="55"/>
    </row>
    <row r="3419" spans="15:15" x14ac:dyDescent="0.25">
      <c r="O3419" s="55"/>
    </row>
    <row r="3420" spans="15:15" x14ac:dyDescent="0.25">
      <c r="O3420" s="55"/>
    </row>
    <row r="3421" spans="15:15" x14ac:dyDescent="0.25">
      <c r="O3421" s="55"/>
    </row>
    <row r="3422" spans="15:15" x14ac:dyDescent="0.25">
      <c r="O3422" s="55"/>
    </row>
    <row r="3423" spans="15:15" x14ac:dyDescent="0.25">
      <c r="O3423" s="55"/>
    </row>
    <row r="3424" spans="15:15" x14ac:dyDescent="0.25">
      <c r="O3424" s="55"/>
    </row>
    <row r="3425" spans="15:15" x14ac:dyDescent="0.25">
      <c r="O3425" s="55"/>
    </row>
    <row r="3426" spans="15:15" x14ac:dyDescent="0.25">
      <c r="O3426" s="55"/>
    </row>
    <row r="3427" spans="15:15" x14ac:dyDescent="0.25">
      <c r="O3427" s="55"/>
    </row>
    <row r="3428" spans="15:15" x14ac:dyDescent="0.25">
      <c r="O3428" s="55"/>
    </row>
    <row r="3429" spans="15:15" x14ac:dyDescent="0.25">
      <c r="O3429" s="55"/>
    </row>
    <row r="3430" spans="15:15" x14ac:dyDescent="0.25">
      <c r="O3430" s="55"/>
    </row>
    <row r="3431" spans="15:15" x14ac:dyDescent="0.25">
      <c r="O3431" s="55"/>
    </row>
    <row r="3432" spans="15:15" x14ac:dyDescent="0.25">
      <c r="O3432" s="55"/>
    </row>
    <row r="3433" spans="15:15" x14ac:dyDescent="0.25">
      <c r="O3433" s="55"/>
    </row>
    <row r="3434" spans="15:15" x14ac:dyDescent="0.25">
      <c r="O3434" s="55"/>
    </row>
    <row r="3435" spans="15:15" x14ac:dyDescent="0.25">
      <c r="O3435" s="55"/>
    </row>
    <row r="3436" spans="15:15" x14ac:dyDescent="0.25">
      <c r="O3436" s="55"/>
    </row>
    <row r="3437" spans="15:15" x14ac:dyDescent="0.25">
      <c r="O3437" s="55"/>
    </row>
    <row r="3438" spans="15:15" x14ac:dyDescent="0.25">
      <c r="O3438" s="55"/>
    </row>
    <row r="3439" spans="15:15" x14ac:dyDescent="0.25">
      <c r="O3439" s="55"/>
    </row>
    <row r="3440" spans="15:15" x14ac:dyDescent="0.25">
      <c r="O3440" s="55"/>
    </row>
    <row r="3441" spans="15:15" x14ac:dyDescent="0.25">
      <c r="O3441" s="55"/>
    </row>
    <row r="3442" spans="15:15" x14ac:dyDescent="0.25">
      <c r="O3442" s="55"/>
    </row>
    <row r="3443" spans="15:15" x14ac:dyDescent="0.25">
      <c r="O3443" s="55"/>
    </row>
    <row r="3444" spans="15:15" x14ac:dyDescent="0.25">
      <c r="O3444" s="55"/>
    </row>
    <row r="3445" spans="15:15" x14ac:dyDescent="0.25">
      <c r="O3445" s="55"/>
    </row>
    <row r="3446" spans="15:15" x14ac:dyDescent="0.25">
      <c r="O3446" s="55"/>
    </row>
    <row r="3447" spans="15:15" x14ac:dyDescent="0.25">
      <c r="O3447" s="55"/>
    </row>
    <row r="3448" spans="15:15" x14ac:dyDescent="0.25">
      <c r="O3448" s="55"/>
    </row>
    <row r="3449" spans="15:15" x14ac:dyDescent="0.25">
      <c r="O3449" s="55"/>
    </row>
    <row r="3450" spans="15:15" x14ac:dyDescent="0.25">
      <c r="O3450" s="55"/>
    </row>
    <row r="3451" spans="15:15" x14ac:dyDescent="0.25">
      <c r="O3451" s="55"/>
    </row>
    <row r="3452" spans="15:15" x14ac:dyDescent="0.25">
      <c r="O3452" s="55"/>
    </row>
    <row r="3453" spans="15:15" x14ac:dyDescent="0.25">
      <c r="O3453" s="55"/>
    </row>
    <row r="3454" spans="15:15" x14ac:dyDescent="0.25">
      <c r="O3454" s="55"/>
    </row>
    <row r="3455" spans="15:15" x14ac:dyDescent="0.25">
      <c r="O3455" s="55"/>
    </row>
    <row r="3456" spans="15:15" x14ac:dyDescent="0.25">
      <c r="O3456" s="55"/>
    </row>
    <row r="3457" spans="15:15" x14ac:dyDescent="0.25">
      <c r="O3457" s="55"/>
    </row>
    <row r="3458" spans="15:15" x14ac:dyDescent="0.25">
      <c r="O3458" s="55"/>
    </row>
    <row r="3459" spans="15:15" x14ac:dyDescent="0.25">
      <c r="O3459" s="55"/>
    </row>
    <row r="3460" spans="15:15" x14ac:dyDescent="0.25">
      <c r="O3460" s="55"/>
    </row>
    <row r="3461" spans="15:15" x14ac:dyDescent="0.25">
      <c r="O3461" s="55"/>
    </row>
    <row r="3462" spans="15:15" x14ac:dyDescent="0.25">
      <c r="O3462" s="55"/>
    </row>
    <row r="3463" spans="15:15" x14ac:dyDescent="0.25">
      <c r="O3463" s="55"/>
    </row>
    <row r="3464" spans="15:15" x14ac:dyDescent="0.25">
      <c r="O3464" s="55"/>
    </row>
    <row r="3465" spans="15:15" x14ac:dyDescent="0.25">
      <c r="O3465" s="55"/>
    </row>
    <row r="3466" spans="15:15" x14ac:dyDescent="0.25">
      <c r="O3466" s="55"/>
    </row>
    <row r="3467" spans="15:15" x14ac:dyDescent="0.25">
      <c r="O3467" s="55"/>
    </row>
    <row r="3468" spans="15:15" x14ac:dyDescent="0.25">
      <c r="O3468" s="55"/>
    </row>
    <row r="3469" spans="15:15" x14ac:dyDescent="0.25">
      <c r="O3469" s="55"/>
    </row>
    <row r="3470" spans="15:15" x14ac:dyDescent="0.25">
      <c r="O3470" s="55"/>
    </row>
    <row r="3471" spans="15:15" x14ac:dyDescent="0.25">
      <c r="O3471" s="55"/>
    </row>
    <row r="3472" spans="15:15" x14ac:dyDescent="0.25">
      <c r="O3472" s="55"/>
    </row>
    <row r="3473" spans="15:15" x14ac:dyDescent="0.25">
      <c r="O3473" s="55"/>
    </row>
    <row r="3474" spans="15:15" x14ac:dyDescent="0.25">
      <c r="O3474" s="55"/>
    </row>
    <row r="3475" spans="15:15" x14ac:dyDescent="0.25">
      <c r="O3475" s="55"/>
    </row>
    <row r="3476" spans="15:15" x14ac:dyDescent="0.25">
      <c r="O3476" s="55"/>
    </row>
    <row r="3477" spans="15:15" x14ac:dyDescent="0.25">
      <c r="O3477" s="55"/>
    </row>
    <row r="3478" spans="15:15" x14ac:dyDescent="0.25">
      <c r="O3478" s="55"/>
    </row>
    <row r="3479" spans="15:15" x14ac:dyDescent="0.25">
      <c r="O3479" s="55"/>
    </row>
    <row r="3480" spans="15:15" x14ac:dyDescent="0.25">
      <c r="O3480" s="55"/>
    </row>
    <row r="3481" spans="15:15" x14ac:dyDescent="0.25">
      <c r="O3481" s="55"/>
    </row>
    <row r="3482" spans="15:15" x14ac:dyDescent="0.25">
      <c r="O3482" s="55"/>
    </row>
    <row r="3483" spans="15:15" x14ac:dyDescent="0.25">
      <c r="O3483" s="55"/>
    </row>
    <row r="3484" spans="15:15" x14ac:dyDescent="0.25">
      <c r="O3484" s="55"/>
    </row>
    <row r="3485" spans="15:15" x14ac:dyDescent="0.25">
      <c r="O3485" s="55"/>
    </row>
    <row r="3486" spans="15:15" x14ac:dyDescent="0.25">
      <c r="O3486" s="55"/>
    </row>
    <row r="3487" spans="15:15" x14ac:dyDescent="0.25">
      <c r="O3487" s="55"/>
    </row>
    <row r="3488" spans="15:15" x14ac:dyDescent="0.25">
      <c r="O3488" s="55"/>
    </row>
    <row r="3489" spans="15:15" x14ac:dyDescent="0.25">
      <c r="O3489" s="55"/>
    </row>
    <row r="3490" spans="15:15" x14ac:dyDescent="0.25">
      <c r="O3490" s="55"/>
    </row>
    <row r="3491" spans="15:15" x14ac:dyDescent="0.25">
      <c r="O3491" s="55"/>
    </row>
    <row r="3492" spans="15:15" x14ac:dyDescent="0.25">
      <c r="O3492" s="55"/>
    </row>
    <row r="3493" spans="15:15" x14ac:dyDescent="0.25">
      <c r="O3493" s="55"/>
    </row>
    <row r="3494" spans="15:15" x14ac:dyDescent="0.25">
      <c r="O3494" s="55"/>
    </row>
    <row r="3495" spans="15:15" x14ac:dyDescent="0.25">
      <c r="O3495" s="55"/>
    </row>
    <row r="3496" spans="15:15" x14ac:dyDescent="0.25">
      <c r="O3496" s="55"/>
    </row>
    <row r="3497" spans="15:15" x14ac:dyDescent="0.25">
      <c r="O3497" s="55"/>
    </row>
    <row r="3498" spans="15:15" x14ac:dyDescent="0.25">
      <c r="O3498" s="55"/>
    </row>
    <row r="3499" spans="15:15" x14ac:dyDescent="0.25">
      <c r="O3499" s="55"/>
    </row>
    <row r="3500" spans="15:15" x14ac:dyDescent="0.25">
      <c r="O3500" s="55"/>
    </row>
    <row r="3501" spans="15:15" x14ac:dyDescent="0.25">
      <c r="O3501" s="55"/>
    </row>
    <row r="3502" spans="15:15" x14ac:dyDescent="0.25">
      <c r="O3502" s="55"/>
    </row>
    <row r="3503" spans="15:15" x14ac:dyDescent="0.25">
      <c r="O3503" s="55"/>
    </row>
    <row r="3504" spans="15:15" x14ac:dyDescent="0.25">
      <c r="O3504" s="55"/>
    </row>
    <row r="3505" spans="15:15" x14ac:dyDescent="0.25">
      <c r="O3505" s="55"/>
    </row>
    <row r="3506" spans="15:15" x14ac:dyDescent="0.25">
      <c r="O3506" s="55"/>
    </row>
    <row r="3507" spans="15:15" x14ac:dyDescent="0.25">
      <c r="O3507" s="55"/>
    </row>
    <row r="3508" spans="15:15" x14ac:dyDescent="0.25">
      <c r="O3508" s="55"/>
    </row>
    <row r="3509" spans="15:15" x14ac:dyDescent="0.25">
      <c r="O3509" s="55"/>
    </row>
    <row r="3510" spans="15:15" x14ac:dyDescent="0.25">
      <c r="O3510" s="55"/>
    </row>
    <row r="3511" spans="15:15" x14ac:dyDescent="0.25">
      <c r="O3511" s="55"/>
    </row>
    <row r="3512" spans="15:15" x14ac:dyDescent="0.25">
      <c r="O3512" s="55"/>
    </row>
    <row r="3513" spans="15:15" x14ac:dyDescent="0.25">
      <c r="O3513" s="55"/>
    </row>
    <row r="3514" spans="15:15" x14ac:dyDescent="0.25">
      <c r="O3514" s="55"/>
    </row>
    <row r="3515" spans="15:15" x14ac:dyDescent="0.25">
      <c r="O3515" s="55"/>
    </row>
    <row r="3516" spans="15:15" x14ac:dyDescent="0.25">
      <c r="O3516" s="55"/>
    </row>
    <row r="3517" spans="15:15" x14ac:dyDescent="0.25">
      <c r="O3517" s="55"/>
    </row>
    <row r="3518" spans="15:15" x14ac:dyDescent="0.25">
      <c r="O3518" s="55"/>
    </row>
    <row r="3519" spans="15:15" x14ac:dyDescent="0.25">
      <c r="O3519" s="55"/>
    </row>
    <row r="3520" spans="15:15" x14ac:dyDescent="0.25">
      <c r="O3520" s="55"/>
    </row>
    <row r="3521" spans="15:15" x14ac:dyDescent="0.25">
      <c r="O3521" s="55"/>
    </row>
    <row r="3522" spans="15:15" x14ac:dyDescent="0.25">
      <c r="O3522" s="55"/>
    </row>
    <row r="3523" spans="15:15" x14ac:dyDescent="0.25">
      <c r="O3523" s="55"/>
    </row>
    <row r="3524" spans="15:15" x14ac:dyDescent="0.25">
      <c r="O3524" s="55"/>
    </row>
    <row r="3525" spans="15:15" x14ac:dyDescent="0.25">
      <c r="O3525" s="55"/>
    </row>
    <row r="3526" spans="15:15" x14ac:dyDescent="0.25">
      <c r="O3526" s="55"/>
    </row>
    <row r="3527" spans="15:15" x14ac:dyDescent="0.25">
      <c r="O3527" s="55"/>
    </row>
    <row r="3528" spans="15:15" x14ac:dyDescent="0.25">
      <c r="O3528" s="55"/>
    </row>
    <row r="3529" spans="15:15" x14ac:dyDescent="0.25">
      <c r="O3529" s="55"/>
    </row>
    <row r="3530" spans="15:15" x14ac:dyDescent="0.25">
      <c r="O3530" s="55"/>
    </row>
    <row r="3531" spans="15:15" x14ac:dyDescent="0.25">
      <c r="O3531" s="55"/>
    </row>
    <row r="3532" spans="15:15" x14ac:dyDescent="0.25">
      <c r="O3532" s="55"/>
    </row>
    <row r="3533" spans="15:15" x14ac:dyDescent="0.25">
      <c r="O3533" s="55"/>
    </row>
    <row r="3534" spans="15:15" x14ac:dyDescent="0.25">
      <c r="O3534" s="55"/>
    </row>
    <row r="3535" spans="15:15" x14ac:dyDescent="0.25">
      <c r="O3535" s="55"/>
    </row>
    <row r="3536" spans="15:15" x14ac:dyDescent="0.25">
      <c r="O3536" s="55"/>
    </row>
    <row r="3537" spans="15:15" x14ac:dyDescent="0.25">
      <c r="O3537" s="55"/>
    </row>
    <row r="3538" spans="15:15" x14ac:dyDescent="0.25">
      <c r="O3538" s="55"/>
    </row>
    <row r="3539" spans="15:15" x14ac:dyDescent="0.25">
      <c r="O3539" s="55"/>
    </row>
    <row r="3540" spans="15:15" x14ac:dyDescent="0.25">
      <c r="O3540" s="55"/>
    </row>
    <row r="3541" spans="15:15" x14ac:dyDescent="0.25">
      <c r="O3541" s="55"/>
    </row>
    <row r="3542" spans="15:15" x14ac:dyDescent="0.25">
      <c r="O3542" s="55"/>
    </row>
    <row r="3543" spans="15:15" x14ac:dyDescent="0.25">
      <c r="O3543" s="55"/>
    </row>
    <row r="3544" spans="15:15" x14ac:dyDescent="0.25">
      <c r="O3544" s="55"/>
    </row>
    <row r="3545" spans="15:15" x14ac:dyDescent="0.25">
      <c r="O3545" s="55"/>
    </row>
    <row r="3546" spans="15:15" x14ac:dyDescent="0.25">
      <c r="O3546" s="55"/>
    </row>
    <row r="3547" spans="15:15" x14ac:dyDescent="0.25">
      <c r="O3547" s="55"/>
    </row>
    <row r="3548" spans="15:15" x14ac:dyDescent="0.25">
      <c r="O3548" s="55"/>
    </row>
    <row r="3549" spans="15:15" x14ac:dyDescent="0.25">
      <c r="O3549" s="55"/>
    </row>
    <row r="3550" spans="15:15" x14ac:dyDescent="0.25">
      <c r="O3550" s="55"/>
    </row>
    <row r="3551" spans="15:15" x14ac:dyDescent="0.25">
      <c r="O3551" s="55"/>
    </row>
    <row r="3552" spans="15:15" x14ac:dyDescent="0.25">
      <c r="O3552" s="55"/>
    </row>
    <row r="3553" spans="15:15" x14ac:dyDescent="0.25">
      <c r="O3553" s="55"/>
    </row>
    <row r="3554" spans="15:15" x14ac:dyDescent="0.25">
      <c r="O3554" s="55"/>
    </row>
    <row r="3555" spans="15:15" x14ac:dyDescent="0.25">
      <c r="O3555" s="55"/>
    </row>
    <row r="3556" spans="15:15" x14ac:dyDescent="0.25">
      <c r="O3556" s="55"/>
    </row>
    <row r="3557" spans="15:15" x14ac:dyDescent="0.25">
      <c r="O3557" s="55"/>
    </row>
    <row r="3558" spans="15:15" x14ac:dyDescent="0.25">
      <c r="O3558" s="55"/>
    </row>
    <row r="3559" spans="15:15" x14ac:dyDescent="0.25">
      <c r="O3559" s="55"/>
    </row>
    <row r="3560" spans="15:15" x14ac:dyDescent="0.25">
      <c r="O3560" s="55"/>
    </row>
    <row r="3561" spans="15:15" x14ac:dyDescent="0.25">
      <c r="O3561" s="55"/>
    </row>
    <row r="3562" spans="15:15" x14ac:dyDescent="0.25">
      <c r="O3562" s="55"/>
    </row>
    <row r="3563" spans="15:15" x14ac:dyDescent="0.25">
      <c r="O3563" s="55"/>
    </row>
    <row r="3564" spans="15:15" x14ac:dyDescent="0.25">
      <c r="O3564" s="55"/>
    </row>
    <row r="3565" spans="15:15" x14ac:dyDescent="0.25">
      <c r="O3565" s="55"/>
    </row>
    <row r="3566" spans="15:15" x14ac:dyDescent="0.25">
      <c r="O3566" s="55"/>
    </row>
    <row r="3567" spans="15:15" x14ac:dyDescent="0.25">
      <c r="O3567" s="55"/>
    </row>
    <row r="3568" spans="15:15" x14ac:dyDescent="0.25">
      <c r="O3568" s="55"/>
    </row>
    <row r="3569" spans="15:15" x14ac:dyDescent="0.25">
      <c r="O3569" s="55"/>
    </row>
    <row r="3570" spans="15:15" x14ac:dyDescent="0.25">
      <c r="O3570" s="55"/>
    </row>
    <row r="3571" spans="15:15" x14ac:dyDescent="0.25">
      <c r="O3571" s="55"/>
    </row>
    <row r="3572" spans="15:15" x14ac:dyDescent="0.25">
      <c r="O3572" s="55"/>
    </row>
    <row r="3573" spans="15:15" x14ac:dyDescent="0.25">
      <c r="O3573" s="55"/>
    </row>
    <row r="3574" spans="15:15" x14ac:dyDescent="0.25">
      <c r="O3574" s="55"/>
    </row>
    <row r="3575" spans="15:15" x14ac:dyDescent="0.25">
      <c r="O3575" s="55"/>
    </row>
    <row r="3576" spans="15:15" x14ac:dyDescent="0.25">
      <c r="O3576" s="55"/>
    </row>
    <row r="3577" spans="15:15" x14ac:dyDescent="0.25">
      <c r="O3577" s="55"/>
    </row>
    <row r="3578" spans="15:15" x14ac:dyDescent="0.25">
      <c r="O3578" s="55"/>
    </row>
    <row r="3579" spans="15:15" x14ac:dyDescent="0.25">
      <c r="O3579" s="55"/>
    </row>
    <row r="3580" spans="15:15" x14ac:dyDescent="0.25">
      <c r="O3580" s="55"/>
    </row>
    <row r="3581" spans="15:15" x14ac:dyDescent="0.25">
      <c r="O3581" s="55"/>
    </row>
    <row r="3582" spans="15:15" x14ac:dyDescent="0.25">
      <c r="O3582" s="55"/>
    </row>
    <row r="3583" spans="15:15" x14ac:dyDescent="0.25">
      <c r="O3583" s="55"/>
    </row>
    <row r="3584" spans="15:15" x14ac:dyDescent="0.25">
      <c r="O3584" s="55"/>
    </row>
    <row r="3585" spans="15:15" x14ac:dyDescent="0.25">
      <c r="O3585" s="55"/>
    </row>
    <row r="3586" spans="15:15" x14ac:dyDescent="0.25">
      <c r="O3586" s="55"/>
    </row>
    <row r="3587" spans="15:15" x14ac:dyDescent="0.25">
      <c r="O3587" s="55"/>
    </row>
    <row r="3588" spans="15:15" x14ac:dyDescent="0.25">
      <c r="O3588" s="55"/>
    </row>
    <row r="3589" spans="15:15" x14ac:dyDescent="0.25">
      <c r="O3589" s="55"/>
    </row>
    <row r="3590" spans="15:15" x14ac:dyDescent="0.25">
      <c r="O3590" s="55"/>
    </row>
    <row r="3591" spans="15:15" x14ac:dyDescent="0.25">
      <c r="O3591" s="55"/>
    </row>
    <row r="3592" spans="15:15" x14ac:dyDescent="0.25">
      <c r="O3592" s="55"/>
    </row>
    <row r="3593" spans="15:15" x14ac:dyDescent="0.25">
      <c r="O3593" s="55"/>
    </row>
    <row r="3594" spans="15:15" x14ac:dyDescent="0.25">
      <c r="O3594" s="55"/>
    </row>
    <row r="3595" spans="15:15" x14ac:dyDescent="0.25">
      <c r="O3595" s="55"/>
    </row>
    <row r="3596" spans="15:15" x14ac:dyDescent="0.25">
      <c r="O3596" s="55"/>
    </row>
    <row r="3597" spans="15:15" x14ac:dyDescent="0.25">
      <c r="O3597" s="55"/>
    </row>
    <row r="3598" spans="15:15" x14ac:dyDescent="0.25">
      <c r="O3598" s="55"/>
    </row>
    <row r="3599" spans="15:15" x14ac:dyDescent="0.25">
      <c r="O3599" s="55"/>
    </row>
    <row r="3600" spans="15:15" x14ac:dyDescent="0.25">
      <c r="O3600" s="55"/>
    </row>
    <row r="3601" spans="15:15" x14ac:dyDescent="0.25">
      <c r="O3601" s="55"/>
    </row>
    <row r="3602" spans="15:15" x14ac:dyDescent="0.25">
      <c r="O3602" s="55"/>
    </row>
    <row r="3603" spans="15:15" x14ac:dyDescent="0.25">
      <c r="O3603" s="55"/>
    </row>
    <row r="3604" spans="15:15" x14ac:dyDescent="0.25">
      <c r="O3604" s="55"/>
    </row>
    <row r="3605" spans="15:15" x14ac:dyDescent="0.25">
      <c r="O3605" s="55"/>
    </row>
    <row r="3606" spans="15:15" x14ac:dyDescent="0.25">
      <c r="O3606" s="55"/>
    </row>
    <row r="3607" spans="15:15" x14ac:dyDescent="0.25">
      <c r="O3607" s="55"/>
    </row>
    <row r="3608" spans="15:15" x14ac:dyDescent="0.25">
      <c r="O3608" s="55"/>
    </row>
    <row r="3609" spans="15:15" x14ac:dyDescent="0.25">
      <c r="O3609" s="55"/>
    </row>
    <row r="3610" spans="15:15" x14ac:dyDescent="0.25">
      <c r="O3610" s="55"/>
    </row>
    <row r="3611" spans="15:15" x14ac:dyDescent="0.25">
      <c r="O3611" s="55"/>
    </row>
    <row r="3612" spans="15:15" x14ac:dyDescent="0.25">
      <c r="O3612" s="55"/>
    </row>
    <row r="3613" spans="15:15" x14ac:dyDescent="0.25">
      <c r="O3613" s="55"/>
    </row>
    <row r="3614" spans="15:15" x14ac:dyDescent="0.25">
      <c r="O3614" s="55"/>
    </row>
    <row r="3615" spans="15:15" x14ac:dyDescent="0.25">
      <c r="O3615" s="55"/>
    </row>
    <row r="3616" spans="15:15" x14ac:dyDescent="0.25">
      <c r="O3616" s="55"/>
    </row>
    <row r="3617" spans="15:15" x14ac:dyDescent="0.25">
      <c r="O3617" s="55"/>
    </row>
    <row r="3618" spans="15:15" x14ac:dyDescent="0.25">
      <c r="O3618" s="55"/>
    </row>
    <row r="3619" spans="15:15" x14ac:dyDescent="0.25">
      <c r="O3619" s="55"/>
    </row>
    <row r="3620" spans="15:15" x14ac:dyDescent="0.25">
      <c r="O3620" s="55"/>
    </row>
    <row r="3621" spans="15:15" x14ac:dyDescent="0.25">
      <c r="O3621" s="55"/>
    </row>
    <row r="3622" spans="15:15" x14ac:dyDescent="0.25">
      <c r="O3622" s="55"/>
    </row>
    <row r="3623" spans="15:15" x14ac:dyDescent="0.25">
      <c r="O3623" s="55"/>
    </row>
    <row r="3624" spans="15:15" x14ac:dyDescent="0.25">
      <c r="O3624" s="55"/>
    </row>
    <row r="3625" spans="15:15" x14ac:dyDescent="0.25">
      <c r="O3625" s="55"/>
    </row>
    <row r="3626" spans="15:15" x14ac:dyDescent="0.25">
      <c r="O3626" s="55"/>
    </row>
    <row r="3627" spans="15:15" x14ac:dyDescent="0.25">
      <c r="O3627" s="55"/>
    </row>
    <row r="3628" spans="15:15" x14ac:dyDescent="0.25">
      <c r="O3628" s="55"/>
    </row>
    <row r="3629" spans="15:15" x14ac:dyDescent="0.25">
      <c r="O3629" s="55"/>
    </row>
    <row r="3630" spans="15:15" x14ac:dyDescent="0.25">
      <c r="O3630" s="55"/>
    </row>
    <row r="3631" spans="15:15" x14ac:dyDescent="0.25">
      <c r="O3631" s="55"/>
    </row>
    <row r="3632" spans="15:15" x14ac:dyDescent="0.25">
      <c r="O3632" s="55"/>
    </row>
    <row r="3633" spans="15:15" x14ac:dyDescent="0.25">
      <c r="O3633" s="55"/>
    </row>
    <row r="3634" spans="15:15" x14ac:dyDescent="0.25">
      <c r="O3634" s="55"/>
    </row>
    <row r="3635" spans="15:15" x14ac:dyDescent="0.25">
      <c r="O3635" s="55"/>
    </row>
    <row r="3636" spans="15:15" x14ac:dyDescent="0.25">
      <c r="O3636" s="55"/>
    </row>
    <row r="3637" spans="15:15" x14ac:dyDescent="0.25">
      <c r="O3637" s="55"/>
    </row>
    <row r="3638" spans="15:15" x14ac:dyDescent="0.25">
      <c r="O3638" s="55"/>
    </row>
    <row r="3639" spans="15:15" x14ac:dyDescent="0.25">
      <c r="O3639" s="55"/>
    </row>
    <row r="3640" spans="15:15" x14ac:dyDescent="0.25">
      <c r="O3640" s="55"/>
    </row>
    <row r="3641" spans="15:15" x14ac:dyDescent="0.25">
      <c r="O3641" s="55"/>
    </row>
    <row r="3642" spans="15:15" x14ac:dyDescent="0.25">
      <c r="O3642" s="55"/>
    </row>
    <row r="3643" spans="15:15" x14ac:dyDescent="0.25">
      <c r="O3643" s="55"/>
    </row>
    <row r="3644" spans="15:15" x14ac:dyDescent="0.25">
      <c r="O3644" s="55"/>
    </row>
    <row r="3645" spans="15:15" x14ac:dyDescent="0.25">
      <c r="O3645" s="55"/>
    </row>
    <row r="3646" spans="15:15" x14ac:dyDescent="0.25">
      <c r="O3646" s="55"/>
    </row>
    <row r="3647" spans="15:15" x14ac:dyDescent="0.25">
      <c r="O3647" s="55"/>
    </row>
    <row r="3648" spans="15:15" x14ac:dyDescent="0.25">
      <c r="O3648" s="55"/>
    </row>
    <row r="3649" spans="15:15" x14ac:dyDescent="0.25">
      <c r="O3649" s="55"/>
    </row>
    <row r="3650" spans="15:15" x14ac:dyDescent="0.25">
      <c r="O3650" s="55"/>
    </row>
    <row r="3651" spans="15:15" x14ac:dyDescent="0.25">
      <c r="O3651" s="55"/>
    </row>
    <row r="3652" spans="15:15" x14ac:dyDescent="0.25">
      <c r="O3652" s="55"/>
    </row>
    <row r="3653" spans="15:15" x14ac:dyDescent="0.25">
      <c r="O3653" s="55"/>
    </row>
    <row r="3654" spans="15:15" x14ac:dyDescent="0.25">
      <c r="O3654" s="55"/>
    </row>
    <row r="3655" spans="15:15" x14ac:dyDescent="0.25">
      <c r="O3655" s="55"/>
    </row>
    <row r="3656" spans="15:15" x14ac:dyDescent="0.25">
      <c r="O3656" s="55"/>
    </row>
    <row r="3657" spans="15:15" x14ac:dyDescent="0.25">
      <c r="O3657" s="55"/>
    </row>
    <row r="3658" spans="15:15" x14ac:dyDescent="0.25">
      <c r="O3658" s="55"/>
    </row>
    <row r="3659" spans="15:15" x14ac:dyDescent="0.25">
      <c r="O3659" s="55"/>
    </row>
    <row r="3660" spans="15:15" x14ac:dyDescent="0.25">
      <c r="O3660" s="55"/>
    </row>
    <row r="3661" spans="15:15" x14ac:dyDescent="0.25">
      <c r="O3661" s="55"/>
    </row>
    <row r="3662" spans="15:15" x14ac:dyDescent="0.25">
      <c r="O3662" s="55"/>
    </row>
    <row r="3663" spans="15:15" x14ac:dyDescent="0.25">
      <c r="O3663" s="55"/>
    </row>
    <row r="3664" spans="15:15" x14ac:dyDescent="0.25">
      <c r="O3664" s="55"/>
    </row>
    <row r="3665" spans="15:15" x14ac:dyDescent="0.25">
      <c r="O3665" s="55"/>
    </row>
    <row r="3666" spans="15:15" x14ac:dyDescent="0.25">
      <c r="O3666" s="55"/>
    </row>
    <row r="3667" spans="15:15" x14ac:dyDescent="0.25">
      <c r="O3667" s="55"/>
    </row>
    <row r="3668" spans="15:15" x14ac:dyDescent="0.25">
      <c r="O3668" s="55"/>
    </row>
    <row r="3669" spans="15:15" x14ac:dyDescent="0.25">
      <c r="O3669" s="55"/>
    </row>
    <row r="3670" spans="15:15" x14ac:dyDescent="0.25">
      <c r="O3670" s="55"/>
    </row>
    <row r="3671" spans="15:15" x14ac:dyDescent="0.25">
      <c r="O3671" s="55"/>
    </row>
    <row r="3672" spans="15:15" x14ac:dyDescent="0.25">
      <c r="O3672" s="55"/>
    </row>
    <row r="3673" spans="15:15" x14ac:dyDescent="0.25">
      <c r="O3673" s="55"/>
    </row>
    <row r="3674" spans="15:15" x14ac:dyDescent="0.25">
      <c r="O3674" s="55"/>
    </row>
    <row r="3675" spans="15:15" x14ac:dyDescent="0.25">
      <c r="O3675" s="55"/>
    </row>
    <row r="3676" spans="15:15" x14ac:dyDescent="0.25">
      <c r="O3676" s="55"/>
    </row>
    <row r="3677" spans="15:15" x14ac:dyDescent="0.25">
      <c r="O3677" s="55"/>
    </row>
    <row r="3678" spans="15:15" x14ac:dyDescent="0.25">
      <c r="O3678" s="55"/>
    </row>
    <row r="3679" spans="15:15" x14ac:dyDescent="0.25">
      <c r="O3679" s="55"/>
    </row>
    <row r="3680" spans="15:15" x14ac:dyDescent="0.25">
      <c r="O3680" s="55"/>
    </row>
    <row r="3681" spans="15:15" x14ac:dyDescent="0.25">
      <c r="O3681" s="55"/>
    </row>
    <row r="3682" spans="15:15" x14ac:dyDescent="0.25">
      <c r="O3682" s="55"/>
    </row>
    <row r="3683" spans="15:15" x14ac:dyDescent="0.25">
      <c r="O3683" s="55"/>
    </row>
    <row r="3684" spans="15:15" x14ac:dyDescent="0.25">
      <c r="O3684" s="55"/>
    </row>
    <row r="3685" spans="15:15" x14ac:dyDescent="0.25">
      <c r="O3685" s="55"/>
    </row>
    <row r="3686" spans="15:15" x14ac:dyDescent="0.25">
      <c r="O3686" s="55"/>
    </row>
    <row r="3687" spans="15:15" x14ac:dyDescent="0.25">
      <c r="O3687" s="55"/>
    </row>
    <row r="3688" spans="15:15" x14ac:dyDescent="0.25">
      <c r="O3688" s="55"/>
    </row>
    <row r="3689" spans="15:15" x14ac:dyDescent="0.25">
      <c r="O3689" s="55"/>
    </row>
    <row r="3690" spans="15:15" x14ac:dyDescent="0.25">
      <c r="O3690" s="55"/>
    </row>
    <row r="3691" spans="15:15" x14ac:dyDescent="0.25">
      <c r="O3691" s="55"/>
    </row>
    <row r="3692" spans="15:15" x14ac:dyDescent="0.25">
      <c r="O3692" s="55"/>
    </row>
    <row r="3693" spans="15:15" x14ac:dyDescent="0.25">
      <c r="O3693" s="55"/>
    </row>
    <row r="3694" spans="15:15" x14ac:dyDescent="0.25">
      <c r="O3694" s="55"/>
    </row>
    <row r="3695" spans="15:15" x14ac:dyDescent="0.25">
      <c r="O3695" s="55"/>
    </row>
    <row r="3696" spans="15:15" x14ac:dyDescent="0.25">
      <c r="O3696" s="55"/>
    </row>
    <row r="3697" spans="15:15" x14ac:dyDescent="0.25">
      <c r="O3697" s="55"/>
    </row>
    <row r="3698" spans="15:15" x14ac:dyDescent="0.25">
      <c r="O3698" s="55"/>
    </row>
    <row r="3699" spans="15:15" x14ac:dyDescent="0.25">
      <c r="O3699" s="55"/>
    </row>
    <row r="3700" spans="15:15" x14ac:dyDescent="0.25">
      <c r="O3700" s="55"/>
    </row>
    <row r="3701" spans="15:15" x14ac:dyDescent="0.25">
      <c r="O3701" s="55"/>
    </row>
    <row r="3702" spans="15:15" x14ac:dyDescent="0.25">
      <c r="O3702" s="55"/>
    </row>
    <row r="3703" spans="15:15" x14ac:dyDescent="0.25">
      <c r="O3703" s="55"/>
    </row>
    <row r="3704" spans="15:15" x14ac:dyDescent="0.25">
      <c r="O3704" s="55"/>
    </row>
    <row r="3705" spans="15:15" x14ac:dyDescent="0.25">
      <c r="O3705" s="55"/>
    </row>
    <row r="3706" spans="15:15" x14ac:dyDescent="0.25">
      <c r="O3706" s="55"/>
    </row>
    <row r="3707" spans="15:15" x14ac:dyDescent="0.25">
      <c r="O3707" s="55"/>
    </row>
    <row r="3708" spans="15:15" x14ac:dyDescent="0.25">
      <c r="O3708" s="55"/>
    </row>
    <row r="3709" spans="15:15" x14ac:dyDescent="0.25">
      <c r="O3709" s="55"/>
    </row>
    <row r="3710" spans="15:15" x14ac:dyDescent="0.25">
      <c r="O3710" s="55"/>
    </row>
    <row r="3711" spans="15:15" x14ac:dyDescent="0.25">
      <c r="O3711" s="55"/>
    </row>
    <row r="3712" spans="15:15" x14ac:dyDescent="0.25">
      <c r="O3712" s="55"/>
    </row>
    <row r="3713" spans="15:15" x14ac:dyDescent="0.25">
      <c r="O3713" s="55"/>
    </row>
    <row r="3714" spans="15:15" x14ac:dyDescent="0.25">
      <c r="O3714" s="55"/>
    </row>
    <row r="3715" spans="15:15" x14ac:dyDescent="0.25">
      <c r="O3715" s="55"/>
    </row>
    <row r="3716" spans="15:15" x14ac:dyDescent="0.25">
      <c r="O3716" s="55"/>
    </row>
    <row r="3717" spans="15:15" x14ac:dyDescent="0.25">
      <c r="O3717" s="55"/>
    </row>
    <row r="3718" spans="15:15" x14ac:dyDescent="0.25">
      <c r="O3718" s="55"/>
    </row>
    <row r="3719" spans="15:15" x14ac:dyDescent="0.25">
      <c r="O3719" s="55"/>
    </row>
    <row r="3720" spans="15:15" x14ac:dyDescent="0.25">
      <c r="O3720" s="55"/>
    </row>
    <row r="3721" spans="15:15" x14ac:dyDescent="0.25">
      <c r="O3721" s="55"/>
    </row>
    <row r="3722" spans="15:15" x14ac:dyDescent="0.25">
      <c r="O3722" s="55"/>
    </row>
    <row r="3723" spans="15:15" x14ac:dyDescent="0.25">
      <c r="O3723" s="55"/>
    </row>
    <row r="3724" spans="15:15" x14ac:dyDescent="0.25">
      <c r="O3724" s="55"/>
    </row>
    <row r="3725" spans="15:15" x14ac:dyDescent="0.25">
      <c r="O3725" s="55"/>
    </row>
    <row r="3726" spans="15:15" x14ac:dyDescent="0.25">
      <c r="O3726" s="55"/>
    </row>
    <row r="3727" spans="15:15" x14ac:dyDescent="0.25">
      <c r="O3727" s="55"/>
    </row>
    <row r="3728" spans="15:15" x14ac:dyDescent="0.25">
      <c r="O3728" s="55"/>
    </row>
    <row r="3729" spans="15:15" x14ac:dyDescent="0.25">
      <c r="O3729" s="55"/>
    </row>
    <row r="3730" spans="15:15" x14ac:dyDescent="0.25">
      <c r="O3730" s="55"/>
    </row>
    <row r="3731" spans="15:15" x14ac:dyDescent="0.25">
      <c r="O3731" s="55"/>
    </row>
    <row r="3732" spans="15:15" x14ac:dyDescent="0.25">
      <c r="O3732" s="55"/>
    </row>
    <row r="3733" spans="15:15" x14ac:dyDescent="0.25">
      <c r="O3733" s="55"/>
    </row>
    <row r="3734" spans="15:15" x14ac:dyDescent="0.25">
      <c r="O3734" s="55"/>
    </row>
    <row r="3735" spans="15:15" x14ac:dyDescent="0.25">
      <c r="O3735" s="55"/>
    </row>
    <row r="3736" spans="15:15" x14ac:dyDescent="0.25">
      <c r="O3736" s="55"/>
    </row>
    <row r="3737" spans="15:15" x14ac:dyDescent="0.25">
      <c r="O3737" s="55"/>
    </row>
    <row r="3738" spans="15:15" x14ac:dyDescent="0.25">
      <c r="O3738" s="55"/>
    </row>
    <row r="3739" spans="15:15" x14ac:dyDescent="0.25">
      <c r="O3739" s="55"/>
    </row>
    <row r="3740" spans="15:15" x14ac:dyDescent="0.25">
      <c r="O3740" s="55"/>
    </row>
    <row r="3741" spans="15:15" x14ac:dyDescent="0.25">
      <c r="O3741" s="55"/>
    </row>
    <row r="3742" spans="15:15" x14ac:dyDescent="0.25">
      <c r="O3742" s="55"/>
    </row>
    <row r="3743" spans="15:15" x14ac:dyDescent="0.25">
      <c r="O3743" s="55"/>
    </row>
    <row r="3744" spans="15:15" x14ac:dyDescent="0.25">
      <c r="O3744" s="55"/>
    </row>
    <row r="3745" spans="15:15" x14ac:dyDescent="0.25">
      <c r="O3745" s="55"/>
    </row>
    <row r="3746" spans="15:15" x14ac:dyDescent="0.25">
      <c r="O3746" s="55"/>
    </row>
    <row r="3747" spans="15:15" x14ac:dyDescent="0.25">
      <c r="O3747" s="55"/>
    </row>
    <row r="3748" spans="15:15" x14ac:dyDescent="0.25">
      <c r="O3748" s="55"/>
    </row>
    <row r="3749" spans="15:15" x14ac:dyDescent="0.25">
      <c r="O3749" s="55"/>
    </row>
    <row r="3750" spans="15:15" x14ac:dyDescent="0.25">
      <c r="O3750" s="55"/>
    </row>
    <row r="3751" spans="15:15" x14ac:dyDescent="0.25">
      <c r="O3751" s="55"/>
    </row>
    <row r="3752" spans="15:15" x14ac:dyDescent="0.25">
      <c r="O3752" s="55"/>
    </row>
    <row r="3753" spans="15:15" x14ac:dyDescent="0.25">
      <c r="O3753" s="55"/>
    </row>
    <row r="3754" spans="15:15" x14ac:dyDescent="0.25">
      <c r="O3754" s="55"/>
    </row>
    <row r="3755" spans="15:15" x14ac:dyDescent="0.25">
      <c r="O3755" s="55"/>
    </row>
    <row r="3756" spans="15:15" x14ac:dyDescent="0.25">
      <c r="O3756" s="55"/>
    </row>
    <row r="3757" spans="15:15" x14ac:dyDescent="0.25">
      <c r="O3757" s="55"/>
    </row>
    <row r="3758" spans="15:15" x14ac:dyDescent="0.25">
      <c r="O3758" s="55"/>
    </row>
    <row r="3759" spans="15:15" x14ac:dyDescent="0.25">
      <c r="O3759" s="55"/>
    </row>
    <row r="3760" spans="15:15" x14ac:dyDescent="0.25">
      <c r="O3760" s="55"/>
    </row>
    <row r="3761" spans="15:15" x14ac:dyDescent="0.25">
      <c r="O3761" s="55"/>
    </row>
    <row r="3762" spans="15:15" x14ac:dyDescent="0.25">
      <c r="O3762" s="55"/>
    </row>
    <row r="3763" spans="15:15" x14ac:dyDescent="0.25">
      <c r="O3763" s="55"/>
    </row>
    <row r="3764" spans="15:15" x14ac:dyDescent="0.25">
      <c r="O3764" s="55"/>
    </row>
    <row r="3765" spans="15:15" x14ac:dyDescent="0.25">
      <c r="O3765" s="55"/>
    </row>
    <row r="3766" spans="15:15" x14ac:dyDescent="0.25">
      <c r="O3766" s="55"/>
    </row>
    <row r="3767" spans="15:15" x14ac:dyDescent="0.25">
      <c r="O3767" s="55"/>
    </row>
    <row r="3768" spans="15:15" x14ac:dyDescent="0.25">
      <c r="O3768" s="55"/>
    </row>
    <row r="3769" spans="15:15" x14ac:dyDescent="0.25">
      <c r="O3769" s="55"/>
    </row>
    <row r="3770" spans="15:15" x14ac:dyDescent="0.25">
      <c r="O3770" s="55"/>
    </row>
    <row r="3771" spans="15:15" x14ac:dyDescent="0.25">
      <c r="O3771" s="55"/>
    </row>
    <row r="3772" spans="15:15" x14ac:dyDescent="0.25">
      <c r="O3772" s="55"/>
    </row>
    <row r="3773" spans="15:15" x14ac:dyDescent="0.25">
      <c r="O3773" s="55"/>
    </row>
    <row r="3774" spans="15:15" x14ac:dyDescent="0.25">
      <c r="O3774" s="55"/>
    </row>
    <row r="3775" spans="15:15" x14ac:dyDescent="0.25">
      <c r="O3775" s="55"/>
    </row>
    <row r="3776" spans="15:15" x14ac:dyDescent="0.25">
      <c r="O3776" s="55"/>
    </row>
    <row r="3777" spans="15:15" x14ac:dyDescent="0.25">
      <c r="O3777" s="55"/>
    </row>
    <row r="3778" spans="15:15" x14ac:dyDescent="0.25">
      <c r="O3778" s="55"/>
    </row>
    <row r="3779" spans="15:15" x14ac:dyDescent="0.25">
      <c r="O3779" s="55"/>
    </row>
    <row r="3780" spans="15:15" x14ac:dyDescent="0.25">
      <c r="O3780" s="55"/>
    </row>
    <row r="3781" spans="15:15" x14ac:dyDescent="0.25">
      <c r="O3781" s="55"/>
    </row>
    <row r="3782" spans="15:15" x14ac:dyDescent="0.25">
      <c r="O3782" s="55"/>
    </row>
    <row r="3783" spans="15:15" x14ac:dyDescent="0.25">
      <c r="O3783" s="55"/>
    </row>
    <row r="3784" spans="15:15" x14ac:dyDescent="0.25">
      <c r="O3784" s="55"/>
    </row>
    <row r="3785" spans="15:15" x14ac:dyDescent="0.25">
      <c r="O3785" s="55"/>
    </row>
    <row r="3786" spans="15:15" x14ac:dyDescent="0.25">
      <c r="O3786" s="55"/>
    </row>
    <row r="3787" spans="15:15" x14ac:dyDescent="0.25">
      <c r="O3787" s="55"/>
    </row>
    <row r="3788" spans="15:15" x14ac:dyDescent="0.25">
      <c r="O3788" s="55"/>
    </row>
    <row r="3789" spans="15:15" x14ac:dyDescent="0.25">
      <c r="O3789" s="55"/>
    </row>
    <row r="3790" spans="15:15" x14ac:dyDescent="0.25">
      <c r="O3790" s="55"/>
    </row>
    <row r="3791" spans="15:15" x14ac:dyDescent="0.25">
      <c r="O3791" s="55"/>
    </row>
    <row r="3792" spans="15:15" x14ac:dyDescent="0.25">
      <c r="O3792" s="55"/>
    </row>
    <row r="3793" spans="15:15" x14ac:dyDescent="0.25">
      <c r="O3793" s="55"/>
    </row>
    <row r="3794" spans="15:15" x14ac:dyDescent="0.25">
      <c r="O3794" s="55"/>
    </row>
    <row r="3795" spans="15:15" x14ac:dyDescent="0.25">
      <c r="O3795" s="55"/>
    </row>
    <row r="3796" spans="15:15" x14ac:dyDescent="0.25">
      <c r="O3796" s="55"/>
    </row>
    <row r="3797" spans="15:15" x14ac:dyDescent="0.25">
      <c r="O3797" s="55"/>
    </row>
    <row r="3798" spans="15:15" x14ac:dyDescent="0.25">
      <c r="O3798" s="55"/>
    </row>
    <row r="3799" spans="15:15" x14ac:dyDescent="0.25">
      <c r="O3799" s="55"/>
    </row>
    <row r="3800" spans="15:15" x14ac:dyDescent="0.25">
      <c r="O3800" s="55"/>
    </row>
    <row r="3801" spans="15:15" x14ac:dyDescent="0.25">
      <c r="O3801" s="55"/>
    </row>
    <row r="3802" spans="15:15" x14ac:dyDescent="0.25">
      <c r="O3802" s="55"/>
    </row>
    <row r="3803" spans="15:15" x14ac:dyDescent="0.25">
      <c r="O3803" s="55"/>
    </row>
    <row r="3804" spans="15:15" x14ac:dyDescent="0.25">
      <c r="O3804" s="55"/>
    </row>
    <row r="3805" spans="15:15" x14ac:dyDescent="0.25">
      <c r="O3805" s="55"/>
    </row>
    <row r="3806" spans="15:15" x14ac:dyDescent="0.25">
      <c r="O3806" s="55"/>
    </row>
    <row r="3807" spans="15:15" x14ac:dyDescent="0.25">
      <c r="O3807" s="55"/>
    </row>
    <row r="3808" spans="15:15" x14ac:dyDescent="0.25">
      <c r="O3808" s="55"/>
    </row>
    <row r="3809" spans="15:15" x14ac:dyDescent="0.25">
      <c r="O3809" s="55"/>
    </row>
    <row r="3810" spans="15:15" x14ac:dyDescent="0.25">
      <c r="O3810" s="55"/>
    </row>
    <row r="3811" spans="15:15" x14ac:dyDescent="0.25">
      <c r="O3811" s="55"/>
    </row>
    <row r="3812" spans="15:15" x14ac:dyDescent="0.25">
      <c r="O3812" s="55"/>
    </row>
    <row r="3813" spans="15:15" x14ac:dyDescent="0.25">
      <c r="O3813" s="55"/>
    </row>
    <row r="3814" spans="15:15" x14ac:dyDescent="0.25">
      <c r="O3814" s="55"/>
    </row>
    <row r="3815" spans="15:15" x14ac:dyDescent="0.25">
      <c r="O3815" s="55"/>
    </row>
    <row r="3816" spans="15:15" x14ac:dyDescent="0.25">
      <c r="O3816" s="55"/>
    </row>
    <row r="3817" spans="15:15" x14ac:dyDescent="0.25">
      <c r="O3817" s="55"/>
    </row>
    <row r="3818" spans="15:15" x14ac:dyDescent="0.25">
      <c r="O3818" s="55"/>
    </row>
    <row r="3819" spans="15:15" x14ac:dyDescent="0.25">
      <c r="O3819" s="55"/>
    </row>
    <row r="3820" spans="15:15" x14ac:dyDescent="0.25">
      <c r="O3820" s="55"/>
    </row>
    <row r="3821" spans="15:15" x14ac:dyDescent="0.25">
      <c r="O3821" s="55"/>
    </row>
    <row r="3822" spans="15:15" x14ac:dyDescent="0.25">
      <c r="O3822" s="55"/>
    </row>
    <row r="3823" spans="15:15" x14ac:dyDescent="0.25">
      <c r="O3823" s="55"/>
    </row>
    <row r="3824" spans="15:15" x14ac:dyDescent="0.25">
      <c r="O3824" s="55"/>
    </row>
    <row r="3825" spans="15:15" x14ac:dyDescent="0.25">
      <c r="O3825" s="55"/>
    </row>
    <row r="3826" spans="15:15" x14ac:dyDescent="0.25">
      <c r="O3826" s="55"/>
    </row>
    <row r="3827" spans="15:15" x14ac:dyDescent="0.25">
      <c r="O3827" s="55"/>
    </row>
    <row r="3828" spans="15:15" x14ac:dyDescent="0.25">
      <c r="O3828" s="55"/>
    </row>
    <row r="3829" spans="15:15" x14ac:dyDescent="0.25">
      <c r="O3829" s="55"/>
    </row>
    <row r="3830" spans="15:15" x14ac:dyDescent="0.25">
      <c r="O3830" s="55"/>
    </row>
    <row r="3831" spans="15:15" x14ac:dyDescent="0.25">
      <c r="O3831" s="55"/>
    </row>
    <row r="3832" spans="15:15" x14ac:dyDescent="0.25">
      <c r="O3832" s="55"/>
    </row>
    <row r="3833" spans="15:15" x14ac:dyDescent="0.25">
      <c r="O3833" s="55"/>
    </row>
    <row r="3834" spans="15:15" x14ac:dyDescent="0.25">
      <c r="O3834" s="55"/>
    </row>
    <row r="3835" spans="15:15" x14ac:dyDescent="0.25">
      <c r="O3835" s="55"/>
    </row>
    <row r="3836" spans="15:15" x14ac:dyDescent="0.25">
      <c r="O3836" s="55"/>
    </row>
    <row r="3837" spans="15:15" x14ac:dyDescent="0.25">
      <c r="O3837" s="55"/>
    </row>
    <row r="3838" spans="15:15" x14ac:dyDescent="0.25">
      <c r="O3838" s="55"/>
    </row>
    <row r="3839" spans="15:15" x14ac:dyDescent="0.25">
      <c r="O3839" s="55"/>
    </row>
    <row r="3840" spans="15:15" x14ac:dyDescent="0.25">
      <c r="O3840" s="55"/>
    </row>
    <row r="3841" spans="15:15" x14ac:dyDescent="0.25">
      <c r="O3841" s="55"/>
    </row>
    <row r="3842" spans="15:15" x14ac:dyDescent="0.25">
      <c r="O3842" s="55"/>
    </row>
    <row r="3843" spans="15:15" x14ac:dyDescent="0.25">
      <c r="O3843" s="55"/>
    </row>
    <row r="3844" spans="15:15" x14ac:dyDescent="0.25">
      <c r="O3844" s="55"/>
    </row>
    <row r="3845" spans="15:15" x14ac:dyDescent="0.25">
      <c r="O3845" s="55"/>
    </row>
    <row r="3846" spans="15:15" x14ac:dyDescent="0.25">
      <c r="O3846" s="55"/>
    </row>
    <row r="3847" spans="15:15" x14ac:dyDescent="0.25">
      <c r="O3847" s="55"/>
    </row>
    <row r="3848" spans="15:15" x14ac:dyDescent="0.25">
      <c r="O3848" s="55"/>
    </row>
    <row r="3849" spans="15:15" x14ac:dyDescent="0.25">
      <c r="O3849" s="55"/>
    </row>
    <row r="3850" spans="15:15" x14ac:dyDescent="0.25">
      <c r="O3850" s="55"/>
    </row>
    <row r="3851" spans="15:15" x14ac:dyDescent="0.25">
      <c r="O3851" s="55"/>
    </row>
    <row r="3852" spans="15:15" x14ac:dyDescent="0.25">
      <c r="O3852" s="55"/>
    </row>
    <row r="3853" spans="15:15" x14ac:dyDescent="0.25">
      <c r="O3853" s="55"/>
    </row>
    <row r="3854" spans="15:15" x14ac:dyDescent="0.25">
      <c r="O3854" s="55"/>
    </row>
    <row r="3855" spans="15:15" x14ac:dyDescent="0.25">
      <c r="O3855" s="55"/>
    </row>
    <row r="3856" spans="15:15" x14ac:dyDescent="0.25">
      <c r="O3856" s="55"/>
    </row>
    <row r="3857" spans="15:15" x14ac:dyDescent="0.25">
      <c r="O3857" s="55"/>
    </row>
    <row r="3858" spans="15:15" x14ac:dyDescent="0.25">
      <c r="O3858" s="55"/>
    </row>
    <row r="3859" spans="15:15" x14ac:dyDescent="0.25">
      <c r="O3859" s="55"/>
    </row>
    <row r="3860" spans="15:15" x14ac:dyDescent="0.25">
      <c r="O3860" s="55"/>
    </row>
    <row r="3861" spans="15:15" x14ac:dyDescent="0.25">
      <c r="O3861" s="55"/>
    </row>
    <row r="3862" spans="15:15" x14ac:dyDescent="0.25">
      <c r="O3862" s="55"/>
    </row>
    <row r="3863" spans="15:15" x14ac:dyDescent="0.25">
      <c r="O3863" s="55"/>
    </row>
    <row r="3864" spans="15:15" x14ac:dyDescent="0.25">
      <c r="O3864" s="55"/>
    </row>
    <row r="3865" spans="15:15" x14ac:dyDescent="0.25">
      <c r="O3865" s="55"/>
    </row>
    <row r="3866" spans="15:15" x14ac:dyDescent="0.25">
      <c r="O3866" s="55"/>
    </row>
    <row r="3867" spans="15:15" x14ac:dyDescent="0.25">
      <c r="O3867" s="55"/>
    </row>
    <row r="3868" spans="15:15" x14ac:dyDescent="0.25">
      <c r="O3868" s="55"/>
    </row>
    <row r="3869" spans="15:15" x14ac:dyDescent="0.25">
      <c r="O3869" s="55"/>
    </row>
    <row r="3870" spans="15:15" x14ac:dyDescent="0.25">
      <c r="O3870" s="55"/>
    </row>
    <row r="3871" spans="15:15" x14ac:dyDescent="0.25">
      <c r="O3871" s="55"/>
    </row>
    <row r="3872" spans="15:15" x14ac:dyDescent="0.25">
      <c r="O3872" s="55"/>
    </row>
    <row r="3873" spans="15:15" x14ac:dyDescent="0.25">
      <c r="O3873" s="55"/>
    </row>
    <row r="3874" spans="15:15" x14ac:dyDescent="0.25">
      <c r="O3874" s="55"/>
    </row>
    <row r="3875" spans="15:15" x14ac:dyDescent="0.25">
      <c r="O3875" s="55"/>
    </row>
    <row r="3876" spans="15:15" x14ac:dyDescent="0.25">
      <c r="O3876" s="55"/>
    </row>
    <row r="3877" spans="15:15" x14ac:dyDescent="0.25">
      <c r="O3877" s="55"/>
    </row>
    <row r="3878" spans="15:15" x14ac:dyDescent="0.25">
      <c r="O3878" s="55"/>
    </row>
    <row r="3879" spans="15:15" x14ac:dyDescent="0.25">
      <c r="O3879" s="55"/>
    </row>
    <row r="3880" spans="15:15" x14ac:dyDescent="0.25">
      <c r="O3880" s="55"/>
    </row>
    <row r="3881" spans="15:15" x14ac:dyDescent="0.25">
      <c r="O3881" s="55"/>
    </row>
    <row r="3882" spans="15:15" x14ac:dyDescent="0.25">
      <c r="O3882" s="55"/>
    </row>
    <row r="3883" spans="15:15" x14ac:dyDescent="0.25">
      <c r="O3883" s="55"/>
    </row>
    <row r="3884" spans="15:15" x14ac:dyDescent="0.25">
      <c r="O3884" s="55"/>
    </row>
    <row r="3885" spans="15:15" x14ac:dyDescent="0.25">
      <c r="O3885" s="55"/>
    </row>
    <row r="3886" spans="15:15" x14ac:dyDescent="0.25">
      <c r="O3886" s="55"/>
    </row>
    <row r="3887" spans="15:15" x14ac:dyDescent="0.25">
      <c r="O3887" s="55"/>
    </row>
    <row r="3888" spans="15:15" x14ac:dyDescent="0.25">
      <c r="O3888" s="55"/>
    </row>
    <row r="3889" spans="15:15" x14ac:dyDescent="0.25">
      <c r="O3889" s="55"/>
    </row>
    <row r="3890" spans="15:15" x14ac:dyDescent="0.25">
      <c r="O3890" s="55"/>
    </row>
    <row r="3891" spans="15:15" x14ac:dyDescent="0.25">
      <c r="O3891" s="55"/>
    </row>
    <row r="3892" spans="15:15" x14ac:dyDescent="0.25">
      <c r="O3892" s="55"/>
    </row>
    <row r="3893" spans="15:15" x14ac:dyDescent="0.25">
      <c r="O3893" s="55"/>
    </row>
    <row r="3894" spans="15:15" x14ac:dyDescent="0.25">
      <c r="O3894" s="55"/>
    </row>
    <row r="3895" spans="15:15" x14ac:dyDescent="0.25">
      <c r="O3895" s="55"/>
    </row>
    <row r="3896" spans="15:15" x14ac:dyDescent="0.25">
      <c r="O3896" s="55"/>
    </row>
    <row r="3897" spans="15:15" x14ac:dyDescent="0.25">
      <c r="O3897" s="55"/>
    </row>
    <row r="3898" spans="15:15" x14ac:dyDescent="0.25">
      <c r="O3898" s="55"/>
    </row>
    <row r="3899" spans="15:15" x14ac:dyDescent="0.25">
      <c r="O3899" s="55"/>
    </row>
    <row r="3900" spans="15:15" x14ac:dyDescent="0.25">
      <c r="O3900" s="55"/>
    </row>
    <row r="3901" spans="15:15" x14ac:dyDescent="0.25">
      <c r="O3901" s="55"/>
    </row>
    <row r="3902" spans="15:15" x14ac:dyDescent="0.25">
      <c r="O3902" s="55"/>
    </row>
    <row r="3903" spans="15:15" x14ac:dyDescent="0.25">
      <c r="O3903" s="55"/>
    </row>
    <row r="3904" spans="15:15" x14ac:dyDescent="0.25">
      <c r="O3904" s="55"/>
    </row>
    <row r="3905" spans="15:15" x14ac:dyDescent="0.25">
      <c r="O3905" s="55"/>
    </row>
    <row r="3906" spans="15:15" x14ac:dyDescent="0.25">
      <c r="O3906" s="55"/>
    </row>
    <row r="3907" spans="15:15" x14ac:dyDescent="0.25">
      <c r="O3907" s="55"/>
    </row>
    <row r="3908" spans="15:15" x14ac:dyDescent="0.25">
      <c r="O3908" s="55"/>
    </row>
    <row r="3909" spans="15:15" x14ac:dyDescent="0.25">
      <c r="O3909" s="55"/>
    </row>
    <row r="3910" spans="15:15" x14ac:dyDescent="0.25">
      <c r="O3910" s="55"/>
    </row>
    <row r="3911" spans="15:15" x14ac:dyDescent="0.25">
      <c r="O3911" s="55"/>
    </row>
    <row r="3912" spans="15:15" x14ac:dyDescent="0.25">
      <c r="O3912" s="55"/>
    </row>
    <row r="3913" spans="15:15" x14ac:dyDescent="0.25">
      <c r="O3913" s="55"/>
    </row>
    <row r="3914" spans="15:15" x14ac:dyDescent="0.25">
      <c r="O3914" s="55"/>
    </row>
    <row r="3915" spans="15:15" x14ac:dyDescent="0.25">
      <c r="O3915" s="55"/>
    </row>
    <row r="3916" spans="15:15" x14ac:dyDescent="0.25">
      <c r="O3916" s="55"/>
    </row>
    <row r="3917" spans="15:15" x14ac:dyDescent="0.25">
      <c r="O3917" s="55"/>
    </row>
    <row r="3918" spans="15:15" x14ac:dyDescent="0.25">
      <c r="O3918" s="55"/>
    </row>
    <row r="3919" spans="15:15" x14ac:dyDescent="0.25">
      <c r="O3919" s="55"/>
    </row>
    <row r="3920" spans="15:15" x14ac:dyDescent="0.25">
      <c r="O3920" s="55"/>
    </row>
    <row r="3921" spans="15:15" x14ac:dyDescent="0.25">
      <c r="O3921" s="55"/>
    </row>
    <row r="3922" spans="15:15" x14ac:dyDescent="0.25">
      <c r="O3922" s="55"/>
    </row>
    <row r="3923" spans="15:15" x14ac:dyDescent="0.25">
      <c r="O3923" s="55"/>
    </row>
    <row r="3924" spans="15:15" x14ac:dyDescent="0.25">
      <c r="O3924" s="55"/>
    </row>
    <row r="3925" spans="15:15" x14ac:dyDescent="0.25">
      <c r="O3925" s="55"/>
    </row>
    <row r="3926" spans="15:15" x14ac:dyDescent="0.25">
      <c r="O3926" s="55"/>
    </row>
    <row r="3927" spans="15:15" x14ac:dyDescent="0.25">
      <c r="O3927" s="55"/>
    </row>
    <row r="3928" spans="15:15" x14ac:dyDescent="0.25">
      <c r="O3928" s="55"/>
    </row>
    <row r="3929" spans="15:15" x14ac:dyDescent="0.25">
      <c r="O3929" s="55"/>
    </row>
    <row r="3930" spans="15:15" x14ac:dyDescent="0.25">
      <c r="O3930" s="55"/>
    </row>
    <row r="3931" spans="15:15" x14ac:dyDescent="0.25">
      <c r="O3931" s="55"/>
    </row>
    <row r="3932" spans="15:15" x14ac:dyDescent="0.25">
      <c r="O3932" s="55"/>
    </row>
    <row r="3933" spans="15:15" x14ac:dyDescent="0.25">
      <c r="O3933" s="55"/>
    </row>
    <row r="3934" spans="15:15" x14ac:dyDescent="0.25">
      <c r="O3934" s="55"/>
    </row>
    <row r="3935" spans="15:15" x14ac:dyDescent="0.25">
      <c r="O3935" s="55"/>
    </row>
    <row r="3936" spans="15:15" x14ac:dyDescent="0.25">
      <c r="O3936" s="55"/>
    </row>
    <row r="3937" spans="15:15" x14ac:dyDescent="0.25">
      <c r="O3937" s="55"/>
    </row>
    <row r="3938" spans="15:15" x14ac:dyDescent="0.25">
      <c r="O3938" s="55"/>
    </row>
    <row r="3939" spans="15:15" x14ac:dyDescent="0.25">
      <c r="O3939" s="55"/>
    </row>
    <row r="3940" spans="15:15" x14ac:dyDescent="0.25">
      <c r="O3940" s="55"/>
    </row>
    <row r="3941" spans="15:15" x14ac:dyDescent="0.25">
      <c r="O3941" s="55"/>
    </row>
    <row r="3942" spans="15:15" x14ac:dyDescent="0.25">
      <c r="O3942" s="55"/>
    </row>
    <row r="3943" spans="15:15" x14ac:dyDescent="0.25">
      <c r="O3943" s="55"/>
    </row>
    <row r="3944" spans="15:15" x14ac:dyDescent="0.25">
      <c r="O3944" s="55"/>
    </row>
    <row r="3945" spans="15:15" x14ac:dyDescent="0.25">
      <c r="O3945" s="55"/>
    </row>
    <row r="3946" spans="15:15" x14ac:dyDescent="0.25">
      <c r="O3946" s="55"/>
    </row>
    <row r="3947" spans="15:15" x14ac:dyDescent="0.25">
      <c r="O3947" s="55"/>
    </row>
    <row r="3948" spans="15:15" x14ac:dyDescent="0.25">
      <c r="O3948" s="55"/>
    </row>
    <row r="3949" spans="15:15" x14ac:dyDescent="0.25">
      <c r="O3949" s="55"/>
    </row>
    <row r="3950" spans="15:15" x14ac:dyDescent="0.25">
      <c r="O3950" s="55"/>
    </row>
    <row r="3951" spans="15:15" x14ac:dyDescent="0.25">
      <c r="O3951" s="55"/>
    </row>
    <row r="3952" spans="15:15" x14ac:dyDescent="0.25">
      <c r="O3952" s="55"/>
    </row>
    <row r="3953" spans="15:15" x14ac:dyDescent="0.25">
      <c r="O3953" s="55"/>
    </row>
    <row r="3954" spans="15:15" x14ac:dyDescent="0.25">
      <c r="O3954" s="55"/>
    </row>
    <row r="3955" spans="15:15" x14ac:dyDescent="0.25">
      <c r="O3955" s="55"/>
    </row>
    <row r="3956" spans="15:15" x14ac:dyDescent="0.25">
      <c r="O3956" s="55"/>
    </row>
    <row r="3957" spans="15:15" x14ac:dyDescent="0.25">
      <c r="O3957" s="55"/>
    </row>
    <row r="3958" spans="15:15" x14ac:dyDescent="0.25">
      <c r="O3958" s="55"/>
    </row>
    <row r="3959" spans="15:15" x14ac:dyDescent="0.25">
      <c r="O3959" s="55"/>
    </row>
    <row r="3960" spans="15:15" x14ac:dyDescent="0.25">
      <c r="O3960" s="55"/>
    </row>
    <row r="3961" spans="15:15" x14ac:dyDescent="0.25">
      <c r="O3961" s="55"/>
    </row>
    <row r="3962" spans="15:15" x14ac:dyDescent="0.25">
      <c r="O3962" s="55"/>
    </row>
    <row r="3963" spans="15:15" x14ac:dyDescent="0.25">
      <c r="O3963" s="55"/>
    </row>
    <row r="3964" spans="15:15" x14ac:dyDescent="0.25">
      <c r="O3964" s="55"/>
    </row>
    <row r="3965" spans="15:15" x14ac:dyDescent="0.25">
      <c r="O3965" s="55"/>
    </row>
    <row r="3966" spans="15:15" x14ac:dyDescent="0.25">
      <c r="O3966" s="55"/>
    </row>
    <row r="3967" spans="15:15" x14ac:dyDescent="0.25">
      <c r="O3967" s="55"/>
    </row>
    <row r="3968" spans="15:15" x14ac:dyDescent="0.25">
      <c r="O3968" s="55"/>
    </row>
    <row r="3969" spans="15:15" x14ac:dyDescent="0.25">
      <c r="O3969" s="55"/>
    </row>
    <row r="3970" spans="15:15" x14ac:dyDescent="0.25">
      <c r="O3970" s="55"/>
    </row>
    <row r="3971" spans="15:15" x14ac:dyDescent="0.25">
      <c r="O3971" s="55"/>
    </row>
    <row r="3972" spans="15:15" x14ac:dyDescent="0.25">
      <c r="O3972" s="55"/>
    </row>
    <row r="3973" spans="15:15" x14ac:dyDescent="0.25">
      <c r="O3973" s="55"/>
    </row>
    <row r="3974" spans="15:15" x14ac:dyDescent="0.25">
      <c r="O3974" s="55"/>
    </row>
    <row r="3975" spans="15:15" x14ac:dyDescent="0.25">
      <c r="O3975" s="55"/>
    </row>
    <row r="3976" spans="15:15" x14ac:dyDescent="0.25">
      <c r="O3976" s="55"/>
    </row>
    <row r="3977" spans="15:15" x14ac:dyDescent="0.25">
      <c r="O3977" s="55"/>
    </row>
    <row r="3978" spans="15:15" x14ac:dyDescent="0.25">
      <c r="O3978" s="55"/>
    </row>
    <row r="3979" spans="15:15" x14ac:dyDescent="0.25">
      <c r="O3979" s="55"/>
    </row>
    <row r="3980" spans="15:15" x14ac:dyDescent="0.25">
      <c r="O3980" s="55"/>
    </row>
    <row r="3981" spans="15:15" x14ac:dyDescent="0.25">
      <c r="O3981" s="55"/>
    </row>
    <row r="3982" spans="15:15" x14ac:dyDescent="0.25">
      <c r="O3982" s="55"/>
    </row>
    <row r="3983" spans="15:15" x14ac:dyDescent="0.25">
      <c r="O3983" s="55"/>
    </row>
    <row r="3984" spans="15:15" x14ac:dyDescent="0.25">
      <c r="O3984" s="55"/>
    </row>
    <row r="3985" spans="15:15" x14ac:dyDescent="0.25">
      <c r="O3985" s="55"/>
    </row>
    <row r="3986" spans="15:15" x14ac:dyDescent="0.25">
      <c r="O3986" s="55"/>
    </row>
    <row r="3987" spans="15:15" x14ac:dyDescent="0.25">
      <c r="O3987" s="55"/>
    </row>
    <row r="3988" spans="15:15" x14ac:dyDescent="0.25">
      <c r="O3988" s="55"/>
    </row>
    <row r="3989" spans="15:15" x14ac:dyDescent="0.25">
      <c r="O3989" s="55"/>
    </row>
    <row r="3990" spans="15:15" x14ac:dyDescent="0.25">
      <c r="O3990" s="55"/>
    </row>
    <row r="3991" spans="15:15" x14ac:dyDescent="0.25">
      <c r="O3991" s="55"/>
    </row>
    <row r="3992" spans="15:15" x14ac:dyDescent="0.25">
      <c r="O3992" s="55"/>
    </row>
    <row r="3993" spans="15:15" x14ac:dyDescent="0.25">
      <c r="O3993" s="55"/>
    </row>
    <row r="3994" spans="15:15" x14ac:dyDescent="0.25">
      <c r="O3994" s="55"/>
    </row>
    <row r="3995" spans="15:15" x14ac:dyDescent="0.25">
      <c r="O3995" s="55"/>
    </row>
    <row r="3996" spans="15:15" x14ac:dyDescent="0.25">
      <c r="O3996" s="55"/>
    </row>
    <row r="3997" spans="15:15" x14ac:dyDescent="0.25">
      <c r="O3997" s="55"/>
    </row>
    <row r="3998" spans="15:15" x14ac:dyDescent="0.25">
      <c r="O3998" s="55"/>
    </row>
    <row r="3999" spans="15:15" x14ac:dyDescent="0.25">
      <c r="O3999" s="55"/>
    </row>
    <row r="4000" spans="15:15" x14ac:dyDescent="0.25">
      <c r="O4000" s="55"/>
    </row>
    <row r="4001" spans="15:15" x14ac:dyDescent="0.25">
      <c r="O4001" s="55"/>
    </row>
    <row r="4002" spans="15:15" x14ac:dyDescent="0.25">
      <c r="O4002" s="55"/>
    </row>
    <row r="4003" spans="15:15" x14ac:dyDescent="0.25">
      <c r="O4003" s="55"/>
    </row>
    <row r="4004" spans="15:15" x14ac:dyDescent="0.25">
      <c r="O4004" s="55"/>
    </row>
    <row r="4005" spans="15:15" x14ac:dyDescent="0.25">
      <c r="O4005" s="55"/>
    </row>
    <row r="4006" spans="15:15" x14ac:dyDescent="0.25">
      <c r="O4006" s="55"/>
    </row>
    <row r="4007" spans="15:15" x14ac:dyDescent="0.25">
      <c r="O4007" s="55"/>
    </row>
    <row r="4008" spans="15:15" x14ac:dyDescent="0.25">
      <c r="O4008" s="55"/>
    </row>
    <row r="4009" spans="15:15" x14ac:dyDescent="0.25">
      <c r="O4009" s="55"/>
    </row>
    <row r="4010" spans="15:15" x14ac:dyDescent="0.25">
      <c r="O4010" s="55"/>
    </row>
    <row r="4011" spans="15:15" x14ac:dyDescent="0.25">
      <c r="O4011" s="55"/>
    </row>
    <row r="4012" spans="15:15" x14ac:dyDescent="0.25">
      <c r="O4012" s="55"/>
    </row>
    <row r="4013" spans="15:15" x14ac:dyDescent="0.25">
      <c r="O4013" s="55"/>
    </row>
    <row r="4014" spans="15:15" x14ac:dyDescent="0.25">
      <c r="O4014" s="55"/>
    </row>
    <row r="4015" spans="15:15" x14ac:dyDescent="0.25">
      <c r="O4015" s="55"/>
    </row>
    <row r="4016" spans="15:15" x14ac:dyDescent="0.25">
      <c r="O4016" s="55"/>
    </row>
    <row r="4017" spans="15:15" x14ac:dyDescent="0.25">
      <c r="O4017" s="55"/>
    </row>
    <row r="4018" spans="15:15" x14ac:dyDescent="0.25">
      <c r="O4018" s="55"/>
    </row>
    <row r="4019" spans="15:15" x14ac:dyDescent="0.25">
      <c r="O4019" s="55"/>
    </row>
    <row r="4020" spans="15:15" x14ac:dyDescent="0.25">
      <c r="O4020" s="55"/>
    </row>
    <row r="4021" spans="15:15" x14ac:dyDescent="0.25">
      <c r="O4021" s="55"/>
    </row>
    <row r="4022" spans="15:15" x14ac:dyDescent="0.25">
      <c r="O4022" s="55"/>
    </row>
    <row r="4023" spans="15:15" x14ac:dyDescent="0.25">
      <c r="O4023" s="55"/>
    </row>
    <row r="4024" spans="15:15" x14ac:dyDescent="0.25">
      <c r="O4024" s="55"/>
    </row>
    <row r="4025" spans="15:15" x14ac:dyDescent="0.25">
      <c r="O4025" s="55"/>
    </row>
    <row r="4026" spans="15:15" x14ac:dyDescent="0.25">
      <c r="O4026" s="55"/>
    </row>
    <row r="4027" spans="15:15" x14ac:dyDescent="0.25">
      <c r="O4027" s="55"/>
    </row>
    <row r="4028" spans="15:15" x14ac:dyDescent="0.25">
      <c r="O4028" s="55"/>
    </row>
    <row r="4029" spans="15:15" x14ac:dyDescent="0.25">
      <c r="O4029" s="55"/>
    </row>
    <row r="4030" spans="15:15" x14ac:dyDescent="0.25">
      <c r="O4030" s="55"/>
    </row>
    <row r="4031" spans="15:15" x14ac:dyDescent="0.25">
      <c r="O4031" s="55"/>
    </row>
    <row r="4032" spans="15:15" x14ac:dyDescent="0.25">
      <c r="O4032" s="55"/>
    </row>
    <row r="4033" spans="15:15" x14ac:dyDescent="0.25">
      <c r="O4033" s="55"/>
    </row>
    <row r="4034" spans="15:15" x14ac:dyDescent="0.25">
      <c r="O4034" s="55"/>
    </row>
    <row r="4035" spans="15:15" x14ac:dyDescent="0.25">
      <c r="O4035" s="55"/>
    </row>
    <row r="4036" spans="15:15" x14ac:dyDescent="0.25">
      <c r="O4036" s="55"/>
    </row>
    <row r="4037" spans="15:15" x14ac:dyDescent="0.25">
      <c r="O4037" s="55"/>
    </row>
    <row r="4038" spans="15:15" x14ac:dyDescent="0.25">
      <c r="O4038" s="55"/>
    </row>
    <row r="4039" spans="15:15" x14ac:dyDescent="0.25">
      <c r="O4039" s="55"/>
    </row>
    <row r="4040" spans="15:15" x14ac:dyDescent="0.25">
      <c r="O4040" s="55"/>
    </row>
    <row r="4041" spans="15:15" x14ac:dyDescent="0.25">
      <c r="O4041" s="55"/>
    </row>
    <row r="4042" spans="15:15" x14ac:dyDescent="0.25">
      <c r="O4042" s="55"/>
    </row>
    <row r="4043" spans="15:15" x14ac:dyDescent="0.25">
      <c r="O4043" s="55"/>
    </row>
    <row r="4044" spans="15:15" x14ac:dyDescent="0.25">
      <c r="O4044" s="55"/>
    </row>
    <row r="4045" spans="15:15" x14ac:dyDescent="0.25">
      <c r="O4045" s="55"/>
    </row>
    <row r="4046" spans="15:15" x14ac:dyDescent="0.25">
      <c r="O4046" s="55"/>
    </row>
    <row r="4047" spans="15:15" x14ac:dyDescent="0.25">
      <c r="O4047" s="55"/>
    </row>
    <row r="4048" spans="15:15" x14ac:dyDescent="0.25">
      <c r="O4048" s="55"/>
    </row>
    <row r="4049" spans="15:15" x14ac:dyDescent="0.25">
      <c r="O4049" s="55"/>
    </row>
    <row r="4050" spans="15:15" x14ac:dyDescent="0.25">
      <c r="O4050" s="55"/>
    </row>
    <row r="4051" spans="15:15" x14ac:dyDescent="0.25">
      <c r="O4051" s="55"/>
    </row>
    <row r="4052" spans="15:15" x14ac:dyDescent="0.25">
      <c r="O4052" s="55"/>
    </row>
    <row r="4053" spans="15:15" x14ac:dyDescent="0.25">
      <c r="O4053" s="55"/>
    </row>
    <row r="4054" spans="15:15" x14ac:dyDescent="0.25">
      <c r="O4054" s="55"/>
    </row>
    <row r="4055" spans="15:15" x14ac:dyDescent="0.25">
      <c r="O4055" s="55"/>
    </row>
    <row r="4056" spans="15:15" x14ac:dyDescent="0.25">
      <c r="O4056" s="55"/>
    </row>
    <row r="4057" spans="15:15" x14ac:dyDescent="0.25">
      <c r="O4057" s="55"/>
    </row>
    <row r="4058" spans="15:15" x14ac:dyDescent="0.25">
      <c r="O4058" s="55"/>
    </row>
    <row r="4059" spans="15:15" x14ac:dyDescent="0.25">
      <c r="O4059" s="55"/>
    </row>
    <row r="4060" spans="15:15" x14ac:dyDescent="0.25">
      <c r="O4060" s="55"/>
    </row>
    <row r="4061" spans="15:15" x14ac:dyDescent="0.25">
      <c r="O4061" s="55"/>
    </row>
    <row r="4062" spans="15:15" x14ac:dyDescent="0.25">
      <c r="O4062" s="55"/>
    </row>
    <row r="4063" spans="15:15" x14ac:dyDescent="0.25">
      <c r="O4063" s="55"/>
    </row>
    <row r="4064" spans="15:15" x14ac:dyDescent="0.25">
      <c r="O4064" s="55"/>
    </row>
    <row r="4065" spans="15:15" x14ac:dyDescent="0.25">
      <c r="O4065" s="55"/>
    </row>
    <row r="4066" spans="15:15" x14ac:dyDescent="0.25">
      <c r="O4066" s="55"/>
    </row>
    <row r="4067" spans="15:15" x14ac:dyDescent="0.25">
      <c r="O4067" s="55"/>
    </row>
    <row r="4068" spans="15:15" x14ac:dyDescent="0.25">
      <c r="O4068" s="55"/>
    </row>
    <row r="4069" spans="15:15" x14ac:dyDescent="0.25">
      <c r="O4069" s="55"/>
    </row>
    <row r="4070" spans="15:15" x14ac:dyDescent="0.25">
      <c r="O4070" s="55"/>
    </row>
    <row r="4071" spans="15:15" x14ac:dyDescent="0.25">
      <c r="O4071" s="55"/>
    </row>
    <row r="4072" spans="15:15" x14ac:dyDescent="0.25">
      <c r="O4072" s="55"/>
    </row>
    <row r="4073" spans="15:15" x14ac:dyDescent="0.25">
      <c r="O4073" s="55"/>
    </row>
    <row r="4074" spans="15:15" x14ac:dyDescent="0.25">
      <c r="O4074" s="55"/>
    </row>
    <row r="4075" spans="15:15" x14ac:dyDescent="0.25">
      <c r="O4075" s="55"/>
    </row>
    <row r="4076" spans="15:15" x14ac:dyDescent="0.25">
      <c r="O4076" s="55"/>
    </row>
    <row r="4077" spans="15:15" x14ac:dyDescent="0.25">
      <c r="O4077" s="55"/>
    </row>
    <row r="4078" spans="15:15" x14ac:dyDescent="0.25">
      <c r="O4078" s="55"/>
    </row>
    <row r="4079" spans="15:15" x14ac:dyDescent="0.25">
      <c r="O4079" s="55"/>
    </row>
    <row r="4080" spans="15:15" x14ac:dyDescent="0.25">
      <c r="O4080" s="55"/>
    </row>
    <row r="4081" spans="15:15" x14ac:dyDescent="0.25">
      <c r="O4081" s="55"/>
    </row>
    <row r="4082" spans="15:15" x14ac:dyDescent="0.25">
      <c r="O4082" s="55"/>
    </row>
    <row r="4083" spans="15:15" x14ac:dyDescent="0.25">
      <c r="O4083" s="55"/>
    </row>
    <row r="4084" spans="15:15" x14ac:dyDescent="0.25">
      <c r="O4084" s="55"/>
    </row>
    <row r="4085" spans="15:15" x14ac:dyDescent="0.25">
      <c r="O4085" s="55"/>
    </row>
    <row r="4086" spans="15:15" x14ac:dyDescent="0.25">
      <c r="O4086" s="55"/>
    </row>
    <row r="4087" spans="15:15" x14ac:dyDescent="0.25">
      <c r="O4087" s="55"/>
    </row>
    <row r="4088" spans="15:15" x14ac:dyDescent="0.25">
      <c r="O4088" s="55"/>
    </row>
    <row r="4089" spans="15:15" x14ac:dyDescent="0.25">
      <c r="O4089" s="55"/>
    </row>
    <row r="4090" spans="15:15" x14ac:dyDescent="0.25">
      <c r="O4090" s="55"/>
    </row>
    <row r="4091" spans="15:15" x14ac:dyDescent="0.25">
      <c r="O4091" s="55"/>
    </row>
    <row r="4092" spans="15:15" x14ac:dyDescent="0.25">
      <c r="O4092" s="55"/>
    </row>
    <row r="4093" spans="15:15" x14ac:dyDescent="0.25">
      <c r="O4093" s="55"/>
    </row>
    <row r="4094" spans="15:15" x14ac:dyDescent="0.25">
      <c r="O4094" s="55"/>
    </row>
    <row r="4095" spans="15:15" x14ac:dyDescent="0.25">
      <c r="O4095" s="55"/>
    </row>
    <row r="4096" spans="15:15" x14ac:dyDescent="0.25">
      <c r="O4096" s="55"/>
    </row>
    <row r="4097" spans="15:15" x14ac:dyDescent="0.25">
      <c r="O4097" s="55"/>
    </row>
    <row r="4098" spans="15:15" x14ac:dyDescent="0.25">
      <c r="O4098" s="55"/>
    </row>
    <row r="4099" spans="15:15" x14ac:dyDescent="0.25">
      <c r="O4099" s="55"/>
    </row>
    <row r="4100" spans="15:15" x14ac:dyDescent="0.25">
      <c r="O4100" s="55"/>
    </row>
    <row r="4101" spans="15:15" x14ac:dyDescent="0.25">
      <c r="O4101" s="55"/>
    </row>
    <row r="4102" spans="15:15" x14ac:dyDescent="0.25">
      <c r="O4102" s="55"/>
    </row>
    <row r="4103" spans="15:15" x14ac:dyDescent="0.25">
      <c r="O4103" s="55"/>
    </row>
    <row r="4104" spans="15:15" x14ac:dyDescent="0.25">
      <c r="O4104" s="55"/>
    </row>
    <row r="4105" spans="15:15" x14ac:dyDescent="0.25">
      <c r="O4105" s="55"/>
    </row>
    <row r="4106" spans="15:15" x14ac:dyDescent="0.25">
      <c r="O4106" s="55"/>
    </row>
    <row r="4107" spans="15:15" x14ac:dyDescent="0.25">
      <c r="O4107" s="55"/>
    </row>
    <row r="4108" spans="15:15" x14ac:dyDescent="0.25">
      <c r="O4108" s="55"/>
    </row>
    <row r="4109" spans="15:15" x14ac:dyDescent="0.25">
      <c r="O4109" s="55"/>
    </row>
    <row r="4110" spans="15:15" x14ac:dyDescent="0.25">
      <c r="O4110" s="55"/>
    </row>
    <row r="4111" spans="15:15" x14ac:dyDescent="0.25">
      <c r="O4111" s="55"/>
    </row>
    <row r="4112" spans="15:15" x14ac:dyDescent="0.25">
      <c r="O4112" s="55"/>
    </row>
    <row r="4113" spans="15:15" x14ac:dyDescent="0.25">
      <c r="O4113" s="55"/>
    </row>
    <row r="4114" spans="15:15" x14ac:dyDescent="0.25">
      <c r="O4114" s="55"/>
    </row>
    <row r="4115" spans="15:15" x14ac:dyDescent="0.25">
      <c r="O4115" s="55"/>
    </row>
    <row r="4116" spans="15:15" x14ac:dyDescent="0.25">
      <c r="O4116" s="55"/>
    </row>
    <row r="4117" spans="15:15" x14ac:dyDescent="0.25">
      <c r="O4117" s="55"/>
    </row>
    <row r="4118" spans="15:15" x14ac:dyDescent="0.25">
      <c r="O4118" s="55"/>
    </row>
    <row r="4119" spans="15:15" x14ac:dyDescent="0.25">
      <c r="O4119" s="55"/>
    </row>
    <row r="4120" spans="15:15" x14ac:dyDescent="0.25">
      <c r="O4120" s="55"/>
    </row>
    <row r="4121" spans="15:15" x14ac:dyDescent="0.25">
      <c r="O4121" s="55"/>
    </row>
    <row r="4122" spans="15:15" x14ac:dyDescent="0.25">
      <c r="O4122" s="55"/>
    </row>
    <row r="4123" spans="15:15" x14ac:dyDescent="0.25">
      <c r="O4123" s="55"/>
    </row>
    <row r="4124" spans="15:15" x14ac:dyDescent="0.25">
      <c r="O4124" s="55"/>
    </row>
    <row r="4125" spans="15:15" x14ac:dyDescent="0.25">
      <c r="O4125" s="55"/>
    </row>
    <row r="4126" spans="15:15" x14ac:dyDescent="0.25">
      <c r="O4126" s="55"/>
    </row>
    <row r="4127" spans="15:15" x14ac:dyDescent="0.25">
      <c r="O4127" s="55"/>
    </row>
    <row r="4128" spans="15:15" x14ac:dyDescent="0.25">
      <c r="O4128" s="55"/>
    </row>
    <row r="4129" spans="15:15" x14ac:dyDescent="0.25">
      <c r="O4129" s="55"/>
    </row>
    <row r="4130" spans="15:15" x14ac:dyDescent="0.25">
      <c r="O4130" s="55"/>
    </row>
    <row r="4131" spans="15:15" x14ac:dyDescent="0.25">
      <c r="O4131" s="55"/>
    </row>
    <row r="4132" spans="15:15" x14ac:dyDescent="0.25">
      <c r="O4132" s="55"/>
    </row>
    <row r="4133" spans="15:15" x14ac:dyDescent="0.25">
      <c r="O4133" s="55"/>
    </row>
    <row r="4134" spans="15:15" x14ac:dyDescent="0.25">
      <c r="O4134" s="55"/>
    </row>
    <row r="4135" spans="15:15" x14ac:dyDescent="0.25">
      <c r="O4135" s="55"/>
    </row>
    <row r="4136" spans="15:15" x14ac:dyDescent="0.25">
      <c r="O4136" s="55"/>
    </row>
    <row r="4137" spans="15:15" x14ac:dyDescent="0.25">
      <c r="O4137" s="55"/>
    </row>
    <row r="4138" spans="15:15" x14ac:dyDescent="0.25">
      <c r="O4138" s="55"/>
    </row>
    <row r="4139" spans="15:15" x14ac:dyDescent="0.25">
      <c r="O4139" s="55"/>
    </row>
    <row r="4140" spans="15:15" x14ac:dyDescent="0.25">
      <c r="O4140" s="55"/>
    </row>
    <row r="4141" spans="15:15" x14ac:dyDescent="0.25">
      <c r="O4141" s="55"/>
    </row>
    <row r="4142" spans="15:15" x14ac:dyDescent="0.25">
      <c r="O4142" s="55"/>
    </row>
    <row r="4143" spans="15:15" x14ac:dyDescent="0.25">
      <c r="O4143" s="55"/>
    </row>
    <row r="4144" spans="15:15" x14ac:dyDescent="0.25">
      <c r="O4144" s="55"/>
    </row>
    <row r="4145" spans="15:15" x14ac:dyDescent="0.25">
      <c r="O4145" s="55"/>
    </row>
    <row r="4146" spans="15:15" x14ac:dyDescent="0.25">
      <c r="O4146" s="55"/>
    </row>
    <row r="4147" spans="15:15" x14ac:dyDescent="0.25">
      <c r="O4147" s="55"/>
    </row>
    <row r="4148" spans="15:15" x14ac:dyDescent="0.25">
      <c r="O4148" s="55"/>
    </row>
    <row r="4149" spans="15:15" x14ac:dyDescent="0.25">
      <c r="O4149" s="55"/>
    </row>
    <row r="4150" spans="15:15" x14ac:dyDescent="0.25">
      <c r="O4150" s="55"/>
    </row>
    <row r="4151" spans="15:15" x14ac:dyDescent="0.25">
      <c r="O4151" s="55"/>
    </row>
    <row r="4152" spans="15:15" x14ac:dyDescent="0.25">
      <c r="O4152" s="55"/>
    </row>
    <row r="4153" spans="15:15" x14ac:dyDescent="0.25">
      <c r="O4153" s="55"/>
    </row>
    <row r="4154" spans="15:15" x14ac:dyDescent="0.25">
      <c r="O4154" s="55"/>
    </row>
    <row r="4155" spans="15:15" x14ac:dyDescent="0.25">
      <c r="O4155" s="55"/>
    </row>
    <row r="4156" spans="15:15" x14ac:dyDescent="0.25">
      <c r="O4156" s="55"/>
    </row>
    <row r="4157" spans="15:15" x14ac:dyDescent="0.25">
      <c r="O4157" s="55"/>
    </row>
    <row r="4158" spans="15:15" x14ac:dyDescent="0.25">
      <c r="O4158" s="55"/>
    </row>
    <row r="4159" spans="15:15" x14ac:dyDescent="0.25">
      <c r="O4159" s="55"/>
    </row>
    <row r="4160" spans="15:15" x14ac:dyDescent="0.25">
      <c r="O4160" s="55"/>
    </row>
    <row r="4161" spans="15:15" x14ac:dyDescent="0.25">
      <c r="O4161" s="55"/>
    </row>
    <row r="4162" spans="15:15" x14ac:dyDescent="0.25">
      <c r="O4162" s="55"/>
    </row>
    <row r="4163" spans="15:15" x14ac:dyDescent="0.25">
      <c r="O4163" s="55"/>
    </row>
    <row r="4164" spans="15:15" x14ac:dyDescent="0.25">
      <c r="O4164" s="55"/>
    </row>
    <row r="4165" spans="15:15" x14ac:dyDescent="0.25">
      <c r="O4165" s="55"/>
    </row>
    <row r="4166" spans="15:15" x14ac:dyDescent="0.25">
      <c r="O4166" s="55"/>
    </row>
    <row r="4167" spans="15:15" x14ac:dyDescent="0.25">
      <c r="O4167" s="55"/>
    </row>
    <row r="4168" spans="15:15" x14ac:dyDescent="0.25">
      <c r="O4168" s="55"/>
    </row>
    <row r="4169" spans="15:15" x14ac:dyDescent="0.25">
      <c r="O4169" s="55"/>
    </row>
    <row r="4170" spans="15:15" x14ac:dyDescent="0.25">
      <c r="O4170" s="55"/>
    </row>
    <row r="4171" spans="15:15" x14ac:dyDescent="0.25">
      <c r="O4171" s="55"/>
    </row>
    <row r="4172" spans="15:15" x14ac:dyDescent="0.25">
      <c r="O4172" s="55"/>
    </row>
    <row r="4173" spans="15:15" x14ac:dyDescent="0.25">
      <c r="O4173" s="55"/>
    </row>
    <row r="4174" spans="15:15" x14ac:dyDescent="0.25">
      <c r="O4174" s="55"/>
    </row>
    <row r="4175" spans="15:15" x14ac:dyDescent="0.25">
      <c r="O4175" s="55"/>
    </row>
    <row r="4176" spans="15:15" x14ac:dyDescent="0.25">
      <c r="O4176" s="55"/>
    </row>
    <row r="4177" spans="15:15" x14ac:dyDescent="0.25">
      <c r="O4177" s="55"/>
    </row>
    <row r="4178" spans="15:15" x14ac:dyDescent="0.25">
      <c r="O4178" s="55"/>
    </row>
    <row r="4179" spans="15:15" x14ac:dyDescent="0.25">
      <c r="O4179" s="55"/>
    </row>
    <row r="4180" spans="15:15" x14ac:dyDescent="0.25">
      <c r="O4180" s="55"/>
    </row>
    <row r="4181" spans="15:15" x14ac:dyDescent="0.25">
      <c r="O4181" s="55"/>
    </row>
    <row r="4182" spans="15:15" x14ac:dyDescent="0.25">
      <c r="O4182" s="55"/>
    </row>
    <row r="4183" spans="15:15" x14ac:dyDescent="0.25">
      <c r="O4183" s="55"/>
    </row>
    <row r="4184" spans="15:15" x14ac:dyDescent="0.25">
      <c r="O4184" s="55"/>
    </row>
    <row r="4185" spans="15:15" x14ac:dyDescent="0.25">
      <c r="O4185" s="55"/>
    </row>
    <row r="4186" spans="15:15" x14ac:dyDescent="0.25">
      <c r="O4186" s="55"/>
    </row>
    <row r="4187" spans="15:15" x14ac:dyDescent="0.25">
      <c r="O4187" s="55"/>
    </row>
    <row r="4188" spans="15:15" x14ac:dyDescent="0.25">
      <c r="O4188" s="55"/>
    </row>
    <row r="4189" spans="15:15" x14ac:dyDescent="0.25">
      <c r="O4189" s="55"/>
    </row>
    <row r="4190" spans="15:15" x14ac:dyDescent="0.25">
      <c r="O4190" s="55"/>
    </row>
    <row r="4191" spans="15:15" x14ac:dyDescent="0.25">
      <c r="O4191" s="55"/>
    </row>
    <row r="4192" spans="15:15" x14ac:dyDescent="0.25">
      <c r="O4192" s="55"/>
    </row>
    <row r="4193" spans="15:15" x14ac:dyDescent="0.25">
      <c r="O4193" s="55"/>
    </row>
    <row r="4194" spans="15:15" x14ac:dyDescent="0.25">
      <c r="O4194" s="55"/>
    </row>
    <row r="4195" spans="15:15" x14ac:dyDescent="0.25">
      <c r="O4195" s="55"/>
    </row>
    <row r="4196" spans="15:15" x14ac:dyDescent="0.25">
      <c r="O4196" s="55"/>
    </row>
    <row r="4197" spans="15:15" x14ac:dyDescent="0.25">
      <c r="O4197" s="55"/>
    </row>
    <row r="4198" spans="15:15" x14ac:dyDescent="0.25">
      <c r="O4198" s="55"/>
    </row>
    <row r="4199" spans="15:15" x14ac:dyDescent="0.25">
      <c r="O4199" s="55"/>
    </row>
    <row r="4200" spans="15:15" x14ac:dyDescent="0.25">
      <c r="O4200" s="55"/>
    </row>
    <row r="4201" spans="15:15" x14ac:dyDescent="0.25">
      <c r="O4201" s="55"/>
    </row>
    <row r="4202" spans="15:15" x14ac:dyDescent="0.25">
      <c r="O4202" s="55"/>
    </row>
    <row r="4203" spans="15:15" x14ac:dyDescent="0.25">
      <c r="O4203" s="55"/>
    </row>
    <row r="4204" spans="15:15" x14ac:dyDescent="0.25">
      <c r="O4204" s="55"/>
    </row>
    <row r="4205" spans="15:15" x14ac:dyDescent="0.25">
      <c r="O4205" s="55"/>
    </row>
    <row r="4206" spans="15:15" x14ac:dyDescent="0.25">
      <c r="O4206" s="55"/>
    </row>
    <row r="4207" spans="15:15" x14ac:dyDescent="0.25">
      <c r="O4207" s="55"/>
    </row>
    <row r="4208" spans="15:15" x14ac:dyDescent="0.25">
      <c r="O4208" s="55"/>
    </row>
    <row r="4209" spans="15:15" x14ac:dyDescent="0.25">
      <c r="O4209" s="55"/>
    </row>
    <row r="4210" spans="15:15" x14ac:dyDescent="0.25">
      <c r="O4210" s="55"/>
    </row>
    <row r="4211" spans="15:15" x14ac:dyDescent="0.25">
      <c r="O4211" s="55"/>
    </row>
    <row r="4212" spans="15:15" x14ac:dyDescent="0.25">
      <c r="O4212" s="55"/>
    </row>
    <row r="4213" spans="15:15" x14ac:dyDescent="0.25">
      <c r="O4213" s="55"/>
    </row>
    <row r="4214" spans="15:15" x14ac:dyDescent="0.25">
      <c r="O4214" s="55"/>
    </row>
    <row r="4215" spans="15:15" x14ac:dyDescent="0.25">
      <c r="O4215" s="55"/>
    </row>
    <row r="4216" spans="15:15" x14ac:dyDescent="0.25">
      <c r="O4216" s="55"/>
    </row>
    <row r="4217" spans="15:15" x14ac:dyDescent="0.25">
      <c r="O4217" s="55"/>
    </row>
    <row r="4218" spans="15:15" x14ac:dyDescent="0.25">
      <c r="O4218" s="55"/>
    </row>
    <row r="4219" spans="15:15" x14ac:dyDescent="0.25">
      <c r="O4219" s="55"/>
    </row>
    <row r="4220" spans="15:15" x14ac:dyDescent="0.25">
      <c r="O4220" s="55"/>
    </row>
    <row r="4221" spans="15:15" x14ac:dyDescent="0.25">
      <c r="O4221" s="55"/>
    </row>
    <row r="4222" spans="15:15" x14ac:dyDescent="0.25">
      <c r="O4222" s="55"/>
    </row>
    <row r="4223" spans="15:15" x14ac:dyDescent="0.25">
      <c r="O4223" s="55"/>
    </row>
    <row r="4224" spans="15:15" x14ac:dyDescent="0.25">
      <c r="O4224" s="55"/>
    </row>
    <row r="4225" spans="15:15" x14ac:dyDescent="0.25">
      <c r="O4225" s="55"/>
    </row>
    <row r="4226" spans="15:15" x14ac:dyDescent="0.25">
      <c r="O4226" s="55"/>
    </row>
    <row r="4227" spans="15:15" x14ac:dyDescent="0.25">
      <c r="O4227" s="55"/>
    </row>
    <row r="4228" spans="15:15" x14ac:dyDescent="0.25">
      <c r="O4228" s="55"/>
    </row>
    <row r="4229" spans="15:15" x14ac:dyDescent="0.25">
      <c r="O4229" s="55"/>
    </row>
    <row r="4230" spans="15:15" x14ac:dyDescent="0.25">
      <c r="O4230" s="55"/>
    </row>
    <row r="4231" spans="15:15" x14ac:dyDescent="0.25">
      <c r="O4231" s="55"/>
    </row>
    <row r="4232" spans="15:15" x14ac:dyDescent="0.25">
      <c r="O4232" s="55"/>
    </row>
    <row r="4233" spans="15:15" x14ac:dyDescent="0.25">
      <c r="O4233" s="55"/>
    </row>
    <row r="4234" spans="15:15" x14ac:dyDescent="0.25">
      <c r="O4234" s="55"/>
    </row>
    <row r="4235" spans="15:15" x14ac:dyDescent="0.25">
      <c r="O4235" s="55"/>
    </row>
    <row r="4236" spans="15:15" x14ac:dyDescent="0.25">
      <c r="O4236" s="55"/>
    </row>
    <row r="4237" spans="15:15" x14ac:dyDescent="0.25">
      <c r="O4237" s="55"/>
    </row>
    <row r="4238" spans="15:15" x14ac:dyDescent="0.25">
      <c r="O4238" s="55"/>
    </row>
    <row r="4239" spans="15:15" x14ac:dyDescent="0.25">
      <c r="O4239" s="55"/>
    </row>
    <row r="4240" spans="15:15" x14ac:dyDescent="0.25">
      <c r="O4240" s="55"/>
    </row>
    <row r="4241" spans="15:15" x14ac:dyDescent="0.25">
      <c r="O4241" s="55"/>
    </row>
    <row r="4242" spans="15:15" x14ac:dyDescent="0.25">
      <c r="O4242" s="55"/>
    </row>
    <row r="4243" spans="15:15" x14ac:dyDescent="0.25">
      <c r="O4243" s="55"/>
    </row>
    <row r="4244" spans="15:15" x14ac:dyDescent="0.25">
      <c r="O4244" s="55"/>
    </row>
    <row r="4245" spans="15:15" x14ac:dyDescent="0.25">
      <c r="O4245" s="55"/>
    </row>
    <row r="4246" spans="15:15" x14ac:dyDescent="0.25">
      <c r="O4246" s="55"/>
    </row>
    <row r="4247" spans="15:15" x14ac:dyDescent="0.25">
      <c r="O4247" s="55"/>
    </row>
    <row r="4248" spans="15:15" x14ac:dyDescent="0.25">
      <c r="O4248" s="55"/>
    </row>
    <row r="4249" spans="15:15" x14ac:dyDescent="0.25">
      <c r="O4249" s="55"/>
    </row>
    <row r="4250" spans="15:15" x14ac:dyDescent="0.25">
      <c r="O4250" s="55"/>
    </row>
    <row r="4251" spans="15:15" x14ac:dyDescent="0.25">
      <c r="O4251" s="55"/>
    </row>
    <row r="4252" spans="15:15" x14ac:dyDescent="0.25">
      <c r="O4252" s="55"/>
    </row>
    <row r="4253" spans="15:15" x14ac:dyDescent="0.25">
      <c r="O4253" s="55"/>
    </row>
    <row r="4254" spans="15:15" x14ac:dyDescent="0.25">
      <c r="O4254" s="55"/>
    </row>
    <row r="4255" spans="15:15" x14ac:dyDescent="0.25">
      <c r="O4255" s="55"/>
    </row>
    <row r="4256" spans="15:15" x14ac:dyDescent="0.25">
      <c r="O4256" s="55"/>
    </row>
    <row r="4257" spans="15:15" x14ac:dyDescent="0.25">
      <c r="O4257" s="55"/>
    </row>
    <row r="4258" spans="15:15" x14ac:dyDescent="0.25">
      <c r="O4258" s="55"/>
    </row>
    <row r="4259" spans="15:15" x14ac:dyDescent="0.25">
      <c r="O4259" s="55"/>
    </row>
    <row r="4260" spans="15:15" x14ac:dyDescent="0.25">
      <c r="O4260" s="55"/>
    </row>
    <row r="4261" spans="15:15" x14ac:dyDescent="0.25">
      <c r="O4261" s="55"/>
    </row>
    <row r="4262" spans="15:15" x14ac:dyDescent="0.25">
      <c r="O4262" s="55"/>
    </row>
    <row r="4263" spans="15:15" x14ac:dyDescent="0.25">
      <c r="O4263" s="55"/>
    </row>
    <row r="4264" spans="15:15" x14ac:dyDescent="0.25">
      <c r="O4264" s="55"/>
    </row>
    <row r="4265" spans="15:15" x14ac:dyDescent="0.25">
      <c r="O4265" s="55"/>
    </row>
    <row r="4266" spans="15:15" x14ac:dyDescent="0.25">
      <c r="O4266" s="55"/>
    </row>
    <row r="4267" spans="15:15" x14ac:dyDescent="0.25">
      <c r="O4267" s="55"/>
    </row>
    <row r="4268" spans="15:15" x14ac:dyDescent="0.25">
      <c r="O4268" s="55"/>
    </row>
    <row r="4269" spans="15:15" x14ac:dyDescent="0.25">
      <c r="O4269" s="55"/>
    </row>
    <row r="4270" spans="15:15" x14ac:dyDescent="0.25">
      <c r="O4270" s="55"/>
    </row>
    <row r="4271" spans="15:15" x14ac:dyDescent="0.25">
      <c r="O4271" s="55"/>
    </row>
    <row r="4272" spans="15:15" x14ac:dyDescent="0.25">
      <c r="O4272" s="55"/>
    </row>
    <row r="4273" spans="15:15" x14ac:dyDescent="0.25">
      <c r="O4273" s="55"/>
    </row>
    <row r="4274" spans="15:15" x14ac:dyDescent="0.25">
      <c r="O4274" s="55"/>
    </row>
    <row r="4275" spans="15:15" x14ac:dyDescent="0.25">
      <c r="O4275" s="55"/>
    </row>
    <row r="4276" spans="15:15" x14ac:dyDescent="0.25">
      <c r="O4276" s="55"/>
    </row>
    <row r="4277" spans="15:15" x14ac:dyDescent="0.25">
      <c r="O4277" s="55"/>
    </row>
    <row r="4278" spans="15:15" x14ac:dyDescent="0.25">
      <c r="O4278" s="55"/>
    </row>
    <row r="4279" spans="15:15" x14ac:dyDescent="0.25">
      <c r="O4279" s="55"/>
    </row>
    <row r="4280" spans="15:15" x14ac:dyDescent="0.25">
      <c r="O4280" s="55"/>
    </row>
    <row r="4281" spans="15:15" x14ac:dyDescent="0.25">
      <c r="O4281" s="55"/>
    </row>
    <row r="4282" spans="15:15" x14ac:dyDescent="0.25">
      <c r="O4282" s="55"/>
    </row>
    <row r="4283" spans="15:15" x14ac:dyDescent="0.25">
      <c r="O4283" s="55"/>
    </row>
    <row r="4284" spans="15:15" x14ac:dyDescent="0.25">
      <c r="O4284" s="55"/>
    </row>
    <row r="4285" spans="15:15" x14ac:dyDescent="0.25">
      <c r="O4285" s="55"/>
    </row>
    <row r="4286" spans="15:15" x14ac:dyDescent="0.25">
      <c r="O4286" s="55"/>
    </row>
    <row r="4287" spans="15:15" x14ac:dyDescent="0.25">
      <c r="O4287" s="55"/>
    </row>
    <row r="4288" spans="15:15" x14ac:dyDescent="0.25">
      <c r="O4288" s="55"/>
    </row>
    <row r="4289" spans="15:15" x14ac:dyDescent="0.25">
      <c r="O4289" s="55"/>
    </row>
    <row r="4290" spans="15:15" x14ac:dyDescent="0.25">
      <c r="O4290" s="55"/>
    </row>
    <row r="4291" spans="15:15" x14ac:dyDescent="0.25">
      <c r="O4291" s="55"/>
    </row>
    <row r="4292" spans="15:15" x14ac:dyDescent="0.25">
      <c r="O4292" s="55"/>
    </row>
    <row r="4293" spans="15:15" x14ac:dyDescent="0.25">
      <c r="O4293" s="55"/>
    </row>
    <row r="4294" spans="15:15" x14ac:dyDescent="0.25">
      <c r="O4294" s="55"/>
    </row>
    <row r="4295" spans="15:15" x14ac:dyDescent="0.25">
      <c r="O4295" s="55"/>
    </row>
    <row r="4296" spans="15:15" x14ac:dyDescent="0.25">
      <c r="O4296" s="55"/>
    </row>
    <row r="4297" spans="15:15" x14ac:dyDescent="0.25">
      <c r="O4297" s="55"/>
    </row>
    <row r="4298" spans="15:15" x14ac:dyDescent="0.25">
      <c r="O4298" s="55"/>
    </row>
    <row r="4299" spans="15:15" x14ac:dyDescent="0.25">
      <c r="O4299" s="55"/>
    </row>
    <row r="4300" spans="15:15" x14ac:dyDescent="0.25">
      <c r="O4300" s="55"/>
    </row>
    <row r="4301" spans="15:15" x14ac:dyDescent="0.25">
      <c r="O4301" s="55"/>
    </row>
    <row r="4302" spans="15:15" x14ac:dyDescent="0.25">
      <c r="O4302" s="55"/>
    </row>
    <row r="4303" spans="15:15" x14ac:dyDescent="0.25">
      <c r="O4303" s="55"/>
    </row>
    <row r="4304" spans="15:15" x14ac:dyDescent="0.25">
      <c r="O4304" s="55"/>
    </row>
    <row r="4305" spans="15:15" x14ac:dyDescent="0.25">
      <c r="O4305" s="55"/>
    </row>
    <row r="4306" spans="15:15" x14ac:dyDescent="0.25">
      <c r="O4306" s="55"/>
    </row>
    <row r="4307" spans="15:15" x14ac:dyDescent="0.25">
      <c r="O4307" s="55"/>
    </row>
    <row r="4308" spans="15:15" x14ac:dyDescent="0.25">
      <c r="O4308" s="55"/>
    </row>
    <row r="4309" spans="15:15" x14ac:dyDescent="0.25">
      <c r="O4309" s="55"/>
    </row>
    <row r="4310" spans="15:15" x14ac:dyDescent="0.25">
      <c r="O4310" s="55"/>
    </row>
    <row r="4311" spans="15:15" x14ac:dyDescent="0.25">
      <c r="O4311" s="55"/>
    </row>
    <row r="4312" spans="15:15" x14ac:dyDescent="0.25">
      <c r="O4312" s="55"/>
    </row>
    <row r="4313" spans="15:15" x14ac:dyDescent="0.25">
      <c r="O4313" s="55"/>
    </row>
    <row r="4314" spans="15:15" x14ac:dyDescent="0.25">
      <c r="O4314" s="55"/>
    </row>
    <row r="4315" spans="15:15" x14ac:dyDescent="0.25">
      <c r="O4315" s="55"/>
    </row>
    <row r="4316" spans="15:15" x14ac:dyDescent="0.25">
      <c r="O4316" s="55"/>
    </row>
    <row r="4317" spans="15:15" x14ac:dyDescent="0.25">
      <c r="O4317" s="55"/>
    </row>
    <row r="4318" spans="15:15" x14ac:dyDescent="0.25">
      <c r="O4318" s="55"/>
    </row>
    <row r="4319" spans="15:15" x14ac:dyDescent="0.25">
      <c r="O4319" s="55"/>
    </row>
    <row r="4320" spans="15:15" x14ac:dyDescent="0.25">
      <c r="O4320" s="55"/>
    </row>
    <row r="4321" spans="15:15" x14ac:dyDescent="0.25">
      <c r="O4321" s="55"/>
    </row>
    <row r="4322" spans="15:15" x14ac:dyDescent="0.25">
      <c r="O4322" s="55"/>
    </row>
    <row r="4323" spans="15:15" x14ac:dyDescent="0.25">
      <c r="O4323" s="55"/>
    </row>
    <row r="4324" spans="15:15" x14ac:dyDescent="0.25">
      <c r="O4324" s="55"/>
    </row>
    <row r="4325" spans="15:15" x14ac:dyDescent="0.25">
      <c r="O4325" s="55"/>
    </row>
    <row r="4326" spans="15:15" x14ac:dyDescent="0.25">
      <c r="O4326" s="55"/>
    </row>
    <row r="4327" spans="15:15" x14ac:dyDescent="0.25">
      <c r="O4327" s="55"/>
    </row>
    <row r="4328" spans="15:15" x14ac:dyDescent="0.25">
      <c r="O4328" s="55"/>
    </row>
    <row r="4329" spans="15:15" x14ac:dyDescent="0.25">
      <c r="O4329" s="55"/>
    </row>
    <row r="4330" spans="15:15" x14ac:dyDescent="0.25">
      <c r="O4330" s="55"/>
    </row>
    <row r="4331" spans="15:15" x14ac:dyDescent="0.25">
      <c r="O4331" s="55"/>
    </row>
    <row r="4332" spans="15:15" x14ac:dyDescent="0.25">
      <c r="O4332" s="55"/>
    </row>
    <row r="4333" spans="15:15" x14ac:dyDescent="0.25">
      <c r="O4333" s="55"/>
    </row>
    <row r="4334" spans="15:15" x14ac:dyDescent="0.25">
      <c r="O4334" s="55"/>
    </row>
    <row r="4335" spans="15:15" x14ac:dyDescent="0.25">
      <c r="O4335" s="55"/>
    </row>
    <row r="4336" spans="15:15" x14ac:dyDescent="0.25">
      <c r="O4336" s="55"/>
    </row>
    <row r="4337" spans="15:15" x14ac:dyDescent="0.25">
      <c r="O4337" s="55"/>
    </row>
    <row r="4338" spans="15:15" x14ac:dyDescent="0.25">
      <c r="O4338" s="55"/>
    </row>
    <row r="4339" spans="15:15" x14ac:dyDescent="0.25">
      <c r="O4339" s="55"/>
    </row>
    <row r="4340" spans="15:15" x14ac:dyDescent="0.25">
      <c r="O4340" s="55"/>
    </row>
    <row r="4341" spans="15:15" x14ac:dyDescent="0.25">
      <c r="O4341" s="55"/>
    </row>
    <row r="4342" spans="15:15" x14ac:dyDescent="0.25">
      <c r="O4342" s="55"/>
    </row>
    <row r="4343" spans="15:15" x14ac:dyDescent="0.25">
      <c r="O4343" s="55"/>
    </row>
    <row r="4344" spans="15:15" x14ac:dyDescent="0.25">
      <c r="O4344" s="55"/>
    </row>
    <row r="4345" spans="15:15" x14ac:dyDescent="0.25">
      <c r="O4345" s="55"/>
    </row>
    <row r="4346" spans="15:15" x14ac:dyDescent="0.25">
      <c r="O4346" s="55"/>
    </row>
    <row r="4347" spans="15:15" x14ac:dyDescent="0.25">
      <c r="O4347" s="55"/>
    </row>
    <row r="4348" spans="15:15" x14ac:dyDescent="0.25">
      <c r="O4348" s="55"/>
    </row>
    <row r="4349" spans="15:15" x14ac:dyDescent="0.25">
      <c r="O4349" s="55"/>
    </row>
    <row r="4350" spans="15:15" x14ac:dyDescent="0.25">
      <c r="O4350" s="55"/>
    </row>
    <row r="4351" spans="15:15" x14ac:dyDescent="0.25">
      <c r="O4351" s="55"/>
    </row>
    <row r="4352" spans="15:15" x14ac:dyDescent="0.25">
      <c r="O4352" s="55"/>
    </row>
    <row r="4353" spans="15:15" x14ac:dyDescent="0.25">
      <c r="O4353" s="55"/>
    </row>
    <row r="4354" spans="15:15" x14ac:dyDescent="0.25">
      <c r="O4354" s="55"/>
    </row>
    <row r="4355" spans="15:15" x14ac:dyDescent="0.25">
      <c r="O4355" s="55"/>
    </row>
    <row r="4356" spans="15:15" x14ac:dyDescent="0.25">
      <c r="O4356" s="55"/>
    </row>
    <row r="4357" spans="15:15" x14ac:dyDescent="0.25">
      <c r="O4357" s="55"/>
    </row>
    <row r="4358" spans="15:15" x14ac:dyDescent="0.25">
      <c r="O4358" s="55"/>
    </row>
    <row r="4359" spans="15:15" x14ac:dyDescent="0.25">
      <c r="O4359" s="55"/>
    </row>
    <row r="4360" spans="15:15" x14ac:dyDescent="0.25">
      <c r="O4360" s="55"/>
    </row>
    <row r="4361" spans="15:15" x14ac:dyDescent="0.25">
      <c r="O4361" s="55"/>
    </row>
    <row r="4362" spans="15:15" x14ac:dyDescent="0.25">
      <c r="O4362" s="55"/>
    </row>
    <row r="4363" spans="15:15" x14ac:dyDescent="0.25">
      <c r="O4363" s="55"/>
    </row>
    <row r="4364" spans="15:15" x14ac:dyDescent="0.25">
      <c r="O4364" s="55"/>
    </row>
    <row r="4365" spans="15:15" x14ac:dyDescent="0.25">
      <c r="O4365" s="55"/>
    </row>
    <row r="4366" spans="15:15" x14ac:dyDescent="0.25">
      <c r="O4366" s="55"/>
    </row>
    <row r="4367" spans="15:15" x14ac:dyDescent="0.25">
      <c r="O4367" s="55"/>
    </row>
    <row r="4368" spans="15:15" x14ac:dyDescent="0.25">
      <c r="O4368" s="55"/>
    </row>
    <row r="4369" spans="15:15" x14ac:dyDescent="0.25">
      <c r="O4369" s="55"/>
    </row>
    <row r="4370" spans="15:15" x14ac:dyDescent="0.25">
      <c r="O4370" s="55"/>
    </row>
    <row r="4371" spans="15:15" x14ac:dyDescent="0.25">
      <c r="O4371" s="55"/>
    </row>
    <row r="4372" spans="15:15" x14ac:dyDescent="0.25">
      <c r="O4372" s="55"/>
    </row>
    <row r="4373" spans="15:15" x14ac:dyDescent="0.25">
      <c r="O4373" s="55"/>
    </row>
    <row r="4374" spans="15:15" x14ac:dyDescent="0.25">
      <c r="O4374" s="55"/>
    </row>
    <row r="4375" spans="15:15" x14ac:dyDescent="0.25">
      <c r="O4375" s="55"/>
    </row>
    <row r="4376" spans="15:15" x14ac:dyDescent="0.25">
      <c r="O4376" s="55"/>
    </row>
    <row r="4377" spans="15:15" x14ac:dyDescent="0.25">
      <c r="O4377" s="55"/>
    </row>
    <row r="4378" spans="15:15" x14ac:dyDescent="0.25">
      <c r="O4378" s="55"/>
    </row>
    <row r="4379" spans="15:15" x14ac:dyDescent="0.25">
      <c r="O4379" s="55"/>
    </row>
    <row r="4380" spans="15:15" x14ac:dyDescent="0.25">
      <c r="O4380" s="55"/>
    </row>
    <row r="4381" spans="15:15" x14ac:dyDescent="0.25">
      <c r="O4381" s="55"/>
    </row>
    <row r="4382" spans="15:15" x14ac:dyDescent="0.25">
      <c r="O4382" s="55"/>
    </row>
    <row r="4383" spans="15:15" x14ac:dyDescent="0.25">
      <c r="O4383" s="55"/>
    </row>
    <row r="4384" spans="15:15" x14ac:dyDescent="0.25">
      <c r="O4384" s="55"/>
    </row>
    <row r="4385" spans="15:15" x14ac:dyDescent="0.25">
      <c r="O4385" s="55"/>
    </row>
    <row r="4386" spans="15:15" x14ac:dyDescent="0.25">
      <c r="O4386" s="55"/>
    </row>
    <row r="4387" spans="15:15" x14ac:dyDescent="0.25">
      <c r="O4387" s="55"/>
    </row>
    <row r="4388" spans="15:15" x14ac:dyDescent="0.25">
      <c r="O4388" s="55"/>
    </row>
    <row r="4389" spans="15:15" x14ac:dyDescent="0.25">
      <c r="O4389" s="55"/>
    </row>
    <row r="4390" spans="15:15" x14ac:dyDescent="0.25">
      <c r="O4390" s="55"/>
    </row>
    <row r="4391" spans="15:15" x14ac:dyDescent="0.25">
      <c r="O4391" s="55"/>
    </row>
    <row r="4392" spans="15:15" x14ac:dyDescent="0.25">
      <c r="O4392" s="55"/>
    </row>
    <row r="4393" spans="15:15" x14ac:dyDescent="0.25">
      <c r="O4393" s="55"/>
    </row>
    <row r="4394" spans="15:15" x14ac:dyDescent="0.25">
      <c r="O4394" s="55"/>
    </row>
    <row r="4395" spans="15:15" x14ac:dyDescent="0.25">
      <c r="O4395" s="55"/>
    </row>
    <row r="4396" spans="15:15" x14ac:dyDescent="0.25">
      <c r="O4396" s="55"/>
    </row>
    <row r="4397" spans="15:15" x14ac:dyDescent="0.25">
      <c r="O4397" s="55"/>
    </row>
    <row r="4398" spans="15:15" x14ac:dyDescent="0.25">
      <c r="O4398" s="55"/>
    </row>
    <row r="4399" spans="15:15" x14ac:dyDescent="0.25">
      <c r="O4399" s="55"/>
    </row>
    <row r="4400" spans="15:15" x14ac:dyDescent="0.25">
      <c r="O4400" s="55"/>
    </row>
    <row r="4401" spans="15:15" x14ac:dyDescent="0.25">
      <c r="O4401" s="55"/>
    </row>
    <row r="4402" spans="15:15" x14ac:dyDescent="0.25">
      <c r="O4402" s="55"/>
    </row>
    <row r="4403" spans="15:15" x14ac:dyDescent="0.25">
      <c r="O4403" s="55"/>
    </row>
    <row r="4404" spans="15:15" x14ac:dyDescent="0.25">
      <c r="O4404" s="55"/>
    </row>
    <row r="4405" spans="15:15" x14ac:dyDescent="0.25">
      <c r="O4405" s="55"/>
    </row>
    <row r="4406" spans="15:15" x14ac:dyDescent="0.25">
      <c r="O4406" s="55"/>
    </row>
    <row r="4407" spans="15:15" x14ac:dyDescent="0.25">
      <c r="O4407" s="55"/>
    </row>
    <row r="4408" spans="15:15" x14ac:dyDescent="0.25">
      <c r="O4408" s="55"/>
    </row>
    <row r="4409" spans="15:15" x14ac:dyDescent="0.25">
      <c r="O4409" s="55"/>
    </row>
    <row r="4410" spans="15:15" x14ac:dyDescent="0.25">
      <c r="O4410" s="55"/>
    </row>
    <row r="4411" spans="15:15" x14ac:dyDescent="0.25">
      <c r="O4411" s="55"/>
    </row>
    <row r="4412" spans="15:15" x14ac:dyDescent="0.25">
      <c r="O4412" s="55"/>
    </row>
    <row r="4413" spans="15:15" x14ac:dyDescent="0.25">
      <c r="O4413" s="55"/>
    </row>
    <row r="4414" spans="15:15" x14ac:dyDescent="0.25">
      <c r="O4414" s="55"/>
    </row>
    <row r="4415" spans="15:15" x14ac:dyDescent="0.25">
      <c r="O4415" s="55"/>
    </row>
    <row r="4416" spans="15:15" x14ac:dyDescent="0.25">
      <c r="O4416" s="55"/>
    </row>
    <row r="4417" spans="15:15" x14ac:dyDescent="0.25">
      <c r="O4417" s="55"/>
    </row>
    <row r="4418" spans="15:15" x14ac:dyDescent="0.25">
      <c r="O4418" s="55"/>
    </row>
    <row r="4419" spans="15:15" x14ac:dyDescent="0.25">
      <c r="O4419" s="55"/>
    </row>
    <row r="4420" spans="15:15" x14ac:dyDescent="0.25">
      <c r="O4420" s="55"/>
    </row>
    <row r="4421" spans="15:15" x14ac:dyDescent="0.25">
      <c r="O4421" s="55"/>
    </row>
    <row r="4422" spans="15:15" x14ac:dyDescent="0.25">
      <c r="O4422" s="55"/>
    </row>
    <row r="4423" spans="15:15" x14ac:dyDescent="0.25">
      <c r="O4423" s="55"/>
    </row>
    <row r="4424" spans="15:15" x14ac:dyDescent="0.25">
      <c r="O4424" s="55"/>
    </row>
    <row r="4425" spans="15:15" x14ac:dyDescent="0.25">
      <c r="O4425" s="55"/>
    </row>
    <row r="4426" spans="15:15" x14ac:dyDescent="0.25">
      <c r="O4426" s="55"/>
    </row>
    <row r="4427" spans="15:15" x14ac:dyDescent="0.25">
      <c r="O4427" s="55"/>
    </row>
    <row r="4428" spans="15:15" x14ac:dyDescent="0.25">
      <c r="O4428" s="55"/>
    </row>
    <row r="4429" spans="15:15" x14ac:dyDescent="0.25">
      <c r="O4429" s="55"/>
    </row>
    <row r="4430" spans="15:15" x14ac:dyDescent="0.25">
      <c r="O4430" s="55"/>
    </row>
    <row r="4431" spans="15:15" x14ac:dyDescent="0.25">
      <c r="O4431" s="55"/>
    </row>
    <row r="4432" spans="15:15" x14ac:dyDescent="0.25">
      <c r="O4432" s="55"/>
    </row>
    <row r="4433" spans="15:15" x14ac:dyDescent="0.25">
      <c r="O4433" s="55"/>
    </row>
    <row r="4434" spans="15:15" x14ac:dyDescent="0.25">
      <c r="O4434" s="55"/>
    </row>
    <row r="4435" spans="15:15" x14ac:dyDescent="0.25">
      <c r="O4435" s="55"/>
    </row>
    <row r="4436" spans="15:15" x14ac:dyDescent="0.25">
      <c r="O4436" s="55"/>
    </row>
    <row r="4437" spans="15:15" x14ac:dyDescent="0.25">
      <c r="O4437" s="55"/>
    </row>
    <row r="4438" spans="15:15" x14ac:dyDescent="0.25">
      <c r="O4438" s="55"/>
    </row>
    <row r="4439" spans="15:15" x14ac:dyDescent="0.25">
      <c r="O4439" s="55"/>
    </row>
    <row r="4440" spans="15:15" x14ac:dyDescent="0.25">
      <c r="O4440" s="55"/>
    </row>
    <row r="4441" spans="15:15" x14ac:dyDescent="0.25">
      <c r="O4441" s="55"/>
    </row>
    <row r="4442" spans="15:15" x14ac:dyDescent="0.25">
      <c r="O4442" s="55"/>
    </row>
    <row r="4443" spans="15:15" x14ac:dyDescent="0.25">
      <c r="O4443" s="55"/>
    </row>
    <row r="4444" spans="15:15" x14ac:dyDescent="0.25">
      <c r="O4444" s="55"/>
    </row>
    <row r="4445" spans="15:15" x14ac:dyDescent="0.25">
      <c r="O4445" s="55"/>
    </row>
    <row r="4446" spans="15:15" x14ac:dyDescent="0.25">
      <c r="O4446" s="55"/>
    </row>
    <row r="4447" spans="15:15" x14ac:dyDescent="0.25">
      <c r="O4447" s="55"/>
    </row>
    <row r="4448" spans="15:15" x14ac:dyDescent="0.25">
      <c r="O4448" s="55"/>
    </row>
    <row r="4449" spans="15:15" x14ac:dyDescent="0.25">
      <c r="O4449" s="55"/>
    </row>
    <row r="4450" spans="15:15" x14ac:dyDescent="0.25">
      <c r="O4450" s="55"/>
    </row>
    <row r="4451" spans="15:15" x14ac:dyDescent="0.25">
      <c r="O4451" s="55"/>
    </row>
    <row r="4452" spans="15:15" x14ac:dyDescent="0.25">
      <c r="O4452" s="55"/>
    </row>
    <row r="4453" spans="15:15" x14ac:dyDescent="0.25">
      <c r="O4453" s="55"/>
    </row>
    <row r="4454" spans="15:15" x14ac:dyDescent="0.25">
      <c r="O4454" s="55"/>
    </row>
    <row r="4455" spans="15:15" x14ac:dyDescent="0.25">
      <c r="O4455" s="55"/>
    </row>
    <row r="4456" spans="15:15" x14ac:dyDescent="0.25">
      <c r="O4456" s="55"/>
    </row>
    <row r="4457" spans="15:15" x14ac:dyDescent="0.25">
      <c r="O4457" s="55"/>
    </row>
    <row r="4458" spans="15:15" x14ac:dyDescent="0.25">
      <c r="O4458" s="55"/>
    </row>
    <row r="4459" spans="15:15" x14ac:dyDescent="0.25">
      <c r="O4459" s="55"/>
    </row>
    <row r="4460" spans="15:15" x14ac:dyDescent="0.25">
      <c r="O4460" s="55"/>
    </row>
    <row r="4461" spans="15:15" x14ac:dyDescent="0.25">
      <c r="O4461" s="55"/>
    </row>
    <row r="4462" spans="15:15" x14ac:dyDescent="0.25">
      <c r="O4462" s="55"/>
    </row>
    <row r="4463" spans="15:15" x14ac:dyDescent="0.25">
      <c r="O4463" s="55"/>
    </row>
    <row r="4464" spans="15:15" x14ac:dyDescent="0.25">
      <c r="O4464" s="55"/>
    </row>
    <row r="4465" spans="15:15" x14ac:dyDescent="0.25">
      <c r="O4465" s="55"/>
    </row>
    <row r="4466" spans="15:15" x14ac:dyDescent="0.25">
      <c r="O4466" s="55"/>
    </row>
    <row r="4467" spans="15:15" x14ac:dyDescent="0.25">
      <c r="O4467" s="55"/>
    </row>
    <row r="4468" spans="15:15" x14ac:dyDescent="0.25">
      <c r="O4468" s="55"/>
    </row>
    <row r="4469" spans="15:15" x14ac:dyDescent="0.25">
      <c r="O4469" s="55"/>
    </row>
    <row r="4470" spans="15:15" x14ac:dyDescent="0.25">
      <c r="O4470" s="55"/>
    </row>
    <row r="4471" spans="15:15" x14ac:dyDescent="0.25">
      <c r="O4471" s="55"/>
    </row>
    <row r="4472" spans="15:15" x14ac:dyDescent="0.25">
      <c r="O4472" s="55"/>
    </row>
    <row r="4473" spans="15:15" x14ac:dyDescent="0.25">
      <c r="O4473" s="55"/>
    </row>
    <row r="4474" spans="15:15" x14ac:dyDescent="0.25">
      <c r="O4474" s="55"/>
    </row>
    <row r="4475" spans="15:15" x14ac:dyDescent="0.25">
      <c r="O4475" s="55"/>
    </row>
    <row r="4476" spans="15:15" x14ac:dyDescent="0.25">
      <c r="O4476" s="55"/>
    </row>
    <row r="4477" spans="15:15" x14ac:dyDescent="0.25">
      <c r="O4477" s="55"/>
    </row>
    <row r="4478" spans="15:15" x14ac:dyDescent="0.25">
      <c r="O4478" s="55"/>
    </row>
    <row r="4479" spans="15:15" x14ac:dyDescent="0.25">
      <c r="O4479" s="55"/>
    </row>
    <row r="4480" spans="15:15" x14ac:dyDescent="0.25">
      <c r="O4480" s="55"/>
    </row>
    <row r="4481" spans="15:15" x14ac:dyDescent="0.25">
      <c r="O4481" s="55"/>
    </row>
    <row r="4482" spans="15:15" x14ac:dyDescent="0.25">
      <c r="O4482" s="55"/>
    </row>
    <row r="4483" spans="15:15" x14ac:dyDescent="0.25">
      <c r="O4483" s="55"/>
    </row>
    <row r="4484" spans="15:15" x14ac:dyDescent="0.25">
      <c r="O4484" s="55"/>
    </row>
    <row r="4485" spans="15:15" x14ac:dyDescent="0.25">
      <c r="O4485" s="55"/>
    </row>
    <row r="4486" spans="15:15" x14ac:dyDescent="0.25">
      <c r="O4486" s="55"/>
    </row>
    <row r="4487" spans="15:15" x14ac:dyDescent="0.25">
      <c r="O4487" s="55"/>
    </row>
    <row r="4488" spans="15:15" x14ac:dyDescent="0.25">
      <c r="O4488" s="55"/>
    </row>
    <row r="4489" spans="15:15" x14ac:dyDescent="0.25">
      <c r="O4489" s="55"/>
    </row>
    <row r="4490" spans="15:15" x14ac:dyDescent="0.25">
      <c r="O4490" s="55"/>
    </row>
    <row r="4491" spans="15:15" x14ac:dyDescent="0.25">
      <c r="O4491" s="55"/>
    </row>
    <row r="4492" spans="15:15" x14ac:dyDescent="0.25">
      <c r="O4492" s="55"/>
    </row>
    <row r="4493" spans="15:15" x14ac:dyDescent="0.25">
      <c r="O4493" s="55"/>
    </row>
    <row r="4494" spans="15:15" x14ac:dyDescent="0.25">
      <c r="O4494" s="55"/>
    </row>
    <row r="4495" spans="15:15" x14ac:dyDescent="0.25">
      <c r="O4495" s="55"/>
    </row>
    <row r="4496" spans="15:15" x14ac:dyDescent="0.25">
      <c r="O4496" s="55"/>
    </row>
    <row r="4497" spans="15:15" x14ac:dyDescent="0.25">
      <c r="O4497" s="55"/>
    </row>
    <row r="4498" spans="15:15" x14ac:dyDescent="0.25">
      <c r="O4498" s="55"/>
    </row>
    <row r="4499" spans="15:15" x14ac:dyDescent="0.25">
      <c r="O4499" s="55"/>
    </row>
    <row r="4500" spans="15:15" x14ac:dyDescent="0.25">
      <c r="O4500" s="55"/>
    </row>
    <row r="4501" spans="15:15" x14ac:dyDescent="0.25">
      <c r="O4501" s="55"/>
    </row>
    <row r="4502" spans="15:15" x14ac:dyDescent="0.25">
      <c r="O4502" s="55"/>
    </row>
    <row r="4503" spans="15:15" x14ac:dyDescent="0.25">
      <c r="O4503" s="55"/>
    </row>
    <row r="4504" spans="15:15" x14ac:dyDescent="0.25">
      <c r="O4504" s="55"/>
    </row>
    <row r="4505" spans="15:15" x14ac:dyDescent="0.25">
      <c r="O4505" s="55"/>
    </row>
    <row r="4506" spans="15:15" x14ac:dyDescent="0.25">
      <c r="O4506" s="55"/>
    </row>
    <row r="4507" spans="15:15" x14ac:dyDescent="0.25">
      <c r="O4507" s="55"/>
    </row>
    <row r="4508" spans="15:15" x14ac:dyDescent="0.25">
      <c r="O4508" s="55"/>
    </row>
    <row r="4509" spans="15:15" x14ac:dyDescent="0.25">
      <c r="O4509" s="55"/>
    </row>
    <row r="4510" spans="15:15" x14ac:dyDescent="0.25">
      <c r="O4510" s="55"/>
    </row>
    <row r="4511" spans="15:15" x14ac:dyDescent="0.25">
      <c r="O4511" s="55"/>
    </row>
    <row r="4512" spans="15:15" x14ac:dyDescent="0.25">
      <c r="O4512" s="55"/>
    </row>
    <row r="4513" spans="15:15" x14ac:dyDescent="0.25">
      <c r="O4513" s="55"/>
    </row>
    <row r="4514" spans="15:15" x14ac:dyDescent="0.25">
      <c r="O4514" s="55"/>
    </row>
    <row r="4515" spans="15:15" x14ac:dyDescent="0.25">
      <c r="O4515" s="55"/>
    </row>
    <row r="4516" spans="15:15" x14ac:dyDescent="0.25">
      <c r="O4516" s="55"/>
    </row>
    <row r="4517" spans="15:15" x14ac:dyDescent="0.25">
      <c r="O4517" s="55"/>
    </row>
    <row r="4518" spans="15:15" x14ac:dyDescent="0.25">
      <c r="O4518" s="55"/>
    </row>
    <row r="4519" spans="15:15" x14ac:dyDescent="0.25">
      <c r="O4519" s="55"/>
    </row>
    <row r="4520" spans="15:15" x14ac:dyDescent="0.25">
      <c r="O4520" s="55"/>
    </row>
    <row r="4521" spans="15:15" x14ac:dyDescent="0.25">
      <c r="O4521" s="55"/>
    </row>
    <row r="4522" spans="15:15" x14ac:dyDescent="0.25">
      <c r="O4522" s="55"/>
    </row>
    <row r="4523" spans="15:15" x14ac:dyDescent="0.25">
      <c r="O4523" s="55"/>
    </row>
    <row r="4524" spans="15:15" x14ac:dyDescent="0.25">
      <c r="O4524" s="55"/>
    </row>
    <row r="4525" spans="15:15" x14ac:dyDescent="0.25">
      <c r="O4525" s="55"/>
    </row>
    <row r="4526" spans="15:15" x14ac:dyDescent="0.25">
      <c r="O4526" s="55"/>
    </row>
    <row r="4527" spans="15:15" x14ac:dyDescent="0.25">
      <c r="O4527" s="55"/>
    </row>
    <row r="4528" spans="15:15" x14ac:dyDescent="0.25">
      <c r="O4528" s="55"/>
    </row>
    <row r="4529" spans="15:15" x14ac:dyDescent="0.25">
      <c r="O4529" s="55"/>
    </row>
    <row r="4530" spans="15:15" x14ac:dyDescent="0.25">
      <c r="O4530" s="55"/>
    </row>
    <row r="4531" spans="15:15" x14ac:dyDescent="0.25">
      <c r="O4531" s="55"/>
    </row>
    <row r="4532" spans="15:15" x14ac:dyDescent="0.25">
      <c r="O4532" s="55"/>
    </row>
    <row r="4533" spans="15:15" x14ac:dyDescent="0.25">
      <c r="O4533" s="55"/>
    </row>
    <row r="4534" spans="15:15" x14ac:dyDescent="0.25">
      <c r="O4534" s="55"/>
    </row>
    <row r="4535" spans="15:15" x14ac:dyDescent="0.25">
      <c r="O4535" s="55"/>
    </row>
    <row r="4536" spans="15:15" x14ac:dyDescent="0.25">
      <c r="O4536" s="55"/>
    </row>
    <row r="4537" spans="15:15" x14ac:dyDescent="0.25">
      <c r="O4537" s="55"/>
    </row>
    <row r="4538" spans="15:15" x14ac:dyDescent="0.25">
      <c r="O4538" s="55"/>
    </row>
    <row r="4539" spans="15:15" x14ac:dyDescent="0.25">
      <c r="O4539" s="55"/>
    </row>
    <row r="4540" spans="15:15" x14ac:dyDescent="0.25">
      <c r="O4540" s="55"/>
    </row>
    <row r="4541" spans="15:15" x14ac:dyDescent="0.25">
      <c r="O4541" s="55"/>
    </row>
    <row r="4542" spans="15:15" x14ac:dyDescent="0.25">
      <c r="O4542" s="55"/>
    </row>
    <row r="4543" spans="15:15" x14ac:dyDescent="0.25">
      <c r="O4543" s="55"/>
    </row>
    <row r="4544" spans="15:15" x14ac:dyDescent="0.25">
      <c r="O4544" s="55"/>
    </row>
    <row r="4545" spans="15:15" x14ac:dyDescent="0.25">
      <c r="O4545" s="55"/>
    </row>
    <row r="4546" spans="15:15" x14ac:dyDescent="0.25">
      <c r="O4546" s="55"/>
    </row>
    <row r="4547" spans="15:15" x14ac:dyDescent="0.25">
      <c r="O4547" s="55"/>
    </row>
    <row r="4548" spans="15:15" x14ac:dyDescent="0.25">
      <c r="O4548" s="55"/>
    </row>
    <row r="4549" spans="15:15" x14ac:dyDescent="0.25">
      <c r="O4549" s="55"/>
    </row>
    <row r="4550" spans="15:15" x14ac:dyDescent="0.25">
      <c r="O4550" s="55"/>
    </row>
    <row r="4551" spans="15:15" x14ac:dyDescent="0.25">
      <c r="O4551" s="55"/>
    </row>
    <row r="4552" spans="15:15" x14ac:dyDescent="0.25">
      <c r="O4552" s="55"/>
    </row>
    <row r="4553" spans="15:15" x14ac:dyDescent="0.25">
      <c r="O4553" s="55"/>
    </row>
    <row r="4554" spans="15:15" x14ac:dyDescent="0.25">
      <c r="O4554" s="55"/>
    </row>
    <row r="4555" spans="15:15" x14ac:dyDescent="0.25">
      <c r="O4555" s="55"/>
    </row>
    <row r="4556" spans="15:15" x14ac:dyDescent="0.25">
      <c r="O4556" s="55"/>
    </row>
    <row r="4557" spans="15:15" x14ac:dyDescent="0.25">
      <c r="O4557" s="55"/>
    </row>
    <row r="4558" spans="15:15" x14ac:dyDescent="0.25">
      <c r="O4558" s="55"/>
    </row>
    <row r="4559" spans="15:15" x14ac:dyDescent="0.25">
      <c r="O4559" s="55"/>
    </row>
    <row r="4560" spans="15:15" x14ac:dyDescent="0.25">
      <c r="O4560" s="55"/>
    </row>
    <row r="4561" spans="15:15" x14ac:dyDescent="0.25">
      <c r="O4561" s="55"/>
    </row>
    <row r="4562" spans="15:15" x14ac:dyDescent="0.25">
      <c r="O4562" s="55"/>
    </row>
    <row r="4563" spans="15:15" x14ac:dyDescent="0.25">
      <c r="O4563" s="55"/>
    </row>
    <row r="4564" spans="15:15" x14ac:dyDescent="0.25">
      <c r="O4564" s="55"/>
    </row>
    <row r="4565" spans="15:15" x14ac:dyDescent="0.25">
      <c r="O4565" s="55"/>
    </row>
    <row r="4566" spans="15:15" x14ac:dyDescent="0.25">
      <c r="O4566" s="55"/>
    </row>
    <row r="4567" spans="15:15" x14ac:dyDescent="0.25">
      <c r="O4567" s="55"/>
    </row>
    <row r="4568" spans="15:15" x14ac:dyDescent="0.25">
      <c r="O4568" s="55"/>
    </row>
    <row r="4569" spans="15:15" x14ac:dyDescent="0.25">
      <c r="O4569" s="55"/>
    </row>
    <row r="4570" spans="15:15" x14ac:dyDescent="0.25">
      <c r="O4570" s="55"/>
    </row>
    <row r="4571" spans="15:15" x14ac:dyDescent="0.25">
      <c r="O4571" s="55"/>
    </row>
    <row r="4572" spans="15:15" x14ac:dyDescent="0.25">
      <c r="O4572" s="55"/>
    </row>
    <row r="4573" spans="15:15" x14ac:dyDescent="0.25">
      <c r="O4573" s="55"/>
    </row>
    <row r="4574" spans="15:15" x14ac:dyDescent="0.25">
      <c r="O4574" s="55"/>
    </row>
    <row r="4575" spans="15:15" x14ac:dyDescent="0.25">
      <c r="O4575" s="55"/>
    </row>
    <row r="4576" spans="15:15" x14ac:dyDescent="0.25">
      <c r="O4576" s="55"/>
    </row>
    <row r="4577" spans="15:15" x14ac:dyDescent="0.25">
      <c r="O4577" s="55"/>
    </row>
    <row r="4578" spans="15:15" x14ac:dyDescent="0.25">
      <c r="O4578" s="55"/>
    </row>
    <row r="4579" spans="15:15" x14ac:dyDescent="0.25">
      <c r="O4579" s="55"/>
    </row>
    <row r="4580" spans="15:15" x14ac:dyDescent="0.25">
      <c r="O4580" s="55"/>
    </row>
    <row r="4581" spans="15:15" x14ac:dyDescent="0.25">
      <c r="O4581" s="55"/>
    </row>
    <row r="4582" spans="15:15" x14ac:dyDescent="0.25">
      <c r="O4582" s="55"/>
    </row>
    <row r="4583" spans="15:15" x14ac:dyDescent="0.25">
      <c r="O4583" s="55"/>
    </row>
    <row r="4584" spans="15:15" x14ac:dyDescent="0.25">
      <c r="O4584" s="55"/>
    </row>
    <row r="4585" spans="15:15" x14ac:dyDescent="0.25">
      <c r="O4585" s="55"/>
    </row>
    <row r="4586" spans="15:15" x14ac:dyDescent="0.25">
      <c r="O4586" s="55"/>
    </row>
    <row r="4587" spans="15:15" x14ac:dyDescent="0.25">
      <c r="O4587" s="55"/>
    </row>
    <row r="4588" spans="15:15" x14ac:dyDescent="0.25">
      <c r="O4588" s="55"/>
    </row>
    <row r="4589" spans="15:15" x14ac:dyDescent="0.25">
      <c r="O4589" s="55"/>
    </row>
    <row r="4590" spans="15:15" x14ac:dyDescent="0.25">
      <c r="O4590" s="55"/>
    </row>
    <row r="4591" spans="15:15" x14ac:dyDescent="0.25">
      <c r="O4591" s="55"/>
    </row>
    <row r="4592" spans="15:15" x14ac:dyDescent="0.25">
      <c r="O4592" s="55"/>
    </row>
    <row r="4593" spans="15:15" x14ac:dyDescent="0.25">
      <c r="O4593" s="55"/>
    </row>
    <row r="4594" spans="15:15" x14ac:dyDescent="0.25">
      <c r="O4594" s="55"/>
    </row>
    <row r="4595" spans="15:15" x14ac:dyDescent="0.25">
      <c r="O4595" s="55"/>
    </row>
    <row r="4596" spans="15:15" x14ac:dyDescent="0.25">
      <c r="O4596" s="55"/>
    </row>
    <row r="4597" spans="15:15" x14ac:dyDescent="0.25">
      <c r="O4597" s="55"/>
    </row>
    <row r="4598" spans="15:15" x14ac:dyDescent="0.25">
      <c r="O4598" s="55"/>
    </row>
    <row r="4599" spans="15:15" x14ac:dyDescent="0.25">
      <c r="O4599" s="55"/>
    </row>
    <row r="4600" spans="15:15" x14ac:dyDescent="0.25">
      <c r="O4600" s="55"/>
    </row>
    <row r="4601" spans="15:15" x14ac:dyDescent="0.25">
      <c r="O4601" s="55"/>
    </row>
    <row r="4602" spans="15:15" x14ac:dyDescent="0.25">
      <c r="O4602" s="55"/>
    </row>
    <row r="4603" spans="15:15" x14ac:dyDescent="0.25">
      <c r="O4603" s="55"/>
    </row>
    <row r="4604" spans="15:15" x14ac:dyDescent="0.25">
      <c r="O4604" s="55"/>
    </row>
    <row r="4605" spans="15:15" x14ac:dyDescent="0.25">
      <c r="O4605" s="55"/>
    </row>
    <row r="4606" spans="15:15" x14ac:dyDescent="0.25">
      <c r="O4606" s="55"/>
    </row>
    <row r="4607" spans="15:15" x14ac:dyDescent="0.25">
      <c r="O4607" s="55"/>
    </row>
    <row r="4608" spans="15:15" x14ac:dyDescent="0.25">
      <c r="O4608" s="55"/>
    </row>
    <row r="4609" spans="15:15" x14ac:dyDescent="0.25">
      <c r="O4609" s="55"/>
    </row>
    <row r="4610" spans="15:15" x14ac:dyDescent="0.25">
      <c r="O4610" s="55"/>
    </row>
    <row r="4611" spans="15:15" x14ac:dyDescent="0.25">
      <c r="O4611" s="55"/>
    </row>
    <row r="4612" spans="15:15" x14ac:dyDescent="0.25">
      <c r="O4612" s="55"/>
    </row>
    <row r="4613" spans="15:15" x14ac:dyDescent="0.25">
      <c r="O4613" s="55"/>
    </row>
    <row r="4614" spans="15:15" x14ac:dyDescent="0.25">
      <c r="O4614" s="55"/>
    </row>
    <row r="4615" spans="15:15" x14ac:dyDescent="0.25">
      <c r="O4615" s="55"/>
    </row>
    <row r="4616" spans="15:15" x14ac:dyDescent="0.25">
      <c r="O4616" s="55"/>
    </row>
    <row r="4617" spans="15:15" x14ac:dyDescent="0.25">
      <c r="O4617" s="55"/>
    </row>
    <row r="4618" spans="15:15" x14ac:dyDescent="0.25">
      <c r="O4618" s="55"/>
    </row>
    <row r="4619" spans="15:15" x14ac:dyDescent="0.25">
      <c r="O4619" s="55"/>
    </row>
    <row r="4620" spans="15:15" x14ac:dyDescent="0.25">
      <c r="O4620" s="55"/>
    </row>
    <row r="4621" spans="15:15" x14ac:dyDescent="0.25">
      <c r="O4621" s="55"/>
    </row>
    <row r="4622" spans="15:15" x14ac:dyDescent="0.25">
      <c r="O4622" s="55"/>
    </row>
    <row r="4623" spans="15:15" x14ac:dyDescent="0.25">
      <c r="O4623" s="55"/>
    </row>
    <row r="4624" spans="15:15" x14ac:dyDescent="0.25">
      <c r="O4624" s="55"/>
    </row>
    <row r="4625" spans="15:15" x14ac:dyDescent="0.25">
      <c r="O4625" s="55"/>
    </row>
    <row r="4626" spans="15:15" x14ac:dyDescent="0.25">
      <c r="O4626" s="55"/>
    </row>
    <row r="4627" spans="15:15" x14ac:dyDescent="0.25">
      <c r="O4627" s="55"/>
    </row>
    <row r="4628" spans="15:15" x14ac:dyDescent="0.25">
      <c r="O4628" s="55"/>
    </row>
    <row r="4629" spans="15:15" x14ac:dyDescent="0.25">
      <c r="O4629" s="55"/>
    </row>
    <row r="4630" spans="15:15" x14ac:dyDescent="0.25">
      <c r="O4630" s="55"/>
    </row>
    <row r="4631" spans="15:15" x14ac:dyDescent="0.25">
      <c r="O4631" s="55"/>
    </row>
    <row r="4632" spans="15:15" x14ac:dyDescent="0.25">
      <c r="O4632" s="55"/>
    </row>
    <row r="4633" spans="15:15" x14ac:dyDescent="0.25">
      <c r="O4633" s="55"/>
    </row>
    <row r="4634" spans="15:15" x14ac:dyDescent="0.25">
      <c r="O4634" s="55"/>
    </row>
    <row r="4635" spans="15:15" x14ac:dyDescent="0.25">
      <c r="O4635" s="55"/>
    </row>
    <row r="4636" spans="15:15" x14ac:dyDescent="0.25">
      <c r="O4636" s="55"/>
    </row>
    <row r="4637" spans="15:15" x14ac:dyDescent="0.25">
      <c r="O4637" s="55"/>
    </row>
    <row r="4638" spans="15:15" x14ac:dyDescent="0.25">
      <c r="O4638" s="55"/>
    </row>
    <row r="4639" spans="15:15" x14ac:dyDescent="0.25">
      <c r="O4639" s="55"/>
    </row>
    <row r="4640" spans="15:15" x14ac:dyDescent="0.25">
      <c r="O4640" s="55"/>
    </row>
    <row r="4641" spans="15:15" x14ac:dyDescent="0.25">
      <c r="O4641" s="55"/>
    </row>
    <row r="4642" spans="15:15" x14ac:dyDescent="0.25">
      <c r="O4642" s="55"/>
    </row>
    <row r="4643" spans="15:15" x14ac:dyDescent="0.25">
      <c r="O4643" s="55"/>
    </row>
    <row r="4644" spans="15:15" x14ac:dyDescent="0.25">
      <c r="O4644" s="55"/>
    </row>
    <row r="4645" spans="15:15" x14ac:dyDescent="0.25">
      <c r="O4645" s="55"/>
    </row>
    <row r="4646" spans="15:15" x14ac:dyDescent="0.25">
      <c r="O4646" s="55"/>
    </row>
    <row r="4647" spans="15:15" x14ac:dyDescent="0.25">
      <c r="O4647" s="55"/>
    </row>
    <row r="4648" spans="15:15" x14ac:dyDescent="0.25">
      <c r="O4648" s="55"/>
    </row>
    <row r="4649" spans="15:15" x14ac:dyDescent="0.25">
      <c r="O4649" s="55"/>
    </row>
    <row r="4650" spans="15:15" x14ac:dyDescent="0.25">
      <c r="O4650" s="55"/>
    </row>
    <row r="4651" spans="15:15" x14ac:dyDescent="0.25">
      <c r="O4651" s="55"/>
    </row>
    <row r="4652" spans="15:15" x14ac:dyDescent="0.25">
      <c r="O4652" s="55"/>
    </row>
    <row r="4653" spans="15:15" x14ac:dyDescent="0.25">
      <c r="O4653" s="55"/>
    </row>
    <row r="4654" spans="15:15" x14ac:dyDescent="0.25">
      <c r="O4654" s="55"/>
    </row>
    <row r="4655" spans="15:15" x14ac:dyDescent="0.25">
      <c r="O4655" s="55"/>
    </row>
    <row r="4656" spans="15:15" x14ac:dyDescent="0.25">
      <c r="O4656" s="55"/>
    </row>
    <row r="4657" spans="15:15" x14ac:dyDescent="0.25">
      <c r="O4657" s="55"/>
    </row>
    <row r="4658" spans="15:15" x14ac:dyDescent="0.25">
      <c r="O4658" s="55"/>
    </row>
    <row r="4659" spans="15:15" x14ac:dyDescent="0.25">
      <c r="O4659" s="55"/>
    </row>
    <row r="4660" spans="15:15" x14ac:dyDescent="0.25">
      <c r="O4660" s="55"/>
    </row>
    <row r="4661" spans="15:15" x14ac:dyDescent="0.25">
      <c r="O4661" s="55"/>
    </row>
    <row r="4662" spans="15:15" x14ac:dyDescent="0.25">
      <c r="O4662" s="55"/>
    </row>
    <row r="4663" spans="15:15" x14ac:dyDescent="0.25">
      <c r="O4663" s="55"/>
    </row>
    <row r="4664" spans="15:15" x14ac:dyDescent="0.25">
      <c r="O4664" s="55"/>
    </row>
    <row r="4665" spans="15:15" x14ac:dyDescent="0.25">
      <c r="O4665" s="55"/>
    </row>
    <row r="4666" spans="15:15" x14ac:dyDescent="0.25">
      <c r="O4666" s="55"/>
    </row>
    <row r="4667" spans="15:15" x14ac:dyDescent="0.25">
      <c r="O4667" s="55"/>
    </row>
    <row r="4668" spans="15:15" x14ac:dyDescent="0.25">
      <c r="O4668" s="55"/>
    </row>
    <row r="4669" spans="15:15" x14ac:dyDescent="0.25">
      <c r="O4669" s="55"/>
    </row>
    <row r="4670" spans="15:15" x14ac:dyDescent="0.25">
      <c r="O4670" s="55"/>
    </row>
    <row r="4671" spans="15:15" x14ac:dyDescent="0.25">
      <c r="O4671" s="55"/>
    </row>
    <row r="4672" spans="15:15" x14ac:dyDescent="0.25">
      <c r="O4672" s="55"/>
    </row>
    <row r="4673" spans="15:15" x14ac:dyDescent="0.25">
      <c r="O4673" s="55"/>
    </row>
    <row r="4674" spans="15:15" x14ac:dyDescent="0.25">
      <c r="O4674" s="55"/>
    </row>
    <row r="4675" spans="15:15" x14ac:dyDescent="0.25">
      <c r="O4675" s="55"/>
    </row>
    <row r="4676" spans="15:15" x14ac:dyDescent="0.25">
      <c r="O4676" s="55"/>
    </row>
    <row r="4677" spans="15:15" x14ac:dyDescent="0.25">
      <c r="O4677" s="55"/>
    </row>
    <row r="4678" spans="15:15" x14ac:dyDescent="0.25">
      <c r="O4678" s="55"/>
    </row>
    <row r="4679" spans="15:15" x14ac:dyDescent="0.25">
      <c r="O4679" s="55"/>
    </row>
    <row r="4680" spans="15:15" x14ac:dyDescent="0.25">
      <c r="O4680" s="55"/>
    </row>
    <row r="4681" spans="15:15" x14ac:dyDescent="0.25">
      <c r="O4681" s="55"/>
    </row>
    <row r="4682" spans="15:15" x14ac:dyDescent="0.25">
      <c r="O4682" s="55"/>
    </row>
    <row r="4683" spans="15:15" x14ac:dyDescent="0.25">
      <c r="O4683" s="55"/>
    </row>
    <row r="4684" spans="15:15" x14ac:dyDescent="0.25">
      <c r="O4684" s="55"/>
    </row>
    <row r="4685" spans="15:15" x14ac:dyDescent="0.25">
      <c r="O4685" s="55"/>
    </row>
    <row r="4686" spans="15:15" x14ac:dyDescent="0.25">
      <c r="O4686" s="55"/>
    </row>
    <row r="4687" spans="15:15" x14ac:dyDescent="0.25">
      <c r="O4687" s="55"/>
    </row>
    <row r="4688" spans="15:15" x14ac:dyDescent="0.25">
      <c r="O4688" s="55"/>
    </row>
    <row r="4689" spans="15:15" x14ac:dyDescent="0.25">
      <c r="O4689" s="55"/>
    </row>
    <row r="4690" spans="15:15" x14ac:dyDescent="0.25">
      <c r="O4690" s="55"/>
    </row>
    <row r="4691" spans="15:15" x14ac:dyDescent="0.25">
      <c r="O4691" s="55"/>
    </row>
    <row r="4692" spans="15:15" x14ac:dyDescent="0.25">
      <c r="O4692" s="55"/>
    </row>
    <row r="4693" spans="15:15" x14ac:dyDescent="0.25">
      <c r="O4693" s="55"/>
    </row>
    <row r="4694" spans="15:15" x14ac:dyDescent="0.25">
      <c r="O4694" s="55"/>
    </row>
    <row r="4695" spans="15:15" x14ac:dyDescent="0.25">
      <c r="O4695" s="55"/>
    </row>
    <row r="4696" spans="15:15" x14ac:dyDescent="0.25">
      <c r="O4696" s="55"/>
    </row>
    <row r="4697" spans="15:15" x14ac:dyDescent="0.25">
      <c r="O4697" s="55"/>
    </row>
    <row r="4698" spans="15:15" x14ac:dyDescent="0.25">
      <c r="O4698" s="55"/>
    </row>
    <row r="4699" spans="15:15" x14ac:dyDescent="0.25">
      <c r="O4699" s="55"/>
    </row>
    <row r="4700" spans="15:15" x14ac:dyDescent="0.25">
      <c r="O4700" s="55"/>
    </row>
    <row r="4701" spans="15:15" x14ac:dyDescent="0.25">
      <c r="O4701" s="55"/>
    </row>
    <row r="4702" spans="15:15" x14ac:dyDescent="0.25">
      <c r="O4702" s="55"/>
    </row>
    <row r="4703" spans="15:15" x14ac:dyDescent="0.25">
      <c r="O4703" s="55"/>
    </row>
    <row r="4704" spans="15:15" x14ac:dyDescent="0.25">
      <c r="O4704" s="55"/>
    </row>
    <row r="4705" spans="15:15" x14ac:dyDescent="0.25">
      <c r="O4705" s="55"/>
    </row>
    <row r="4706" spans="15:15" x14ac:dyDescent="0.25">
      <c r="O4706" s="55"/>
    </row>
    <row r="4707" spans="15:15" x14ac:dyDescent="0.25">
      <c r="O4707" s="55"/>
    </row>
    <row r="4708" spans="15:15" x14ac:dyDescent="0.25">
      <c r="O4708" s="55"/>
    </row>
    <row r="4709" spans="15:15" x14ac:dyDescent="0.25">
      <c r="O4709" s="55"/>
    </row>
    <row r="4710" spans="15:15" x14ac:dyDescent="0.25">
      <c r="O4710" s="55"/>
    </row>
    <row r="4711" spans="15:15" x14ac:dyDescent="0.25">
      <c r="O4711" s="55"/>
    </row>
    <row r="4712" spans="15:15" x14ac:dyDescent="0.25">
      <c r="O4712" s="55"/>
    </row>
    <row r="4713" spans="15:15" x14ac:dyDescent="0.25">
      <c r="O4713" s="55"/>
    </row>
    <row r="4714" spans="15:15" x14ac:dyDescent="0.25">
      <c r="O4714" s="55"/>
    </row>
    <row r="4715" spans="15:15" x14ac:dyDescent="0.25">
      <c r="O4715" s="55"/>
    </row>
    <row r="4716" spans="15:15" x14ac:dyDescent="0.25">
      <c r="O4716" s="55"/>
    </row>
    <row r="4717" spans="15:15" x14ac:dyDescent="0.25">
      <c r="O4717" s="55"/>
    </row>
    <row r="4718" spans="15:15" x14ac:dyDescent="0.25">
      <c r="O4718" s="55"/>
    </row>
    <row r="4719" spans="15:15" x14ac:dyDescent="0.25">
      <c r="O4719" s="55"/>
    </row>
    <row r="4720" spans="15:15" x14ac:dyDescent="0.25">
      <c r="O4720" s="55"/>
    </row>
    <row r="4721" spans="15:15" x14ac:dyDescent="0.25">
      <c r="O4721" s="55"/>
    </row>
    <row r="4722" spans="15:15" x14ac:dyDescent="0.25">
      <c r="O4722" s="55"/>
    </row>
    <row r="4723" spans="15:15" x14ac:dyDescent="0.25">
      <c r="O4723" s="55"/>
    </row>
    <row r="4724" spans="15:15" x14ac:dyDescent="0.25">
      <c r="O4724" s="55"/>
    </row>
    <row r="4725" spans="15:15" x14ac:dyDescent="0.25">
      <c r="O4725" s="55"/>
    </row>
    <row r="4726" spans="15:15" x14ac:dyDescent="0.25">
      <c r="O4726" s="55"/>
    </row>
    <row r="4727" spans="15:15" x14ac:dyDescent="0.25">
      <c r="O4727" s="55"/>
    </row>
    <row r="4728" spans="15:15" x14ac:dyDescent="0.25">
      <c r="O4728" s="55"/>
    </row>
    <row r="4729" spans="15:15" x14ac:dyDescent="0.25">
      <c r="O4729" s="55"/>
    </row>
    <row r="4730" spans="15:15" x14ac:dyDescent="0.25">
      <c r="O4730" s="55"/>
    </row>
    <row r="4731" spans="15:15" x14ac:dyDescent="0.25">
      <c r="O4731" s="55"/>
    </row>
    <row r="4732" spans="15:15" x14ac:dyDescent="0.25">
      <c r="O4732" s="55"/>
    </row>
    <row r="4733" spans="15:15" x14ac:dyDescent="0.25">
      <c r="O4733" s="55"/>
    </row>
    <row r="4734" spans="15:15" x14ac:dyDescent="0.25">
      <c r="O4734" s="55"/>
    </row>
    <row r="4735" spans="15:15" x14ac:dyDescent="0.25">
      <c r="O4735" s="55"/>
    </row>
    <row r="4736" spans="15:15" x14ac:dyDescent="0.25">
      <c r="O4736" s="55"/>
    </row>
    <row r="4737" spans="15:15" x14ac:dyDescent="0.25">
      <c r="O4737" s="55"/>
    </row>
    <row r="4738" spans="15:15" x14ac:dyDescent="0.25">
      <c r="O4738" s="55"/>
    </row>
    <row r="4739" spans="15:15" x14ac:dyDescent="0.25">
      <c r="O4739" s="55"/>
    </row>
    <row r="4740" spans="15:15" x14ac:dyDescent="0.25">
      <c r="O4740" s="55"/>
    </row>
    <row r="4741" spans="15:15" x14ac:dyDescent="0.25">
      <c r="O4741" s="55"/>
    </row>
    <row r="4742" spans="15:15" x14ac:dyDescent="0.25">
      <c r="O4742" s="55"/>
    </row>
    <row r="4743" spans="15:15" x14ac:dyDescent="0.25">
      <c r="O4743" s="55"/>
    </row>
    <row r="4744" spans="15:15" x14ac:dyDescent="0.25">
      <c r="O4744" s="55"/>
    </row>
    <row r="4745" spans="15:15" x14ac:dyDescent="0.25">
      <c r="O4745" s="55"/>
    </row>
    <row r="4746" spans="15:15" x14ac:dyDescent="0.25">
      <c r="O4746" s="55"/>
    </row>
    <row r="4747" spans="15:15" x14ac:dyDescent="0.25">
      <c r="O4747" s="55"/>
    </row>
    <row r="4748" spans="15:15" x14ac:dyDescent="0.25">
      <c r="O4748" s="55"/>
    </row>
    <row r="4749" spans="15:15" x14ac:dyDescent="0.25">
      <c r="O4749" s="55"/>
    </row>
    <row r="4750" spans="15:15" x14ac:dyDescent="0.25">
      <c r="O4750" s="55"/>
    </row>
    <row r="4751" spans="15:15" x14ac:dyDescent="0.25">
      <c r="O4751" s="55"/>
    </row>
    <row r="4752" spans="15:15" x14ac:dyDescent="0.25">
      <c r="O4752" s="55"/>
    </row>
    <row r="4753" spans="15:15" x14ac:dyDescent="0.25">
      <c r="O4753" s="55"/>
    </row>
    <row r="4754" spans="15:15" x14ac:dyDescent="0.25">
      <c r="O4754" s="55"/>
    </row>
    <row r="4755" spans="15:15" x14ac:dyDescent="0.25">
      <c r="O4755" s="55"/>
    </row>
    <row r="4756" spans="15:15" x14ac:dyDescent="0.25">
      <c r="O4756" s="55"/>
    </row>
    <row r="4757" spans="15:15" x14ac:dyDescent="0.25">
      <c r="O4757" s="55"/>
    </row>
    <row r="4758" spans="15:15" x14ac:dyDescent="0.25">
      <c r="O4758" s="55"/>
    </row>
    <row r="4759" spans="15:15" x14ac:dyDescent="0.25">
      <c r="O4759" s="55"/>
    </row>
    <row r="4760" spans="15:15" x14ac:dyDescent="0.25">
      <c r="O4760" s="55"/>
    </row>
    <row r="4761" spans="15:15" x14ac:dyDescent="0.25">
      <c r="O4761" s="55"/>
    </row>
    <row r="4762" spans="15:15" x14ac:dyDescent="0.25">
      <c r="O4762" s="55"/>
    </row>
    <row r="4763" spans="15:15" x14ac:dyDescent="0.25">
      <c r="O4763" s="55"/>
    </row>
    <row r="4764" spans="15:15" x14ac:dyDescent="0.25">
      <c r="O4764" s="55"/>
    </row>
    <row r="4765" spans="15:15" x14ac:dyDescent="0.25">
      <c r="O4765" s="55"/>
    </row>
    <row r="4766" spans="15:15" x14ac:dyDescent="0.25">
      <c r="O4766" s="55"/>
    </row>
    <row r="4767" spans="15:15" x14ac:dyDescent="0.25">
      <c r="O4767" s="55"/>
    </row>
    <row r="4768" spans="15:15" x14ac:dyDescent="0.25">
      <c r="O4768" s="55"/>
    </row>
    <row r="4769" spans="15:15" x14ac:dyDescent="0.25">
      <c r="O4769" s="55"/>
    </row>
    <row r="4770" spans="15:15" x14ac:dyDescent="0.25">
      <c r="O4770" s="55"/>
    </row>
    <row r="4771" spans="15:15" x14ac:dyDescent="0.25">
      <c r="O4771" s="55"/>
    </row>
    <row r="4772" spans="15:15" x14ac:dyDescent="0.25">
      <c r="O4772" s="55"/>
    </row>
    <row r="4773" spans="15:15" x14ac:dyDescent="0.25">
      <c r="O4773" s="55"/>
    </row>
    <row r="4774" spans="15:15" x14ac:dyDescent="0.25">
      <c r="O4774" s="55"/>
    </row>
    <row r="4775" spans="15:15" x14ac:dyDescent="0.25">
      <c r="O4775" s="55"/>
    </row>
    <row r="4776" spans="15:15" x14ac:dyDescent="0.25">
      <c r="O4776" s="55"/>
    </row>
    <row r="4777" spans="15:15" x14ac:dyDescent="0.25">
      <c r="O4777" s="55"/>
    </row>
    <row r="4778" spans="15:15" x14ac:dyDescent="0.25">
      <c r="O4778" s="55"/>
    </row>
    <row r="4779" spans="15:15" x14ac:dyDescent="0.25">
      <c r="O4779" s="55"/>
    </row>
    <row r="4780" spans="15:15" x14ac:dyDescent="0.25">
      <c r="O4780" s="55"/>
    </row>
    <row r="4781" spans="15:15" x14ac:dyDescent="0.25">
      <c r="O4781" s="55"/>
    </row>
    <row r="4782" spans="15:15" x14ac:dyDescent="0.25">
      <c r="O4782" s="55"/>
    </row>
    <row r="4783" spans="15:15" x14ac:dyDescent="0.25">
      <c r="O4783" s="55"/>
    </row>
    <row r="4784" spans="15:15" x14ac:dyDescent="0.25">
      <c r="O4784" s="55"/>
    </row>
    <row r="4785" spans="15:15" x14ac:dyDescent="0.25">
      <c r="O4785" s="55"/>
    </row>
    <row r="4786" spans="15:15" x14ac:dyDescent="0.25">
      <c r="O4786" s="55"/>
    </row>
    <row r="4787" spans="15:15" x14ac:dyDescent="0.25">
      <c r="O4787" s="55"/>
    </row>
    <row r="4788" spans="15:15" x14ac:dyDescent="0.25">
      <c r="O4788" s="55"/>
    </row>
    <row r="4789" spans="15:15" x14ac:dyDescent="0.25">
      <c r="O4789" s="55"/>
    </row>
    <row r="4790" spans="15:15" x14ac:dyDescent="0.25">
      <c r="O4790" s="55"/>
    </row>
    <row r="4791" spans="15:15" x14ac:dyDescent="0.25">
      <c r="O4791" s="55"/>
    </row>
    <row r="4792" spans="15:15" x14ac:dyDescent="0.25">
      <c r="O4792" s="55"/>
    </row>
    <row r="4793" spans="15:15" x14ac:dyDescent="0.25">
      <c r="O4793" s="55"/>
    </row>
    <row r="4794" spans="15:15" x14ac:dyDescent="0.25">
      <c r="O4794" s="55"/>
    </row>
    <row r="4795" spans="15:15" x14ac:dyDescent="0.25">
      <c r="O4795" s="55"/>
    </row>
    <row r="4796" spans="15:15" x14ac:dyDescent="0.25">
      <c r="O4796" s="55"/>
    </row>
    <row r="4797" spans="15:15" x14ac:dyDescent="0.25">
      <c r="O4797" s="55"/>
    </row>
    <row r="4798" spans="15:15" x14ac:dyDescent="0.25">
      <c r="O4798" s="55"/>
    </row>
    <row r="4799" spans="15:15" x14ac:dyDescent="0.25">
      <c r="O4799" s="55"/>
    </row>
    <row r="4800" spans="15:15" x14ac:dyDescent="0.25">
      <c r="O4800" s="55"/>
    </row>
    <row r="4801" spans="15:15" x14ac:dyDescent="0.25">
      <c r="O4801" s="55"/>
    </row>
    <row r="4802" spans="15:15" x14ac:dyDescent="0.25">
      <c r="O4802" s="55"/>
    </row>
    <row r="4803" spans="15:15" x14ac:dyDescent="0.25">
      <c r="O4803" s="55"/>
    </row>
    <row r="4804" spans="15:15" x14ac:dyDescent="0.25">
      <c r="O4804" s="55"/>
    </row>
    <row r="4805" spans="15:15" x14ac:dyDescent="0.25">
      <c r="O4805" s="55"/>
    </row>
    <row r="4806" spans="15:15" x14ac:dyDescent="0.25">
      <c r="O4806" s="55"/>
    </row>
    <row r="4807" spans="15:15" x14ac:dyDescent="0.25">
      <c r="O4807" s="55"/>
    </row>
    <row r="4808" spans="15:15" x14ac:dyDescent="0.25">
      <c r="O4808" s="55"/>
    </row>
    <row r="4809" spans="15:15" x14ac:dyDescent="0.25">
      <c r="O4809" s="55"/>
    </row>
    <row r="4810" spans="15:15" x14ac:dyDescent="0.25">
      <c r="O4810" s="55"/>
    </row>
    <row r="4811" spans="15:15" x14ac:dyDescent="0.25">
      <c r="O4811" s="55"/>
    </row>
    <row r="4812" spans="15:15" x14ac:dyDescent="0.25">
      <c r="O4812" s="55"/>
    </row>
    <row r="4813" spans="15:15" x14ac:dyDescent="0.25">
      <c r="O4813" s="55"/>
    </row>
    <row r="4814" spans="15:15" x14ac:dyDescent="0.25">
      <c r="O4814" s="55"/>
    </row>
    <row r="4815" spans="15:15" x14ac:dyDescent="0.25">
      <c r="O4815" s="55"/>
    </row>
    <row r="4816" spans="15:15" x14ac:dyDescent="0.25">
      <c r="O4816" s="55"/>
    </row>
    <row r="4817" spans="15:15" x14ac:dyDescent="0.25">
      <c r="O4817" s="55"/>
    </row>
    <row r="4818" spans="15:15" x14ac:dyDescent="0.25">
      <c r="O4818" s="55"/>
    </row>
    <row r="4819" spans="15:15" x14ac:dyDescent="0.25">
      <c r="O4819" s="55"/>
    </row>
    <row r="4820" spans="15:15" x14ac:dyDescent="0.25">
      <c r="O4820" s="55"/>
    </row>
    <row r="4821" spans="15:15" x14ac:dyDescent="0.25">
      <c r="O4821" s="55"/>
    </row>
    <row r="4822" spans="15:15" x14ac:dyDescent="0.25">
      <c r="O4822" s="55"/>
    </row>
    <row r="4823" spans="15:15" x14ac:dyDescent="0.25">
      <c r="O4823" s="55"/>
    </row>
    <row r="4824" spans="15:15" x14ac:dyDescent="0.25">
      <c r="O4824" s="55"/>
    </row>
    <row r="4825" spans="15:15" x14ac:dyDescent="0.25">
      <c r="O4825" s="55"/>
    </row>
    <row r="4826" spans="15:15" x14ac:dyDescent="0.25">
      <c r="O4826" s="55"/>
    </row>
    <row r="4827" spans="15:15" x14ac:dyDescent="0.25">
      <c r="O4827" s="55"/>
    </row>
    <row r="4828" spans="15:15" x14ac:dyDescent="0.25">
      <c r="O4828" s="55"/>
    </row>
    <row r="4829" spans="15:15" x14ac:dyDescent="0.25">
      <c r="O4829" s="55"/>
    </row>
    <row r="4830" spans="15:15" x14ac:dyDescent="0.25">
      <c r="O4830" s="55"/>
    </row>
    <row r="4831" spans="15:15" x14ac:dyDescent="0.25">
      <c r="O4831" s="55"/>
    </row>
    <row r="4832" spans="15:15" x14ac:dyDescent="0.25">
      <c r="O4832" s="55"/>
    </row>
    <row r="4833" spans="15:15" x14ac:dyDescent="0.25">
      <c r="O4833" s="55"/>
    </row>
    <row r="4834" spans="15:15" x14ac:dyDescent="0.25">
      <c r="O4834" s="55"/>
    </row>
    <row r="4835" spans="15:15" x14ac:dyDescent="0.25">
      <c r="O4835" s="55"/>
    </row>
    <row r="4836" spans="15:15" x14ac:dyDescent="0.25">
      <c r="O4836" s="55"/>
    </row>
    <row r="4837" spans="15:15" x14ac:dyDescent="0.25">
      <c r="O4837" s="55"/>
    </row>
    <row r="4838" spans="15:15" x14ac:dyDescent="0.25">
      <c r="O4838" s="55"/>
    </row>
    <row r="4839" spans="15:15" x14ac:dyDescent="0.25">
      <c r="O4839" s="55"/>
    </row>
    <row r="4840" spans="15:15" x14ac:dyDescent="0.25">
      <c r="O4840" s="55"/>
    </row>
    <row r="4841" spans="15:15" x14ac:dyDescent="0.25">
      <c r="O4841" s="55"/>
    </row>
    <row r="4842" spans="15:15" x14ac:dyDescent="0.25">
      <c r="O4842" s="55"/>
    </row>
    <row r="4843" spans="15:15" x14ac:dyDescent="0.25">
      <c r="O4843" s="55"/>
    </row>
    <row r="4844" spans="15:15" x14ac:dyDescent="0.25">
      <c r="O4844" s="55"/>
    </row>
    <row r="4845" spans="15:15" x14ac:dyDescent="0.25">
      <c r="O4845" s="55"/>
    </row>
    <row r="4846" spans="15:15" x14ac:dyDescent="0.25">
      <c r="O4846" s="55"/>
    </row>
    <row r="4847" spans="15:15" x14ac:dyDescent="0.25">
      <c r="O4847" s="55"/>
    </row>
    <row r="4848" spans="15:15" x14ac:dyDescent="0.25">
      <c r="O4848" s="55"/>
    </row>
    <row r="4849" spans="15:15" x14ac:dyDescent="0.25">
      <c r="O4849" s="55"/>
    </row>
    <row r="4850" spans="15:15" x14ac:dyDescent="0.25">
      <c r="O4850" s="55"/>
    </row>
    <row r="4851" spans="15:15" x14ac:dyDescent="0.25">
      <c r="O4851" s="55"/>
    </row>
    <row r="4852" spans="15:15" x14ac:dyDescent="0.25">
      <c r="O4852" s="55"/>
    </row>
    <row r="4853" spans="15:15" x14ac:dyDescent="0.25">
      <c r="O4853" s="55"/>
    </row>
    <row r="4854" spans="15:15" x14ac:dyDescent="0.25">
      <c r="O4854" s="55"/>
    </row>
    <row r="4855" spans="15:15" x14ac:dyDescent="0.25">
      <c r="O4855" s="55"/>
    </row>
    <row r="4856" spans="15:15" x14ac:dyDescent="0.25">
      <c r="O4856" s="55"/>
    </row>
    <row r="4857" spans="15:15" x14ac:dyDescent="0.25">
      <c r="O4857" s="55"/>
    </row>
    <row r="4858" spans="15:15" x14ac:dyDescent="0.25">
      <c r="O4858" s="55"/>
    </row>
    <row r="4859" spans="15:15" x14ac:dyDescent="0.25">
      <c r="O4859" s="55"/>
    </row>
    <row r="4860" spans="15:15" x14ac:dyDescent="0.25">
      <c r="O4860" s="55"/>
    </row>
    <row r="4861" spans="15:15" x14ac:dyDescent="0.25">
      <c r="O4861" s="55"/>
    </row>
    <row r="4862" spans="15:15" x14ac:dyDescent="0.25">
      <c r="O4862" s="55"/>
    </row>
    <row r="4863" spans="15:15" x14ac:dyDescent="0.25">
      <c r="O4863" s="55"/>
    </row>
    <row r="4864" spans="15:15" x14ac:dyDescent="0.25">
      <c r="O4864" s="55"/>
    </row>
    <row r="4865" spans="15:15" x14ac:dyDescent="0.25">
      <c r="O4865" s="55"/>
    </row>
    <row r="4866" spans="15:15" x14ac:dyDescent="0.25">
      <c r="O4866" s="55"/>
    </row>
    <row r="4867" spans="15:15" x14ac:dyDescent="0.25">
      <c r="O4867" s="55"/>
    </row>
    <row r="4868" spans="15:15" x14ac:dyDescent="0.25">
      <c r="O4868" s="55"/>
    </row>
    <row r="4869" spans="15:15" x14ac:dyDescent="0.25">
      <c r="O4869" s="55"/>
    </row>
    <row r="4870" spans="15:15" x14ac:dyDescent="0.25">
      <c r="O4870" s="55"/>
    </row>
    <row r="4871" spans="15:15" x14ac:dyDescent="0.25">
      <c r="O4871" s="55"/>
    </row>
    <row r="4872" spans="15:15" x14ac:dyDescent="0.25">
      <c r="O4872" s="55"/>
    </row>
    <row r="4873" spans="15:15" x14ac:dyDescent="0.25">
      <c r="O4873" s="55"/>
    </row>
    <row r="4874" spans="15:15" x14ac:dyDescent="0.25">
      <c r="O4874" s="55"/>
    </row>
    <row r="4875" spans="15:15" x14ac:dyDescent="0.25">
      <c r="O4875" s="55"/>
    </row>
    <row r="4876" spans="15:15" x14ac:dyDescent="0.25">
      <c r="O4876" s="55"/>
    </row>
    <row r="4877" spans="15:15" x14ac:dyDescent="0.25">
      <c r="O4877" s="55"/>
    </row>
    <row r="4878" spans="15:15" x14ac:dyDescent="0.25">
      <c r="O4878" s="55"/>
    </row>
    <row r="4879" spans="15:15" x14ac:dyDescent="0.25">
      <c r="O4879" s="55"/>
    </row>
    <row r="4880" spans="15:15" x14ac:dyDescent="0.25">
      <c r="O4880" s="55"/>
    </row>
    <row r="4881" spans="15:15" x14ac:dyDescent="0.25">
      <c r="O4881" s="55"/>
    </row>
    <row r="4882" spans="15:15" x14ac:dyDescent="0.25">
      <c r="O4882" s="55"/>
    </row>
    <row r="4883" spans="15:15" x14ac:dyDescent="0.25">
      <c r="O4883" s="55"/>
    </row>
    <row r="4884" spans="15:15" x14ac:dyDescent="0.25">
      <c r="O4884" s="55"/>
    </row>
    <row r="4885" spans="15:15" x14ac:dyDescent="0.25">
      <c r="O4885" s="55"/>
    </row>
    <row r="4886" spans="15:15" x14ac:dyDescent="0.25">
      <c r="O4886" s="55"/>
    </row>
    <row r="4887" spans="15:15" x14ac:dyDescent="0.25">
      <c r="O4887" s="55"/>
    </row>
    <row r="4888" spans="15:15" x14ac:dyDescent="0.25">
      <c r="O4888" s="55"/>
    </row>
    <row r="4889" spans="15:15" x14ac:dyDescent="0.25">
      <c r="O4889" s="55"/>
    </row>
    <row r="4890" spans="15:15" x14ac:dyDescent="0.25">
      <c r="O4890" s="55"/>
    </row>
    <row r="4891" spans="15:15" x14ac:dyDescent="0.25">
      <c r="O4891" s="55"/>
    </row>
    <row r="4892" spans="15:15" x14ac:dyDescent="0.25">
      <c r="O4892" s="55"/>
    </row>
    <row r="4893" spans="15:15" x14ac:dyDescent="0.25">
      <c r="O4893" s="55"/>
    </row>
    <row r="4894" spans="15:15" x14ac:dyDescent="0.25">
      <c r="O4894" s="55"/>
    </row>
    <row r="4895" spans="15:15" x14ac:dyDescent="0.25">
      <c r="O4895" s="55"/>
    </row>
    <row r="4896" spans="15:15" x14ac:dyDescent="0.25">
      <c r="O4896" s="55"/>
    </row>
    <row r="4897" spans="15:15" x14ac:dyDescent="0.25">
      <c r="O4897" s="55"/>
    </row>
    <row r="4898" spans="15:15" x14ac:dyDescent="0.25">
      <c r="O4898" s="55"/>
    </row>
    <row r="4899" spans="15:15" x14ac:dyDescent="0.25">
      <c r="O4899" s="55"/>
    </row>
    <row r="4900" spans="15:15" x14ac:dyDescent="0.25">
      <c r="O4900" s="55"/>
    </row>
    <row r="4901" spans="15:15" x14ac:dyDescent="0.25">
      <c r="O4901" s="55"/>
    </row>
    <row r="4902" spans="15:15" x14ac:dyDescent="0.25">
      <c r="O4902" s="55"/>
    </row>
    <row r="4903" spans="15:15" x14ac:dyDescent="0.25">
      <c r="O4903" s="55"/>
    </row>
    <row r="4904" spans="15:15" x14ac:dyDescent="0.25">
      <c r="O4904" s="55"/>
    </row>
    <row r="4905" spans="15:15" x14ac:dyDescent="0.25">
      <c r="O4905" s="55"/>
    </row>
    <row r="4906" spans="15:15" x14ac:dyDescent="0.25">
      <c r="O4906" s="55"/>
    </row>
    <row r="4907" spans="15:15" x14ac:dyDescent="0.25">
      <c r="O4907" s="55"/>
    </row>
    <row r="4908" spans="15:15" x14ac:dyDescent="0.25">
      <c r="O4908" s="55"/>
    </row>
    <row r="4909" spans="15:15" x14ac:dyDescent="0.25">
      <c r="O4909" s="55"/>
    </row>
    <row r="4910" spans="15:15" x14ac:dyDescent="0.25">
      <c r="O4910" s="55"/>
    </row>
    <row r="4911" spans="15:15" x14ac:dyDescent="0.25">
      <c r="O4911" s="55"/>
    </row>
    <row r="4912" spans="15:15" x14ac:dyDescent="0.25">
      <c r="O4912" s="55"/>
    </row>
    <row r="4913" spans="15:15" x14ac:dyDescent="0.25">
      <c r="O4913" s="55"/>
    </row>
    <row r="4914" spans="15:15" x14ac:dyDescent="0.25">
      <c r="O4914" s="55"/>
    </row>
    <row r="4915" spans="15:15" x14ac:dyDescent="0.25">
      <c r="O4915" s="55"/>
    </row>
    <row r="4916" spans="15:15" x14ac:dyDescent="0.25">
      <c r="O4916" s="55"/>
    </row>
    <row r="4917" spans="15:15" x14ac:dyDescent="0.25">
      <c r="O4917" s="55"/>
    </row>
    <row r="4918" spans="15:15" x14ac:dyDescent="0.25">
      <c r="O4918" s="55"/>
    </row>
    <row r="4919" spans="15:15" x14ac:dyDescent="0.25">
      <c r="O4919" s="55"/>
    </row>
    <row r="4920" spans="15:15" x14ac:dyDescent="0.25">
      <c r="O4920" s="55"/>
    </row>
    <row r="4921" spans="15:15" x14ac:dyDescent="0.25">
      <c r="O4921" s="55"/>
    </row>
    <row r="4922" spans="15:15" x14ac:dyDescent="0.25">
      <c r="O4922" s="55"/>
    </row>
    <row r="4923" spans="15:15" x14ac:dyDescent="0.25">
      <c r="O4923" s="55"/>
    </row>
    <row r="4924" spans="15:15" x14ac:dyDescent="0.25">
      <c r="O4924" s="55"/>
    </row>
    <row r="4925" spans="15:15" x14ac:dyDescent="0.25">
      <c r="O4925" s="55"/>
    </row>
    <row r="4926" spans="15:15" x14ac:dyDescent="0.25">
      <c r="O4926" s="55"/>
    </row>
    <row r="4927" spans="15:15" x14ac:dyDescent="0.25">
      <c r="O4927" s="55"/>
    </row>
    <row r="4928" spans="15:15" x14ac:dyDescent="0.25">
      <c r="O4928" s="55"/>
    </row>
    <row r="4929" spans="15:15" x14ac:dyDescent="0.25">
      <c r="O4929" s="55"/>
    </row>
    <row r="4930" spans="15:15" x14ac:dyDescent="0.25">
      <c r="O4930" s="55"/>
    </row>
    <row r="4931" spans="15:15" x14ac:dyDescent="0.25">
      <c r="O4931" s="55"/>
    </row>
    <row r="4932" spans="15:15" x14ac:dyDescent="0.25">
      <c r="O4932" s="55"/>
    </row>
    <row r="4933" spans="15:15" x14ac:dyDescent="0.25">
      <c r="O4933" s="55"/>
    </row>
    <row r="4934" spans="15:15" x14ac:dyDescent="0.25">
      <c r="O4934" s="55"/>
    </row>
    <row r="4935" spans="15:15" x14ac:dyDescent="0.25">
      <c r="O4935" s="55"/>
    </row>
    <row r="4936" spans="15:15" x14ac:dyDescent="0.25">
      <c r="O4936" s="55"/>
    </row>
    <row r="4937" spans="15:15" x14ac:dyDescent="0.25">
      <c r="O4937" s="55"/>
    </row>
    <row r="4938" spans="15:15" x14ac:dyDescent="0.25">
      <c r="O4938" s="55"/>
    </row>
    <row r="4939" spans="15:15" x14ac:dyDescent="0.25">
      <c r="O4939" s="55"/>
    </row>
    <row r="4940" spans="15:15" x14ac:dyDescent="0.25">
      <c r="O4940" s="55"/>
    </row>
    <row r="4941" spans="15:15" x14ac:dyDescent="0.25">
      <c r="O4941" s="55"/>
    </row>
    <row r="4942" spans="15:15" x14ac:dyDescent="0.25">
      <c r="O4942" s="55"/>
    </row>
    <row r="4943" spans="15:15" x14ac:dyDescent="0.25">
      <c r="O4943" s="55"/>
    </row>
    <row r="4944" spans="15:15" x14ac:dyDescent="0.25">
      <c r="O4944" s="55"/>
    </row>
    <row r="4945" spans="15:15" x14ac:dyDescent="0.25">
      <c r="O4945" s="55"/>
    </row>
    <row r="4946" spans="15:15" x14ac:dyDescent="0.25">
      <c r="O4946" s="55"/>
    </row>
    <row r="4947" spans="15:15" x14ac:dyDescent="0.25">
      <c r="O4947" s="55"/>
    </row>
    <row r="4948" spans="15:15" x14ac:dyDescent="0.25">
      <c r="O4948" s="55"/>
    </row>
    <row r="4949" spans="15:15" x14ac:dyDescent="0.25">
      <c r="O4949" s="55"/>
    </row>
    <row r="4950" spans="15:15" x14ac:dyDescent="0.25">
      <c r="O4950" s="55"/>
    </row>
    <row r="4951" spans="15:15" x14ac:dyDescent="0.25">
      <c r="O4951" s="55"/>
    </row>
    <row r="4952" spans="15:15" x14ac:dyDescent="0.25">
      <c r="O4952" s="55"/>
    </row>
    <row r="4953" spans="15:15" x14ac:dyDescent="0.25">
      <c r="O4953" s="55"/>
    </row>
    <row r="4954" spans="15:15" x14ac:dyDescent="0.25">
      <c r="O4954" s="55"/>
    </row>
    <row r="4955" spans="15:15" x14ac:dyDescent="0.25">
      <c r="O4955" s="55"/>
    </row>
    <row r="4956" spans="15:15" x14ac:dyDescent="0.25">
      <c r="O4956" s="55"/>
    </row>
    <row r="4957" spans="15:15" x14ac:dyDescent="0.25">
      <c r="O4957" s="55"/>
    </row>
    <row r="4958" spans="15:15" x14ac:dyDescent="0.25">
      <c r="O4958" s="55"/>
    </row>
    <row r="4959" spans="15:15" x14ac:dyDescent="0.25">
      <c r="O4959" s="55"/>
    </row>
    <row r="4960" spans="15:15" x14ac:dyDescent="0.25">
      <c r="O4960" s="55"/>
    </row>
    <row r="4961" spans="15:15" x14ac:dyDescent="0.25">
      <c r="O4961" s="55"/>
    </row>
    <row r="4962" spans="15:15" x14ac:dyDescent="0.25">
      <c r="O4962" s="55"/>
    </row>
    <row r="4963" spans="15:15" x14ac:dyDescent="0.25">
      <c r="O4963" s="55"/>
    </row>
    <row r="4964" spans="15:15" x14ac:dyDescent="0.25">
      <c r="O4964" s="55"/>
    </row>
    <row r="4965" spans="15:15" x14ac:dyDescent="0.25">
      <c r="O4965" s="55"/>
    </row>
    <row r="4966" spans="15:15" x14ac:dyDescent="0.25">
      <c r="O4966" s="55"/>
    </row>
    <row r="4967" spans="15:15" x14ac:dyDescent="0.25">
      <c r="O4967" s="55"/>
    </row>
    <row r="4968" spans="15:15" x14ac:dyDescent="0.25">
      <c r="O4968" s="55"/>
    </row>
    <row r="4969" spans="15:15" x14ac:dyDescent="0.25">
      <c r="O4969" s="55"/>
    </row>
    <row r="4970" spans="15:15" x14ac:dyDescent="0.25">
      <c r="O4970" s="55"/>
    </row>
    <row r="4971" spans="15:15" x14ac:dyDescent="0.25">
      <c r="O4971" s="55"/>
    </row>
    <row r="4972" spans="15:15" x14ac:dyDescent="0.25">
      <c r="O4972" s="55"/>
    </row>
    <row r="4973" spans="15:15" x14ac:dyDescent="0.25">
      <c r="O4973" s="55"/>
    </row>
    <row r="4974" spans="15:15" x14ac:dyDescent="0.25">
      <c r="O4974" s="55"/>
    </row>
    <row r="4975" spans="15:15" x14ac:dyDescent="0.25">
      <c r="O4975" s="55"/>
    </row>
    <row r="4976" spans="15:15" x14ac:dyDescent="0.25">
      <c r="O4976" s="55"/>
    </row>
    <row r="4977" spans="15:15" x14ac:dyDescent="0.25">
      <c r="O4977" s="55"/>
    </row>
    <row r="4978" spans="15:15" x14ac:dyDescent="0.25">
      <c r="O4978" s="55"/>
    </row>
    <row r="4979" spans="15:15" x14ac:dyDescent="0.25">
      <c r="O4979" s="55"/>
    </row>
    <row r="4980" spans="15:15" x14ac:dyDescent="0.25">
      <c r="O4980" s="55"/>
    </row>
    <row r="4981" spans="15:15" x14ac:dyDescent="0.25">
      <c r="O4981" s="55"/>
    </row>
    <row r="4982" spans="15:15" x14ac:dyDescent="0.25">
      <c r="O4982" s="55"/>
    </row>
    <row r="4983" spans="15:15" x14ac:dyDescent="0.25">
      <c r="O4983" s="55"/>
    </row>
    <row r="4984" spans="15:15" x14ac:dyDescent="0.25">
      <c r="O4984" s="55"/>
    </row>
    <row r="4985" spans="15:15" x14ac:dyDescent="0.25">
      <c r="O4985" s="55"/>
    </row>
    <row r="4986" spans="15:15" x14ac:dyDescent="0.25">
      <c r="O4986" s="55"/>
    </row>
    <row r="4987" spans="15:15" x14ac:dyDescent="0.25">
      <c r="O4987" s="55"/>
    </row>
    <row r="4988" spans="15:15" x14ac:dyDescent="0.25">
      <c r="O4988" s="55"/>
    </row>
    <row r="4989" spans="15:15" x14ac:dyDescent="0.25">
      <c r="O4989" s="55"/>
    </row>
    <row r="4990" spans="15:15" x14ac:dyDescent="0.25">
      <c r="O4990" s="55"/>
    </row>
    <row r="4991" spans="15:15" x14ac:dyDescent="0.25">
      <c r="O4991" s="55"/>
    </row>
    <row r="4992" spans="15:15" x14ac:dyDescent="0.25">
      <c r="O4992" s="55"/>
    </row>
    <row r="4993" spans="15:15" x14ac:dyDescent="0.25">
      <c r="O4993" s="55"/>
    </row>
    <row r="4994" spans="15:15" x14ac:dyDescent="0.25">
      <c r="O4994" s="55"/>
    </row>
    <row r="4995" spans="15:15" x14ac:dyDescent="0.25">
      <c r="O4995" s="55"/>
    </row>
    <row r="4996" spans="15:15" x14ac:dyDescent="0.25">
      <c r="O4996" s="55"/>
    </row>
    <row r="4997" spans="15:15" x14ac:dyDescent="0.25">
      <c r="O4997" s="55"/>
    </row>
    <row r="4998" spans="15:15" x14ac:dyDescent="0.25">
      <c r="O4998" s="55"/>
    </row>
    <row r="4999" spans="15:15" x14ac:dyDescent="0.25">
      <c r="O4999" s="55"/>
    </row>
    <row r="5000" spans="15:15" x14ac:dyDescent="0.25">
      <c r="O5000" s="55"/>
    </row>
    <row r="5001" spans="15:15" x14ac:dyDescent="0.25">
      <c r="O5001" s="55"/>
    </row>
    <row r="5002" spans="15:15" x14ac:dyDescent="0.25">
      <c r="O5002" s="55"/>
    </row>
    <row r="5003" spans="15:15" x14ac:dyDescent="0.25">
      <c r="O5003" s="55"/>
    </row>
    <row r="5004" spans="15:15" x14ac:dyDescent="0.25">
      <c r="O5004" s="55"/>
    </row>
    <row r="5005" spans="15:15" x14ac:dyDescent="0.25">
      <c r="O5005" s="55"/>
    </row>
    <row r="5006" spans="15:15" x14ac:dyDescent="0.25">
      <c r="O5006" s="55"/>
    </row>
    <row r="5007" spans="15:15" x14ac:dyDescent="0.25">
      <c r="O5007" s="55"/>
    </row>
    <row r="5008" spans="15:15" x14ac:dyDescent="0.25">
      <c r="O5008" s="55"/>
    </row>
    <row r="5009" spans="15:15" x14ac:dyDescent="0.25">
      <c r="O5009" s="55"/>
    </row>
    <row r="5010" spans="15:15" x14ac:dyDescent="0.25">
      <c r="O5010" s="55"/>
    </row>
    <row r="5011" spans="15:15" x14ac:dyDescent="0.25">
      <c r="O5011" s="55"/>
    </row>
    <row r="5012" spans="15:15" x14ac:dyDescent="0.25">
      <c r="O5012" s="55"/>
    </row>
    <row r="5013" spans="15:15" x14ac:dyDescent="0.25">
      <c r="O5013" s="55"/>
    </row>
    <row r="5014" spans="15:15" x14ac:dyDescent="0.25">
      <c r="O5014" s="55"/>
    </row>
    <row r="5015" spans="15:15" x14ac:dyDescent="0.25">
      <c r="O5015" s="55"/>
    </row>
    <row r="5016" spans="15:15" x14ac:dyDescent="0.25">
      <c r="O5016" s="55"/>
    </row>
    <row r="5017" spans="15:15" x14ac:dyDescent="0.25">
      <c r="O5017" s="55"/>
    </row>
    <row r="5018" spans="15:15" x14ac:dyDescent="0.25">
      <c r="O5018" s="55"/>
    </row>
    <row r="5019" spans="15:15" x14ac:dyDescent="0.25">
      <c r="O5019" s="55"/>
    </row>
    <row r="5020" spans="15:15" x14ac:dyDescent="0.25">
      <c r="O5020" s="55"/>
    </row>
    <row r="5021" spans="15:15" x14ac:dyDescent="0.25">
      <c r="O5021" s="55"/>
    </row>
    <row r="5022" spans="15:15" x14ac:dyDescent="0.25">
      <c r="O5022" s="55"/>
    </row>
    <row r="5023" spans="15:15" x14ac:dyDescent="0.25">
      <c r="O5023" s="55"/>
    </row>
    <row r="5024" spans="15:15" x14ac:dyDescent="0.25">
      <c r="O5024" s="55"/>
    </row>
    <row r="5025" spans="15:15" x14ac:dyDescent="0.25">
      <c r="O5025" s="55"/>
    </row>
    <row r="5026" spans="15:15" x14ac:dyDescent="0.25">
      <c r="O5026" s="55"/>
    </row>
    <row r="5027" spans="15:15" x14ac:dyDescent="0.25">
      <c r="O5027" s="55"/>
    </row>
    <row r="5028" spans="15:15" x14ac:dyDescent="0.25">
      <c r="O5028" s="55"/>
    </row>
    <row r="5029" spans="15:15" x14ac:dyDescent="0.25">
      <c r="O5029" s="55"/>
    </row>
    <row r="5030" spans="15:15" x14ac:dyDescent="0.25">
      <c r="O5030" s="55"/>
    </row>
    <row r="5031" spans="15:15" x14ac:dyDescent="0.25">
      <c r="O5031" s="55"/>
    </row>
    <row r="5032" spans="15:15" x14ac:dyDescent="0.25">
      <c r="O5032" s="55"/>
    </row>
    <row r="5033" spans="15:15" x14ac:dyDescent="0.25">
      <c r="O5033" s="55"/>
    </row>
    <row r="5034" spans="15:15" x14ac:dyDescent="0.25">
      <c r="O5034" s="55"/>
    </row>
    <row r="5035" spans="15:15" x14ac:dyDescent="0.25">
      <c r="O5035" s="55"/>
    </row>
    <row r="5036" spans="15:15" x14ac:dyDescent="0.25">
      <c r="O5036" s="55"/>
    </row>
    <row r="5037" spans="15:15" x14ac:dyDescent="0.25">
      <c r="O5037" s="55"/>
    </row>
    <row r="5038" spans="15:15" x14ac:dyDescent="0.25">
      <c r="O5038" s="55"/>
    </row>
    <row r="5039" spans="15:15" x14ac:dyDescent="0.25">
      <c r="O5039" s="55"/>
    </row>
    <row r="5040" spans="15:15" x14ac:dyDescent="0.25">
      <c r="O5040" s="55"/>
    </row>
    <row r="5041" spans="15:15" x14ac:dyDescent="0.25">
      <c r="O5041" s="55"/>
    </row>
    <row r="5042" spans="15:15" x14ac:dyDescent="0.25">
      <c r="O5042" s="55"/>
    </row>
    <row r="5043" spans="15:15" x14ac:dyDescent="0.25">
      <c r="O5043" s="55"/>
    </row>
    <row r="5044" spans="15:15" x14ac:dyDescent="0.25">
      <c r="O5044" s="55"/>
    </row>
    <row r="5045" spans="15:15" x14ac:dyDescent="0.25">
      <c r="O5045" s="55"/>
    </row>
    <row r="5046" spans="15:15" x14ac:dyDescent="0.25">
      <c r="O5046" s="55"/>
    </row>
    <row r="5047" spans="15:15" x14ac:dyDescent="0.25">
      <c r="O5047" s="55"/>
    </row>
    <row r="5048" spans="15:15" x14ac:dyDescent="0.25">
      <c r="O5048" s="55"/>
    </row>
    <row r="5049" spans="15:15" x14ac:dyDescent="0.25">
      <c r="O5049" s="55"/>
    </row>
    <row r="5050" spans="15:15" x14ac:dyDescent="0.25">
      <c r="O5050" s="55"/>
    </row>
    <row r="5051" spans="15:15" x14ac:dyDescent="0.25">
      <c r="O5051" s="55"/>
    </row>
    <row r="5052" spans="15:15" x14ac:dyDescent="0.25">
      <c r="O5052" s="55"/>
    </row>
    <row r="5053" spans="15:15" x14ac:dyDescent="0.25">
      <c r="O5053" s="55"/>
    </row>
    <row r="5054" spans="15:15" x14ac:dyDescent="0.25">
      <c r="O5054" s="55"/>
    </row>
    <row r="5055" spans="15:15" x14ac:dyDescent="0.25">
      <c r="O5055" s="55"/>
    </row>
    <row r="5056" spans="15:15" x14ac:dyDescent="0.25">
      <c r="O5056" s="55"/>
    </row>
    <row r="5057" spans="15:15" x14ac:dyDescent="0.25">
      <c r="O5057" s="55"/>
    </row>
    <row r="5058" spans="15:15" x14ac:dyDescent="0.25">
      <c r="O5058" s="55"/>
    </row>
    <row r="5059" spans="15:15" x14ac:dyDescent="0.25">
      <c r="O5059" s="55"/>
    </row>
    <row r="5060" spans="15:15" x14ac:dyDescent="0.25">
      <c r="O5060" s="55"/>
    </row>
    <row r="5061" spans="15:15" x14ac:dyDescent="0.25">
      <c r="O5061" s="55"/>
    </row>
    <row r="5062" spans="15:15" x14ac:dyDescent="0.25">
      <c r="O5062" s="55"/>
    </row>
    <row r="5063" spans="15:15" x14ac:dyDescent="0.25">
      <c r="O5063" s="55"/>
    </row>
    <row r="5064" spans="15:15" x14ac:dyDescent="0.25">
      <c r="O5064" s="55"/>
    </row>
    <row r="5065" spans="15:15" x14ac:dyDescent="0.25">
      <c r="O5065" s="55"/>
    </row>
    <row r="5066" spans="15:15" x14ac:dyDescent="0.25">
      <c r="O5066" s="55"/>
    </row>
    <row r="5067" spans="15:15" x14ac:dyDescent="0.25">
      <c r="O5067" s="55"/>
    </row>
    <row r="5068" spans="15:15" x14ac:dyDescent="0.25">
      <c r="O5068" s="55"/>
    </row>
    <row r="5069" spans="15:15" x14ac:dyDescent="0.25">
      <c r="O5069" s="55"/>
    </row>
    <row r="5070" spans="15:15" x14ac:dyDescent="0.25">
      <c r="O5070" s="55"/>
    </row>
    <row r="5071" spans="15:15" x14ac:dyDescent="0.25">
      <c r="O5071" s="55"/>
    </row>
    <row r="5072" spans="15:15" x14ac:dyDescent="0.25">
      <c r="O5072" s="55"/>
    </row>
    <row r="5073" spans="15:15" x14ac:dyDescent="0.25">
      <c r="O5073" s="55"/>
    </row>
    <row r="5074" spans="15:15" x14ac:dyDescent="0.25">
      <c r="O5074" s="55"/>
    </row>
    <row r="5075" spans="15:15" x14ac:dyDescent="0.25">
      <c r="O5075" s="55"/>
    </row>
    <row r="5076" spans="15:15" x14ac:dyDescent="0.25">
      <c r="O5076" s="55"/>
    </row>
    <row r="5077" spans="15:15" x14ac:dyDescent="0.25">
      <c r="O5077" s="55"/>
    </row>
    <row r="5078" spans="15:15" x14ac:dyDescent="0.25">
      <c r="O5078" s="55"/>
    </row>
    <row r="5079" spans="15:15" x14ac:dyDescent="0.25">
      <c r="O5079" s="55"/>
    </row>
    <row r="5080" spans="15:15" x14ac:dyDescent="0.25">
      <c r="O5080" s="55"/>
    </row>
    <row r="5081" spans="15:15" x14ac:dyDescent="0.25">
      <c r="O5081" s="55"/>
    </row>
    <row r="5082" spans="15:15" x14ac:dyDescent="0.25">
      <c r="O5082" s="55"/>
    </row>
    <row r="5083" spans="15:15" x14ac:dyDescent="0.25">
      <c r="O5083" s="55"/>
    </row>
    <row r="5084" spans="15:15" x14ac:dyDescent="0.25">
      <c r="O5084" s="55"/>
    </row>
    <row r="5085" spans="15:15" x14ac:dyDescent="0.25">
      <c r="O5085" s="55"/>
    </row>
    <row r="5086" spans="15:15" x14ac:dyDescent="0.25">
      <c r="O5086" s="55"/>
    </row>
    <row r="5087" spans="15:15" x14ac:dyDescent="0.25">
      <c r="O5087" s="55"/>
    </row>
    <row r="5088" spans="15:15" x14ac:dyDescent="0.25">
      <c r="O5088" s="55"/>
    </row>
    <row r="5089" spans="15:15" x14ac:dyDescent="0.25">
      <c r="O5089" s="55"/>
    </row>
    <row r="5090" spans="15:15" x14ac:dyDescent="0.25">
      <c r="O5090" s="55"/>
    </row>
    <row r="5091" spans="15:15" x14ac:dyDescent="0.25">
      <c r="O5091" s="55"/>
    </row>
    <row r="5092" spans="15:15" x14ac:dyDescent="0.25">
      <c r="O5092" s="55"/>
    </row>
    <row r="5093" spans="15:15" x14ac:dyDescent="0.25">
      <c r="O5093" s="55"/>
    </row>
    <row r="5094" spans="15:15" x14ac:dyDescent="0.25">
      <c r="O5094" s="55"/>
    </row>
    <row r="5095" spans="15:15" x14ac:dyDescent="0.25">
      <c r="O5095" s="55"/>
    </row>
    <row r="5096" spans="15:15" x14ac:dyDescent="0.25">
      <c r="O5096" s="55"/>
    </row>
    <row r="5097" spans="15:15" x14ac:dyDescent="0.25">
      <c r="O5097" s="55"/>
    </row>
    <row r="5098" spans="15:15" x14ac:dyDescent="0.25">
      <c r="O5098" s="55"/>
    </row>
    <row r="5099" spans="15:15" x14ac:dyDescent="0.25">
      <c r="O5099" s="55"/>
    </row>
    <row r="5100" spans="15:15" x14ac:dyDescent="0.25">
      <c r="O5100" s="55"/>
    </row>
    <row r="5101" spans="15:15" x14ac:dyDescent="0.25">
      <c r="O5101" s="55"/>
    </row>
    <row r="5102" spans="15:15" x14ac:dyDescent="0.25">
      <c r="O5102" s="55"/>
    </row>
    <row r="5103" spans="15:15" x14ac:dyDescent="0.25">
      <c r="O5103" s="55"/>
    </row>
    <row r="5104" spans="15:15" x14ac:dyDescent="0.25">
      <c r="O5104" s="55"/>
    </row>
    <row r="5105" spans="15:15" x14ac:dyDescent="0.25">
      <c r="O5105" s="55"/>
    </row>
    <row r="5106" spans="15:15" x14ac:dyDescent="0.25">
      <c r="O5106" s="55"/>
    </row>
    <row r="5107" spans="15:15" x14ac:dyDescent="0.25">
      <c r="O5107" s="55"/>
    </row>
    <row r="5108" spans="15:15" x14ac:dyDescent="0.25">
      <c r="O5108" s="55"/>
    </row>
    <row r="5109" spans="15:15" x14ac:dyDescent="0.25">
      <c r="O5109" s="55"/>
    </row>
    <row r="5110" spans="15:15" x14ac:dyDescent="0.25">
      <c r="O5110" s="55"/>
    </row>
    <row r="5111" spans="15:15" x14ac:dyDescent="0.25">
      <c r="O5111" s="55"/>
    </row>
    <row r="5112" spans="15:15" x14ac:dyDescent="0.25">
      <c r="O5112" s="55"/>
    </row>
    <row r="5113" spans="15:15" x14ac:dyDescent="0.25">
      <c r="O5113" s="55"/>
    </row>
    <row r="5114" spans="15:15" x14ac:dyDescent="0.25">
      <c r="O5114" s="55"/>
    </row>
    <row r="5115" spans="15:15" x14ac:dyDescent="0.25">
      <c r="O5115" s="55"/>
    </row>
    <row r="5116" spans="15:15" x14ac:dyDescent="0.25">
      <c r="O5116" s="55"/>
    </row>
    <row r="5117" spans="15:15" x14ac:dyDescent="0.25">
      <c r="O5117" s="55"/>
    </row>
    <row r="5118" spans="15:15" x14ac:dyDescent="0.25">
      <c r="O5118" s="55"/>
    </row>
    <row r="5119" spans="15:15" x14ac:dyDescent="0.25">
      <c r="O5119" s="55"/>
    </row>
    <row r="5120" spans="15:15" x14ac:dyDescent="0.25">
      <c r="O5120" s="55"/>
    </row>
    <row r="5121" spans="15:15" x14ac:dyDescent="0.25">
      <c r="O5121" s="55"/>
    </row>
    <row r="5122" spans="15:15" x14ac:dyDescent="0.25">
      <c r="O5122" s="55"/>
    </row>
    <row r="5123" spans="15:15" x14ac:dyDescent="0.25">
      <c r="O5123" s="55"/>
    </row>
    <row r="5124" spans="15:15" x14ac:dyDescent="0.25">
      <c r="O5124" s="55"/>
    </row>
    <row r="5125" spans="15:15" x14ac:dyDescent="0.25">
      <c r="O5125" s="55"/>
    </row>
    <row r="5126" spans="15:15" x14ac:dyDescent="0.25">
      <c r="O5126" s="55"/>
    </row>
    <row r="5127" spans="15:15" x14ac:dyDescent="0.25">
      <c r="O5127" s="55"/>
    </row>
    <row r="5128" spans="15:15" x14ac:dyDescent="0.25">
      <c r="O5128" s="55"/>
    </row>
    <row r="5129" spans="15:15" x14ac:dyDescent="0.25">
      <c r="O5129" s="55"/>
    </row>
    <row r="5130" spans="15:15" x14ac:dyDescent="0.25">
      <c r="O5130" s="55"/>
    </row>
    <row r="5131" spans="15:15" x14ac:dyDescent="0.25">
      <c r="O5131" s="55"/>
    </row>
    <row r="5132" spans="15:15" x14ac:dyDescent="0.25">
      <c r="O5132" s="55"/>
    </row>
    <row r="5133" spans="15:15" x14ac:dyDescent="0.25">
      <c r="O5133" s="55"/>
    </row>
    <row r="5134" spans="15:15" x14ac:dyDescent="0.25">
      <c r="O5134" s="55"/>
    </row>
    <row r="5135" spans="15:15" x14ac:dyDescent="0.25">
      <c r="O5135" s="55"/>
    </row>
    <row r="5136" spans="15:15" x14ac:dyDescent="0.25">
      <c r="O5136" s="55"/>
    </row>
    <row r="5137" spans="15:15" x14ac:dyDescent="0.25">
      <c r="O5137" s="55"/>
    </row>
    <row r="5138" spans="15:15" x14ac:dyDescent="0.25">
      <c r="O5138" s="55"/>
    </row>
    <row r="5139" spans="15:15" x14ac:dyDescent="0.25">
      <c r="O5139" s="55"/>
    </row>
    <row r="5140" spans="15:15" x14ac:dyDescent="0.25">
      <c r="O5140" s="55"/>
    </row>
    <row r="5141" spans="15:15" x14ac:dyDescent="0.25">
      <c r="O5141" s="55"/>
    </row>
    <row r="5142" spans="15:15" x14ac:dyDescent="0.25">
      <c r="O5142" s="55"/>
    </row>
    <row r="5143" spans="15:15" x14ac:dyDescent="0.25">
      <c r="O5143" s="55"/>
    </row>
    <row r="5144" spans="15:15" x14ac:dyDescent="0.25">
      <c r="O5144" s="55"/>
    </row>
    <row r="5145" spans="15:15" x14ac:dyDescent="0.25">
      <c r="O5145" s="55"/>
    </row>
    <row r="5146" spans="15:15" x14ac:dyDescent="0.25">
      <c r="O5146" s="55"/>
    </row>
    <row r="5147" spans="15:15" x14ac:dyDescent="0.25">
      <c r="O5147" s="55"/>
    </row>
    <row r="5148" spans="15:15" x14ac:dyDescent="0.25">
      <c r="O5148" s="55"/>
    </row>
    <row r="5149" spans="15:15" x14ac:dyDescent="0.25">
      <c r="O5149" s="55"/>
    </row>
    <row r="5150" spans="15:15" x14ac:dyDescent="0.25">
      <c r="O5150" s="55"/>
    </row>
    <row r="5151" spans="15:15" x14ac:dyDescent="0.25">
      <c r="O5151" s="55"/>
    </row>
    <row r="5152" spans="15:15" x14ac:dyDescent="0.25">
      <c r="O5152" s="55"/>
    </row>
    <row r="5153" spans="15:15" x14ac:dyDescent="0.25">
      <c r="O5153" s="55"/>
    </row>
    <row r="5154" spans="15:15" x14ac:dyDescent="0.25">
      <c r="O5154" s="55"/>
    </row>
    <row r="5155" spans="15:15" x14ac:dyDescent="0.25">
      <c r="O5155" s="55"/>
    </row>
    <row r="5156" spans="15:15" x14ac:dyDescent="0.25">
      <c r="O5156" s="55"/>
    </row>
    <row r="5157" spans="15:15" x14ac:dyDescent="0.25">
      <c r="O5157" s="55"/>
    </row>
    <row r="5158" spans="15:15" x14ac:dyDescent="0.25">
      <c r="O5158" s="55"/>
    </row>
    <row r="5159" spans="15:15" x14ac:dyDescent="0.25">
      <c r="O5159" s="55"/>
    </row>
    <row r="5160" spans="15:15" x14ac:dyDescent="0.25">
      <c r="O5160" s="55"/>
    </row>
    <row r="5161" spans="15:15" x14ac:dyDescent="0.25">
      <c r="O5161" s="55"/>
    </row>
    <row r="5162" spans="15:15" x14ac:dyDescent="0.25">
      <c r="O5162" s="55"/>
    </row>
    <row r="5163" spans="15:15" x14ac:dyDescent="0.25">
      <c r="O5163" s="55"/>
    </row>
    <row r="5164" spans="15:15" x14ac:dyDescent="0.25">
      <c r="O5164" s="55"/>
    </row>
    <row r="5165" spans="15:15" x14ac:dyDescent="0.25">
      <c r="O5165" s="55"/>
    </row>
    <row r="5166" spans="15:15" x14ac:dyDescent="0.25">
      <c r="O5166" s="55"/>
    </row>
    <row r="5167" spans="15:15" x14ac:dyDescent="0.25">
      <c r="O5167" s="55"/>
    </row>
    <row r="5168" spans="15:15" x14ac:dyDescent="0.25">
      <c r="O5168" s="55"/>
    </row>
    <row r="5169" spans="15:15" x14ac:dyDescent="0.25">
      <c r="O5169" s="55"/>
    </row>
    <row r="5170" spans="15:15" x14ac:dyDescent="0.25">
      <c r="O5170" s="55"/>
    </row>
    <row r="5171" spans="15:15" x14ac:dyDescent="0.25">
      <c r="O5171" s="55"/>
    </row>
    <row r="5172" spans="15:15" x14ac:dyDescent="0.25">
      <c r="O5172" s="55"/>
    </row>
    <row r="5173" spans="15:15" x14ac:dyDescent="0.25">
      <c r="O5173" s="55"/>
    </row>
    <row r="5174" spans="15:15" x14ac:dyDescent="0.25">
      <c r="O5174" s="55"/>
    </row>
    <row r="5175" spans="15:15" x14ac:dyDescent="0.25">
      <c r="O5175" s="55"/>
    </row>
    <row r="5176" spans="15:15" x14ac:dyDescent="0.25">
      <c r="O5176" s="55"/>
    </row>
    <row r="5177" spans="15:15" x14ac:dyDescent="0.25">
      <c r="O5177" s="55"/>
    </row>
    <row r="5178" spans="15:15" x14ac:dyDescent="0.25">
      <c r="O5178" s="55"/>
    </row>
    <row r="5179" spans="15:15" x14ac:dyDescent="0.25">
      <c r="O5179" s="55"/>
    </row>
    <row r="5180" spans="15:15" x14ac:dyDescent="0.25">
      <c r="O5180" s="55"/>
    </row>
    <row r="5181" spans="15:15" x14ac:dyDescent="0.25">
      <c r="O5181" s="55"/>
    </row>
    <row r="5182" spans="15:15" x14ac:dyDescent="0.25">
      <c r="O5182" s="55"/>
    </row>
    <row r="5183" spans="15:15" x14ac:dyDescent="0.25">
      <c r="O5183" s="55"/>
    </row>
    <row r="5184" spans="15:15" x14ac:dyDescent="0.25">
      <c r="O5184" s="55"/>
    </row>
    <row r="5185" spans="15:15" x14ac:dyDescent="0.25">
      <c r="O5185" s="55"/>
    </row>
    <row r="5186" spans="15:15" x14ac:dyDescent="0.25">
      <c r="O5186" s="55"/>
    </row>
    <row r="5187" spans="15:15" x14ac:dyDescent="0.25">
      <c r="O5187" s="55"/>
    </row>
    <row r="5188" spans="15:15" x14ac:dyDescent="0.25">
      <c r="O5188" s="55"/>
    </row>
    <row r="5189" spans="15:15" x14ac:dyDescent="0.25">
      <c r="O5189" s="55"/>
    </row>
    <row r="5190" spans="15:15" x14ac:dyDescent="0.25">
      <c r="O5190" s="55"/>
    </row>
    <row r="5191" spans="15:15" x14ac:dyDescent="0.25">
      <c r="O5191" s="55"/>
    </row>
    <row r="5192" spans="15:15" x14ac:dyDescent="0.25">
      <c r="O5192" s="55"/>
    </row>
    <row r="5193" spans="15:15" x14ac:dyDescent="0.25">
      <c r="O5193" s="55"/>
    </row>
    <row r="5194" spans="15:15" x14ac:dyDescent="0.25">
      <c r="O5194" s="55"/>
    </row>
    <row r="5195" spans="15:15" x14ac:dyDescent="0.25">
      <c r="O5195" s="55"/>
    </row>
    <row r="5196" spans="15:15" x14ac:dyDescent="0.25">
      <c r="O5196" s="55"/>
    </row>
    <row r="5197" spans="15:15" x14ac:dyDescent="0.25">
      <c r="O5197" s="55"/>
    </row>
    <row r="5198" spans="15:15" x14ac:dyDescent="0.25">
      <c r="O5198" s="55"/>
    </row>
    <row r="5199" spans="15:15" x14ac:dyDescent="0.25">
      <c r="O5199" s="55"/>
    </row>
    <row r="5200" spans="15:15" x14ac:dyDescent="0.25">
      <c r="O5200" s="55"/>
    </row>
    <row r="5201" spans="15:15" x14ac:dyDescent="0.25">
      <c r="O5201" s="55"/>
    </row>
    <row r="5202" spans="15:15" x14ac:dyDescent="0.25">
      <c r="O5202" s="55"/>
    </row>
    <row r="5203" spans="15:15" x14ac:dyDescent="0.25">
      <c r="O5203" s="55"/>
    </row>
    <row r="5204" spans="15:15" x14ac:dyDescent="0.25">
      <c r="O5204" s="55"/>
    </row>
    <row r="5205" spans="15:15" x14ac:dyDescent="0.25">
      <c r="O5205" s="55"/>
    </row>
    <row r="5206" spans="15:15" x14ac:dyDescent="0.25">
      <c r="O5206" s="55"/>
    </row>
    <row r="5207" spans="15:15" x14ac:dyDescent="0.25">
      <c r="O5207" s="55"/>
    </row>
    <row r="5208" spans="15:15" x14ac:dyDescent="0.25">
      <c r="O5208" s="55"/>
    </row>
    <row r="5209" spans="15:15" x14ac:dyDescent="0.25">
      <c r="O5209" s="55"/>
    </row>
    <row r="5210" spans="15:15" x14ac:dyDescent="0.25">
      <c r="O5210" s="55"/>
    </row>
    <row r="5211" spans="15:15" x14ac:dyDescent="0.25">
      <c r="O5211" s="55"/>
    </row>
    <row r="5212" spans="15:15" x14ac:dyDescent="0.25">
      <c r="O5212" s="55"/>
    </row>
    <row r="5213" spans="15:15" x14ac:dyDescent="0.25">
      <c r="O5213" s="55"/>
    </row>
    <row r="5214" spans="15:15" x14ac:dyDescent="0.25">
      <c r="O5214" s="55"/>
    </row>
    <row r="5215" spans="15:15" x14ac:dyDescent="0.25">
      <c r="O5215" s="55"/>
    </row>
    <row r="5216" spans="15:15" x14ac:dyDescent="0.25">
      <c r="O5216" s="55"/>
    </row>
    <row r="5217" spans="15:15" x14ac:dyDescent="0.25">
      <c r="O5217" s="55"/>
    </row>
    <row r="5218" spans="15:15" x14ac:dyDescent="0.25">
      <c r="O5218" s="55"/>
    </row>
    <row r="5219" spans="15:15" x14ac:dyDescent="0.25">
      <c r="O5219" s="55"/>
    </row>
    <row r="5220" spans="15:15" x14ac:dyDescent="0.25">
      <c r="O5220" s="55"/>
    </row>
    <row r="5221" spans="15:15" x14ac:dyDescent="0.25">
      <c r="O5221" s="55"/>
    </row>
    <row r="5222" spans="15:15" x14ac:dyDescent="0.25">
      <c r="O5222" s="55"/>
    </row>
    <row r="5223" spans="15:15" x14ac:dyDescent="0.25">
      <c r="O5223" s="55"/>
    </row>
    <row r="5224" spans="15:15" x14ac:dyDescent="0.25">
      <c r="O5224" s="55"/>
    </row>
    <row r="5225" spans="15:15" x14ac:dyDescent="0.25">
      <c r="O5225" s="55"/>
    </row>
    <row r="5226" spans="15:15" x14ac:dyDescent="0.25">
      <c r="O5226" s="55"/>
    </row>
    <row r="5227" spans="15:15" x14ac:dyDescent="0.25">
      <c r="O5227" s="55"/>
    </row>
    <row r="5228" spans="15:15" x14ac:dyDescent="0.25">
      <c r="O5228" s="55"/>
    </row>
    <row r="5229" spans="15:15" x14ac:dyDescent="0.25">
      <c r="O5229" s="55"/>
    </row>
    <row r="5230" spans="15:15" x14ac:dyDescent="0.25">
      <c r="O5230" s="55"/>
    </row>
    <row r="5231" spans="15:15" x14ac:dyDescent="0.25">
      <c r="O5231" s="55"/>
    </row>
    <row r="5232" spans="15:15" x14ac:dyDescent="0.25">
      <c r="O5232" s="55"/>
    </row>
    <row r="5233" spans="15:15" x14ac:dyDescent="0.25">
      <c r="O5233" s="55"/>
    </row>
    <row r="5234" spans="15:15" x14ac:dyDescent="0.25">
      <c r="O5234" s="55"/>
    </row>
    <row r="5235" spans="15:15" x14ac:dyDescent="0.25">
      <c r="O5235" s="55"/>
    </row>
    <row r="5236" spans="15:15" x14ac:dyDescent="0.25">
      <c r="O5236" s="55"/>
    </row>
    <row r="5237" spans="15:15" x14ac:dyDescent="0.25">
      <c r="O5237" s="55"/>
    </row>
    <row r="5238" spans="15:15" x14ac:dyDescent="0.25">
      <c r="O5238" s="55"/>
    </row>
    <row r="5239" spans="15:15" x14ac:dyDescent="0.25">
      <c r="O5239" s="55"/>
    </row>
    <row r="5240" spans="15:15" x14ac:dyDescent="0.25">
      <c r="O5240" s="55"/>
    </row>
    <row r="5241" spans="15:15" x14ac:dyDescent="0.25">
      <c r="O5241" s="55"/>
    </row>
    <row r="5242" spans="15:15" x14ac:dyDescent="0.25">
      <c r="O5242" s="55"/>
    </row>
    <row r="5243" spans="15:15" x14ac:dyDescent="0.25">
      <c r="O5243" s="55"/>
    </row>
    <row r="5244" spans="15:15" x14ac:dyDescent="0.25">
      <c r="O5244" s="55"/>
    </row>
    <row r="5245" spans="15:15" x14ac:dyDescent="0.25">
      <c r="O5245" s="55"/>
    </row>
    <row r="5246" spans="15:15" x14ac:dyDescent="0.25">
      <c r="O5246" s="55"/>
    </row>
    <row r="5247" spans="15:15" x14ac:dyDescent="0.25">
      <c r="O5247" s="55"/>
    </row>
    <row r="5248" spans="15:15" x14ac:dyDescent="0.25">
      <c r="O5248" s="55"/>
    </row>
    <row r="5249" spans="15:15" x14ac:dyDescent="0.25">
      <c r="O5249" s="55"/>
    </row>
    <row r="5250" spans="15:15" x14ac:dyDescent="0.25">
      <c r="O5250" s="55"/>
    </row>
    <row r="5251" spans="15:15" x14ac:dyDescent="0.25">
      <c r="O5251" s="55"/>
    </row>
    <row r="5252" spans="15:15" x14ac:dyDescent="0.25">
      <c r="O5252" s="55"/>
    </row>
    <row r="5253" spans="15:15" x14ac:dyDescent="0.25">
      <c r="O5253" s="55"/>
    </row>
    <row r="5254" spans="15:15" x14ac:dyDescent="0.25">
      <c r="O5254" s="55"/>
    </row>
    <row r="5255" spans="15:15" x14ac:dyDescent="0.25">
      <c r="O5255" s="55"/>
    </row>
    <row r="5256" spans="15:15" x14ac:dyDescent="0.25">
      <c r="O5256" s="55"/>
    </row>
    <row r="5257" spans="15:15" x14ac:dyDescent="0.25">
      <c r="O5257" s="55"/>
    </row>
    <row r="5258" spans="15:15" x14ac:dyDescent="0.25">
      <c r="O5258" s="55"/>
    </row>
    <row r="5259" spans="15:15" x14ac:dyDescent="0.25">
      <c r="O5259" s="55"/>
    </row>
    <row r="5260" spans="15:15" x14ac:dyDescent="0.25">
      <c r="O5260" s="55"/>
    </row>
    <row r="5261" spans="15:15" x14ac:dyDescent="0.25">
      <c r="O5261" s="55"/>
    </row>
    <row r="5262" spans="15:15" x14ac:dyDescent="0.25">
      <c r="O5262" s="55"/>
    </row>
    <row r="5263" spans="15:15" x14ac:dyDescent="0.25">
      <c r="O5263" s="55"/>
    </row>
    <row r="5264" spans="15:15" x14ac:dyDescent="0.25">
      <c r="O5264" s="55"/>
    </row>
    <row r="5265" spans="15:15" x14ac:dyDescent="0.25">
      <c r="O5265" s="55"/>
    </row>
    <row r="5266" spans="15:15" x14ac:dyDescent="0.25">
      <c r="O5266" s="55"/>
    </row>
    <row r="5267" spans="15:15" x14ac:dyDescent="0.25">
      <c r="O5267" s="55"/>
    </row>
    <row r="5268" spans="15:15" x14ac:dyDescent="0.25">
      <c r="O5268" s="55"/>
    </row>
    <row r="5269" spans="15:15" x14ac:dyDescent="0.25">
      <c r="O5269" s="55"/>
    </row>
    <row r="5270" spans="15:15" x14ac:dyDescent="0.25">
      <c r="O5270" s="55"/>
    </row>
    <row r="5271" spans="15:15" x14ac:dyDescent="0.25">
      <c r="O5271" s="55"/>
    </row>
    <row r="5272" spans="15:15" x14ac:dyDescent="0.25">
      <c r="O5272" s="55"/>
    </row>
    <row r="5273" spans="15:15" x14ac:dyDescent="0.25">
      <c r="O5273" s="55"/>
    </row>
    <row r="5274" spans="15:15" x14ac:dyDescent="0.25">
      <c r="O5274" s="55"/>
    </row>
    <row r="5275" spans="15:15" x14ac:dyDescent="0.25">
      <c r="O5275" s="55"/>
    </row>
    <row r="5276" spans="15:15" x14ac:dyDescent="0.25">
      <c r="O5276" s="55"/>
    </row>
    <row r="5277" spans="15:15" x14ac:dyDescent="0.25">
      <c r="O5277" s="55"/>
    </row>
    <row r="5278" spans="15:15" x14ac:dyDescent="0.25">
      <c r="O5278" s="55"/>
    </row>
    <row r="5279" spans="15:15" x14ac:dyDescent="0.25">
      <c r="O5279" s="55"/>
    </row>
    <row r="5280" spans="15:15" x14ac:dyDescent="0.25">
      <c r="O5280" s="55"/>
    </row>
    <row r="5281" spans="15:15" x14ac:dyDescent="0.25">
      <c r="O5281" s="55"/>
    </row>
    <row r="5282" spans="15:15" x14ac:dyDescent="0.25">
      <c r="O5282" s="55"/>
    </row>
    <row r="5283" spans="15:15" x14ac:dyDescent="0.25">
      <c r="O5283" s="55"/>
    </row>
    <row r="5284" spans="15:15" x14ac:dyDescent="0.25">
      <c r="O5284" s="55"/>
    </row>
    <row r="5285" spans="15:15" x14ac:dyDescent="0.25">
      <c r="O5285" s="55"/>
    </row>
    <row r="5286" spans="15:15" x14ac:dyDescent="0.25">
      <c r="O5286" s="55"/>
    </row>
    <row r="5287" spans="15:15" x14ac:dyDescent="0.25">
      <c r="O5287" s="55"/>
    </row>
    <row r="5288" spans="15:15" x14ac:dyDescent="0.25">
      <c r="O5288" s="55"/>
    </row>
    <row r="5289" spans="15:15" x14ac:dyDescent="0.25">
      <c r="O5289" s="55"/>
    </row>
    <row r="5290" spans="15:15" x14ac:dyDescent="0.25">
      <c r="O5290" s="55"/>
    </row>
    <row r="5291" spans="15:15" x14ac:dyDescent="0.25">
      <c r="O5291" s="55"/>
    </row>
    <row r="5292" spans="15:15" x14ac:dyDescent="0.25">
      <c r="O5292" s="55"/>
    </row>
    <row r="5293" spans="15:15" x14ac:dyDescent="0.25">
      <c r="O5293" s="55"/>
    </row>
    <row r="5294" spans="15:15" x14ac:dyDescent="0.25">
      <c r="O5294" s="55"/>
    </row>
    <row r="5295" spans="15:15" x14ac:dyDescent="0.25">
      <c r="O5295" s="55"/>
    </row>
    <row r="5296" spans="15:15" x14ac:dyDescent="0.25">
      <c r="O5296" s="55"/>
    </row>
    <row r="5297" spans="15:15" x14ac:dyDescent="0.25">
      <c r="O5297" s="55"/>
    </row>
    <row r="5298" spans="15:15" x14ac:dyDescent="0.25">
      <c r="O5298" s="55"/>
    </row>
    <row r="5299" spans="15:15" x14ac:dyDescent="0.25">
      <c r="O5299" s="55"/>
    </row>
    <row r="5300" spans="15:15" x14ac:dyDescent="0.25">
      <c r="O5300" s="55"/>
    </row>
    <row r="5301" spans="15:15" x14ac:dyDescent="0.25">
      <c r="O5301" s="55"/>
    </row>
    <row r="5302" spans="15:15" x14ac:dyDescent="0.25">
      <c r="O5302" s="55"/>
    </row>
    <row r="5303" spans="15:15" x14ac:dyDescent="0.25">
      <c r="O5303" s="55"/>
    </row>
    <row r="5304" spans="15:15" x14ac:dyDescent="0.25">
      <c r="O5304" s="55"/>
    </row>
    <row r="5305" spans="15:15" x14ac:dyDescent="0.25">
      <c r="O5305" s="55"/>
    </row>
    <row r="5306" spans="15:15" x14ac:dyDescent="0.25">
      <c r="O5306" s="55"/>
    </row>
    <row r="5307" spans="15:15" x14ac:dyDescent="0.25">
      <c r="O5307" s="55"/>
    </row>
    <row r="5308" spans="15:15" x14ac:dyDescent="0.25">
      <c r="O5308" s="55"/>
    </row>
    <row r="5309" spans="15:15" x14ac:dyDescent="0.25">
      <c r="O5309" s="55"/>
    </row>
    <row r="5310" spans="15:15" x14ac:dyDescent="0.25">
      <c r="O5310" s="55"/>
    </row>
    <row r="5311" spans="15:15" x14ac:dyDescent="0.25">
      <c r="O5311" s="55"/>
    </row>
    <row r="5312" spans="15:15" x14ac:dyDescent="0.25">
      <c r="O5312" s="55"/>
    </row>
    <row r="5313" spans="15:15" x14ac:dyDescent="0.25">
      <c r="O5313" s="55"/>
    </row>
    <row r="5314" spans="15:15" x14ac:dyDescent="0.25">
      <c r="O5314" s="55"/>
    </row>
    <row r="5315" spans="15:15" x14ac:dyDescent="0.25">
      <c r="O5315" s="55"/>
    </row>
    <row r="5316" spans="15:15" x14ac:dyDescent="0.25">
      <c r="O5316" s="55"/>
    </row>
    <row r="5317" spans="15:15" x14ac:dyDescent="0.25">
      <c r="O5317" s="55"/>
    </row>
    <row r="5318" spans="15:15" x14ac:dyDescent="0.25">
      <c r="O5318" s="55"/>
    </row>
    <row r="5319" spans="15:15" x14ac:dyDescent="0.25">
      <c r="O5319" s="55"/>
    </row>
    <row r="5320" spans="15:15" x14ac:dyDescent="0.25">
      <c r="O5320" s="55"/>
    </row>
    <row r="5321" spans="15:15" x14ac:dyDescent="0.25">
      <c r="O5321" s="55"/>
    </row>
    <row r="5322" spans="15:15" x14ac:dyDescent="0.25">
      <c r="O5322" s="55"/>
    </row>
    <row r="5323" spans="15:15" x14ac:dyDescent="0.25">
      <c r="O5323" s="55"/>
    </row>
    <row r="5324" spans="15:15" x14ac:dyDescent="0.25">
      <c r="O5324" s="55"/>
    </row>
    <row r="5325" spans="15:15" x14ac:dyDescent="0.25">
      <c r="O5325" s="55"/>
    </row>
    <row r="5326" spans="15:15" x14ac:dyDescent="0.25">
      <c r="O5326" s="55"/>
    </row>
    <row r="5327" spans="15:15" x14ac:dyDescent="0.25">
      <c r="O5327" s="55"/>
    </row>
    <row r="5328" spans="15:15" x14ac:dyDescent="0.25">
      <c r="O5328" s="55"/>
    </row>
    <row r="5329" spans="15:15" x14ac:dyDescent="0.25">
      <c r="O5329" s="55"/>
    </row>
    <row r="5330" spans="15:15" x14ac:dyDescent="0.25">
      <c r="O5330" s="55"/>
    </row>
    <row r="5331" spans="15:15" x14ac:dyDescent="0.25">
      <c r="O5331" s="55"/>
    </row>
    <row r="5332" spans="15:15" x14ac:dyDescent="0.25">
      <c r="O5332" s="55"/>
    </row>
    <row r="5333" spans="15:15" x14ac:dyDescent="0.25">
      <c r="O5333" s="55"/>
    </row>
    <row r="5334" spans="15:15" x14ac:dyDescent="0.25">
      <c r="O5334" s="55"/>
    </row>
    <row r="5335" spans="15:15" x14ac:dyDescent="0.25">
      <c r="O5335" s="55"/>
    </row>
    <row r="5336" spans="15:15" x14ac:dyDescent="0.25">
      <c r="O5336" s="55"/>
    </row>
    <row r="5337" spans="15:15" x14ac:dyDescent="0.25">
      <c r="O5337" s="55"/>
    </row>
    <row r="5338" spans="15:15" x14ac:dyDescent="0.25">
      <c r="O5338" s="55"/>
    </row>
    <row r="5339" spans="15:15" x14ac:dyDescent="0.25">
      <c r="O5339" s="55"/>
    </row>
    <row r="5340" spans="15:15" x14ac:dyDescent="0.25">
      <c r="O5340" s="55"/>
    </row>
    <row r="5341" spans="15:15" x14ac:dyDescent="0.25">
      <c r="O5341" s="55"/>
    </row>
    <row r="5342" spans="15:15" x14ac:dyDescent="0.25">
      <c r="O5342" s="55"/>
    </row>
    <row r="5343" spans="15:15" x14ac:dyDescent="0.25">
      <c r="O5343" s="55"/>
    </row>
    <row r="5344" spans="15:15" x14ac:dyDescent="0.25">
      <c r="O5344" s="55"/>
    </row>
    <row r="5345" spans="15:15" x14ac:dyDescent="0.25">
      <c r="O5345" s="55"/>
    </row>
    <row r="5346" spans="15:15" x14ac:dyDescent="0.25">
      <c r="O5346" s="55"/>
    </row>
    <row r="5347" spans="15:15" x14ac:dyDescent="0.25">
      <c r="O5347" s="55"/>
    </row>
    <row r="5348" spans="15:15" x14ac:dyDescent="0.25">
      <c r="O5348" s="55"/>
    </row>
    <row r="5349" spans="15:15" x14ac:dyDescent="0.25">
      <c r="O5349" s="55"/>
    </row>
    <row r="5350" spans="15:15" x14ac:dyDescent="0.25">
      <c r="O5350" s="55"/>
    </row>
    <row r="5351" spans="15:15" x14ac:dyDescent="0.25">
      <c r="O5351" s="55"/>
    </row>
    <row r="5352" spans="15:15" x14ac:dyDescent="0.25">
      <c r="O5352" s="55"/>
    </row>
    <row r="5353" spans="15:15" x14ac:dyDescent="0.25">
      <c r="O5353" s="55"/>
    </row>
    <row r="5354" spans="15:15" x14ac:dyDescent="0.25">
      <c r="O5354" s="55"/>
    </row>
    <row r="5355" spans="15:15" x14ac:dyDescent="0.25">
      <c r="O5355" s="55"/>
    </row>
    <row r="5356" spans="15:15" x14ac:dyDescent="0.25">
      <c r="O5356" s="55"/>
    </row>
    <row r="5357" spans="15:15" x14ac:dyDescent="0.25">
      <c r="O5357" s="55"/>
    </row>
    <row r="5358" spans="15:15" x14ac:dyDescent="0.25">
      <c r="O5358" s="55"/>
    </row>
    <row r="5359" spans="15:15" x14ac:dyDescent="0.25">
      <c r="O5359" s="55"/>
    </row>
    <row r="5360" spans="15:15" x14ac:dyDescent="0.25">
      <c r="O5360" s="55"/>
    </row>
    <row r="5361" spans="15:15" x14ac:dyDescent="0.25">
      <c r="O5361" s="55"/>
    </row>
    <row r="5362" spans="15:15" x14ac:dyDescent="0.25">
      <c r="O5362" s="55"/>
    </row>
    <row r="5363" spans="15:15" x14ac:dyDescent="0.25">
      <c r="O5363" s="55"/>
    </row>
    <row r="5364" spans="15:15" x14ac:dyDescent="0.25">
      <c r="O5364" s="55"/>
    </row>
    <row r="5365" spans="15:15" x14ac:dyDescent="0.25">
      <c r="O5365" s="55"/>
    </row>
    <row r="5366" spans="15:15" x14ac:dyDescent="0.25">
      <c r="O5366" s="55"/>
    </row>
    <row r="5367" spans="15:15" x14ac:dyDescent="0.25">
      <c r="O5367" s="55"/>
    </row>
    <row r="5368" spans="15:15" x14ac:dyDescent="0.25">
      <c r="O5368" s="55"/>
    </row>
    <row r="5369" spans="15:15" x14ac:dyDescent="0.25">
      <c r="O5369" s="55"/>
    </row>
    <row r="5370" spans="15:15" x14ac:dyDescent="0.25">
      <c r="O5370" s="55"/>
    </row>
    <row r="5371" spans="15:15" x14ac:dyDescent="0.25">
      <c r="O5371" s="55"/>
    </row>
    <row r="5372" spans="15:15" x14ac:dyDescent="0.25">
      <c r="O5372" s="55"/>
    </row>
    <row r="5373" spans="15:15" x14ac:dyDescent="0.25">
      <c r="O5373" s="55"/>
    </row>
    <row r="5374" spans="15:15" x14ac:dyDescent="0.25">
      <c r="O5374" s="55"/>
    </row>
    <row r="5375" spans="15:15" x14ac:dyDescent="0.25">
      <c r="O5375" s="55"/>
    </row>
    <row r="5376" spans="15:15" x14ac:dyDescent="0.25">
      <c r="O5376" s="55"/>
    </row>
    <row r="5377" spans="15:15" x14ac:dyDescent="0.25">
      <c r="O5377" s="55"/>
    </row>
    <row r="5378" spans="15:15" x14ac:dyDescent="0.25">
      <c r="O5378" s="55"/>
    </row>
    <row r="5379" spans="15:15" x14ac:dyDescent="0.25">
      <c r="O5379" s="55"/>
    </row>
    <row r="5380" spans="15:15" x14ac:dyDescent="0.25">
      <c r="O5380" s="55"/>
    </row>
    <row r="5381" spans="15:15" x14ac:dyDescent="0.25">
      <c r="O5381" s="55"/>
    </row>
    <row r="5382" spans="15:15" x14ac:dyDescent="0.25">
      <c r="O5382" s="55"/>
    </row>
    <row r="5383" spans="15:15" x14ac:dyDescent="0.25">
      <c r="O5383" s="55"/>
    </row>
    <row r="5384" spans="15:15" x14ac:dyDescent="0.25">
      <c r="O5384" s="55"/>
    </row>
    <row r="5385" spans="15:15" x14ac:dyDescent="0.25">
      <c r="O5385" s="55"/>
    </row>
    <row r="5386" spans="15:15" x14ac:dyDescent="0.25">
      <c r="O5386" s="55"/>
    </row>
    <row r="5387" spans="15:15" x14ac:dyDescent="0.25">
      <c r="O5387" s="55"/>
    </row>
    <row r="5388" spans="15:15" x14ac:dyDescent="0.25">
      <c r="O5388" s="55"/>
    </row>
    <row r="5389" spans="15:15" x14ac:dyDescent="0.25">
      <c r="O5389" s="55"/>
    </row>
    <row r="5390" spans="15:15" x14ac:dyDescent="0.25">
      <c r="O5390" s="55"/>
    </row>
    <row r="5391" spans="15:15" x14ac:dyDescent="0.25">
      <c r="O5391" s="55"/>
    </row>
    <row r="5392" spans="15:15" x14ac:dyDescent="0.25">
      <c r="O5392" s="55"/>
    </row>
    <row r="5393" spans="15:15" x14ac:dyDescent="0.25">
      <c r="O5393" s="55"/>
    </row>
    <row r="5394" spans="15:15" x14ac:dyDescent="0.25">
      <c r="O5394" s="55"/>
    </row>
    <row r="5395" spans="15:15" x14ac:dyDescent="0.25">
      <c r="O5395" s="55"/>
    </row>
    <row r="5396" spans="15:15" x14ac:dyDescent="0.25">
      <c r="O5396" s="55"/>
    </row>
    <row r="5397" spans="15:15" x14ac:dyDescent="0.25">
      <c r="O5397" s="55"/>
    </row>
    <row r="5398" spans="15:15" x14ac:dyDescent="0.25">
      <c r="O5398" s="55"/>
    </row>
    <row r="5399" spans="15:15" x14ac:dyDescent="0.25">
      <c r="O5399" s="55"/>
    </row>
    <row r="5400" spans="15:15" x14ac:dyDescent="0.25">
      <c r="O5400" s="55"/>
    </row>
    <row r="5401" spans="15:15" x14ac:dyDescent="0.25">
      <c r="O5401" s="55"/>
    </row>
    <row r="5402" spans="15:15" x14ac:dyDescent="0.25">
      <c r="O5402" s="55"/>
    </row>
    <row r="5403" spans="15:15" x14ac:dyDescent="0.25">
      <c r="O5403" s="55"/>
    </row>
    <row r="5404" spans="15:15" x14ac:dyDescent="0.25">
      <c r="O5404" s="55"/>
    </row>
    <row r="5405" spans="15:15" x14ac:dyDescent="0.25">
      <c r="O5405" s="55"/>
    </row>
    <row r="5406" spans="15:15" x14ac:dyDescent="0.25">
      <c r="O5406" s="55"/>
    </row>
    <row r="5407" spans="15:15" x14ac:dyDescent="0.25">
      <c r="O5407" s="55"/>
    </row>
    <row r="5408" spans="15:15" x14ac:dyDescent="0.25">
      <c r="O5408" s="55"/>
    </row>
    <row r="5409" spans="15:15" x14ac:dyDescent="0.25">
      <c r="O5409" s="55"/>
    </row>
    <row r="5410" spans="15:15" x14ac:dyDescent="0.25">
      <c r="O5410" s="55"/>
    </row>
    <row r="5411" spans="15:15" x14ac:dyDescent="0.25">
      <c r="O5411" s="55"/>
    </row>
    <row r="5412" spans="15:15" x14ac:dyDescent="0.25">
      <c r="O5412" s="55"/>
    </row>
    <row r="5413" spans="15:15" x14ac:dyDescent="0.25">
      <c r="O5413" s="55"/>
    </row>
    <row r="5414" spans="15:15" x14ac:dyDescent="0.25">
      <c r="O5414" s="55"/>
    </row>
    <row r="5415" spans="15:15" x14ac:dyDescent="0.25">
      <c r="O5415" s="55"/>
    </row>
    <row r="5416" spans="15:15" x14ac:dyDescent="0.25">
      <c r="O5416" s="55"/>
    </row>
    <row r="5417" spans="15:15" x14ac:dyDescent="0.25">
      <c r="O5417" s="55"/>
    </row>
    <row r="5418" spans="15:15" x14ac:dyDescent="0.25">
      <c r="O5418" s="55"/>
    </row>
    <row r="5419" spans="15:15" x14ac:dyDescent="0.25">
      <c r="O5419" s="55"/>
    </row>
    <row r="5420" spans="15:15" x14ac:dyDescent="0.25">
      <c r="O5420" s="55"/>
    </row>
    <row r="5421" spans="15:15" x14ac:dyDescent="0.25">
      <c r="O5421" s="55"/>
    </row>
    <row r="5422" spans="15:15" x14ac:dyDescent="0.25">
      <c r="O5422" s="55"/>
    </row>
    <row r="5423" spans="15:15" x14ac:dyDescent="0.25">
      <c r="O5423" s="55"/>
    </row>
    <row r="5424" spans="15:15" x14ac:dyDescent="0.25">
      <c r="O5424" s="55"/>
    </row>
    <row r="5425" spans="15:15" x14ac:dyDescent="0.25">
      <c r="O5425" s="55"/>
    </row>
    <row r="5426" spans="15:15" x14ac:dyDescent="0.25">
      <c r="O5426" s="55"/>
    </row>
    <row r="5427" spans="15:15" x14ac:dyDescent="0.25">
      <c r="O5427" s="55"/>
    </row>
    <row r="5428" spans="15:15" x14ac:dyDescent="0.25">
      <c r="O5428" s="55"/>
    </row>
    <row r="5429" spans="15:15" x14ac:dyDescent="0.25">
      <c r="O5429" s="55"/>
    </row>
    <row r="5430" spans="15:15" x14ac:dyDescent="0.25">
      <c r="O5430" s="55"/>
    </row>
    <row r="5431" spans="15:15" x14ac:dyDescent="0.25">
      <c r="O5431" s="55"/>
    </row>
    <row r="5432" spans="15:15" x14ac:dyDescent="0.25">
      <c r="O5432" s="55"/>
    </row>
    <row r="5433" spans="15:15" x14ac:dyDescent="0.25">
      <c r="O5433" s="55"/>
    </row>
    <row r="5434" spans="15:15" x14ac:dyDescent="0.25">
      <c r="O5434" s="55"/>
    </row>
    <row r="5435" spans="15:15" x14ac:dyDescent="0.25">
      <c r="O5435" s="55"/>
    </row>
    <row r="5436" spans="15:15" x14ac:dyDescent="0.25">
      <c r="O5436" s="55"/>
    </row>
    <row r="5437" spans="15:15" x14ac:dyDescent="0.25">
      <c r="O5437" s="55"/>
    </row>
    <row r="5438" spans="15:15" x14ac:dyDescent="0.25">
      <c r="O5438" s="55"/>
    </row>
    <row r="5439" spans="15:15" x14ac:dyDescent="0.25">
      <c r="O5439" s="55"/>
    </row>
    <row r="5440" spans="15:15" x14ac:dyDescent="0.25">
      <c r="O5440" s="55"/>
    </row>
    <row r="5441" spans="15:15" x14ac:dyDescent="0.25">
      <c r="O5441" s="55"/>
    </row>
    <row r="5442" spans="15:15" x14ac:dyDescent="0.25">
      <c r="O5442" s="55"/>
    </row>
    <row r="5443" spans="15:15" x14ac:dyDescent="0.25">
      <c r="O5443" s="55"/>
    </row>
    <row r="5444" spans="15:15" x14ac:dyDescent="0.25">
      <c r="O5444" s="55"/>
    </row>
    <row r="5445" spans="15:15" x14ac:dyDescent="0.25">
      <c r="O5445" s="55"/>
    </row>
    <row r="5446" spans="15:15" x14ac:dyDescent="0.25">
      <c r="O5446" s="55"/>
    </row>
    <row r="5447" spans="15:15" x14ac:dyDescent="0.25">
      <c r="O5447" s="55"/>
    </row>
    <row r="5448" spans="15:15" x14ac:dyDescent="0.25">
      <c r="O5448" s="55"/>
    </row>
    <row r="5449" spans="15:15" x14ac:dyDescent="0.25">
      <c r="O5449" s="55"/>
    </row>
    <row r="5450" spans="15:15" x14ac:dyDescent="0.25">
      <c r="O5450" s="55"/>
    </row>
    <row r="5451" spans="15:15" x14ac:dyDescent="0.25">
      <c r="O5451" s="55"/>
    </row>
    <row r="5452" spans="15:15" x14ac:dyDescent="0.25">
      <c r="O5452" s="55"/>
    </row>
    <row r="5453" spans="15:15" x14ac:dyDescent="0.25">
      <c r="O5453" s="55"/>
    </row>
    <row r="5454" spans="15:15" x14ac:dyDescent="0.25">
      <c r="O5454" s="55"/>
    </row>
    <row r="5455" spans="15:15" x14ac:dyDescent="0.25">
      <c r="O5455" s="55"/>
    </row>
    <row r="5456" spans="15:15" x14ac:dyDescent="0.25">
      <c r="O5456" s="55"/>
    </row>
    <row r="5457" spans="15:15" x14ac:dyDescent="0.25">
      <c r="O5457" s="55"/>
    </row>
    <row r="5458" spans="15:15" x14ac:dyDescent="0.25">
      <c r="O5458" s="55"/>
    </row>
    <row r="5459" spans="15:15" x14ac:dyDescent="0.25">
      <c r="O5459" s="55"/>
    </row>
    <row r="5460" spans="15:15" x14ac:dyDescent="0.25">
      <c r="O5460" s="55"/>
    </row>
    <row r="5461" spans="15:15" x14ac:dyDescent="0.25">
      <c r="O5461" s="55"/>
    </row>
    <row r="5462" spans="15:15" x14ac:dyDescent="0.25">
      <c r="O5462" s="55"/>
    </row>
    <row r="5463" spans="15:15" x14ac:dyDescent="0.25">
      <c r="O5463" s="55"/>
    </row>
    <row r="5464" spans="15:15" x14ac:dyDescent="0.25">
      <c r="O5464" s="55"/>
    </row>
    <row r="5465" spans="15:15" x14ac:dyDescent="0.25">
      <c r="O5465" s="55"/>
    </row>
    <row r="5466" spans="15:15" x14ac:dyDescent="0.25">
      <c r="O5466" s="55"/>
    </row>
    <row r="5467" spans="15:15" x14ac:dyDescent="0.25">
      <c r="O5467" s="55"/>
    </row>
    <row r="5468" spans="15:15" x14ac:dyDescent="0.25">
      <c r="O5468" s="55"/>
    </row>
    <row r="5469" spans="15:15" x14ac:dyDescent="0.25">
      <c r="O5469" s="55"/>
    </row>
    <row r="5470" spans="15:15" x14ac:dyDescent="0.25">
      <c r="O5470" s="55"/>
    </row>
    <row r="5471" spans="15:15" x14ac:dyDescent="0.25">
      <c r="O5471" s="55"/>
    </row>
    <row r="5472" spans="15:15" x14ac:dyDescent="0.25">
      <c r="O5472" s="55"/>
    </row>
    <row r="5473" spans="15:15" x14ac:dyDescent="0.25">
      <c r="O5473" s="55"/>
    </row>
    <row r="5474" spans="15:15" x14ac:dyDescent="0.25">
      <c r="O5474" s="55"/>
    </row>
    <row r="5475" spans="15:15" x14ac:dyDescent="0.25">
      <c r="O5475" s="55"/>
    </row>
    <row r="5476" spans="15:15" x14ac:dyDescent="0.25">
      <c r="O5476" s="55"/>
    </row>
    <row r="5477" spans="15:15" x14ac:dyDescent="0.25">
      <c r="O5477" s="55"/>
    </row>
    <row r="5478" spans="15:15" x14ac:dyDescent="0.25">
      <c r="O5478" s="55"/>
    </row>
    <row r="5479" spans="15:15" x14ac:dyDescent="0.25">
      <c r="O5479" s="55"/>
    </row>
    <row r="5480" spans="15:15" x14ac:dyDescent="0.25">
      <c r="O5480" s="55"/>
    </row>
    <row r="5481" spans="15:15" x14ac:dyDescent="0.25">
      <c r="O5481" s="55"/>
    </row>
    <row r="5482" spans="15:15" x14ac:dyDescent="0.25">
      <c r="O5482" s="55"/>
    </row>
    <row r="5483" spans="15:15" x14ac:dyDescent="0.25">
      <c r="O5483" s="55"/>
    </row>
    <row r="5484" spans="15:15" x14ac:dyDescent="0.25">
      <c r="O5484" s="55"/>
    </row>
    <row r="5485" spans="15:15" x14ac:dyDescent="0.25">
      <c r="O5485" s="55"/>
    </row>
    <row r="5486" spans="15:15" x14ac:dyDescent="0.25">
      <c r="O5486" s="55"/>
    </row>
    <row r="5487" spans="15:15" x14ac:dyDescent="0.25">
      <c r="O5487" s="55"/>
    </row>
    <row r="5488" spans="15:15" x14ac:dyDescent="0.25">
      <c r="O5488" s="55"/>
    </row>
    <row r="5489" spans="15:15" x14ac:dyDescent="0.25">
      <c r="O5489" s="55"/>
    </row>
    <row r="5490" spans="15:15" x14ac:dyDescent="0.25">
      <c r="O5490" s="55"/>
    </row>
    <row r="5491" spans="15:15" x14ac:dyDescent="0.25">
      <c r="O5491" s="55"/>
    </row>
    <row r="5492" spans="15:15" x14ac:dyDescent="0.25">
      <c r="O5492" s="55"/>
    </row>
    <row r="5493" spans="15:15" x14ac:dyDescent="0.25">
      <c r="O5493" s="55"/>
    </row>
    <row r="5494" spans="15:15" x14ac:dyDescent="0.25">
      <c r="O5494" s="55"/>
    </row>
    <row r="5495" spans="15:15" x14ac:dyDescent="0.25">
      <c r="O5495" s="55"/>
    </row>
    <row r="5496" spans="15:15" x14ac:dyDescent="0.25">
      <c r="O5496" s="55"/>
    </row>
    <row r="5497" spans="15:15" x14ac:dyDescent="0.25">
      <c r="O5497" s="55"/>
    </row>
    <row r="5498" spans="15:15" x14ac:dyDescent="0.25">
      <c r="O5498" s="55"/>
    </row>
    <row r="5499" spans="15:15" x14ac:dyDescent="0.25">
      <c r="O5499" s="55"/>
    </row>
    <row r="5500" spans="15:15" x14ac:dyDescent="0.25">
      <c r="O5500" s="55"/>
    </row>
    <row r="5501" spans="15:15" x14ac:dyDescent="0.25">
      <c r="O5501" s="55"/>
    </row>
    <row r="5502" spans="15:15" x14ac:dyDescent="0.25">
      <c r="O5502" s="55"/>
    </row>
    <row r="5503" spans="15:15" x14ac:dyDescent="0.25">
      <c r="O5503" s="55"/>
    </row>
    <row r="5504" spans="15:15" x14ac:dyDescent="0.25">
      <c r="O5504" s="55"/>
    </row>
    <row r="5505" spans="15:15" x14ac:dyDescent="0.25">
      <c r="O5505" s="55"/>
    </row>
    <row r="5506" spans="15:15" x14ac:dyDescent="0.25">
      <c r="O5506" s="55"/>
    </row>
    <row r="5507" spans="15:15" x14ac:dyDescent="0.25">
      <c r="O5507" s="55"/>
    </row>
    <row r="5508" spans="15:15" x14ac:dyDescent="0.25">
      <c r="O5508" s="55"/>
    </row>
    <row r="5509" spans="15:15" x14ac:dyDescent="0.25">
      <c r="O5509" s="55"/>
    </row>
    <row r="5510" spans="15:15" x14ac:dyDescent="0.25">
      <c r="O5510" s="55"/>
    </row>
    <row r="5511" spans="15:15" x14ac:dyDescent="0.25">
      <c r="O5511" s="55"/>
    </row>
    <row r="5512" spans="15:15" x14ac:dyDescent="0.25">
      <c r="O5512" s="55"/>
    </row>
    <row r="5513" spans="15:15" x14ac:dyDescent="0.25">
      <c r="O5513" s="55"/>
    </row>
    <row r="5514" spans="15:15" x14ac:dyDescent="0.25">
      <c r="O5514" s="55"/>
    </row>
    <row r="5515" spans="15:15" x14ac:dyDescent="0.25">
      <c r="O5515" s="55"/>
    </row>
    <row r="5516" spans="15:15" x14ac:dyDescent="0.25">
      <c r="O5516" s="55"/>
    </row>
    <row r="5517" spans="15:15" x14ac:dyDescent="0.25">
      <c r="O5517" s="55"/>
    </row>
    <row r="5518" spans="15:15" x14ac:dyDescent="0.25">
      <c r="O5518" s="55"/>
    </row>
    <row r="5519" spans="15:15" x14ac:dyDescent="0.25">
      <c r="O5519" s="55"/>
    </row>
    <row r="5520" spans="15:15" x14ac:dyDescent="0.25">
      <c r="O5520" s="55"/>
    </row>
    <row r="5521" spans="15:15" x14ac:dyDescent="0.25">
      <c r="O5521" s="55"/>
    </row>
    <row r="5522" spans="15:15" x14ac:dyDescent="0.25">
      <c r="O5522" s="55"/>
    </row>
    <row r="5523" spans="15:15" x14ac:dyDescent="0.25">
      <c r="O5523" s="55"/>
    </row>
    <row r="5524" spans="15:15" x14ac:dyDescent="0.25">
      <c r="O5524" s="55"/>
    </row>
    <row r="5525" spans="15:15" x14ac:dyDescent="0.25">
      <c r="O5525" s="55"/>
    </row>
    <row r="5526" spans="15:15" x14ac:dyDescent="0.25">
      <c r="O5526" s="55"/>
    </row>
    <row r="5527" spans="15:15" x14ac:dyDescent="0.25">
      <c r="O5527" s="55"/>
    </row>
    <row r="5528" spans="15:15" x14ac:dyDescent="0.25">
      <c r="O5528" s="55"/>
    </row>
    <row r="5529" spans="15:15" x14ac:dyDescent="0.25">
      <c r="O5529" s="55"/>
    </row>
    <row r="5530" spans="15:15" x14ac:dyDescent="0.25">
      <c r="O5530" s="55"/>
    </row>
    <row r="5531" spans="15:15" x14ac:dyDescent="0.25">
      <c r="O5531" s="55"/>
    </row>
    <row r="5532" spans="15:15" x14ac:dyDescent="0.25">
      <c r="O5532" s="55"/>
    </row>
    <row r="5533" spans="15:15" x14ac:dyDescent="0.25">
      <c r="O5533" s="55"/>
    </row>
    <row r="5534" spans="15:15" x14ac:dyDescent="0.25">
      <c r="O5534" s="55"/>
    </row>
    <row r="5535" spans="15:15" x14ac:dyDescent="0.25">
      <c r="O5535" s="55"/>
    </row>
    <row r="5536" spans="15:15" x14ac:dyDescent="0.25">
      <c r="O5536" s="55"/>
    </row>
    <row r="5537" spans="15:15" x14ac:dyDescent="0.25">
      <c r="O5537" s="55"/>
    </row>
    <row r="5538" spans="15:15" x14ac:dyDescent="0.25">
      <c r="O5538" s="55"/>
    </row>
    <row r="5539" spans="15:15" x14ac:dyDescent="0.25">
      <c r="O5539" s="55"/>
    </row>
    <row r="5540" spans="15:15" x14ac:dyDescent="0.25">
      <c r="O5540" s="55"/>
    </row>
    <row r="5541" spans="15:15" x14ac:dyDescent="0.25">
      <c r="O5541" s="55"/>
    </row>
    <row r="5542" spans="15:15" x14ac:dyDescent="0.25">
      <c r="O5542" s="55"/>
    </row>
    <row r="5543" spans="15:15" x14ac:dyDescent="0.25">
      <c r="O5543" s="55"/>
    </row>
    <row r="5544" spans="15:15" x14ac:dyDescent="0.25">
      <c r="O5544" s="55"/>
    </row>
    <row r="5545" spans="15:15" x14ac:dyDescent="0.25">
      <c r="O5545" s="55"/>
    </row>
    <row r="5546" spans="15:15" x14ac:dyDescent="0.25">
      <c r="O5546" s="55"/>
    </row>
    <row r="5547" spans="15:15" x14ac:dyDescent="0.25">
      <c r="O5547" s="55"/>
    </row>
    <row r="5548" spans="15:15" x14ac:dyDescent="0.25">
      <c r="O5548" s="55"/>
    </row>
    <row r="5549" spans="15:15" x14ac:dyDescent="0.25">
      <c r="O5549" s="55"/>
    </row>
    <row r="5550" spans="15:15" x14ac:dyDescent="0.25">
      <c r="O5550" s="55"/>
    </row>
    <row r="5551" spans="15:15" x14ac:dyDescent="0.25">
      <c r="O5551" s="55"/>
    </row>
    <row r="5552" spans="15:15" x14ac:dyDescent="0.25">
      <c r="O5552" s="55"/>
    </row>
    <row r="5553" spans="15:15" x14ac:dyDescent="0.25">
      <c r="O5553" s="55"/>
    </row>
    <row r="5554" spans="15:15" x14ac:dyDescent="0.25">
      <c r="O5554" s="55"/>
    </row>
    <row r="5555" spans="15:15" x14ac:dyDescent="0.25">
      <c r="O5555" s="55"/>
    </row>
    <row r="5556" spans="15:15" x14ac:dyDescent="0.25">
      <c r="O5556" s="55"/>
    </row>
    <row r="5557" spans="15:15" x14ac:dyDescent="0.25">
      <c r="O5557" s="55"/>
    </row>
    <row r="5558" spans="15:15" x14ac:dyDescent="0.25">
      <c r="O5558" s="55"/>
    </row>
    <row r="5559" spans="15:15" x14ac:dyDescent="0.25">
      <c r="O5559" s="55"/>
    </row>
    <row r="5560" spans="15:15" x14ac:dyDescent="0.25">
      <c r="O5560" s="55"/>
    </row>
    <row r="5561" spans="15:15" x14ac:dyDescent="0.25">
      <c r="O5561" s="55"/>
    </row>
    <row r="5562" spans="15:15" x14ac:dyDescent="0.25">
      <c r="O5562" s="55"/>
    </row>
    <row r="5563" spans="15:15" x14ac:dyDescent="0.25">
      <c r="O5563" s="55"/>
    </row>
    <row r="5564" spans="15:15" x14ac:dyDescent="0.25">
      <c r="O5564" s="55"/>
    </row>
    <row r="5565" spans="15:15" x14ac:dyDescent="0.25">
      <c r="O5565" s="55"/>
    </row>
    <row r="5566" spans="15:15" x14ac:dyDescent="0.25">
      <c r="O5566" s="55"/>
    </row>
    <row r="5567" spans="15:15" x14ac:dyDescent="0.25">
      <c r="O5567" s="55"/>
    </row>
    <row r="5568" spans="15:15" x14ac:dyDescent="0.25">
      <c r="O5568" s="55"/>
    </row>
    <row r="5569" spans="15:15" x14ac:dyDescent="0.25">
      <c r="O5569" s="55"/>
    </row>
    <row r="5570" spans="15:15" x14ac:dyDescent="0.25">
      <c r="O5570" s="55"/>
    </row>
    <row r="5571" spans="15:15" x14ac:dyDescent="0.25">
      <c r="O5571" s="55"/>
    </row>
    <row r="5572" spans="15:15" x14ac:dyDescent="0.25">
      <c r="O5572" s="55"/>
    </row>
    <row r="5573" spans="15:15" x14ac:dyDescent="0.25">
      <c r="O5573" s="55"/>
    </row>
    <row r="5574" spans="15:15" x14ac:dyDescent="0.25">
      <c r="O5574" s="55"/>
    </row>
    <row r="5575" spans="15:15" x14ac:dyDescent="0.25">
      <c r="O5575" s="55"/>
    </row>
    <row r="5576" spans="15:15" x14ac:dyDescent="0.25">
      <c r="O5576" s="55"/>
    </row>
    <row r="5577" spans="15:15" x14ac:dyDescent="0.25">
      <c r="O5577" s="55"/>
    </row>
    <row r="5578" spans="15:15" x14ac:dyDescent="0.25">
      <c r="O5578" s="55"/>
    </row>
    <row r="5579" spans="15:15" x14ac:dyDescent="0.25">
      <c r="O5579" s="55"/>
    </row>
    <row r="5580" spans="15:15" x14ac:dyDescent="0.25">
      <c r="O5580" s="55"/>
    </row>
    <row r="5581" spans="15:15" x14ac:dyDescent="0.25">
      <c r="O5581" s="55"/>
    </row>
    <row r="5582" spans="15:15" x14ac:dyDescent="0.25">
      <c r="O5582" s="55"/>
    </row>
    <row r="5583" spans="15:15" x14ac:dyDescent="0.25">
      <c r="O5583" s="55"/>
    </row>
    <row r="5584" spans="15:15" x14ac:dyDescent="0.25">
      <c r="O5584" s="55"/>
    </row>
    <row r="5585" spans="15:15" x14ac:dyDescent="0.25">
      <c r="O5585" s="55"/>
    </row>
    <row r="5586" spans="15:15" x14ac:dyDescent="0.25">
      <c r="O5586" s="55"/>
    </row>
    <row r="5587" spans="15:15" x14ac:dyDescent="0.25">
      <c r="O5587" s="55"/>
    </row>
    <row r="5588" spans="15:15" x14ac:dyDescent="0.25">
      <c r="O5588" s="55"/>
    </row>
    <row r="5589" spans="15:15" x14ac:dyDescent="0.25">
      <c r="O5589" s="55"/>
    </row>
    <row r="5590" spans="15:15" x14ac:dyDescent="0.25">
      <c r="O5590" s="55"/>
    </row>
    <row r="5591" spans="15:15" x14ac:dyDescent="0.25">
      <c r="O5591" s="55"/>
    </row>
    <row r="5592" spans="15:15" x14ac:dyDescent="0.25">
      <c r="O5592" s="55"/>
    </row>
    <row r="5593" spans="15:15" x14ac:dyDescent="0.25">
      <c r="O5593" s="55"/>
    </row>
    <row r="5594" spans="15:15" x14ac:dyDescent="0.25">
      <c r="O5594" s="55"/>
    </row>
    <row r="5595" spans="15:15" x14ac:dyDescent="0.25">
      <c r="O5595" s="55"/>
    </row>
    <row r="5596" spans="15:15" x14ac:dyDescent="0.25">
      <c r="O5596" s="55"/>
    </row>
    <row r="5597" spans="15:15" x14ac:dyDescent="0.25">
      <c r="O5597" s="55"/>
    </row>
    <row r="5598" spans="15:15" x14ac:dyDescent="0.25">
      <c r="O5598" s="55"/>
    </row>
    <row r="5599" spans="15:15" x14ac:dyDescent="0.25">
      <c r="O5599" s="55"/>
    </row>
    <row r="5600" spans="15:15" x14ac:dyDescent="0.25">
      <c r="O5600" s="55"/>
    </row>
    <row r="5601" spans="15:15" x14ac:dyDescent="0.25">
      <c r="O5601" s="55"/>
    </row>
    <row r="5602" spans="15:15" x14ac:dyDescent="0.25">
      <c r="O5602" s="55"/>
    </row>
    <row r="5603" spans="15:15" x14ac:dyDescent="0.25">
      <c r="O5603" s="55"/>
    </row>
    <row r="5604" spans="15:15" x14ac:dyDescent="0.25">
      <c r="O5604" s="55"/>
    </row>
    <row r="5605" spans="15:15" x14ac:dyDescent="0.25">
      <c r="O5605" s="55"/>
    </row>
    <row r="5606" spans="15:15" x14ac:dyDescent="0.25">
      <c r="O5606" s="55"/>
    </row>
    <row r="5607" spans="15:15" x14ac:dyDescent="0.25">
      <c r="O5607" s="55"/>
    </row>
    <row r="5608" spans="15:15" x14ac:dyDescent="0.25">
      <c r="O5608" s="55"/>
    </row>
    <row r="5609" spans="15:15" x14ac:dyDescent="0.25">
      <c r="O5609" s="55"/>
    </row>
    <row r="5610" spans="15:15" x14ac:dyDescent="0.25">
      <c r="O5610" s="55"/>
    </row>
    <row r="5611" spans="15:15" x14ac:dyDescent="0.25">
      <c r="O5611" s="55"/>
    </row>
    <row r="5612" spans="15:15" x14ac:dyDescent="0.25">
      <c r="O5612" s="55"/>
    </row>
    <row r="5613" spans="15:15" x14ac:dyDescent="0.25">
      <c r="O5613" s="55"/>
    </row>
    <row r="5614" spans="15:15" x14ac:dyDescent="0.25">
      <c r="O5614" s="55"/>
    </row>
    <row r="5615" spans="15:15" x14ac:dyDescent="0.25">
      <c r="O5615" s="55"/>
    </row>
    <row r="5616" spans="15:15" x14ac:dyDescent="0.25">
      <c r="O5616" s="55"/>
    </row>
    <row r="5617" spans="15:15" x14ac:dyDescent="0.25">
      <c r="O5617" s="55"/>
    </row>
    <row r="5618" spans="15:15" x14ac:dyDescent="0.25">
      <c r="O5618" s="55"/>
    </row>
    <row r="5619" spans="15:15" x14ac:dyDescent="0.25">
      <c r="O5619" s="55"/>
    </row>
    <row r="5620" spans="15:15" x14ac:dyDescent="0.25">
      <c r="O5620" s="55"/>
    </row>
    <row r="5621" spans="15:15" x14ac:dyDescent="0.25">
      <c r="O5621" s="55"/>
    </row>
    <row r="5622" spans="15:15" x14ac:dyDescent="0.25">
      <c r="O5622" s="55"/>
    </row>
    <row r="5623" spans="15:15" x14ac:dyDescent="0.25">
      <c r="O5623" s="55"/>
    </row>
    <row r="5624" spans="15:15" x14ac:dyDescent="0.25">
      <c r="O5624" s="55"/>
    </row>
    <row r="5625" spans="15:15" x14ac:dyDescent="0.25">
      <c r="O5625" s="55"/>
    </row>
    <row r="5626" spans="15:15" x14ac:dyDescent="0.25">
      <c r="O5626" s="55"/>
    </row>
    <row r="5627" spans="15:15" x14ac:dyDescent="0.25">
      <c r="O5627" s="55"/>
    </row>
    <row r="5628" spans="15:15" x14ac:dyDescent="0.25">
      <c r="O5628" s="55"/>
    </row>
    <row r="5629" spans="15:15" x14ac:dyDescent="0.25">
      <c r="O5629" s="55"/>
    </row>
    <row r="5630" spans="15:15" x14ac:dyDescent="0.25">
      <c r="O5630" s="55"/>
    </row>
    <row r="5631" spans="15:15" x14ac:dyDescent="0.25">
      <c r="O5631" s="55"/>
    </row>
    <row r="5632" spans="15:15" x14ac:dyDescent="0.25">
      <c r="O5632" s="55"/>
    </row>
    <row r="5633" spans="15:15" x14ac:dyDescent="0.25">
      <c r="O5633" s="55"/>
    </row>
    <row r="5634" spans="15:15" x14ac:dyDescent="0.25">
      <c r="O5634" s="55"/>
    </row>
    <row r="5635" spans="15:15" x14ac:dyDescent="0.25">
      <c r="O5635" s="55"/>
    </row>
    <row r="5636" spans="15:15" x14ac:dyDescent="0.25">
      <c r="O5636" s="55"/>
    </row>
    <row r="5637" spans="15:15" x14ac:dyDescent="0.25">
      <c r="O5637" s="55"/>
    </row>
    <row r="5638" spans="15:15" x14ac:dyDescent="0.25">
      <c r="O5638" s="55"/>
    </row>
    <row r="5639" spans="15:15" x14ac:dyDescent="0.25">
      <c r="O5639" s="55"/>
    </row>
    <row r="5640" spans="15:15" x14ac:dyDescent="0.25">
      <c r="O5640" s="55"/>
    </row>
    <row r="5641" spans="15:15" x14ac:dyDescent="0.25">
      <c r="O5641" s="55"/>
    </row>
    <row r="5642" spans="15:15" x14ac:dyDescent="0.25">
      <c r="O5642" s="55"/>
    </row>
    <row r="5643" spans="15:15" x14ac:dyDescent="0.25">
      <c r="O5643" s="55"/>
    </row>
    <row r="5644" spans="15:15" x14ac:dyDescent="0.25">
      <c r="O5644" s="55"/>
    </row>
    <row r="5645" spans="15:15" x14ac:dyDescent="0.25">
      <c r="O5645" s="55"/>
    </row>
    <row r="5646" spans="15:15" x14ac:dyDescent="0.25">
      <c r="O5646" s="55"/>
    </row>
    <row r="5647" spans="15:15" x14ac:dyDescent="0.25">
      <c r="O5647" s="55"/>
    </row>
    <row r="5648" spans="15:15" x14ac:dyDescent="0.25">
      <c r="O5648" s="55"/>
    </row>
    <row r="5649" spans="15:15" x14ac:dyDescent="0.25">
      <c r="O5649" s="55"/>
    </row>
    <row r="5650" spans="15:15" x14ac:dyDescent="0.25">
      <c r="O5650" s="55"/>
    </row>
    <row r="5651" spans="15:15" x14ac:dyDescent="0.25">
      <c r="O5651" s="55"/>
    </row>
    <row r="5652" spans="15:15" x14ac:dyDescent="0.25">
      <c r="O5652" s="55"/>
    </row>
    <row r="5653" spans="15:15" x14ac:dyDescent="0.25">
      <c r="O5653" s="55"/>
    </row>
    <row r="5654" spans="15:15" x14ac:dyDescent="0.25">
      <c r="O5654" s="55"/>
    </row>
    <row r="5655" spans="15:15" x14ac:dyDescent="0.25">
      <c r="O5655" s="55"/>
    </row>
    <row r="5656" spans="15:15" x14ac:dyDescent="0.25">
      <c r="O5656" s="55"/>
    </row>
    <row r="5657" spans="15:15" x14ac:dyDescent="0.25">
      <c r="O5657" s="55"/>
    </row>
    <row r="5658" spans="15:15" x14ac:dyDescent="0.25">
      <c r="O5658" s="55"/>
    </row>
    <row r="5659" spans="15:15" x14ac:dyDescent="0.25">
      <c r="O5659" s="55"/>
    </row>
    <row r="5660" spans="15:15" x14ac:dyDescent="0.25">
      <c r="O5660" s="55"/>
    </row>
    <row r="5661" spans="15:15" x14ac:dyDescent="0.25">
      <c r="O5661" s="55"/>
    </row>
    <row r="5662" spans="15:15" x14ac:dyDescent="0.25">
      <c r="O5662" s="55"/>
    </row>
    <row r="5663" spans="15:15" x14ac:dyDescent="0.25">
      <c r="O5663" s="55"/>
    </row>
    <row r="5664" spans="15:15" x14ac:dyDescent="0.25">
      <c r="O5664" s="55"/>
    </row>
    <row r="5665" spans="15:15" x14ac:dyDescent="0.25">
      <c r="O5665" s="55"/>
    </row>
    <row r="5666" spans="15:15" x14ac:dyDescent="0.25">
      <c r="O5666" s="55"/>
    </row>
    <row r="5667" spans="15:15" x14ac:dyDescent="0.25">
      <c r="O5667" s="55"/>
    </row>
    <row r="5668" spans="15:15" x14ac:dyDescent="0.25">
      <c r="O5668" s="55"/>
    </row>
    <row r="5669" spans="15:15" x14ac:dyDescent="0.25">
      <c r="O5669" s="55"/>
    </row>
    <row r="5670" spans="15:15" x14ac:dyDescent="0.25">
      <c r="O5670" s="55"/>
    </row>
    <row r="5671" spans="15:15" x14ac:dyDescent="0.25">
      <c r="O5671" s="55"/>
    </row>
    <row r="5672" spans="15:15" x14ac:dyDescent="0.25">
      <c r="O5672" s="55"/>
    </row>
    <row r="5673" spans="15:15" x14ac:dyDescent="0.25">
      <c r="O5673" s="55"/>
    </row>
    <row r="5674" spans="15:15" x14ac:dyDescent="0.25">
      <c r="O5674" s="55"/>
    </row>
    <row r="5675" spans="15:15" x14ac:dyDescent="0.25">
      <c r="O5675" s="55"/>
    </row>
    <row r="5676" spans="15:15" x14ac:dyDescent="0.25">
      <c r="O5676" s="55"/>
    </row>
    <row r="5677" spans="15:15" x14ac:dyDescent="0.25">
      <c r="O5677" s="55"/>
    </row>
    <row r="5678" spans="15:15" x14ac:dyDescent="0.25">
      <c r="O5678" s="55"/>
    </row>
    <row r="5679" spans="15:15" x14ac:dyDescent="0.25">
      <c r="O5679" s="55"/>
    </row>
    <row r="5680" spans="15:15" x14ac:dyDescent="0.25">
      <c r="O5680" s="55"/>
    </row>
    <row r="5681" spans="15:15" x14ac:dyDescent="0.25">
      <c r="O5681" s="55"/>
    </row>
    <row r="5682" spans="15:15" x14ac:dyDescent="0.25">
      <c r="O5682" s="55"/>
    </row>
    <row r="5683" spans="15:15" x14ac:dyDescent="0.25">
      <c r="O5683" s="55"/>
    </row>
    <row r="5684" spans="15:15" x14ac:dyDescent="0.25">
      <c r="O5684" s="55"/>
    </row>
    <row r="5685" spans="15:15" x14ac:dyDescent="0.25">
      <c r="O5685" s="55"/>
    </row>
    <row r="5686" spans="15:15" x14ac:dyDescent="0.25">
      <c r="O5686" s="55"/>
    </row>
    <row r="5687" spans="15:15" x14ac:dyDescent="0.25">
      <c r="O5687" s="55"/>
    </row>
    <row r="5688" spans="15:15" x14ac:dyDescent="0.25">
      <c r="O5688" s="55"/>
    </row>
    <row r="5689" spans="15:15" x14ac:dyDescent="0.25">
      <c r="O5689" s="55"/>
    </row>
    <row r="5690" spans="15:15" x14ac:dyDescent="0.25">
      <c r="O5690" s="55"/>
    </row>
    <row r="5691" spans="15:15" x14ac:dyDescent="0.25">
      <c r="O5691" s="55"/>
    </row>
    <row r="5692" spans="15:15" x14ac:dyDescent="0.25">
      <c r="O5692" s="55"/>
    </row>
    <row r="5693" spans="15:15" x14ac:dyDescent="0.25">
      <c r="O5693" s="55"/>
    </row>
    <row r="5694" spans="15:15" x14ac:dyDescent="0.25">
      <c r="O5694" s="55"/>
    </row>
    <row r="5695" spans="15:15" x14ac:dyDescent="0.25">
      <c r="O5695" s="55"/>
    </row>
    <row r="5696" spans="15:15" x14ac:dyDescent="0.25">
      <c r="O5696" s="55"/>
    </row>
    <row r="5697" spans="15:15" x14ac:dyDescent="0.25">
      <c r="O5697" s="55"/>
    </row>
    <row r="5698" spans="15:15" x14ac:dyDescent="0.25">
      <c r="O5698" s="55"/>
    </row>
    <row r="5699" spans="15:15" x14ac:dyDescent="0.25">
      <c r="O5699" s="55"/>
    </row>
    <row r="5700" spans="15:15" x14ac:dyDescent="0.25">
      <c r="O5700" s="55"/>
    </row>
    <row r="5701" spans="15:15" x14ac:dyDescent="0.25">
      <c r="O5701" s="55"/>
    </row>
    <row r="5702" spans="15:15" x14ac:dyDescent="0.25">
      <c r="O5702" s="55"/>
    </row>
    <row r="5703" spans="15:15" x14ac:dyDescent="0.25">
      <c r="O5703" s="55"/>
    </row>
    <row r="5704" spans="15:15" x14ac:dyDescent="0.25">
      <c r="O5704" s="55"/>
    </row>
    <row r="5705" spans="15:15" x14ac:dyDescent="0.25">
      <c r="O5705" s="55"/>
    </row>
    <row r="5706" spans="15:15" x14ac:dyDescent="0.25">
      <c r="O5706" s="55"/>
    </row>
    <row r="5707" spans="15:15" x14ac:dyDescent="0.25">
      <c r="O5707" s="55"/>
    </row>
    <row r="5708" spans="15:15" x14ac:dyDescent="0.25">
      <c r="O5708" s="55"/>
    </row>
    <row r="5709" spans="15:15" x14ac:dyDescent="0.25">
      <c r="O5709" s="55"/>
    </row>
    <row r="5710" spans="15:15" x14ac:dyDescent="0.25">
      <c r="O5710" s="55"/>
    </row>
    <row r="5711" spans="15:15" x14ac:dyDescent="0.25">
      <c r="O5711" s="55"/>
    </row>
    <row r="5712" spans="15:15" x14ac:dyDescent="0.25">
      <c r="O5712" s="55"/>
    </row>
    <row r="5713" spans="15:15" x14ac:dyDescent="0.25">
      <c r="O5713" s="55"/>
    </row>
    <row r="5714" spans="15:15" x14ac:dyDescent="0.25">
      <c r="O5714" s="55"/>
    </row>
    <row r="5715" spans="15:15" x14ac:dyDescent="0.25">
      <c r="O5715" s="55"/>
    </row>
    <row r="5716" spans="15:15" x14ac:dyDescent="0.25">
      <c r="O5716" s="55"/>
    </row>
    <row r="5717" spans="15:15" x14ac:dyDescent="0.25">
      <c r="O5717" s="55"/>
    </row>
    <row r="5718" spans="15:15" x14ac:dyDescent="0.25">
      <c r="O5718" s="55"/>
    </row>
    <row r="5719" spans="15:15" x14ac:dyDescent="0.25">
      <c r="O5719" s="55"/>
    </row>
    <row r="5720" spans="15:15" x14ac:dyDescent="0.25">
      <c r="O5720" s="55"/>
    </row>
    <row r="5721" spans="15:15" x14ac:dyDescent="0.25">
      <c r="O5721" s="55"/>
    </row>
    <row r="5722" spans="15:15" x14ac:dyDescent="0.25">
      <c r="O5722" s="55"/>
    </row>
    <row r="5723" spans="15:15" x14ac:dyDescent="0.25">
      <c r="O5723" s="55"/>
    </row>
    <row r="5724" spans="15:15" x14ac:dyDescent="0.25">
      <c r="O5724" s="55"/>
    </row>
    <row r="5725" spans="15:15" x14ac:dyDescent="0.25">
      <c r="O5725" s="55"/>
    </row>
    <row r="5726" spans="15:15" x14ac:dyDescent="0.25">
      <c r="O5726" s="55"/>
    </row>
    <row r="5727" spans="15:15" x14ac:dyDescent="0.25">
      <c r="O5727" s="55"/>
    </row>
    <row r="5728" spans="15:15" x14ac:dyDescent="0.25">
      <c r="O5728" s="55"/>
    </row>
    <row r="5729" spans="15:15" x14ac:dyDescent="0.25">
      <c r="O5729" s="55"/>
    </row>
    <row r="5730" spans="15:15" x14ac:dyDescent="0.25">
      <c r="O5730" s="55"/>
    </row>
    <row r="5731" spans="15:15" x14ac:dyDescent="0.25">
      <c r="O5731" s="55"/>
    </row>
    <row r="5732" spans="15:15" x14ac:dyDescent="0.25">
      <c r="O5732" s="55"/>
    </row>
    <row r="5733" spans="15:15" x14ac:dyDescent="0.25">
      <c r="O5733" s="55"/>
    </row>
    <row r="5734" spans="15:15" x14ac:dyDescent="0.25">
      <c r="O5734" s="55"/>
    </row>
    <row r="5735" spans="15:15" x14ac:dyDescent="0.25">
      <c r="O5735" s="55"/>
    </row>
    <row r="5736" spans="15:15" x14ac:dyDescent="0.25">
      <c r="O5736" s="55"/>
    </row>
    <row r="5737" spans="15:15" x14ac:dyDescent="0.25">
      <c r="O5737" s="55"/>
    </row>
    <row r="5738" spans="15:15" x14ac:dyDescent="0.25">
      <c r="O5738" s="55"/>
    </row>
    <row r="5739" spans="15:15" x14ac:dyDescent="0.25">
      <c r="O5739" s="55"/>
    </row>
    <row r="5740" spans="15:15" x14ac:dyDescent="0.25">
      <c r="O5740" s="55"/>
    </row>
    <row r="5741" spans="15:15" x14ac:dyDescent="0.25">
      <c r="O5741" s="55"/>
    </row>
    <row r="5742" spans="15:15" x14ac:dyDescent="0.25">
      <c r="O5742" s="55"/>
    </row>
    <row r="5743" spans="15:15" x14ac:dyDescent="0.25">
      <c r="O5743" s="55"/>
    </row>
    <row r="5744" spans="15:15" x14ac:dyDescent="0.25">
      <c r="O5744" s="55"/>
    </row>
    <row r="5745" spans="15:15" x14ac:dyDescent="0.25">
      <c r="O5745" s="55"/>
    </row>
    <row r="5746" spans="15:15" x14ac:dyDescent="0.25">
      <c r="O5746" s="55"/>
    </row>
    <row r="5747" spans="15:15" x14ac:dyDescent="0.25">
      <c r="O5747" s="55"/>
    </row>
    <row r="5748" spans="15:15" x14ac:dyDescent="0.25">
      <c r="O5748" s="55"/>
    </row>
    <row r="5749" spans="15:15" x14ac:dyDescent="0.25">
      <c r="O5749" s="55"/>
    </row>
    <row r="5750" spans="15:15" x14ac:dyDescent="0.25">
      <c r="O5750" s="55"/>
    </row>
    <row r="5751" spans="15:15" x14ac:dyDescent="0.25">
      <c r="O5751" s="55"/>
    </row>
    <row r="5752" spans="15:15" x14ac:dyDescent="0.25">
      <c r="O5752" s="55"/>
    </row>
    <row r="5753" spans="15:15" x14ac:dyDescent="0.25">
      <c r="O5753" s="55"/>
    </row>
    <row r="5754" spans="15:15" x14ac:dyDescent="0.25">
      <c r="O5754" s="55"/>
    </row>
    <row r="5755" spans="15:15" x14ac:dyDescent="0.25">
      <c r="O5755" s="55"/>
    </row>
    <row r="5756" spans="15:15" x14ac:dyDescent="0.25">
      <c r="O5756" s="55"/>
    </row>
    <row r="5757" spans="15:15" x14ac:dyDescent="0.25">
      <c r="O5757" s="55"/>
    </row>
    <row r="5758" spans="15:15" x14ac:dyDescent="0.25">
      <c r="O5758" s="55"/>
    </row>
    <row r="5759" spans="15:15" x14ac:dyDescent="0.25">
      <c r="O5759" s="55"/>
    </row>
    <row r="5760" spans="15:15" x14ac:dyDescent="0.25">
      <c r="O5760" s="55"/>
    </row>
    <row r="5761" spans="15:15" x14ac:dyDescent="0.25">
      <c r="O5761" s="55"/>
    </row>
    <row r="5762" spans="15:15" x14ac:dyDescent="0.25">
      <c r="O5762" s="55"/>
    </row>
    <row r="5763" spans="15:15" x14ac:dyDescent="0.25">
      <c r="O5763" s="55"/>
    </row>
    <row r="5764" spans="15:15" x14ac:dyDescent="0.25">
      <c r="O5764" s="55"/>
    </row>
    <row r="5765" spans="15:15" x14ac:dyDescent="0.25">
      <c r="O5765" s="55"/>
    </row>
    <row r="5766" spans="15:15" x14ac:dyDescent="0.25">
      <c r="O5766" s="55"/>
    </row>
    <row r="5767" spans="15:15" x14ac:dyDescent="0.25">
      <c r="O5767" s="55"/>
    </row>
    <row r="5768" spans="15:15" x14ac:dyDescent="0.25">
      <c r="O5768" s="55"/>
    </row>
    <row r="5769" spans="15:15" x14ac:dyDescent="0.25">
      <c r="O5769" s="55"/>
    </row>
    <row r="5770" spans="15:15" x14ac:dyDescent="0.25">
      <c r="O5770" s="55"/>
    </row>
    <row r="5771" spans="15:15" x14ac:dyDescent="0.25">
      <c r="O5771" s="55"/>
    </row>
    <row r="5772" spans="15:15" x14ac:dyDescent="0.25">
      <c r="O5772" s="55"/>
    </row>
    <row r="5773" spans="15:15" x14ac:dyDescent="0.25">
      <c r="O5773" s="55"/>
    </row>
    <row r="5774" spans="15:15" x14ac:dyDescent="0.25">
      <c r="O5774" s="55"/>
    </row>
    <row r="5775" spans="15:15" x14ac:dyDescent="0.25">
      <c r="O5775" s="55"/>
    </row>
    <row r="5776" spans="15:15" x14ac:dyDescent="0.25">
      <c r="O5776" s="55"/>
    </row>
    <row r="5777" spans="15:15" x14ac:dyDescent="0.25">
      <c r="O5777" s="55"/>
    </row>
    <row r="5778" spans="15:15" x14ac:dyDescent="0.25">
      <c r="O5778" s="55"/>
    </row>
    <row r="5779" spans="15:15" x14ac:dyDescent="0.25">
      <c r="O5779" s="55"/>
    </row>
    <row r="5780" spans="15:15" x14ac:dyDescent="0.25">
      <c r="O5780" s="55"/>
    </row>
    <row r="5781" spans="15:15" x14ac:dyDescent="0.25">
      <c r="O5781" s="55"/>
    </row>
    <row r="5782" spans="15:15" x14ac:dyDescent="0.25">
      <c r="O5782" s="55"/>
    </row>
    <row r="5783" spans="15:15" x14ac:dyDescent="0.25">
      <c r="O5783" s="55"/>
    </row>
    <row r="5784" spans="15:15" x14ac:dyDescent="0.25">
      <c r="O5784" s="55"/>
    </row>
    <row r="5785" spans="15:15" x14ac:dyDescent="0.25">
      <c r="O5785" s="55"/>
    </row>
    <row r="5786" spans="15:15" x14ac:dyDescent="0.25">
      <c r="O5786" s="55"/>
    </row>
    <row r="5787" spans="15:15" x14ac:dyDescent="0.25">
      <c r="O5787" s="55"/>
    </row>
    <row r="5788" spans="15:15" x14ac:dyDescent="0.25">
      <c r="O5788" s="55"/>
    </row>
    <row r="5789" spans="15:15" x14ac:dyDescent="0.25">
      <c r="O5789" s="55"/>
    </row>
    <row r="5790" spans="15:15" x14ac:dyDescent="0.25">
      <c r="O5790" s="55"/>
    </row>
    <row r="5791" spans="15:15" x14ac:dyDescent="0.25">
      <c r="O5791" s="55"/>
    </row>
    <row r="5792" spans="15:15" x14ac:dyDescent="0.25">
      <c r="O5792" s="55"/>
    </row>
    <row r="5793" spans="15:15" x14ac:dyDescent="0.25">
      <c r="O5793" s="55"/>
    </row>
    <row r="5794" spans="15:15" x14ac:dyDescent="0.25">
      <c r="O5794" s="55"/>
    </row>
    <row r="5795" spans="15:15" x14ac:dyDescent="0.25">
      <c r="O5795" s="55"/>
    </row>
    <row r="5796" spans="15:15" x14ac:dyDescent="0.25">
      <c r="O5796" s="55"/>
    </row>
    <row r="5797" spans="15:15" x14ac:dyDescent="0.25">
      <c r="O5797" s="55"/>
    </row>
    <row r="5798" spans="15:15" x14ac:dyDescent="0.25">
      <c r="O5798" s="55"/>
    </row>
    <row r="5799" spans="15:15" x14ac:dyDescent="0.25">
      <c r="O5799" s="55"/>
    </row>
    <row r="5800" spans="15:15" x14ac:dyDescent="0.25">
      <c r="O5800" s="55"/>
    </row>
    <row r="5801" spans="15:15" x14ac:dyDescent="0.25">
      <c r="O5801" s="55"/>
    </row>
    <row r="5802" spans="15:15" x14ac:dyDescent="0.25">
      <c r="O5802" s="55"/>
    </row>
    <row r="5803" spans="15:15" x14ac:dyDescent="0.25">
      <c r="O5803" s="55"/>
    </row>
    <row r="5804" spans="15:15" x14ac:dyDescent="0.25">
      <c r="O5804" s="55"/>
    </row>
    <row r="5805" spans="15:15" x14ac:dyDescent="0.25">
      <c r="O5805" s="55"/>
    </row>
    <row r="5806" spans="15:15" x14ac:dyDescent="0.25">
      <c r="O5806" s="55"/>
    </row>
    <row r="5807" spans="15:15" x14ac:dyDescent="0.25">
      <c r="O5807" s="55"/>
    </row>
    <row r="5808" spans="15:15" x14ac:dyDescent="0.25">
      <c r="O5808" s="55"/>
    </row>
    <row r="5809" spans="15:15" x14ac:dyDescent="0.25">
      <c r="O5809" s="55"/>
    </row>
    <row r="5810" spans="15:15" x14ac:dyDescent="0.25">
      <c r="O5810" s="55"/>
    </row>
    <row r="5811" spans="15:15" x14ac:dyDescent="0.25">
      <c r="O5811" s="55"/>
    </row>
    <row r="5812" spans="15:15" x14ac:dyDescent="0.25">
      <c r="O5812" s="55"/>
    </row>
    <row r="5813" spans="15:15" x14ac:dyDescent="0.25">
      <c r="O5813" s="55"/>
    </row>
    <row r="5814" spans="15:15" x14ac:dyDescent="0.25">
      <c r="O5814" s="55"/>
    </row>
    <row r="5815" spans="15:15" x14ac:dyDescent="0.25">
      <c r="O5815" s="55"/>
    </row>
    <row r="5816" spans="15:15" x14ac:dyDescent="0.25">
      <c r="O5816" s="55"/>
    </row>
    <row r="5817" spans="15:15" x14ac:dyDescent="0.25">
      <c r="O5817" s="55"/>
    </row>
    <row r="5818" spans="15:15" x14ac:dyDescent="0.25">
      <c r="O5818" s="55"/>
    </row>
    <row r="5819" spans="15:15" x14ac:dyDescent="0.25">
      <c r="O5819" s="55"/>
    </row>
    <row r="5820" spans="15:15" x14ac:dyDescent="0.25">
      <c r="O5820" s="55"/>
    </row>
    <row r="5821" spans="15:15" x14ac:dyDescent="0.25">
      <c r="O5821" s="55"/>
    </row>
    <row r="5822" spans="15:15" x14ac:dyDescent="0.25">
      <c r="O5822" s="55"/>
    </row>
    <row r="5823" spans="15:15" x14ac:dyDescent="0.25">
      <c r="O5823" s="55"/>
    </row>
    <row r="5824" spans="15:15" x14ac:dyDescent="0.25">
      <c r="O5824" s="55"/>
    </row>
    <row r="5825" spans="15:15" x14ac:dyDescent="0.25">
      <c r="O5825" s="55"/>
    </row>
    <row r="5826" spans="15:15" x14ac:dyDescent="0.25">
      <c r="O5826" s="55"/>
    </row>
    <row r="5827" spans="15:15" x14ac:dyDescent="0.25">
      <c r="O5827" s="55"/>
    </row>
    <row r="5828" spans="15:15" x14ac:dyDescent="0.25">
      <c r="O5828" s="55"/>
    </row>
    <row r="5829" spans="15:15" x14ac:dyDescent="0.25">
      <c r="O5829" s="55"/>
    </row>
    <row r="5830" spans="15:15" x14ac:dyDescent="0.25">
      <c r="O5830" s="55"/>
    </row>
    <row r="5831" spans="15:15" x14ac:dyDescent="0.25">
      <c r="O5831" s="55"/>
    </row>
    <row r="5832" spans="15:15" x14ac:dyDescent="0.25">
      <c r="O5832" s="55"/>
    </row>
    <row r="5833" spans="15:15" x14ac:dyDescent="0.25">
      <c r="O5833" s="55"/>
    </row>
    <row r="5834" spans="15:15" x14ac:dyDescent="0.25">
      <c r="O5834" s="55"/>
    </row>
    <row r="5835" spans="15:15" x14ac:dyDescent="0.25">
      <c r="O5835" s="55"/>
    </row>
    <row r="5836" spans="15:15" x14ac:dyDescent="0.25">
      <c r="O5836" s="55"/>
    </row>
    <row r="5837" spans="15:15" x14ac:dyDescent="0.25">
      <c r="O5837" s="55"/>
    </row>
    <row r="5838" spans="15:15" x14ac:dyDescent="0.25">
      <c r="O5838" s="55"/>
    </row>
    <row r="5839" spans="15:15" x14ac:dyDescent="0.25">
      <c r="O5839" s="55"/>
    </row>
    <row r="5840" spans="15:15" x14ac:dyDescent="0.25">
      <c r="O5840" s="55"/>
    </row>
    <row r="5841" spans="15:15" x14ac:dyDescent="0.25">
      <c r="O5841" s="55"/>
    </row>
    <row r="5842" spans="15:15" x14ac:dyDescent="0.25">
      <c r="O5842" s="55"/>
    </row>
    <row r="5843" spans="15:15" x14ac:dyDescent="0.25">
      <c r="O5843" s="55"/>
    </row>
    <row r="5844" spans="15:15" x14ac:dyDescent="0.25">
      <c r="O5844" s="55"/>
    </row>
    <row r="5845" spans="15:15" x14ac:dyDescent="0.25">
      <c r="O5845" s="55"/>
    </row>
    <row r="5846" spans="15:15" x14ac:dyDescent="0.25">
      <c r="O5846" s="55"/>
    </row>
    <row r="5847" spans="15:15" x14ac:dyDescent="0.25">
      <c r="O5847" s="55"/>
    </row>
    <row r="5848" spans="15:15" x14ac:dyDescent="0.25">
      <c r="O5848" s="55"/>
    </row>
    <row r="5849" spans="15:15" x14ac:dyDescent="0.25">
      <c r="O5849" s="55"/>
    </row>
    <row r="5850" spans="15:15" x14ac:dyDescent="0.25">
      <c r="O5850" s="55"/>
    </row>
    <row r="5851" spans="15:15" x14ac:dyDescent="0.25">
      <c r="O5851" s="55"/>
    </row>
    <row r="5852" spans="15:15" x14ac:dyDescent="0.25">
      <c r="O5852" s="55"/>
    </row>
    <row r="5853" spans="15:15" x14ac:dyDescent="0.25">
      <c r="O5853" s="55"/>
    </row>
    <row r="5854" spans="15:15" x14ac:dyDescent="0.25">
      <c r="O5854" s="55"/>
    </row>
    <row r="5855" spans="15:15" x14ac:dyDescent="0.25">
      <c r="O5855" s="55"/>
    </row>
    <row r="5856" spans="15:15" x14ac:dyDescent="0.25">
      <c r="O5856" s="55"/>
    </row>
    <row r="5857" spans="15:15" x14ac:dyDescent="0.25">
      <c r="O5857" s="55"/>
    </row>
    <row r="5858" spans="15:15" x14ac:dyDescent="0.25">
      <c r="O5858" s="55"/>
    </row>
    <row r="5859" spans="15:15" x14ac:dyDescent="0.25">
      <c r="O5859" s="55"/>
    </row>
    <row r="5860" spans="15:15" x14ac:dyDescent="0.25">
      <c r="O5860" s="55"/>
    </row>
    <row r="5861" spans="15:15" x14ac:dyDescent="0.25">
      <c r="O5861" s="55"/>
    </row>
    <row r="5862" spans="15:15" x14ac:dyDescent="0.25">
      <c r="O5862" s="55"/>
    </row>
    <row r="5863" spans="15:15" x14ac:dyDescent="0.25">
      <c r="O5863" s="55"/>
    </row>
    <row r="5864" spans="15:15" x14ac:dyDescent="0.25">
      <c r="O5864" s="55"/>
    </row>
    <row r="5865" spans="15:15" x14ac:dyDescent="0.25">
      <c r="O5865" s="55"/>
    </row>
    <row r="5866" spans="15:15" x14ac:dyDescent="0.25">
      <c r="O5866" s="55"/>
    </row>
    <row r="5867" spans="15:15" x14ac:dyDescent="0.25">
      <c r="O5867" s="55"/>
    </row>
    <row r="5868" spans="15:15" x14ac:dyDescent="0.25">
      <c r="O5868" s="55"/>
    </row>
    <row r="5869" spans="15:15" x14ac:dyDescent="0.25">
      <c r="O5869" s="55"/>
    </row>
    <row r="5870" spans="15:15" x14ac:dyDescent="0.25">
      <c r="O5870" s="55"/>
    </row>
    <row r="5871" spans="15:15" x14ac:dyDescent="0.25">
      <c r="O5871" s="55"/>
    </row>
    <row r="5872" spans="15:15" x14ac:dyDescent="0.25">
      <c r="O5872" s="55"/>
    </row>
    <row r="5873" spans="15:15" x14ac:dyDescent="0.25">
      <c r="O5873" s="55"/>
    </row>
    <row r="5874" spans="15:15" x14ac:dyDescent="0.25">
      <c r="O5874" s="55"/>
    </row>
    <row r="5875" spans="15:15" x14ac:dyDescent="0.25">
      <c r="O5875" s="55"/>
    </row>
    <row r="5876" spans="15:15" x14ac:dyDescent="0.25">
      <c r="O5876" s="55"/>
    </row>
    <row r="5877" spans="15:15" x14ac:dyDescent="0.25">
      <c r="O5877" s="55"/>
    </row>
    <row r="5878" spans="15:15" x14ac:dyDescent="0.25">
      <c r="O5878" s="55"/>
    </row>
    <row r="5879" spans="15:15" x14ac:dyDescent="0.25">
      <c r="O5879" s="55"/>
    </row>
    <row r="5880" spans="15:15" x14ac:dyDescent="0.25">
      <c r="O5880" s="55"/>
    </row>
    <row r="5881" spans="15:15" x14ac:dyDescent="0.25">
      <c r="O5881" s="55"/>
    </row>
    <row r="5882" spans="15:15" x14ac:dyDescent="0.25">
      <c r="O5882" s="55"/>
    </row>
    <row r="5883" spans="15:15" x14ac:dyDescent="0.25">
      <c r="O5883" s="55"/>
    </row>
    <row r="5884" spans="15:15" x14ac:dyDescent="0.25">
      <c r="O5884" s="55"/>
    </row>
    <row r="5885" spans="15:15" x14ac:dyDescent="0.25">
      <c r="O5885" s="55"/>
    </row>
    <row r="5886" spans="15:15" x14ac:dyDescent="0.25">
      <c r="O5886" s="55"/>
    </row>
    <row r="5887" spans="15:15" x14ac:dyDescent="0.25">
      <c r="O5887" s="55"/>
    </row>
    <row r="5888" spans="15:15" x14ac:dyDescent="0.25">
      <c r="O5888" s="55"/>
    </row>
    <row r="5889" spans="15:15" x14ac:dyDescent="0.25">
      <c r="O5889" s="55"/>
    </row>
    <row r="5890" spans="15:15" x14ac:dyDescent="0.25">
      <c r="O5890" s="55"/>
    </row>
    <row r="5891" spans="15:15" x14ac:dyDescent="0.25">
      <c r="O5891" s="55"/>
    </row>
    <row r="5892" spans="15:15" x14ac:dyDescent="0.25">
      <c r="O5892" s="55"/>
    </row>
    <row r="5893" spans="15:15" x14ac:dyDescent="0.25">
      <c r="O5893" s="55"/>
    </row>
    <row r="5894" spans="15:15" x14ac:dyDescent="0.25">
      <c r="O5894" s="55"/>
    </row>
    <row r="5895" spans="15:15" x14ac:dyDescent="0.25">
      <c r="O5895" s="55"/>
    </row>
    <row r="5896" spans="15:15" x14ac:dyDescent="0.25">
      <c r="O5896" s="55"/>
    </row>
    <row r="5897" spans="15:15" x14ac:dyDescent="0.25">
      <c r="O5897" s="55"/>
    </row>
    <row r="5898" spans="15:15" x14ac:dyDescent="0.25">
      <c r="O5898" s="55"/>
    </row>
    <row r="5899" spans="15:15" x14ac:dyDescent="0.25">
      <c r="O5899" s="55"/>
    </row>
    <row r="5900" spans="15:15" x14ac:dyDescent="0.25">
      <c r="O5900" s="55"/>
    </row>
    <row r="5901" spans="15:15" x14ac:dyDescent="0.25">
      <c r="O5901" s="55"/>
    </row>
    <row r="5902" spans="15:15" x14ac:dyDescent="0.25">
      <c r="O5902" s="55"/>
    </row>
    <row r="5903" spans="15:15" x14ac:dyDescent="0.25">
      <c r="O5903" s="55"/>
    </row>
    <row r="5904" spans="15:15" x14ac:dyDescent="0.25">
      <c r="O5904" s="55"/>
    </row>
    <row r="5905" spans="15:15" x14ac:dyDescent="0.25">
      <c r="O5905" s="55"/>
    </row>
    <row r="5906" spans="15:15" x14ac:dyDescent="0.25">
      <c r="O5906" s="55"/>
    </row>
    <row r="5907" spans="15:15" x14ac:dyDescent="0.25">
      <c r="O5907" s="55"/>
    </row>
    <row r="5908" spans="15:15" x14ac:dyDescent="0.25">
      <c r="O5908" s="55"/>
    </row>
    <row r="5909" spans="15:15" x14ac:dyDescent="0.25">
      <c r="O5909" s="55"/>
    </row>
    <row r="5910" spans="15:15" x14ac:dyDescent="0.25">
      <c r="O5910" s="55"/>
    </row>
    <row r="5911" spans="15:15" x14ac:dyDescent="0.25">
      <c r="O5911" s="55"/>
    </row>
    <row r="5912" spans="15:15" x14ac:dyDescent="0.25">
      <c r="O5912" s="55"/>
    </row>
    <row r="5913" spans="15:15" x14ac:dyDescent="0.25">
      <c r="O5913" s="55"/>
    </row>
    <row r="5914" spans="15:15" x14ac:dyDescent="0.25">
      <c r="O5914" s="55"/>
    </row>
    <row r="5915" spans="15:15" x14ac:dyDescent="0.25">
      <c r="O5915" s="55"/>
    </row>
    <row r="5916" spans="15:15" x14ac:dyDescent="0.25">
      <c r="O5916" s="55"/>
    </row>
    <row r="5917" spans="15:15" x14ac:dyDescent="0.25">
      <c r="O5917" s="55"/>
    </row>
    <row r="5918" spans="15:15" x14ac:dyDescent="0.25">
      <c r="O5918" s="55"/>
    </row>
    <row r="5919" spans="15:15" x14ac:dyDescent="0.25">
      <c r="O5919" s="55"/>
    </row>
    <row r="5920" spans="15:15" x14ac:dyDescent="0.25">
      <c r="O5920" s="55"/>
    </row>
    <row r="5921" spans="15:15" x14ac:dyDescent="0.25">
      <c r="O5921" s="55"/>
    </row>
    <row r="5922" spans="15:15" x14ac:dyDescent="0.25">
      <c r="O5922" s="55"/>
    </row>
    <row r="5923" spans="15:15" x14ac:dyDescent="0.25">
      <c r="O5923" s="55"/>
    </row>
    <row r="5924" spans="15:15" x14ac:dyDescent="0.25">
      <c r="O5924" s="55"/>
    </row>
    <row r="5925" spans="15:15" x14ac:dyDescent="0.25">
      <c r="O5925" s="55"/>
    </row>
    <row r="5926" spans="15:15" x14ac:dyDescent="0.25">
      <c r="O5926" s="55"/>
    </row>
    <row r="5927" spans="15:15" x14ac:dyDescent="0.25">
      <c r="O5927" s="55"/>
    </row>
    <row r="5928" spans="15:15" x14ac:dyDescent="0.25">
      <c r="O5928" s="55"/>
    </row>
    <row r="5929" spans="15:15" x14ac:dyDescent="0.25">
      <c r="O5929" s="55"/>
    </row>
    <row r="5930" spans="15:15" x14ac:dyDescent="0.25">
      <c r="O5930" s="55"/>
    </row>
    <row r="5931" spans="15:15" x14ac:dyDescent="0.25">
      <c r="O5931" s="55"/>
    </row>
    <row r="5932" spans="15:15" x14ac:dyDescent="0.25">
      <c r="O5932" s="55"/>
    </row>
    <row r="5933" spans="15:15" x14ac:dyDescent="0.25">
      <c r="O5933" s="55"/>
    </row>
    <row r="5934" spans="15:15" x14ac:dyDescent="0.25">
      <c r="O5934" s="55"/>
    </row>
    <row r="5935" spans="15:15" x14ac:dyDescent="0.25">
      <c r="O5935" s="55"/>
    </row>
    <row r="5936" spans="15:15" x14ac:dyDescent="0.25">
      <c r="O5936" s="55"/>
    </row>
    <row r="5937" spans="15:15" x14ac:dyDescent="0.25">
      <c r="O5937" s="55"/>
    </row>
    <row r="5938" spans="15:15" x14ac:dyDescent="0.25">
      <c r="O5938" s="55"/>
    </row>
    <row r="5939" spans="15:15" x14ac:dyDescent="0.25">
      <c r="O5939" s="55"/>
    </row>
    <row r="5940" spans="15:15" x14ac:dyDescent="0.25">
      <c r="O5940" s="55"/>
    </row>
    <row r="5941" spans="15:15" x14ac:dyDescent="0.25">
      <c r="O5941" s="55"/>
    </row>
    <row r="5942" spans="15:15" x14ac:dyDescent="0.25">
      <c r="O5942" s="55"/>
    </row>
    <row r="5943" spans="15:15" x14ac:dyDescent="0.25">
      <c r="O5943" s="55"/>
    </row>
    <row r="5944" spans="15:15" x14ac:dyDescent="0.25">
      <c r="O5944" s="55"/>
    </row>
    <row r="5945" spans="15:15" x14ac:dyDescent="0.25">
      <c r="O5945" s="55"/>
    </row>
    <row r="5946" spans="15:15" x14ac:dyDescent="0.25">
      <c r="O5946" s="55"/>
    </row>
    <row r="5947" spans="15:15" x14ac:dyDescent="0.25">
      <c r="O5947" s="55"/>
    </row>
    <row r="5948" spans="15:15" x14ac:dyDescent="0.25">
      <c r="O5948" s="55"/>
    </row>
    <row r="5949" spans="15:15" x14ac:dyDescent="0.25">
      <c r="O5949" s="55"/>
    </row>
    <row r="5950" spans="15:15" x14ac:dyDescent="0.25">
      <c r="O5950" s="55"/>
    </row>
    <row r="5951" spans="15:15" x14ac:dyDescent="0.25">
      <c r="O5951" s="55"/>
    </row>
    <row r="5952" spans="15:15" x14ac:dyDescent="0.25">
      <c r="O5952" s="55"/>
    </row>
    <row r="5953" spans="15:15" x14ac:dyDescent="0.25">
      <c r="O5953" s="55"/>
    </row>
    <row r="5954" spans="15:15" x14ac:dyDescent="0.25">
      <c r="O5954" s="55"/>
    </row>
    <row r="5955" spans="15:15" x14ac:dyDescent="0.25">
      <c r="O5955" s="55"/>
    </row>
    <row r="5956" spans="15:15" x14ac:dyDescent="0.25">
      <c r="O5956" s="55"/>
    </row>
    <row r="5957" spans="15:15" x14ac:dyDescent="0.25">
      <c r="O5957" s="55"/>
    </row>
    <row r="5958" spans="15:15" x14ac:dyDescent="0.25">
      <c r="O5958" s="55"/>
    </row>
    <row r="5959" spans="15:15" x14ac:dyDescent="0.25">
      <c r="O5959" s="55"/>
    </row>
    <row r="5960" spans="15:15" x14ac:dyDescent="0.25">
      <c r="O5960" s="55"/>
    </row>
    <row r="5961" spans="15:15" x14ac:dyDescent="0.25">
      <c r="O5961" s="55"/>
    </row>
    <row r="5962" spans="15:15" x14ac:dyDescent="0.25">
      <c r="O5962" s="55"/>
    </row>
    <row r="5963" spans="15:15" x14ac:dyDescent="0.25">
      <c r="O5963" s="55"/>
    </row>
    <row r="5964" spans="15:15" x14ac:dyDescent="0.25">
      <c r="O5964" s="55"/>
    </row>
    <row r="5965" spans="15:15" x14ac:dyDescent="0.25">
      <c r="O5965" s="55"/>
    </row>
    <row r="5966" spans="15:15" x14ac:dyDescent="0.25">
      <c r="O5966" s="55"/>
    </row>
    <row r="5967" spans="15:15" x14ac:dyDescent="0.25">
      <c r="O5967" s="55"/>
    </row>
    <row r="5968" spans="15:15" x14ac:dyDescent="0.25">
      <c r="O5968" s="55"/>
    </row>
    <row r="5969" spans="15:15" x14ac:dyDescent="0.25">
      <c r="O5969" s="55"/>
    </row>
    <row r="5970" spans="15:15" x14ac:dyDescent="0.25">
      <c r="O5970" s="55"/>
    </row>
    <row r="5971" spans="15:15" x14ac:dyDescent="0.25">
      <c r="O5971" s="55"/>
    </row>
    <row r="5972" spans="15:15" x14ac:dyDescent="0.25">
      <c r="O5972" s="55"/>
    </row>
    <row r="5973" spans="15:15" x14ac:dyDescent="0.25">
      <c r="O5973" s="55"/>
    </row>
    <row r="5974" spans="15:15" x14ac:dyDescent="0.25">
      <c r="O5974" s="55"/>
    </row>
    <row r="5975" spans="15:15" x14ac:dyDescent="0.25">
      <c r="O5975" s="55"/>
    </row>
    <row r="5976" spans="15:15" x14ac:dyDescent="0.25">
      <c r="O5976" s="55"/>
    </row>
    <row r="5977" spans="15:15" x14ac:dyDescent="0.25">
      <c r="O5977" s="55"/>
    </row>
    <row r="5978" spans="15:15" x14ac:dyDescent="0.25">
      <c r="O5978" s="55"/>
    </row>
    <row r="5979" spans="15:15" x14ac:dyDescent="0.25">
      <c r="O5979" s="55"/>
    </row>
    <row r="5980" spans="15:15" x14ac:dyDescent="0.25">
      <c r="O5980" s="55"/>
    </row>
    <row r="5981" spans="15:15" x14ac:dyDescent="0.25">
      <c r="O5981" s="55"/>
    </row>
    <row r="5982" spans="15:15" x14ac:dyDescent="0.25">
      <c r="O5982" s="55"/>
    </row>
    <row r="5983" spans="15:15" x14ac:dyDescent="0.25">
      <c r="O5983" s="55"/>
    </row>
    <row r="5984" spans="15:15" x14ac:dyDescent="0.25">
      <c r="O5984" s="55"/>
    </row>
    <row r="5985" spans="15:15" x14ac:dyDescent="0.25">
      <c r="O5985" s="55"/>
    </row>
    <row r="5986" spans="15:15" x14ac:dyDescent="0.25">
      <c r="O5986" s="55"/>
    </row>
    <row r="5987" spans="15:15" x14ac:dyDescent="0.25">
      <c r="O5987" s="55"/>
    </row>
    <row r="5988" spans="15:15" x14ac:dyDescent="0.25">
      <c r="O5988" s="55"/>
    </row>
    <row r="5989" spans="15:15" x14ac:dyDescent="0.25">
      <c r="O5989" s="55"/>
    </row>
    <row r="5990" spans="15:15" x14ac:dyDescent="0.25">
      <c r="O5990" s="55"/>
    </row>
    <row r="5991" spans="15:15" x14ac:dyDescent="0.25">
      <c r="O5991" s="55"/>
    </row>
    <row r="5992" spans="15:15" x14ac:dyDescent="0.25">
      <c r="O5992" s="55"/>
    </row>
    <row r="5993" spans="15:15" x14ac:dyDescent="0.25">
      <c r="O5993" s="55"/>
    </row>
    <row r="5994" spans="15:15" x14ac:dyDescent="0.25">
      <c r="O5994" s="55"/>
    </row>
    <row r="5995" spans="15:15" x14ac:dyDescent="0.25">
      <c r="O5995" s="55"/>
    </row>
    <row r="5996" spans="15:15" x14ac:dyDescent="0.25">
      <c r="O5996" s="55"/>
    </row>
    <row r="5997" spans="15:15" x14ac:dyDescent="0.25">
      <c r="O5997" s="55"/>
    </row>
    <row r="5998" spans="15:15" x14ac:dyDescent="0.25">
      <c r="O5998" s="55"/>
    </row>
    <row r="5999" spans="15:15" x14ac:dyDescent="0.25">
      <c r="O5999" s="55"/>
    </row>
    <row r="6000" spans="15:15" x14ac:dyDescent="0.25">
      <c r="O6000" s="55"/>
    </row>
    <row r="6001" spans="15:15" x14ac:dyDescent="0.25">
      <c r="O6001" s="55"/>
    </row>
    <row r="6002" spans="15:15" x14ac:dyDescent="0.25">
      <c r="O6002" s="55"/>
    </row>
    <row r="6003" spans="15:15" x14ac:dyDescent="0.25">
      <c r="O6003" s="55"/>
    </row>
    <row r="6004" spans="15:15" x14ac:dyDescent="0.25">
      <c r="O6004" s="55"/>
    </row>
    <row r="6005" spans="15:15" x14ac:dyDescent="0.25">
      <c r="O6005" s="55"/>
    </row>
    <row r="6006" spans="15:15" x14ac:dyDescent="0.25">
      <c r="O6006" s="55"/>
    </row>
    <row r="6007" spans="15:15" x14ac:dyDescent="0.25">
      <c r="O6007" s="55"/>
    </row>
    <row r="6008" spans="15:15" x14ac:dyDescent="0.25">
      <c r="O6008" s="55"/>
    </row>
    <row r="6009" spans="15:15" x14ac:dyDescent="0.25">
      <c r="O6009" s="55"/>
    </row>
    <row r="6010" spans="15:15" x14ac:dyDescent="0.25">
      <c r="O6010" s="55"/>
    </row>
    <row r="6011" spans="15:15" x14ac:dyDescent="0.25">
      <c r="O6011" s="55"/>
    </row>
    <row r="6012" spans="15:15" x14ac:dyDescent="0.25">
      <c r="O6012" s="55"/>
    </row>
    <row r="6013" spans="15:15" x14ac:dyDescent="0.25">
      <c r="O6013" s="55"/>
    </row>
    <row r="6014" spans="15:15" x14ac:dyDescent="0.25">
      <c r="O6014" s="55"/>
    </row>
    <row r="6015" spans="15:15" x14ac:dyDescent="0.25">
      <c r="O6015" s="55"/>
    </row>
    <row r="6016" spans="15:15" x14ac:dyDescent="0.25">
      <c r="O6016" s="55"/>
    </row>
    <row r="6017" spans="15:15" x14ac:dyDescent="0.25">
      <c r="O6017" s="55"/>
    </row>
    <row r="6018" spans="15:15" x14ac:dyDescent="0.25">
      <c r="O6018" s="55"/>
    </row>
    <row r="6019" spans="15:15" x14ac:dyDescent="0.25">
      <c r="O6019" s="55"/>
    </row>
    <row r="6020" spans="15:15" x14ac:dyDescent="0.25">
      <c r="O6020" s="55"/>
    </row>
    <row r="6021" spans="15:15" x14ac:dyDescent="0.25">
      <c r="O6021" s="55"/>
    </row>
    <row r="6022" spans="15:15" x14ac:dyDescent="0.25">
      <c r="O6022" s="55"/>
    </row>
    <row r="6023" spans="15:15" x14ac:dyDescent="0.25">
      <c r="O6023" s="55"/>
    </row>
    <row r="6024" spans="15:15" x14ac:dyDescent="0.25">
      <c r="O6024" s="55"/>
    </row>
    <row r="6025" spans="15:15" x14ac:dyDescent="0.25">
      <c r="O6025" s="55"/>
    </row>
    <row r="6026" spans="15:15" x14ac:dyDescent="0.25">
      <c r="O6026" s="55"/>
    </row>
    <row r="6027" spans="15:15" x14ac:dyDescent="0.25">
      <c r="O6027" s="55"/>
    </row>
    <row r="6028" spans="15:15" x14ac:dyDescent="0.25">
      <c r="O6028" s="55"/>
    </row>
    <row r="6029" spans="15:15" x14ac:dyDescent="0.25">
      <c r="O6029" s="55"/>
    </row>
    <row r="6030" spans="15:15" x14ac:dyDescent="0.25">
      <c r="O6030" s="55"/>
    </row>
    <row r="6031" spans="15:15" x14ac:dyDescent="0.25">
      <c r="O6031" s="55"/>
    </row>
    <row r="6032" spans="15:15" x14ac:dyDescent="0.25">
      <c r="O6032" s="55"/>
    </row>
    <row r="6033" spans="15:15" x14ac:dyDescent="0.25">
      <c r="O6033" s="55"/>
    </row>
    <row r="6034" spans="15:15" x14ac:dyDescent="0.25">
      <c r="O6034" s="55"/>
    </row>
    <row r="6035" spans="15:15" x14ac:dyDescent="0.25">
      <c r="O6035" s="55"/>
    </row>
    <row r="6036" spans="15:15" x14ac:dyDescent="0.25">
      <c r="O6036" s="55"/>
    </row>
    <row r="6037" spans="15:15" x14ac:dyDescent="0.25">
      <c r="O6037" s="55"/>
    </row>
    <row r="6038" spans="15:15" x14ac:dyDescent="0.25">
      <c r="O6038" s="55"/>
    </row>
    <row r="6039" spans="15:15" x14ac:dyDescent="0.25">
      <c r="O6039" s="55"/>
    </row>
    <row r="6040" spans="15:15" x14ac:dyDescent="0.25">
      <c r="O6040" s="55"/>
    </row>
    <row r="6041" spans="15:15" x14ac:dyDescent="0.25">
      <c r="O6041" s="55"/>
    </row>
    <row r="6042" spans="15:15" x14ac:dyDescent="0.25">
      <c r="O6042" s="55"/>
    </row>
    <row r="6043" spans="15:15" x14ac:dyDescent="0.25">
      <c r="O6043" s="55"/>
    </row>
    <row r="6044" spans="15:15" x14ac:dyDescent="0.25">
      <c r="O6044" s="55"/>
    </row>
    <row r="6045" spans="15:15" x14ac:dyDescent="0.25">
      <c r="O6045" s="55"/>
    </row>
    <row r="6046" spans="15:15" x14ac:dyDescent="0.25">
      <c r="O6046" s="55"/>
    </row>
    <row r="6047" spans="15:15" x14ac:dyDescent="0.25">
      <c r="O6047" s="55"/>
    </row>
    <row r="6048" spans="15:15" x14ac:dyDescent="0.25">
      <c r="O6048" s="55"/>
    </row>
    <row r="6049" spans="15:15" x14ac:dyDescent="0.25">
      <c r="O6049" s="55"/>
    </row>
    <row r="6050" spans="15:15" x14ac:dyDescent="0.25">
      <c r="O6050" s="55"/>
    </row>
    <row r="6051" spans="15:15" x14ac:dyDescent="0.25">
      <c r="O6051" s="55"/>
    </row>
    <row r="6052" spans="15:15" x14ac:dyDescent="0.25">
      <c r="O6052" s="55"/>
    </row>
    <row r="6053" spans="15:15" x14ac:dyDescent="0.25">
      <c r="O6053" s="55"/>
    </row>
    <row r="6054" spans="15:15" x14ac:dyDescent="0.25">
      <c r="O6054" s="55"/>
    </row>
    <row r="6055" spans="15:15" x14ac:dyDescent="0.25">
      <c r="O6055" s="55"/>
    </row>
    <row r="6056" spans="15:15" x14ac:dyDescent="0.25">
      <c r="O6056" s="55"/>
    </row>
    <row r="6057" spans="15:15" x14ac:dyDescent="0.25">
      <c r="O6057" s="55"/>
    </row>
    <row r="6058" spans="15:15" x14ac:dyDescent="0.25">
      <c r="O6058" s="55"/>
    </row>
    <row r="6059" spans="15:15" x14ac:dyDescent="0.25">
      <c r="O6059" s="55"/>
    </row>
    <row r="6060" spans="15:15" x14ac:dyDescent="0.25">
      <c r="O6060" s="55"/>
    </row>
    <row r="6061" spans="15:15" x14ac:dyDescent="0.25">
      <c r="O6061" s="55"/>
    </row>
    <row r="6062" spans="15:15" x14ac:dyDescent="0.25">
      <c r="O6062" s="55"/>
    </row>
    <row r="6063" spans="15:15" x14ac:dyDescent="0.25">
      <c r="O6063" s="55"/>
    </row>
    <row r="6064" spans="15:15" x14ac:dyDescent="0.25">
      <c r="O6064" s="55"/>
    </row>
    <row r="6065" spans="15:15" x14ac:dyDescent="0.25">
      <c r="O6065" s="55"/>
    </row>
    <row r="6066" spans="15:15" x14ac:dyDescent="0.25">
      <c r="O6066" s="55"/>
    </row>
    <row r="6067" spans="15:15" x14ac:dyDescent="0.25">
      <c r="O6067" s="55"/>
    </row>
    <row r="6068" spans="15:15" x14ac:dyDescent="0.25">
      <c r="O6068" s="55"/>
    </row>
    <row r="6069" spans="15:15" x14ac:dyDescent="0.25">
      <c r="O6069" s="55"/>
    </row>
    <row r="6070" spans="15:15" x14ac:dyDescent="0.25">
      <c r="O6070" s="55"/>
    </row>
    <row r="6071" spans="15:15" x14ac:dyDescent="0.25">
      <c r="O6071" s="55"/>
    </row>
    <row r="6072" spans="15:15" x14ac:dyDescent="0.25">
      <c r="O6072" s="55"/>
    </row>
    <row r="6073" spans="15:15" x14ac:dyDescent="0.25">
      <c r="O6073" s="55"/>
    </row>
    <row r="6074" spans="15:15" x14ac:dyDescent="0.25">
      <c r="O6074" s="55"/>
    </row>
    <row r="6075" spans="15:15" x14ac:dyDescent="0.25">
      <c r="O6075" s="55"/>
    </row>
    <row r="6076" spans="15:15" x14ac:dyDescent="0.25">
      <c r="O6076" s="55"/>
    </row>
    <row r="6077" spans="15:15" x14ac:dyDescent="0.25">
      <c r="O6077" s="55"/>
    </row>
    <row r="6078" spans="15:15" x14ac:dyDescent="0.25">
      <c r="O6078" s="55"/>
    </row>
    <row r="6079" spans="15:15" x14ac:dyDescent="0.25">
      <c r="O6079" s="55"/>
    </row>
    <row r="6080" spans="15:15" x14ac:dyDescent="0.25">
      <c r="O6080" s="55"/>
    </row>
    <row r="6081" spans="15:15" x14ac:dyDescent="0.25">
      <c r="O6081" s="55"/>
    </row>
    <row r="6082" spans="15:15" x14ac:dyDescent="0.25">
      <c r="O6082" s="55"/>
    </row>
    <row r="6083" spans="15:15" x14ac:dyDescent="0.25">
      <c r="O6083" s="55"/>
    </row>
    <row r="6084" spans="15:15" x14ac:dyDescent="0.25">
      <c r="O6084" s="55"/>
    </row>
    <row r="6085" spans="15:15" x14ac:dyDescent="0.25">
      <c r="O6085" s="55"/>
    </row>
    <row r="6086" spans="15:15" x14ac:dyDescent="0.25">
      <c r="O6086" s="55"/>
    </row>
    <row r="6087" spans="15:15" x14ac:dyDescent="0.25">
      <c r="O6087" s="55"/>
    </row>
    <row r="6088" spans="15:15" x14ac:dyDescent="0.25">
      <c r="O6088" s="55"/>
    </row>
    <row r="6089" spans="15:15" x14ac:dyDescent="0.25">
      <c r="O6089" s="55"/>
    </row>
    <row r="6090" spans="15:15" x14ac:dyDescent="0.25">
      <c r="O6090" s="55"/>
    </row>
    <row r="6091" spans="15:15" x14ac:dyDescent="0.25">
      <c r="O6091" s="55"/>
    </row>
    <row r="6092" spans="15:15" x14ac:dyDescent="0.25">
      <c r="O6092" s="55"/>
    </row>
    <row r="6093" spans="15:15" x14ac:dyDescent="0.25">
      <c r="O6093" s="55"/>
    </row>
    <row r="6094" spans="15:15" x14ac:dyDescent="0.25">
      <c r="O6094" s="55"/>
    </row>
    <row r="6095" spans="15:15" x14ac:dyDescent="0.25">
      <c r="O6095" s="55"/>
    </row>
    <row r="6096" spans="15:15" x14ac:dyDescent="0.25">
      <c r="O6096" s="55"/>
    </row>
    <row r="6097" spans="15:15" x14ac:dyDescent="0.25">
      <c r="O6097" s="55"/>
    </row>
    <row r="6098" spans="15:15" x14ac:dyDescent="0.25">
      <c r="O6098" s="55"/>
    </row>
    <row r="6099" spans="15:15" x14ac:dyDescent="0.25">
      <c r="O6099" s="55"/>
    </row>
    <row r="6100" spans="15:15" x14ac:dyDescent="0.25">
      <c r="O6100" s="55"/>
    </row>
    <row r="6101" spans="15:15" x14ac:dyDescent="0.25">
      <c r="O6101" s="55"/>
    </row>
    <row r="6102" spans="15:15" x14ac:dyDescent="0.25">
      <c r="O6102" s="55"/>
    </row>
    <row r="6103" spans="15:15" x14ac:dyDescent="0.25">
      <c r="O6103" s="55"/>
    </row>
    <row r="6104" spans="15:15" x14ac:dyDescent="0.25">
      <c r="O6104" s="55"/>
    </row>
    <row r="6105" spans="15:15" x14ac:dyDescent="0.25">
      <c r="O6105" s="55"/>
    </row>
    <row r="6106" spans="15:15" x14ac:dyDescent="0.25">
      <c r="O6106" s="55"/>
    </row>
    <row r="6107" spans="15:15" x14ac:dyDescent="0.25">
      <c r="O6107" s="55"/>
    </row>
    <row r="6108" spans="15:15" x14ac:dyDescent="0.25">
      <c r="O6108" s="55"/>
    </row>
    <row r="6109" spans="15:15" x14ac:dyDescent="0.25">
      <c r="O6109" s="55"/>
    </row>
    <row r="6110" spans="15:15" x14ac:dyDescent="0.25">
      <c r="O6110" s="55"/>
    </row>
    <row r="6111" spans="15:15" x14ac:dyDescent="0.25">
      <c r="O6111" s="55"/>
    </row>
    <row r="6112" spans="15:15" x14ac:dyDescent="0.25">
      <c r="O6112" s="55"/>
    </row>
    <row r="6113" spans="15:15" x14ac:dyDescent="0.25">
      <c r="O6113" s="55"/>
    </row>
    <row r="6114" spans="15:15" x14ac:dyDescent="0.25">
      <c r="O6114" s="55"/>
    </row>
    <row r="6115" spans="15:15" x14ac:dyDescent="0.25">
      <c r="O6115" s="55"/>
    </row>
    <row r="6116" spans="15:15" x14ac:dyDescent="0.25">
      <c r="O6116" s="55"/>
    </row>
    <row r="6117" spans="15:15" x14ac:dyDescent="0.25">
      <c r="O6117" s="55"/>
    </row>
    <row r="6118" spans="15:15" x14ac:dyDescent="0.25">
      <c r="O6118" s="55"/>
    </row>
    <row r="6119" spans="15:15" x14ac:dyDescent="0.25">
      <c r="O6119" s="55"/>
    </row>
    <row r="6120" spans="15:15" x14ac:dyDescent="0.25">
      <c r="O6120" s="55"/>
    </row>
    <row r="6121" spans="15:15" x14ac:dyDescent="0.25">
      <c r="O6121" s="55"/>
    </row>
    <row r="6122" spans="15:15" x14ac:dyDescent="0.25">
      <c r="O6122" s="55"/>
    </row>
    <row r="6123" spans="15:15" x14ac:dyDescent="0.25">
      <c r="O6123" s="55"/>
    </row>
    <row r="6124" spans="15:15" x14ac:dyDescent="0.25">
      <c r="O6124" s="55"/>
    </row>
    <row r="6125" spans="15:15" x14ac:dyDescent="0.25">
      <c r="O6125" s="55"/>
    </row>
    <row r="6126" spans="15:15" x14ac:dyDescent="0.25">
      <c r="O6126" s="55"/>
    </row>
    <row r="6127" spans="15:15" x14ac:dyDescent="0.25">
      <c r="O6127" s="55"/>
    </row>
    <row r="6128" spans="15:15" x14ac:dyDescent="0.25">
      <c r="O6128" s="55"/>
    </row>
    <row r="6129" spans="15:15" x14ac:dyDescent="0.25">
      <c r="O6129" s="55"/>
    </row>
    <row r="6130" spans="15:15" x14ac:dyDescent="0.25">
      <c r="O6130" s="55"/>
    </row>
    <row r="6131" spans="15:15" x14ac:dyDescent="0.25">
      <c r="O6131" s="55"/>
    </row>
    <row r="6132" spans="15:15" x14ac:dyDescent="0.25">
      <c r="O6132" s="55"/>
    </row>
    <row r="6133" spans="15:15" x14ac:dyDescent="0.25">
      <c r="O6133" s="55"/>
    </row>
    <row r="6134" spans="15:15" x14ac:dyDescent="0.25">
      <c r="O6134" s="55"/>
    </row>
    <row r="6135" spans="15:15" x14ac:dyDescent="0.25">
      <c r="O6135" s="55"/>
    </row>
    <row r="6136" spans="15:15" x14ac:dyDescent="0.25">
      <c r="O6136" s="55"/>
    </row>
    <row r="6137" spans="15:15" x14ac:dyDescent="0.25">
      <c r="O6137" s="55"/>
    </row>
    <row r="6138" spans="15:15" x14ac:dyDescent="0.25">
      <c r="O6138" s="55"/>
    </row>
    <row r="6139" spans="15:15" x14ac:dyDescent="0.25">
      <c r="O6139" s="55"/>
    </row>
    <row r="6140" spans="15:15" x14ac:dyDescent="0.25">
      <c r="O6140" s="55"/>
    </row>
    <row r="6141" spans="15:15" x14ac:dyDescent="0.25">
      <c r="O6141" s="55"/>
    </row>
    <row r="6142" spans="15:15" x14ac:dyDescent="0.25">
      <c r="O6142" s="55"/>
    </row>
    <row r="6143" spans="15:15" x14ac:dyDescent="0.25">
      <c r="O6143" s="55"/>
    </row>
    <row r="6144" spans="15:15" x14ac:dyDescent="0.25">
      <c r="O6144" s="55"/>
    </row>
    <row r="6145" spans="15:15" x14ac:dyDescent="0.25">
      <c r="O6145" s="55"/>
    </row>
    <row r="6146" spans="15:15" x14ac:dyDescent="0.25">
      <c r="O6146" s="55"/>
    </row>
    <row r="6147" spans="15:15" x14ac:dyDescent="0.25">
      <c r="O6147" s="55"/>
    </row>
    <row r="6148" spans="15:15" x14ac:dyDescent="0.25">
      <c r="O6148" s="55"/>
    </row>
    <row r="6149" spans="15:15" x14ac:dyDescent="0.25">
      <c r="O6149" s="55"/>
    </row>
    <row r="6150" spans="15:15" x14ac:dyDescent="0.25">
      <c r="O6150" s="55"/>
    </row>
    <row r="6151" spans="15:15" x14ac:dyDescent="0.25">
      <c r="O6151" s="55"/>
    </row>
    <row r="6152" spans="15:15" x14ac:dyDescent="0.25">
      <c r="O6152" s="55"/>
    </row>
    <row r="6153" spans="15:15" x14ac:dyDescent="0.25">
      <c r="O6153" s="55"/>
    </row>
    <row r="6154" spans="15:15" x14ac:dyDescent="0.25">
      <c r="O6154" s="55"/>
    </row>
    <row r="6155" spans="15:15" x14ac:dyDescent="0.25">
      <c r="O6155" s="55"/>
    </row>
    <row r="6156" spans="15:15" x14ac:dyDescent="0.25">
      <c r="O6156" s="55"/>
    </row>
    <row r="6157" spans="15:15" x14ac:dyDescent="0.25">
      <c r="O6157" s="55"/>
    </row>
    <row r="6158" spans="15:15" x14ac:dyDescent="0.25">
      <c r="O6158" s="55"/>
    </row>
    <row r="6159" spans="15:15" x14ac:dyDescent="0.25">
      <c r="O6159" s="55"/>
    </row>
    <row r="6160" spans="15:15" x14ac:dyDescent="0.25">
      <c r="O6160" s="55"/>
    </row>
    <row r="6161" spans="15:15" x14ac:dyDescent="0.25">
      <c r="O6161" s="55"/>
    </row>
    <row r="6162" spans="15:15" x14ac:dyDescent="0.25">
      <c r="O6162" s="55"/>
    </row>
    <row r="6163" spans="15:15" x14ac:dyDescent="0.25">
      <c r="O6163" s="55"/>
    </row>
    <row r="6164" spans="15:15" x14ac:dyDescent="0.25">
      <c r="O6164" s="55"/>
    </row>
    <row r="6165" spans="15:15" x14ac:dyDescent="0.25">
      <c r="O6165" s="55"/>
    </row>
    <row r="6166" spans="15:15" x14ac:dyDescent="0.25">
      <c r="O6166" s="55"/>
    </row>
    <row r="6167" spans="15:15" x14ac:dyDescent="0.25">
      <c r="O6167" s="55"/>
    </row>
    <row r="6168" spans="15:15" x14ac:dyDescent="0.25">
      <c r="O6168" s="55"/>
    </row>
    <row r="6169" spans="15:15" x14ac:dyDescent="0.25">
      <c r="O6169" s="55"/>
    </row>
    <row r="6170" spans="15:15" x14ac:dyDescent="0.25">
      <c r="O6170" s="55"/>
    </row>
    <row r="6171" spans="15:15" x14ac:dyDescent="0.25">
      <c r="O6171" s="55"/>
    </row>
    <row r="6172" spans="15:15" x14ac:dyDescent="0.25">
      <c r="O6172" s="55"/>
    </row>
    <row r="6173" spans="15:15" x14ac:dyDescent="0.25">
      <c r="O6173" s="55"/>
    </row>
    <row r="6174" spans="15:15" x14ac:dyDescent="0.25">
      <c r="O6174" s="55"/>
    </row>
    <row r="6175" spans="15:15" x14ac:dyDescent="0.25">
      <c r="O6175" s="55"/>
    </row>
    <row r="6176" spans="15:15" x14ac:dyDescent="0.25">
      <c r="O6176" s="55"/>
    </row>
    <row r="6177" spans="15:15" x14ac:dyDescent="0.25">
      <c r="O6177" s="55"/>
    </row>
    <row r="6178" spans="15:15" x14ac:dyDescent="0.25">
      <c r="O6178" s="55"/>
    </row>
    <row r="6179" spans="15:15" x14ac:dyDescent="0.25">
      <c r="O6179" s="55"/>
    </row>
    <row r="6180" spans="15:15" x14ac:dyDescent="0.25">
      <c r="O6180" s="55"/>
    </row>
    <row r="6181" spans="15:15" x14ac:dyDescent="0.25">
      <c r="O6181" s="55"/>
    </row>
    <row r="6182" spans="15:15" x14ac:dyDescent="0.25">
      <c r="O6182" s="55"/>
    </row>
    <row r="6183" spans="15:15" x14ac:dyDescent="0.25">
      <c r="O6183" s="55"/>
    </row>
    <row r="6184" spans="15:15" x14ac:dyDescent="0.25">
      <c r="O6184" s="55"/>
    </row>
    <row r="6185" spans="15:15" x14ac:dyDescent="0.25">
      <c r="O6185" s="55"/>
    </row>
    <row r="6186" spans="15:15" x14ac:dyDescent="0.25">
      <c r="O6186" s="55"/>
    </row>
    <row r="6187" spans="15:15" x14ac:dyDescent="0.25">
      <c r="O6187" s="55"/>
    </row>
    <row r="6188" spans="15:15" x14ac:dyDescent="0.25">
      <c r="O6188" s="55"/>
    </row>
    <row r="6189" spans="15:15" x14ac:dyDescent="0.25">
      <c r="O6189" s="55"/>
    </row>
    <row r="6190" spans="15:15" x14ac:dyDescent="0.25">
      <c r="O6190" s="55"/>
    </row>
    <row r="6191" spans="15:15" x14ac:dyDescent="0.25">
      <c r="O6191" s="55"/>
    </row>
    <row r="6192" spans="15:15" x14ac:dyDescent="0.25">
      <c r="O6192" s="55"/>
    </row>
    <row r="6193" spans="15:15" x14ac:dyDescent="0.25">
      <c r="O6193" s="55"/>
    </row>
    <row r="6194" spans="15:15" x14ac:dyDescent="0.25">
      <c r="O6194" s="55"/>
    </row>
    <row r="6195" spans="15:15" x14ac:dyDescent="0.25">
      <c r="O6195" s="55"/>
    </row>
    <row r="6196" spans="15:15" x14ac:dyDescent="0.25">
      <c r="O6196" s="55"/>
    </row>
    <row r="6197" spans="15:15" x14ac:dyDescent="0.25">
      <c r="O6197" s="55"/>
    </row>
    <row r="6198" spans="15:15" x14ac:dyDescent="0.25">
      <c r="O6198" s="55"/>
    </row>
    <row r="6199" spans="15:15" x14ac:dyDescent="0.25">
      <c r="O6199" s="55"/>
    </row>
    <row r="6200" spans="15:15" x14ac:dyDescent="0.25">
      <c r="O6200" s="55"/>
    </row>
    <row r="6201" spans="15:15" x14ac:dyDescent="0.25">
      <c r="O6201" s="55"/>
    </row>
    <row r="6202" spans="15:15" x14ac:dyDescent="0.25">
      <c r="O6202" s="55"/>
    </row>
    <row r="6203" spans="15:15" x14ac:dyDescent="0.25">
      <c r="O6203" s="55"/>
    </row>
    <row r="6204" spans="15:15" x14ac:dyDescent="0.25">
      <c r="O6204" s="55"/>
    </row>
    <row r="6205" spans="15:15" x14ac:dyDescent="0.25">
      <c r="O6205" s="55"/>
    </row>
    <row r="6206" spans="15:15" x14ac:dyDescent="0.25">
      <c r="O6206" s="55"/>
    </row>
    <row r="6207" spans="15:15" x14ac:dyDescent="0.25">
      <c r="O6207" s="55"/>
    </row>
    <row r="6208" spans="15:15" x14ac:dyDescent="0.25">
      <c r="O6208" s="55"/>
    </row>
    <row r="6209" spans="15:15" x14ac:dyDescent="0.25">
      <c r="O6209" s="55"/>
    </row>
    <row r="6210" spans="15:15" x14ac:dyDescent="0.25">
      <c r="O6210" s="55"/>
    </row>
    <row r="6211" spans="15:15" x14ac:dyDescent="0.25">
      <c r="O6211" s="55"/>
    </row>
    <row r="6212" spans="15:15" x14ac:dyDescent="0.25">
      <c r="O6212" s="55"/>
    </row>
    <row r="6213" spans="15:15" x14ac:dyDescent="0.25">
      <c r="O6213" s="55"/>
    </row>
    <row r="6214" spans="15:15" x14ac:dyDescent="0.25">
      <c r="O6214" s="55"/>
    </row>
    <row r="6215" spans="15:15" x14ac:dyDescent="0.25">
      <c r="O6215" s="55"/>
    </row>
    <row r="6216" spans="15:15" x14ac:dyDescent="0.25">
      <c r="O6216" s="55"/>
    </row>
    <row r="6217" spans="15:15" x14ac:dyDescent="0.25">
      <c r="O6217" s="55"/>
    </row>
    <row r="6218" spans="15:15" x14ac:dyDescent="0.25">
      <c r="O6218" s="55"/>
    </row>
    <row r="6219" spans="15:15" x14ac:dyDescent="0.25">
      <c r="O6219" s="55"/>
    </row>
    <row r="6220" spans="15:15" x14ac:dyDescent="0.25">
      <c r="O6220" s="55"/>
    </row>
    <row r="6221" spans="15:15" x14ac:dyDescent="0.25">
      <c r="O6221" s="55"/>
    </row>
    <row r="6222" spans="15:15" x14ac:dyDescent="0.25">
      <c r="O6222" s="55"/>
    </row>
    <row r="6223" spans="15:15" x14ac:dyDescent="0.25">
      <c r="O6223" s="55"/>
    </row>
    <row r="6224" spans="15:15" x14ac:dyDescent="0.25">
      <c r="O6224" s="55"/>
    </row>
    <row r="6225" spans="15:15" x14ac:dyDescent="0.25">
      <c r="O6225" s="55"/>
    </row>
    <row r="6226" spans="15:15" x14ac:dyDescent="0.25">
      <c r="O6226" s="55"/>
    </row>
    <row r="6227" spans="15:15" x14ac:dyDescent="0.25">
      <c r="O6227" s="55"/>
    </row>
    <row r="6228" spans="15:15" x14ac:dyDescent="0.25">
      <c r="O6228" s="55"/>
    </row>
    <row r="6229" spans="15:15" x14ac:dyDescent="0.25">
      <c r="O6229" s="55"/>
    </row>
    <row r="6230" spans="15:15" x14ac:dyDescent="0.25">
      <c r="O6230" s="55"/>
    </row>
    <row r="6231" spans="15:15" x14ac:dyDescent="0.25">
      <c r="O6231" s="55"/>
    </row>
    <row r="6232" spans="15:15" x14ac:dyDescent="0.25">
      <c r="O6232" s="55"/>
    </row>
    <row r="6233" spans="15:15" x14ac:dyDescent="0.25">
      <c r="O6233" s="55"/>
    </row>
    <row r="6234" spans="15:15" x14ac:dyDescent="0.25">
      <c r="O6234" s="55"/>
    </row>
    <row r="6235" spans="15:15" x14ac:dyDescent="0.25">
      <c r="O6235" s="55"/>
    </row>
    <row r="6236" spans="15:15" x14ac:dyDescent="0.25">
      <c r="O6236" s="55"/>
    </row>
    <row r="6237" spans="15:15" x14ac:dyDescent="0.25">
      <c r="O6237" s="55"/>
    </row>
    <row r="6238" spans="15:15" x14ac:dyDescent="0.25">
      <c r="O6238" s="55"/>
    </row>
    <row r="6239" spans="15:15" x14ac:dyDescent="0.25">
      <c r="O6239" s="55"/>
    </row>
    <row r="6240" spans="15:15" x14ac:dyDescent="0.25">
      <c r="O6240" s="55"/>
    </row>
    <row r="6241" spans="15:15" x14ac:dyDescent="0.25">
      <c r="O6241" s="55"/>
    </row>
    <row r="6242" spans="15:15" x14ac:dyDescent="0.25">
      <c r="O6242" s="55"/>
    </row>
    <row r="6243" spans="15:15" x14ac:dyDescent="0.25">
      <c r="O6243" s="55"/>
    </row>
    <row r="6244" spans="15:15" x14ac:dyDescent="0.25">
      <c r="O6244" s="55"/>
    </row>
    <row r="6245" spans="15:15" x14ac:dyDescent="0.25">
      <c r="O6245" s="55"/>
    </row>
    <row r="6246" spans="15:15" x14ac:dyDescent="0.25">
      <c r="O6246" s="55"/>
    </row>
    <row r="6247" spans="15:15" x14ac:dyDescent="0.25">
      <c r="O6247" s="55"/>
    </row>
    <row r="6248" spans="15:15" x14ac:dyDescent="0.25">
      <c r="O6248" s="55"/>
    </row>
    <row r="6249" spans="15:15" x14ac:dyDescent="0.25">
      <c r="O6249" s="55"/>
    </row>
    <row r="6250" spans="15:15" x14ac:dyDescent="0.25">
      <c r="O6250" s="55"/>
    </row>
    <row r="6251" spans="15:15" x14ac:dyDescent="0.25">
      <c r="O6251" s="55"/>
    </row>
    <row r="6252" spans="15:15" x14ac:dyDescent="0.25">
      <c r="O6252" s="55"/>
    </row>
    <row r="6253" spans="15:15" x14ac:dyDescent="0.25">
      <c r="O6253" s="55"/>
    </row>
    <row r="6254" spans="15:15" x14ac:dyDescent="0.25">
      <c r="O6254" s="55"/>
    </row>
    <row r="6255" spans="15:15" x14ac:dyDescent="0.25">
      <c r="O6255" s="55"/>
    </row>
    <row r="6256" spans="15:15" x14ac:dyDescent="0.25">
      <c r="O6256" s="55"/>
    </row>
    <row r="6257" spans="15:15" x14ac:dyDescent="0.25">
      <c r="O6257" s="55"/>
    </row>
    <row r="6258" spans="15:15" x14ac:dyDescent="0.25">
      <c r="O6258" s="55"/>
    </row>
    <row r="6259" spans="15:15" x14ac:dyDescent="0.25">
      <c r="O6259" s="55"/>
    </row>
    <row r="6260" spans="15:15" x14ac:dyDescent="0.25">
      <c r="O6260" s="55"/>
    </row>
    <row r="6261" spans="15:15" x14ac:dyDescent="0.25">
      <c r="O6261" s="55"/>
    </row>
    <row r="6262" spans="15:15" x14ac:dyDescent="0.25">
      <c r="O6262" s="55"/>
    </row>
    <row r="6263" spans="15:15" x14ac:dyDescent="0.25">
      <c r="O6263" s="55"/>
    </row>
    <row r="6264" spans="15:15" x14ac:dyDescent="0.25">
      <c r="O6264" s="55"/>
    </row>
    <row r="6265" spans="15:15" x14ac:dyDescent="0.25">
      <c r="O6265" s="55"/>
    </row>
    <row r="6266" spans="15:15" x14ac:dyDescent="0.25">
      <c r="O6266" s="55"/>
    </row>
    <row r="6267" spans="15:15" x14ac:dyDescent="0.25">
      <c r="O6267" s="55"/>
    </row>
    <row r="6268" spans="15:15" x14ac:dyDescent="0.25">
      <c r="O6268" s="55"/>
    </row>
    <row r="6269" spans="15:15" x14ac:dyDescent="0.25">
      <c r="O6269" s="55"/>
    </row>
    <row r="6270" spans="15:15" x14ac:dyDescent="0.25">
      <c r="O6270" s="55"/>
    </row>
    <row r="6271" spans="15:15" x14ac:dyDescent="0.25">
      <c r="O6271" s="55"/>
    </row>
    <row r="6272" spans="15:15" x14ac:dyDescent="0.25">
      <c r="O6272" s="55"/>
    </row>
    <row r="6273" spans="15:15" x14ac:dyDescent="0.25">
      <c r="O6273" s="55"/>
    </row>
    <row r="6274" spans="15:15" x14ac:dyDescent="0.25">
      <c r="O6274" s="55"/>
    </row>
    <row r="6275" spans="15:15" x14ac:dyDescent="0.25">
      <c r="O6275" s="55"/>
    </row>
    <row r="6276" spans="15:15" x14ac:dyDescent="0.25">
      <c r="O6276" s="55"/>
    </row>
    <row r="6277" spans="15:15" x14ac:dyDescent="0.25">
      <c r="O6277" s="55"/>
    </row>
    <row r="6278" spans="15:15" x14ac:dyDescent="0.25">
      <c r="O6278" s="55"/>
    </row>
    <row r="6279" spans="15:15" x14ac:dyDescent="0.25">
      <c r="O6279" s="55"/>
    </row>
    <row r="6280" spans="15:15" x14ac:dyDescent="0.25">
      <c r="O6280" s="55"/>
    </row>
    <row r="6281" spans="15:15" x14ac:dyDescent="0.25">
      <c r="O6281" s="55"/>
    </row>
    <row r="6282" spans="15:15" x14ac:dyDescent="0.25">
      <c r="O6282" s="55"/>
    </row>
    <row r="6283" spans="15:15" x14ac:dyDescent="0.25">
      <c r="O6283" s="55"/>
    </row>
    <row r="6284" spans="15:15" x14ac:dyDescent="0.25">
      <c r="O6284" s="55"/>
    </row>
    <row r="6285" spans="15:15" x14ac:dyDescent="0.25">
      <c r="O6285" s="55"/>
    </row>
    <row r="6286" spans="15:15" x14ac:dyDescent="0.25">
      <c r="O6286" s="55"/>
    </row>
    <row r="6287" spans="15:15" x14ac:dyDescent="0.25">
      <c r="O6287" s="55"/>
    </row>
    <row r="6288" spans="15:15" x14ac:dyDescent="0.25">
      <c r="O6288" s="55"/>
    </row>
    <row r="6289" spans="15:15" x14ac:dyDescent="0.25">
      <c r="O6289" s="55"/>
    </row>
    <row r="6290" spans="15:15" x14ac:dyDescent="0.25">
      <c r="O6290" s="55"/>
    </row>
    <row r="6291" spans="15:15" x14ac:dyDescent="0.25">
      <c r="O6291" s="55"/>
    </row>
    <row r="6292" spans="15:15" x14ac:dyDescent="0.25">
      <c r="O6292" s="55"/>
    </row>
    <row r="6293" spans="15:15" x14ac:dyDescent="0.25">
      <c r="O6293" s="55"/>
    </row>
    <row r="6294" spans="15:15" x14ac:dyDescent="0.25">
      <c r="O6294" s="55"/>
    </row>
    <row r="6295" spans="15:15" x14ac:dyDescent="0.25">
      <c r="O6295" s="55"/>
    </row>
    <row r="6296" spans="15:15" x14ac:dyDescent="0.25">
      <c r="O6296" s="55"/>
    </row>
    <row r="6297" spans="15:15" x14ac:dyDescent="0.25">
      <c r="O6297" s="55"/>
    </row>
    <row r="6298" spans="15:15" x14ac:dyDescent="0.25">
      <c r="O6298" s="55"/>
    </row>
    <row r="6299" spans="15:15" x14ac:dyDescent="0.25">
      <c r="O6299" s="55"/>
    </row>
    <row r="6300" spans="15:15" x14ac:dyDescent="0.25">
      <c r="O6300" s="55"/>
    </row>
    <row r="6301" spans="15:15" x14ac:dyDescent="0.25">
      <c r="O6301" s="55"/>
    </row>
    <row r="6302" spans="15:15" x14ac:dyDescent="0.25">
      <c r="O6302" s="55"/>
    </row>
    <row r="6303" spans="15:15" x14ac:dyDescent="0.25">
      <c r="O6303" s="55"/>
    </row>
    <row r="6304" spans="15:15" x14ac:dyDescent="0.25">
      <c r="O6304" s="55"/>
    </row>
    <row r="6305" spans="15:15" x14ac:dyDescent="0.25">
      <c r="O6305" s="55"/>
    </row>
    <row r="6306" spans="15:15" x14ac:dyDescent="0.25">
      <c r="O6306" s="55"/>
    </row>
    <row r="6307" spans="15:15" x14ac:dyDescent="0.25">
      <c r="O6307" s="55"/>
    </row>
    <row r="6308" spans="15:15" x14ac:dyDescent="0.25">
      <c r="O6308" s="55"/>
    </row>
    <row r="6309" spans="15:15" x14ac:dyDescent="0.25">
      <c r="O6309" s="55"/>
    </row>
    <row r="6310" spans="15:15" x14ac:dyDescent="0.25">
      <c r="O6310" s="55"/>
    </row>
    <row r="6311" spans="15:15" x14ac:dyDescent="0.25">
      <c r="O6311" s="55"/>
    </row>
    <row r="6312" spans="15:15" x14ac:dyDescent="0.25">
      <c r="O6312" s="55"/>
    </row>
    <row r="6313" spans="15:15" x14ac:dyDescent="0.25">
      <c r="O6313" s="55"/>
    </row>
    <row r="6314" spans="15:15" x14ac:dyDescent="0.25">
      <c r="O6314" s="55"/>
    </row>
    <row r="6315" spans="15:15" x14ac:dyDescent="0.25">
      <c r="O6315" s="55"/>
    </row>
    <row r="6316" spans="15:15" x14ac:dyDescent="0.25">
      <c r="O6316" s="55"/>
    </row>
    <row r="6317" spans="15:15" x14ac:dyDescent="0.25">
      <c r="O6317" s="55"/>
    </row>
    <row r="6318" spans="15:15" x14ac:dyDescent="0.25">
      <c r="O6318" s="55"/>
    </row>
    <row r="6319" spans="15:15" x14ac:dyDescent="0.25">
      <c r="O6319" s="55"/>
    </row>
    <row r="6320" spans="15:15" x14ac:dyDescent="0.25">
      <c r="O6320" s="55"/>
    </row>
    <row r="6321" spans="15:15" x14ac:dyDescent="0.25">
      <c r="O6321" s="55"/>
    </row>
    <row r="6322" spans="15:15" x14ac:dyDescent="0.25">
      <c r="O6322" s="55"/>
    </row>
    <row r="6323" spans="15:15" x14ac:dyDescent="0.25">
      <c r="O6323" s="55"/>
    </row>
    <row r="6324" spans="15:15" x14ac:dyDescent="0.25">
      <c r="O6324" s="55"/>
    </row>
    <row r="6325" spans="15:15" x14ac:dyDescent="0.25">
      <c r="O6325" s="55"/>
    </row>
    <row r="6326" spans="15:15" x14ac:dyDescent="0.25">
      <c r="O6326" s="55"/>
    </row>
    <row r="6327" spans="15:15" x14ac:dyDescent="0.25">
      <c r="O6327" s="55"/>
    </row>
    <row r="6328" spans="15:15" x14ac:dyDescent="0.25">
      <c r="O6328" s="55"/>
    </row>
    <row r="6329" spans="15:15" x14ac:dyDescent="0.25">
      <c r="O6329" s="55"/>
    </row>
    <row r="6330" spans="15:15" x14ac:dyDescent="0.25">
      <c r="O6330" s="55"/>
    </row>
    <row r="6331" spans="15:15" x14ac:dyDescent="0.25">
      <c r="O6331" s="55"/>
    </row>
    <row r="6332" spans="15:15" x14ac:dyDescent="0.25">
      <c r="O6332" s="55"/>
    </row>
    <row r="6333" spans="15:15" x14ac:dyDescent="0.25">
      <c r="O6333" s="55"/>
    </row>
    <row r="6334" spans="15:15" x14ac:dyDescent="0.25">
      <c r="O6334" s="55"/>
    </row>
    <row r="6335" spans="15:15" x14ac:dyDescent="0.25">
      <c r="O6335" s="55"/>
    </row>
    <row r="6336" spans="15:15" x14ac:dyDescent="0.25">
      <c r="O6336" s="55"/>
    </row>
    <row r="6337" spans="15:15" x14ac:dyDescent="0.25">
      <c r="O6337" s="55"/>
    </row>
    <row r="6338" spans="15:15" x14ac:dyDescent="0.25">
      <c r="O6338" s="55"/>
    </row>
    <row r="6339" spans="15:15" x14ac:dyDescent="0.25">
      <c r="O6339" s="55"/>
    </row>
    <row r="6340" spans="15:15" x14ac:dyDescent="0.25">
      <c r="O6340" s="55"/>
    </row>
    <row r="6341" spans="15:15" x14ac:dyDescent="0.25">
      <c r="O6341" s="55"/>
    </row>
    <row r="6342" spans="15:15" x14ac:dyDescent="0.25">
      <c r="O6342" s="55"/>
    </row>
    <row r="6343" spans="15:15" x14ac:dyDescent="0.25">
      <c r="O6343" s="55"/>
    </row>
    <row r="6344" spans="15:15" x14ac:dyDescent="0.25">
      <c r="O6344" s="55"/>
    </row>
    <row r="6345" spans="15:15" x14ac:dyDescent="0.25">
      <c r="O6345" s="55"/>
    </row>
    <row r="6346" spans="15:15" x14ac:dyDescent="0.25">
      <c r="O6346" s="55"/>
    </row>
    <row r="6347" spans="15:15" x14ac:dyDescent="0.25">
      <c r="O6347" s="55"/>
    </row>
    <row r="6348" spans="15:15" x14ac:dyDescent="0.25">
      <c r="O6348" s="55"/>
    </row>
    <row r="6349" spans="15:15" x14ac:dyDescent="0.25">
      <c r="O6349" s="55"/>
    </row>
    <row r="6350" spans="15:15" x14ac:dyDescent="0.25">
      <c r="O6350" s="55"/>
    </row>
    <row r="6351" spans="15:15" x14ac:dyDescent="0.25">
      <c r="O6351" s="55"/>
    </row>
    <row r="6352" spans="15:15" x14ac:dyDescent="0.25">
      <c r="O6352" s="55"/>
    </row>
    <row r="6353" spans="15:15" x14ac:dyDescent="0.25">
      <c r="O6353" s="55"/>
    </row>
    <row r="6354" spans="15:15" x14ac:dyDescent="0.25">
      <c r="O6354" s="55"/>
    </row>
    <row r="6355" spans="15:15" x14ac:dyDescent="0.25">
      <c r="O6355" s="55"/>
    </row>
    <row r="6356" spans="15:15" x14ac:dyDescent="0.25">
      <c r="O6356" s="55"/>
    </row>
    <row r="6357" spans="15:15" x14ac:dyDescent="0.25">
      <c r="O6357" s="55"/>
    </row>
    <row r="6358" spans="15:15" x14ac:dyDescent="0.25">
      <c r="O6358" s="55"/>
    </row>
    <row r="6359" spans="15:15" x14ac:dyDescent="0.25">
      <c r="O6359" s="55"/>
    </row>
    <row r="6360" spans="15:15" x14ac:dyDescent="0.25">
      <c r="O6360" s="55"/>
    </row>
    <row r="6361" spans="15:15" x14ac:dyDescent="0.25">
      <c r="O6361" s="55"/>
    </row>
    <row r="6362" spans="15:15" x14ac:dyDescent="0.25">
      <c r="O6362" s="55"/>
    </row>
    <row r="6363" spans="15:15" x14ac:dyDescent="0.25">
      <c r="O6363" s="55"/>
    </row>
    <row r="6364" spans="15:15" x14ac:dyDescent="0.25">
      <c r="O6364" s="55"/>
    </row>
    <row r="6365" spans="15:15" x14ac:dyDescent="0.25">
      <c r="O6365" s="55"/>
    </row>
    <row r="6366" spans="15:15" x14ac:dyDescent="0.25">
      <c r="O6366" s="55"/>
    </row>
    <row r="6367" spans="15:15" x14ac:dyDescent="0.25">
      <c r="O6367" s="55"/>
    </row>
    <row r="6368" spans="15:15" x14ac:dyDescent="0.25">
      <c r="O6368" s="55"/>
    </row>
    <row r="6369" spans="15:15" x14ac:dyDescent="0.25">
      <c r="O6369" s="55"/>
    </row>
    <row r="6370" spans="15:15" x14ac:dyDescent="0.25">
      <c r="O6370" s="55"/>
    </row>
    <row r="6371" spans="15:15" x14ac:dyDescent="0.25">
      <c r="O6371" s="55"/>
    </row>
    <row r="6372" spans="15:15" x14ac:dyDescent="0.25">
      <c r="O6372" s="55"/>
    </row>
    <row r="6373" spans="15:15" x14ac:dyDescent="0.25">
      <c r="O6373" s="55"/>
    </row>
    <row r="6374" spans="15:15" x14ac:dyDescent="0.25">
      <c r="O6374" s="55"/>
    </row>
    <row r="6375" spans="15:15" x14ac:dyDescent="0.25">
      <c r="O6375" s="55"/>
    </row>
    <row r="6376" spans="15:15" x14ac:dyDescent="0.25">
      <c r="O6376" s="55"/>
    </row>
    <row r="6377" spans="15:15" x14ac:dyDescent="0.25">
      <c r="O6377" s="55"/>
    </row>
    <row r="6378" spans="15:15" x14ac:dyDescent="0.25">
      <c r="O6378" s="55"/>
    </row>
    <row r="6379" spans="15:15" x14ac:dyDescent="0.25">
      <c r="O6379" s="55"/>
    </row>
    <row r="6380" spans="15:15" x14ac:dyDescent="0.25">
      <c r="O6380" s="55"/>
    </row>
    <row r="6381" spans="15:15" x14ac:dyDescent="0.25">
      <c r="O6381" s="55"/>
    </row>
    <row r="6382" spans="15:15" x14ac:dyDescent="0.25">
      <c r="O6382" s="55"/>
    </row>
    <row r="6383" spans="15:15" x14ac:dyDescent="0.25">
      <c r="O6383" s="55"/>
    </row>
    <row r="6384" spans="15:15" x14ac:dyDescent="0.25">
      <c r="O6384" s="55"/>
    </row>
    <row r="6385" spans="15:15" x14ac:dyDescent="0.25">
      <c r="O6385" s="55"/>
    </row>
    <row r="6386" spans="15:15" x14ac:dyDescent="0.25">
      <c r="O6386" s="55"/>
    </row>
    <row r="6387" spans="15:15" x14ac:dyDescent="0.25">
      <c r="O6387" s="55"/>
    </row>
    <row r="6388" spans="15:15" x14ac:dyDescent="0.25">
      <c r="O6388" s="55"/>
    </row>
    <row r="6389" spans="15:15" x14ac:dyDescent="0.25">
      <c r="O6389" s="55"/>
    </row>
    <row r="6390" spans="15:15" x14ac:dyDescent="0.25">
      <c r="O6390" s="55"/>
    </row>
    <row r="6391" spans="15:15" x14ac:dyDescent="0.25">
      <c r="O6391" s="55"/>
    </row>
    <row r="6392" spans="15:15" x14ac:dyDescent="0.25">
      <c r="O6392" s="55"/>
    </row>
    <row r="6393" spans="15:15" x14ac:dyDescent="0.25">
      <c r="O6393" s="55"/>
    </row>
    <row r="6394" spans="15:15" x14ac:dyDescent="0.25">
      <c r="O6394" s="55"/>
    </row>
    <row r="6395" spans="15:15" x14ac:dyDescent="0.25">
      <c r="O6395" s="55"/>
    </row>
    <row r="6396" spans="15:15" x14ac:dyDescent="0.25">
      <c r="O6396" s="55"/>
    </row>
    <row r="6397" spans="15:15" x14ac:dyDescent="0.25">
      <c r="O6397" s="55"/>
    </row>
    <row r="6398" spans="15:15" x14ac:dyDescent="0.25">
      <c r="O6398" s="55"/>
    </row>
    <row r="6399" spans="15:15" x14ac:dyDescent="0.25">
      <c r="O6399" s="55"/>
    </row>
    <row r="6400" spans="15:15" x14ac:dyDescent="0.25">
      <c r="O6400" s="55"/>
    </row>
    <row r="6401" spans="15:15" x14ac:dyDescent="0.25">
      <c r="O6401" s="55"/>
    </row>
    <row r="6402" spans="15:15" x14ac:dyDescent="0.25">
      <c r="O6402" s="55"/>
    </row>
    <row r="6403" spans="15:15" x14ac:dyDescent="0.25">
      <c r="O6403" s="55"/>
    </row>
    <row r="6404" spans="15:15" x14ac:dyDescent="0.25">
      <c r="O6404" s="55"/>
    </row>
    <row r="6405" spans="15:15" x14ac:dyDescent="0.25">
      <c r="O6405" s="55"/>
    </row>
    <row r="6406" spans="15:15" x14ac:dyDescent="0.25">
      <c r="O6406" s="55"/>
    </row>
    <row r="6407" spans="15:15" x14ac:dyDescent="0.25">
      <c r="O6407" s="55"/>
    </row>
    <row r="6408" spans="15:15" x14ac:dyDescent="0.25">
      <c r="O6408" s="55"/>
    </row>
    <row r="6409" spans="15:15" x14ac:dyDescent="0.25">
      <c r="O6409" s="55"/>
    </row>
    <row r="6410" spans="15:15" x14ac:dyDescent="0.25">
      <c r="O6410" s="55"/>
    </row>
    <row r="6411" spans="15:15" x14ac:dyDescent="0.25">
      <c r="O6411" s="55"/>
    </row>
    <row r="6412" spans="15:15" x14ac:dyDescent="0.25">
      <c r="O6412" s="55"/>
    </row>
    <row r="6413" spans="15:15" x14ac:dyDescent="0.25">
      <c r="O6413" s="55"/>
    </row>
    <row r="6414" spans="15:15" x14ac:dyDescent="0.25">
      <c r="O6414" s="55"/>
    </row>
    <row r="6415" spans="15:15" x14ac:dyDescent="0.25">
      <c r="O6415" s="55"/>
    </row>
    <row r="6416" spans="15:15" x14ac:dyDescent="0.25">
      <c r="O6416" s="55"/>
    </row>
    <row r="6417" spans="15:15" x14ac:dyDescent="0.25">
      <c r="O6417" s="55"/>
    </row>
    <row r="6418" spans="15:15" x14ac:dyDescent="0.25">
      <c r="O6418" s="55"/>
    </row>
    <row r="6419" spans="15:15" x14ac:dyDescent="0.25">
      <c r="O6419" s="55"/>
    </row>
    <row r="6420" spans="15:15" x14ac:dyDescent="0.25">
      <c r="O6420" s="55"/>
    </row>
    <row r="6421" spans="15:15" x14ac:dyDescent="0.25">
      <c r="O6421" s="55"/>
    </row>
    <row r="6422" spans="15:15" x14ac:dyDescent="0.25">
      <c r="O6422" s="55"/>
    </row>
    <row r="6423" spans="15:15" x14ac:dyDescent="0.25">
      <c r="O6423" s="55"/>
    </row>
    <row r="6424" spans="15:15" x14ac:dyDescent="0.25">
      <c r="O6424" s="55"/>
    </row>
    <row r="6425" spans="15:15" x14ac:dyDescent="0.25">
      <c r="O6425" s="55"/>
    </row>
    <row r="6426" spans="15:15" x14ac:dyDescent="0.25">
      <c r="O6426" s="55"/>
    </row>
    <row r="6427" spans="15:15" x14ac:dyDescent="0.25">
      <c r="O6427" s="55"/>
    </row>
    <row r="6428" spans="15:15" x14ac:dyDescent="0.25">
      <c r="O6428" s="55"/>
    </row>
    <row r="6429" spans="15:15" x14ac:dyDescent="0.25">
      <c r="O6429" s="55"/>
    </row>
    <row r="6430" spans="15:15" x14ac:dyDescent="0.25">
      <c r="O6430" s="55"/>
    </row>
    <row r="6431" spans="15:15" x14ac:dyDescent="0.25">
      <c r="O6431" s="55"/>
    </row>
    <row r="6432" spans="15:15" x14ac:dyDescent="0.25">
      <c r="O6432" s="55"/>
    </row>
    <row r="6433" spans="15:15" x14ac:dyDescent="0.25">
      <c r="O6433" s="55"/>
    </row>
    <row r="6434" spans="15:15" x14ac:dyDescent="0.25">
      <c r="O6434" s="55"/>
    </row>
    <row r="6435" spans="15:15" x14ac:dyDescent="0.25">
      <c r="O6435" s="55"/>
    </row>
    <row r="6436" spans="15:15" x14ac:dyDescent="0.25">
      <c r="O6436" s="55"/>
    </row>
    <row r="6437" spans="15:15" x14ac:dyDescent="0.25">
      <c r="O6437" s="55"/>
    </row>
    <row r="6438" spans="15:15" x14ac:dyDescent="0.25">
      <c r="O6438" s="55"/>
    </row>
    <row r="6439" spans="15:15" x14ac:dyDescent="0.25">
      <c r="O6439" s="55"/>
    </row>
    <row r="6440" spans="15:15" x14ac:dyDescent="0.25">
      <c r="O6440" s="55"/>
    </row>
    <row r="6441" spans="15:15" x14ac:dyDescent="0.25">
      <c r="O6441" s="55"/>
    </row>
    <row r="6442" spans="15:15" x14ac:dyDescent="0.25">
      <c r="O6442" s="55"/>
    </row>
    <row r="6443" spans="15:15" x14ac:dyDescent="0.25">
      <c r="O6443" s="55"/>
    </row>
    <row r="6444" spans="15:15" x14ac:dyDescent="0.25">
      <c r="O6444" s="55"/>
    </row>
    <row r="6445" spans="15:15" x14ac:dyDescent="0.25">
      <c r="O6445" s="55"/>
    </row>
    <row r="6446" spans="15:15" x14ac:dyDescent="0.25">
      <c r="O6446" s="55"/>
    </row>
    <row r="6447" spans="15:15" x14ac:dyDescent="0.25">
      <c r="O6447" s="55"/>
    </row>
    <row r="6448" spans="15:15" x14ac:dyDescent="0.25">
      <c r="O6448" s="55"/>
    </row>
    <row r="6449" spans="15:15" x14ac:dyDescent="0.25">
      <c r="O6449" s="55"/>
    </row>
    <row r="6450" spans="15:15" x14ac:dyDescent="0.25">
      <c r="O6450" s="55"/>
    </row>
    <row r="6451" spans="15:15" x14ac:dyDescent="0.25">
      <c r="O6451" s="55"/>
    </row>
    <row r="6452" spans="15:15" x14ac:dyDescent="0.25">
      <c r="O6452" s="55"/>
    </row>
    <row r="6453" spans="15:15" x14ac:dyDescent="0.25">
      <c r="O6453" s="55"/>
    </row>
    <row r="6454" spans="15:15" x14ac:dyDescent="0.25">
      <c r="O6454" s="55"/>
    </row>
    <row r="6455" spans="15:15" x14ac:dyDescent="0.25">
      <c r="O6455" s="55"/>
    </row>
    <row r="6456" spans="15:15" x14ac:dyDescent="0.25">
      <c r="O6456" s="55"/>
    </row>
    <row r="6457" spans="15:15" x14ac:dyDescent="0.25">
      <c r="O6457" s="55"/>
    </row>
    <row r="6458" spans="15:15" x14ac:dyDescent="0.25">
      <c r="O6458" s="55"/>
    </row>
    <row r="6459" spans="15:15" x14ac:dyDescent="0.25">
      <c r="O6459" s="55"/>
    </row>
    <row r="6460" spans="15:15" x14ac:dyDescent="0.25">
      <c r="O6460" s="55"/>
    </row>
    <row r="6461" spans="15:15" x14ac:dyDescent="0.25">
      <c r="O6461" s="55"/>
    </row>
    <row r="6462" spans="15:15" x14ac:dyDescent="0.25">
      <c r="O6462" s="55"/>
    </row>
    <row r="6463" spans="15:15" x14ac:dyDescent="0.25">
      <c r="O6463" s="55"/>
    </row>
    <row r="6464" spans="15:15" x14ac:dyDescent="0.25">
      <c r="O6464" s="55"/>
    </row>
    <row r="6465" spans="15:15" x14ac:dyDescent="0.25">
      <c r="O6465" s="55"/>
    </row>
    <row r="6466" spans="15:15" x14ac:dyDescent="0.25">
      <c r="O6466" s="55"/>
    </row>
    <row r="6467" spans="15:15" x14ac:dyDescent="0.25">
      <c r="O6467" s="55"/>
    </row>
    <row r="6468" spans="15:15" x14ac:dyDescent="0.25">
      <c r="O6468" s="55"/>
    </row>
    <row r="6469" spans="15:15" x14ac:dyDescent="0.25">
      <c r="O6469" s="55"/>
    </row>
    <row r="6470" spans="15:15" x14ac:dyDescent="0.25">
      <c r="O6470" s="55"/>
    </row>
    <row r="6471" spans="15:15" x14ac:dyDescent="0.25">
      <c r="O6471" s="55"/>
    </row>
    <row r="6472" spans="15:15" x14ac:dyDescent="0.25">
      <c r="O6472" s="55"/>
    </row>
    <row r="6473" spans="15:15" x14ac:dyDescent="0.25">
      <c r="O6473" s="55"/>
    </row>
    <row r="6474" spans="15:15" x14ac:dyDescent="0.25">
      <c r="O6474" s="55"/>
    </row>
    <row r="6475" spans="15:15" x14ac:dyDescent="0.25">
      <c r="O6475" s="55"/>
    </row>
    <row r="6476" spans="15:15" x14ac:dyDescent="0.25">
      <c r="O6476" s="55"/>
    </row>
    <row r="6477" spans="15:15" x14ac:dyDescent="0.25">
      <c r="O6477" s="55"/>
    </row>
    <row r="6478" spans="15:15" x14ac:dyDescent="0.25">
      <c r="O6478" s="55"/>
    </row>
    <row r="6479" spans="15:15" x14ac:dyDescent="0.25">
      <c r="O6479" s="55"/>
    </row>
    <row r="6480" spans="15:15" x14ac:dyDescent="0.25">
      <c r="O6480" s="55"/>
    </row>
    <row r="6481" spans="15:15" x14ac:dyDescent="0.25">
      <c r="O6481" s="55"/>
    </row>
    <row r="6482" spans="15:15" x14ac:dyDescent="0.25">
      <c r="O6482" s="55"/>
    </row>
    <row r="6483" spans="15:15" x14ac:dyDescent="0.25">
      <c r="O6483" s="55"/>
    </row>
    <row r="6484" spans="15:15" x14ac:dyDescent="0.25">
      <c r="O6484" s="55"/>
    </row>
    <row r="6485" spans="15:15" x14ac:dyDescent="0.25">
      <c r="O6485" s="55"/>
    </row>
    <row r="6486" spans="15:15" x14ac:dyDescent="0.25">
      <c r="O6486" s="55"/>
    </row>
    <row r="6487" spans="15:15" x14ac:dyDescent="0.25">
      <c r="O6487" s="55"/>
    </row>
    <row r="6488" spans="15:15" x14ac:dyDescent="0.25">
      <c r="O6488" s="55"/>
    </row>
    <row r="6489" spans="15:15" x14ac:dyDescent="0.25">
      <c r="O6489" s="55"/>
    </row>
    <row r="6490" spans="15:15" x14ac:dyDescent="0.25">
      <c r="O6490" s="55"/>
    </row>
    <row r="6491" spans="15:15" x14ac:dyDescent="0.25">
      <c r="O6491" s="55"/>
    </row>
    <row r="6492" spans="15:15" x14ac:dyDescent="0.25">
      <c r="O6492" s="55"/>
    </row>
    <row r="6493" spans="15:15" x14ac:dyDescent="0.25">
      <c r="O6493" s="55"/>
    </row>
    <row r="6494" spans="15:15" x14ac:dyDescent="0.25">
      <c r="O6494" s="55"/>
    </row>
    <row r="6495" spans="15:15" x14ac:dyDescent="0.25">
      <c r="O6495" s="55"/>
    </row>
    <row r="6496" spans="15:15" x14ac:dyDescent="0.25">
      <c r="O6496" s="55"/>
    </row>
    <row r="6497" spans="15:15" x14ac:dyDescent="0.25">
      <c r="O6497" s="55"/>
    </row>
    <row r="6498" spans="15:15" x14ac:dyDescent="0.25">
      <c r="O6498" s="55"/>
    </row>
    <row r="6499" spans="15:15" x14ac:dyDescent="0.25">
      <c r="O6499" s="55"/>
    </row>
    <row r="6500" spans="15:15" x14ac:dyDescent="0.25">
      <c r="O6500" s="55"/>
    </row>
    <row r="6501" spans="15:15" x14ac:dyDescent="0.25">
      <c r="O6501" s="55"/>
    </row>
    <row r="6502" spans="15:15" x14ac:dyDescent="0.25">
      <c r="O6502" s="55"/>
    </row>
    <row r="6503" spans="15:15" x14ac:dyDescent="0.25">
      <c r="O6503" s="55"/>
    </row>
    <row r="6504" spans="15:15" x14ac:dyDescent="0.25">
      <c r="O6504" s="55"/>
    </row>
    <row r="6505" spans="15:15" x14ac:dyDescent="0.25">
      <c r="O6505" s="55"/>
    </row>
    <row r="6506" spans="15:15" x14ac:dyDescent="0.25">
      <c r="O6506" s="55"/>
    </row>
    <row r="6507" spans="15:15" x14ac:dyDescent="0.25">
      <c r="O6507" s="55"/>
    </row>
    <row r="6508" spans="15:15" x14ac:dyDescent="0.25">
      <c r="O6508" s="55"/>
    </row>
    <row r="6509" spans="15:15" x14ac:dyDescent="0.25">
      <c r="O6509" s="55"/>
    </row>
    <row r="6510" spans="15:15" x14ac:dyDescent="0.25">
      <c r="O6510" s="55"/>
    </row>
    <row r="6511" spans="15:15" x14ac:dyDescent="0.25">
      <c r="O6511" s="55"/>
    </row>
    <row r="6512" spans="15:15" x14ac:dyDescent="0.25">
      <c r="O6512" s="55"/>
    </row>
    <row r="6513" spans="15:15" x14ac:dyDescent="0.25">
      <c r="O6513" s="55"/>
    </row>
    <row r="6514" spans="15:15" x14ac:dyDescent="0.25">
      <c r="O6514" s="55"/>
    </row>
    <row r="6515" spans="15:15" x14ac:dyDescent="0.25">
      <c r="O6515" s="55"/>
    </row>
    <row r="6516" spans="15:15" x14ac:dyDescent="0.25">
      <c r="O6516" s="55"/>
    </row>
    <row r="6517" spans="15:15" x14ac:dyDescent="0.25">
      <c r="O6517" s="55"/>
    </row>
    <row r="6518" spans="15:15" x14ac:dyDescent="0.25">
      <c r="O6518" s="55"/>
    </row>
    <row r="6519" spans="15:15" x14ac:dyDescent="0.25">
      <c r="O6519" s="55"/>
    </row>
    <row r="6520" spans="15:15" x14ac:dyDescent="0.25">
      <c r="O6520" s="55"/>
    </row>
    <row r="6521" spans="15:15" x14ac:dyDescent="0.25">
      <c r="O6521" s="55"/>
    </row>
    <row r="6522" spans="15:15" x14ac:dyDescent="0.25">
      <c r="O6522" s="55"/>
    </row>
    <row r="6523" spans="15:15" x14ac:dyDescent="0.25">
      <c r="O6523" s="55"/>
    </row>
    <row r="6524" spans="15:15" x14ac:dyDescent="0.25">
      <c r="O6524" s="55"/>
    </row>
    <row r="6525" spans="15:15" x14ac:dyDescent="0.25">
      <c r="O6525" s="55"/>
    </row>
    <row r="6526" spans="15:15" x14ac:dyDescent="0.25">
      <c r="O6526" s="55"/>
    </row>
    <row r="6527" spans="15:15" x14ac:dyDescent="0.25">
      <c r="O6527" s="55"/>
    </row>
    <row r="6528" spans="15:15" x14ac:dyDescent="0.25">
      <c r="O6528" s="55"/>
    </row>
    <row r="6529" spans="15:15" x14ac:dyDescent="0.25">
      <c r="O6529" s="55"/>
    </row>
    <row r="6530" spans="15:15" x14ac:dyDescent="0.25">
      <c r="O6530" s="55"/>
    </row>
    <row r="6531" spans="15:15" x14ac:dyDescent="0.25">
      <c r="O6531" s="55"/>
    </row>
    <row r="6532" spans="15:15" x14ac:dyDescent="0.25">
      <c r="O6532" s="55"/>
    </row>
    <row r="6533" spans="15:15" x14ac:dyDescent="0.25">
      <c r="O6533" s="55"/>
    </row>
    <row r="6534" spans="15:15" x14ac:dyDescent="0.25">
      <c r="O6534" s="55"/>
    </row>
    <row r="6535" spans="15:15" x14ac:dyDescent="0.25">
      <c r="O6535" s="55"/>
    </row>
    <row r="6536" spans="15:15" x14ac:dyDescent="0.25">
      <c r="O6536" s="55"/>
    </row>
    <row r="6537" spans="15:15" x14ac:dyDescent="0.25">
      <c r="O6537" s="55"/>
    </row>
    <row r="6538" spans="15:15" x14ac:dyDescent="0.25">
      <c r="O6538" s="55"/>
    </row>
    <row r="6539" spans="15:15" x14ac:dyDescent="0.25">
      <c r="O6539" s="55"/>
    </row>
    <row r="6540" spans="15:15" x14ac:dyDescent="0.25">
      <c r="O6540" s="55"/>
    </row>
    <row r="6541" spans="15:15" x14ac:dyDescent="0.25">
      <c r="O6541" s="55"/>
    </row>
    <row r="6542" spans="15:15" x14ac:dyDescent="0.25">
      <c r="O6542" s="55"/>
    </row>
    <row r="6543" spans="15:15" x14ac:dyDescent="0.25">
      <c r="O6543" s="55"/>
    </row>
    <row r="6544" spans="15:15" x14ac:dyDescent="0.25">
      <c r="O6544" s="55"/>
    </row>
    <row r="6545" spans="15:15" x14ac:dyDescent="0.25">
      <c r="O6545" s="55"/>
    </row>
    <row r="6546" spans="15:15" x14ac:dyDescent="0.25">
      <c r="O6546" s="55"/>
    </row>
    <row r="6547" spans="15:15" x14ac:dyDescent="0.25">
      <c r="O6547" s="55"/>
    </row>
    <row r="6548" spans="15:15" x14ac:dyDescent="0.25">
      <c r="O6548" s="55"/>
    </row>
    <row r="6549" spans="15:15" x14ac:dyDescent="0.25">
      <c r="O6549" s="55"/>
    </row>
    <row r="6550" spans="15:15" x14ac:dyDescent="0.25">
      <c r="O6550" s="55"/>
    </row>
    <row r="6551" spans="15:15" x14ac:dyDescent="0.25">
      <c r="O6551" s="55"/>
    </row>
    <row r="6552" spans="15:15" x14ac:dyDescent="0.25">
      <c r="O6552" s="55"/>
    </row>
    <row r="6553" spans="15:15" x14ac:dyDescent="0.25">
      <c r="O6553" s="55"/>
    </row>
    <row r="6554" spans="15:15" x14ac:dyDescent="0.25">
      <c r="O6554" s="55"/>
    </row>
    <row r="6555" spans="15:15" x14ac:dyDescent="0.25">
      <c r="O6555" s="55"/>
    </row>
    <row r="6556" spans="15:15" x14ac:dyDescent="0.25">
      <c r="O6556" s="55"/>
    </row>
    <row r="6557" spans="15:15" x14ac:dyDescent="0.25">
      <c r="O6557" s="55"/>
    </row>
    <row r="6558" spans="15:15" x14ac:dyDescent="0.25">
      <c r="O6558" s="55"/>
    </row>
    <row r="6559" spans="15:15" x14ac:dyDescent="0.25">
      <c r="O6559" s="55"/>
    </row>
    <row r="6560" spans="15:15" x14ac:dyDescent="0.25">
      <c r="O6560" s="55"/>
    </row>
    <row r="6561" spans="15:15" x14ac:dyDescent="0.25">
      <c r="O6561" s="55"/>
    </row>
    <row r="6562" spans="15:15" x14ac:dyDescent="0.25">
      <c r="O6562" s="55"/>
    </row>
    <row r="6563" spans="15:15" x14ac:dyDescent="0.25">
      <c r="O6563" s="55"/>
    </row>
    <row r="6564" spans="15:15" x14ac:dyDescent="0.25">
      <c r="O6564" s="55"/>
    </row>
    <row r="6565" spans="15:15" x14ac:dyDescent="0.25">
      <c r="O6565" s="55"/>
    </row>
    <row r="6566" spans="15:15" x14ac:dyDescent="0.25">
      <c r="O6566" s="55"/>
    </row>
    <row r="6567" spans="15:15" x14ac:dyDescent="0.25">
      <c r="O6567" s="55"/>
    </row>
    <row r="6568" spans="15:15" x14ac:dyDescent="0.25">
      <c r="O6568" s="55"/>
    </row>
    <row r="6569" spans="15:15" x14ac:dyDescent="0.25">
      <c r="O6569" s="55"/>
    </row>
    <row r="6570" spans="15:15" x14ac:dyDescent="0.25">
      <c r="O6570" s="55"/>
    </row>
    <row r="6571" spans="15:15" x14ac:dyDescent="0.25">
      <c r="O6571" s="55"/>
    </row>
    <row r="6572" spans="15:15" x14ac:dyDescent="0.25">
      <c r="O6572" s="55"/>
    </row>
    <row r="6573" spans="15:15" x14ac:dyDescent="0.25">
      <c r="O6573" s="55"/>
    </row>
    <row r="6574" spans="15:15" x14ac:dyDescent="0.25">
      <c r="O6574" s="55"/>
    </row>
    <row r="6575" spans="15:15" x14ac:dyDescent="0.25">
      <c r="O6575" s="55"/>
    </row>
    <row r="6576" spans="15:15" x14ac:dyDescent="0.25">
      <c r="O6576" s="55"/>
    </row>
    <row r="6577" spans="15:15" x14ac:dyDescent="0.25">
      <c r="O6577" s="55"/>
    </row>
    <row r="6578" spans="15:15" x14ac:dyDescent="0.25">
      <c r="O6578" s="55"/>
    </row>
    <row r="6579" spans="15:15" x14ac:dyDescent="0.25">
      <c r="O6579" s="55"/>
    </row>
    <row r="6580" spans="15:15" x14ac:dyDescent="0.25">
      <c r="O6580" s="55"/>
    </row>
    <row r="6581" spans="15:15" x14ac:dyDescent="0.25">
      <c r="O6581" s="55"/>
    </row>
    <row r="6582" spans="15:15" x14ac:dyDescent="0.25">
      <c r="O6582" s="55"/>
    </row>
    <row r="6583" spans="15:15" x14ac:dyDescent="0.25">
      <c r="O6583" s="55"/>
    </row>
    <row r="6584" spans="15:15" x14ac:dyDescent="0.25">
      <c r="O6584" s="55"/>
    </row>
    <row r="6585" spans="15:15" x14ac:dyDescent="0.25">
      <c r="O6585" s="55"/>
    </row>
    <row r="6586" spans="15:15" x14ac:dyDescent="0.25">
      <c r="O6586" s="55"/>
    </row>
    <row r="6587" spans="15:15" x14ac:dyDescent="0.25">
      <c r="O6587" s="55"/>
    </row>
    <row r="6588" spans="15:15" x14ac:dyDescent="0.25">
      <c r="O6588" s="55"/>
    </row>
    <row r="6589" spans="15:15" x14ac:dyDescent="0.25">
      <c r="O6589" s="55"/>
    </row>
    <row r="6590" spans="15:15" x14ac:dyDescent="0.25">
      <c r="O6590" s="55"/>
    </row>
    <row r="6591" spans="15:15" x14ac:dyDescent="0.25">
      <c r="O6591" s="55"/>
    </row>
    <row r="6592" spans="15:15" x14ac:dyDescent="0.25">
      <c r="O6592" s="55"/>
    </row>
    <row r="6593" spans="15:15" x14ac:dyDescent="0.25">
      <c r="O6593" s="55"/>
    </row>
    <row r="6594" spans="15:15" x14ac:dyDescent="0.25">
      <c r="O6594" s="55"/>
    </row>
    <row r="6595" spans="15:15" x14ac:dyDescent="0.25">
      <c r="O6595" s="55"/>
    </row>
    <row r="6596" spans="15:15" x14ac:dyDescent="0.25">
      <c r="O6596" s="55"/>
    </row>
    <row r="6597" spans="15:15" x14ac:dyDescent="0.25">
      <c r="O6597" s="55"/>
    </row>
    <row r="6598" spans="15:15" x14ac:dyDescent="0.25">
      <c r="O6598" s="55"/>
    </row>
    <row r="6599" spans="15:15" x14ac:dyDescent="0.25">
      <c r="O6599" s="55"/>
    </row>
    <row r="6600" spans="15:15" x14ac:dyDescent="0.25">
      <c r="O6600" s="55"/>
    </row>
    <row r="6601" spans="15:15" x14ac:dyDescent="0.25">
      <c r="O6601" s="55"/>
    </row>
    <row r="6602" spans="15:15" x14ac:dyDescent="0.25">
      <c r="O6602" s="55"/>
    </row>
    <row r="6603" spans="15:15" x14ac:dyDescent="0.25">
      <c r="O6603" s="55"/>
    </row>
    <row r="6604" spans="15:15" x14ac:dyDescent="0.25">
      <c r="O6604" s="55"/>
    </row>
    <row r="6605" spans="15:15" x14ac:dyDescent="0.25">
      <c r="O6605" s="55"/>
    </row>
    <row r="6606" spans="15:15" x14ac:dyDescent="0.25">
      <c r="O6606" s="55"/>
    </row>
    <row r="6607" spans="15:15" x14ac:dyDescent="0.25">
      <c r="O6607" s="55"/>
    </row>
    <row r="6608" spans="15:15" x14ac:dyDescent="0.25">
      <c r="O6608" s="55"/>
    </row>
    <row r="6609" spans="15:15" x14ac:dyDescent="0.25">
      <c r="O6609" s="55"/>
    </row>
    <row r="6610" spans="15:15" x14ac:dyDescent="0.25">
      <c r="O6610" s="55"/>
    </row>
    <row r="6611" spans="15:15" x14ac:dyDescent="0.25">
      <c r="O6611" s="55"/>
    </row>
    <row r="6612" spans="15:15" x14ac:dyDescent="0.25">
      <c r="O6612" s="55"/>
    </row>
    <row r="6613" spans="15:15" x14ac:dyDescent="0.25">
      <c r="O6613" s="55"/>
    </row>
    <row r="6614" spans="15:15" x14ac:dyDescent="0.25">
      <c r="O6614" s="55"/>
    </row>
    <row r="6615" spans="15:15" x14ac:dyDescent="0.25">
      <c r="O6615" s="55"/>
    </row>
    <row r="6616" spans="15:15" x14ac:dyDescent="0.25">
      <c r="O6616" s="55"/>
    </row>
    <row r="6617" spans="15:15" x14ac:dyDescent="0.25">
      <c r="O6617" s="55"/>
    </row>
    <row r="6618" spans="15:15" x14ac:dyDescent="0.25">
      <c r="O6618" s="55"/>
    </row>
    <row r="6619" spans="15:15" x14ac:dyDescent="0.25">
      <c r="O6619" s="55"/>
    </row>
    <row r="6620" spans="15:15" x14ac:dyDescent="0.25">
      <c r="O6620" s="55"/>
    </row>
    <row r="6621" spans="15:15" x14ac:dyDescent="0.25">
      <c r="O6621" s="55"/>
    </row>
    <row r="6622" spans="15:15" x14ac:dyDescent="0.25">
      <c r="O6622" s="55"/>
    </row>
    <row r="6623" spans="15:15" x14ac:dyDescent="0.25">
      <c r="O6623" s="55"/>
    </row>
    <row r="6624" spans="15:15" x14ac:dyDescent="0.25">
      <c r="O6624" s="55"/>
    </row>
    <row r="6625" spans="15:15" x14ac:dyDescent="0.25">
      <c r="O6625" s="55"/>
    </row>
    <row r="6626" spans="15:15" x14ac:dyDescent="0.25">
      <c r="O6626" s="55"/>
    </row>
    <row r="6627" spans="15:15" x14ac:dyDescent="0.25">
      <c r="O6627" s="55"/>
    </row>
    <row r="6628" spans="15:15" x14ac:dyDescent="0.25">
      <c r="O6628" s="55"/>
    </row>
    <row r="6629" spans="15:15" x14ac:dyDescent="0.25">
      <c r="O6629" s="55"/>
    </row>
    <row r="6630" spans="15:15" x14ac:dyDescent="0.25">
      <c r="O6630" s="55"/>
    </row>
    <row r="6631" spans="15:15" x14ac:dyDescent="0.25">
      <c r="O6631" s="55"/>
    </row>
    <row r="6632" spans="15:15" x14ac:dyDescent="0.25">
      <c r="O6632" s="55"/>
    </row>
    <row r="6633" spans="15:15" x14ac:dyDescent="0.25">
      <c r="O6633" s="55"/>
    </row>
    <row r="6634" spans="15:15" x14ac:dyDescent="0.25">
      <c r="O6634" s="55"/>
    </row>
    <row r="6635" spans="15:15" x14ac:dyDescent="0.25">
      <c r="O6635" s="55"/>
    </row>
    <row r="6636" spans="15:15" x14ac:dyDescent="0.25">
      <c r="O6636" s="55"/>
    </row>
    <row r="6637" spans="15:15" x14ac:dyDescent="0.25">
      <c r="O6637" s="55"/>
    </row>
    <row r="6638" spans="15:15" x14ac:dyDescent="0.25">
      <c r="O6638" s="55"/>
    </row>
    <row r="6639" spans="15:15" x14ac:dyDescent="0.25">
      <c r="O6639" s="55"/>
    </row>
    <row r="6640" spans="15:15" x14ac:dyDescent="0.25">
      <c r="O6640" s="55"/>
    </row>
    <row r="6641" spans="15:15" x14ac:dyDescent="0.25">
      <c r="O6641" s="55"/>
    </row>
    <row r="6642" spans="15:15" x14ac:dyDescent="0.25">
      <c r="O6642" s="55"/>
    </row>
    <row r="6643" spans="15:15" x14ac:dyDescent="0.25">
      <c r="O6643" s="55"/>
    </row>
    <row r="6644" spans="15:15" x14ac:dyDescent="0.25">
      <c r="O6644" s="55"/>
    </row>
    <row r="6645" spans="15:15" x14ac:dyDescent="0.25">
      <c r="O6645" s="55"/>
    </row>
    <row r="6646" spans="15:15" x14ac:dyDescent="0.25">
      <c r="O6646" s="55"/>
    </row>
    <row r="6647" spans="15:15" x14ac:dyDescent="0.25">
      <c r="O6647" s="55"/>
    </row>
    <row r="6648" spans="15:15" x14ac:dyDescent="0.25">
      <c r="O6648" s="55"/>
    </row>
    <row r="6649" spans="15:15" x14ac:dyDescent="0.25">
      <c r="O6649" s="55"/>
    </row>
    <row r="6650" spans="15:15" x14ac:dyDescent="0.25">
      <c r="O6650" s="55"/>
    </row>
    <row r="6651" spans="15:15" x14ac:dyDescent="0.25">
      <c r="O6651" s="55"/>
    </row>
    <row r="6652" spans="15:15" x14ac:dyDescent="0.25">
      <c r="O6652" s="55"/>
    </row>
    <row r="6653" spans="15:15" x14ac:dyDescent="0.25">
      <c r="O6653" s="55"/>
    </row>
    <row r="6654" spans="15:15" x14ac:dyDescent="0.25">
      <c r="O6654" s="55"/>
    </row>
    <row r="6655" spans="15:15" x14ac:dyDescent="0.25">
      <c r="O6655" s="55"/>
    </row>
    <row r="6656" spans="15:15" x14ac:dyDescent="0.25">
      <c r="O6656" s="55"/>
    </row>
    <row r="6657" spans="15:15" x14ac:dyDescent="0.25">
      <c r="O6657" s="55"/>
    </row>
    <row r="6658" spans="15:15" x14ac:dyDescent="0.25">
      <c r="O6658" s="55"/>
    </row>
    <row r="6659" spans="15:15" x14ac:dyDescent="0.25">
      <c r="O6659" s="55"/>
    </row>
    <row r="6660" spans="15:15" x14ac:dyDescent="0.25">
      <c r="O6660" s="55"/>
    </row>
    <row r="6661" spans="15:15" x14ac:dyDescent="0.25">
      <c r="O6661" s="55"/>
    </row>
    <row r="6662" spans="15:15" x14ac:dyDescent="0.25">
      <c r="O6662" s="55"/>
    </row>
    <row r="6663" spans="15:15" x14ac:dyDescent="0.25">
      <c r="O6663" s="55"/>
    </row>
    <row r="6664" spans="15:15" x14ac:dyDescent="0.25">
      <c r="O6664" s="55"/>
    </row>
    <row r="6665" spans="15:15" x14ac:dyDescent="0.25">
      <c r="O6665" s="55"/>
    </row>
    <row r="6666" spans="15:15" x14ac:dyDescent="0.25">
      <c r="O6666" s="55"/>
    </row>
    <row r="6667" spans="15:15" x14ac:dyDescent="0.25">
      <c r="O6667" s="55"/>
    </row>
    <row r="6668" spans="15:15" x14ac:dyDescent="0.25">
      <c r="O6668" s="55"/>
    </row>
    <row r="6669" spans="15:15" x14ac:dyDescent="0.25">
      <c r="O6669" s="55"/>
    </row>
    <row r="6670" spans="15:15" x14ac:dyDescent="0.25">
      <c r="O6670" s="55"/>
    </row>
    <row r="6671" spans="15:15" x14ac:dyDescent="0.25">
      <c r="O6671" s="55"/>
    </row>
    <row r="6672" spans="15:15" x14ac:dyDescent="0.25">
      <c r="O6672" s="55"/>
    </row>
    <row r="6673" spans="15:15" x14ac:dyDescent="0.25">
      <c r="O6673" s="55"/>
    </row>
    <row r="6674" spans="15:15" x14ac:dyDescent="0.25">
      <c r="O6674" s="55"/>
    </row>
    <row r="6675" spans="15:15" x14ac:dyDescent="0.25">
      <c r="O6675" s="55"/>
    </row>
    <row r="6676" spans="15:15" x14ac:dyDescent="0.25">
      <c r="O6676" s="55"/>
    </row>
    <row r="6677" spans="15:15" x14ac:dyDescent="0.25">
      <c r="O6677" s="55"/>
    </row>
    <row r="6678" spans="15:15" x14ac:dyDescent="0.25">
      <c r="O6678" s="55"/>
    </row>
    <row r="6679" spans="15:15" x14ac:dyDescent="0.25">
      <c r="O6679" s="55"/>
    </row>
    <row r="6680" spans="15:15" x14ac:dyDescent="0.25">
      <c r="O6680" s="55"/>
    </row>
    <row r="6681" spans="15:15" x14ac:dyDescent="0.25">
      <c r="O6681" s="55"/>
    </row>
    <row r="6682" spans="15:15" x14ac:dyDescent="0.25">
      <c r="O6682" s="55"/>
    </row>
    <row r="6683" spans="15:15" x14ac:dyDescent="0.25">
      <c r="O6683" s="55"/>
    </row>
    <row r="6684" spans="15:15" x14ac:dyDescent="0.25">
      <c r="O6684" s="55"/>
    </row>
    <row r="6685" spans="15:15" x14ac:dyDescent="0.25">
      <c r="O6685" s="55"/>
    </row>
    <row r="6686" spans="15:15" x14ac:dyDescent="0.25">
      <c r="O6686" s="55"/>
    </row>
    <row r="6687" spans="15:15" x14ac:dyDescent="0.25">
      <c r="O6687" s="55"/>
    </row>
    <row r="6688" spans="15:15" x14ac:dyDescent="0.25">
      <c r="O6688" s="55"/>
    </row>
    <row r="6689" spans="15:15" x14ac:dyDescent="0.25">
      <c r="O6689" s="55"/>
    </row>
    <row r="6690" spans="15:15" x14ac:dyDescent="0.25">
      <c r="O6690" s="55"/>
    </row>
    <row r="6691" spans="15:15" x14ac:dyDescent="0.25">
      <c r="O6691" s="55"/>
    </row>
    <row r="6692" spans="15:15" x14ac:dyDescent="0.25">
      <c r="O6692" s="55"/>
    </row>
    <row r="6693" spans="15:15" x14ac:dyDescent="0.25">
      <c r="O6693" s="55"/>
    </row>
    <row r="6694" spans="15:15" x14ac:dyDescent="0.25">
      <c r="O6694" s="55"/>
    </row>
    <row r="6695" spans="15:15" x14ac:dyDescent="0.25">
      <c r="O6695" s="55"/>
    </row>
    <row r="6696" spans="15:15" x14ac:dyDescent="0.25">
      <c r="O6696" s="55"/>
    </row>
    <row r="6697" spans="15:15" x14ac:dyDescent="0.25">
      <c r="O6697" s="55"/>
    </row>
    <row r="6698" spans="15:15" x14ac:dyDescent="0.25">
      <c r="O6698" s="55"/>
    </row>
    <row r="6699" spans="15:15" x14ac:dyDescent="0.25">
      <c r="O6699" s="55"/>
    </row>
    <row r="6700" spans="15:15" x14ac:dyDescent="0.25">
      <c r="O6700" s="55"/>
    </row>
    <row r="6701" spans="15:15" x14ac:dyDescent="0.25">
      <c r="O6701" s="55"/>
    </row>
    <row r="6702" spans="15:15" x14ac:dyDescent="0.25">
      <c r="O6702" s="55"/>
    </row>
    <row r="6703" spans="15:15" x14ac:dyDescent="0.25">
      <c r="O6703" s="55"/>
    </row>
    <row r="6704" spans="15:15" x14ac:dyDescent="0.25">
      <c r="O6704" s="55"/>
    </row>
    <row r="6705" spans="15:15" x14ac:dyDescent="0.25">
      <c r="O6705" s="55"/>
    </row>
    <row r="6706" spans="15:15" x14ac:dyDescent="0.25">
      <c r="O6706" s="55"/>
    </row>
    <row r="6707" spans="15:15" x14ac:dyDescent="0.25">
      <c r="O6707" s="55"/>
    </row>
    <row r="6708" spans="15:15" x14ac:dyDescent="0.25">
      <c r="O6708" s="55"/>
    </row>
    <row r="6709" spans="15:15" x14ac:dyDescent="0.25">
      <c r="O6709" s="55"/>
    </row>
    <row r="6710" spans="15:15" x14ac:dyDescent="0.25">
      <c r="O6710" s="55"/>
    </row>
    <row r="6711" spans="15:15" x14ac:dyDescent="0.25">
      <c r="O6711" s="55"/>
    </row>
    <row r="6712" spans="15:15" x14ac:dyDescent="0.25">
      <c r="O6712" s="55"/>
    </row>
    <row r="6713" spans="15:15" x14ac:dyDescent="0.25">
      <c r="O6713" s="55"/>
    </row>
    <row r="6714" spans="15:15" x14ac:dyDescent="0.25">
      <c r="O6714" s="55"/>
    </row>
    <row r="6715" spans="15:15" x14ac:dyDescent="0.25">
      <c r="O6715" s="55"/>
    </row>
    <row r="6716" spans="15:15" x14ac:dyDescent="0.25">
      <c r="O6716" s="55"/>
    </row>
    <row r="6717" spans="15:15" x14ac:dyDescent="0.25">
      <c r="O6717" s="55"/>
    </row>
    <row r="6718" spans="15:15" x14ac:dyDescent="0.25">
      <c r="O6718" s="55"/>
    </row>
    <row r="6719" spans="15:15" x14ac:dyDescent="0.25">
      <c r="O6719" s="55"/>
    </row>
    <row r="6720" spans="15:15" x14ac:dyDescent="0.25">
      <c r="O6720" s="55"/>
    </row>
    <row r="6721" spans="15:15" x14ac:dyDescent="0.25">
      <c r="O6721" s="55"/>
    </row>
    <row r="6722" spans="15:15" x14ac:dyDescent="0.25">
      <c r="O6722" s="55"/>
    </row>
    <row r="6723" spans="15:15" x14ac:dyDescent="0.25">
      <c r="O6723" s="55"/>
    </row>
    <row r="6724" spans="15:15" x14ac:dyDescent="0.25">
      <c r="O6724" s="55"/>
    </row>
    <row r="6725" spans="15:15" x14ac:dyDescent="0.25">
      <c r="O6725" s="55"/>
    </row>
    <row r="6726" spans="15:15" x14ac:dyDescent="0.25">
      <c r="O6726" s="55"/>
    </row>
    <row r="6727" spans="15:15" x14ac:dyDescent="0.25">
      <c r="O6727" s="55"/>
    </row>
    <row r="6728" spans="15:15" x14ac:dyDescent="0.25">
      <c r="O6728" s="55"/>
    </row>
    <row r="6729" spans="15:15" x14ac:dyDescent="0.25">
      <c r="O6729" s="55"/>
    </row>
    <row r="6730" spans="15:15" x14ac:dyDescent="0.25">
      <c r="O6730" s="55"/>
    </row>
    <row r="6731" spans="15:15" x14ac:dyDescent="0.25">
      <c r="O6731" s="55"/>
    </row>
    <row r="6732" spans="15:15" x14ac:dyDescent="0.25">
      <c r="O6732" s="55"/>
    </row>
    <row r="6733" spans="15:15" x14ac:dyDescent="0.25">
      <c r="O6733" s="55"/>
    </row>
    <row r="6734" spans="15:15" x14ac:dyDescent="0.25">
      <c r="O6734" s="55"/>
    </row>
    <row r="6735" spans="15:15" x14ac:dyDescent="0.25">
      <c r="O6735" s="55"/>
    </row>
    <row r="6736" spans="15:15" x14ac:dyDescent="0.25">
      <c r="O6736" s="55"/>
    </row>
    <row r="6737" spans="15:15" x14ac:dyDescent="0.25">
      <c r="O6737" s="55"/>
    </row>
    <row r="6738" spans="15:15" x14ac:dyDescent="0.25">
      <c r="O6738" s="55"/>
    </row>
    <row r="6739" spans="15:15" x14ac:dyDescent="0.25">
      <c r="O6739" s="55"/>
    </row>
    <row r="6740" spans="15:15" x14ac:dyDescent="0.25">
      <c r="O6740" s="55"/>
    </row>
    <row r="6741" spans="15:15" x14ac:dyDescent="0.25">
      <c r="O6741" s="55"/>
    </row>
    <row r="6742" spans="15:15" x14ac:dyDescent="0.25">
      <c r="O6742" s="55"/>
    </row>
    <row r="6743" spans="15:15" x14ac:dyDescent="0.25">
      <c r="O6743" s="55"/>
    </row>
    <row r="6744" spans="15:15" x14ac:dyDescent="0.25">
      <c r="O6744" s="55"/>
    </row>
    <row r="6745" spans="15:15" x14ac:dyDescent="0.25">
      <c r="O6745" s="55"/>
    </row>
    <row r="6746" spans="15:15" x14ac:dyDescent="0.25">
      <c r="O6746" s="55"/>
    </row>
    <row r="6747" spans="15:15" x14ac:dyDescent="0.25">
      <c r="O6747" s="55"/>
    </row>
    <row r="6748" spans="15:15" x14ac:dyDescent="0.25">
      <c r="O6748" s="55"/>
    </row>
    <row r="6749" spans="15:15" x14ac:dyDescent="0.25">
      <c r="O6749" s="55"/>
    </row>
    <row r="6750" spans="15:15" x14ac:dyDescent="0.25">
      <c r="O6750" s="55"/>
    </row>
    <row r="6751" spans="15:15" x14ac:dyDescent="0.25">
      <c r="O6751" s="55"/>
    </row>
    <row r="6752" spans="15:15" x14ac:dyDescent="0.25">
      <c r="O6752" s="55"/>
    </row>
    <row r="6753" spans="15:15" x14ac:dyDescent="0.25">
      <c r="O6753" s="55"/>
    </row>
    <row r="6754" spans="15:15" x14ac:dyDescent="0.25">
      <c r="O6754" s="55"/>
    </row>
    <row r="6755" spans="15:15" x14ac:dyDescent="0.25">
      <c r="O6755" s="55"/>
    </row>
    <row r="6756" spans="15:15" x14ac:dyDescent="0.25">
      <c r="O6756" s="55"/>
    </row>
    <row r="6757" spans="15:15" x14ac:dyDescent="0.25">
      <c r="O6757" s="55"/>
    </row>
    <row r="6758" spans="15:15" x14ac:dyDescent="0.25">
      <c r="O6758" s="55"/>
    </row>
    <row r="6759" spans="15:15" x14ac:dyDescent="0.25">
      <c r="O6759" s="55"/>
    </row>
    <row r="6760" spans="15:15" x14ac:dyDescent="0.25">
      <c r="O6760" s="55"/>
    </row>
    <row r="6761" spans="15:15" x14ac:dyDescent="0.25">
      <c r="O6761" s="55"/>
    </row>
    <row r="6762" spans="15:15" x14ac:dyDescent="0.25">
      <c r="O6762" s="55"/>
    </row>
    <row r="6763" spans="15:15" x14ac:dyDescent="0.25">
      <c r="O6763" s="55"/>
    </row>
    <row r="6764" spans="15:15" x14ac:dyDescent="0.25">
      <c r="O6764" s="55"/>
    </row>
    <row r="6765" spans="15:15" x14ac:dyDescent="0.25">
      <c r="O6765" s="55"/>
    </row>
    <row r="6766" spans="15:15" x14ac:dyDescent="0.25">
      <c r="O6766" s="55"/>
    </row>
    <row r="6767" spans="15:15" x14ac:dyDescent="0.25">
      <c r="O6767" s="55"/>
    </row>
    <row r="6768" spans="15:15" x14ac:dyDescent="0.25">
      <c r="O6768" s="55"/>
    </row>
    <row r="6769" spans="15:15" x14ac:dyDescent="0.25">
      <c r="O6769" s="55"/>
    </row>
    <row r="6770" spans="15:15" x14ac:dyDescent="0.25">
      <c r="O6770" s="55"/>
    </row>
    <row r="6771" spans="15:15" x14ac:dyDescent="0.25">
      <c r="O6771" s="55"/>
    </row>
    <row r="6772" spans="15:15" x14ac:dyDescent="0.25">
      <c r="O6772" s="55"/>
    </row>
    <row r="6773" spans="15:15" x14ac:dyDescent="0.25">
      <c r="O6773" s="55"/>
    </row>
    <row r="6774" spans="15:15" x14ac:dyDescent="0.25">
      <c r="O6774" s="55"/>
    </row>
    <row r="6775" spans="15:15" x14ac:dyDescent="0.25">
      <c r="O6775" s="55"/>
    </row>
    <row r="6776" spans="15:15" x14ac:dyDescent="0.25">
      <c r="O6776" s="55"/>
    </row>
    <row r="6777" spans="15:15" x14ac:dyDescent="0.25">
      <c r="O6777" s="55"/>
    </row>
    <row r="6778" spans="15:15" x14ac:dyDescent="0.25">
      <c r="O6778" s="55"/>
    </row>
    <row r="6779" spans="15:15" x14ac:dyDescent="0.25">
      <c r="O6779" s="55"/>
    </row>
    <row r="6780" spans="15:15" x14ac:dyDescent="0.25">
      <c r="O6780" s="55"/>
    </row>
    <row r="6781" spans="15:15" x14ac:dyDescent="0.25">
      <c r="O6781" s="55"/>
    </row>
    <row r="6782" spans="15:15" x14ac:dyDescent="0.25">
      <c r="O6782" s="55"/>
    </row>
    <row r="6783" spans="15:15" x14ac:dyDescent="0.25">
      <c r="O6783" s="55"/>
    </row>
    <row r="6784" spans="15:15" x14ac:dyDescent="0.25">
      <c r="O6784" s="55"/>
    </row>
    <row r="6785" spans="15:15" x14ac:dyDescent="0.25">
      <c r="O6785" s="55"/>
    </row>
    <row r="6786" spans="15:15" x14ac:dyDescent="0.25">
      <c r="O6786" s="55"/>
    </row>
    <row r="6787" spans="15:15" x14ac:dyDescent="0.25">
      <c r="O6787" s="55"/>
    </row>
    <row r="6788" spans="15:15" x14ac:dyDescent="0.25">
      <c r="O6788" s="55"/>
    </row>
    <row r="6789" spans="15:15" x14ac:dyDescent="0.25">
      <c r="O6789" s="55"/>
    </row>
    <row r="6790" spans="15:15" x14ac:dyDescent="0.25">
      <c r="O6790" s="55"/>
    </row>
    <row r="6791" spans="15:15" x14ac:dyDescent="0.25">
      <c r="O6791" s="55"/>
    </row>
    <row r="6792" spans="15:15" x14ac:dyDescent="0.25">
      <c r="O6792" s="55"/>
    </row>
    <row r="6793" spans="15:15" x14ac:dyDescent="0.25">
      <c r="O6793" s="55"/>
    </row>
    <row r="6794" spans="15:15" x14ac:dyDescent="0.25">
      <c r="O6794" s="55"/>
    </row>
    <row r="6795" spans="15:15" x14ac:dyDescent="0.25">
      <c r="O6795" s="55"/>
    </row>
    <row r="6796" spans="15:15" x14ac:dyDescent="0.25">
      <c r="O6796" s="55"/>
    </row>
    <row r="6797" spans="15:15" x14ac:dyDescent="0.25">
      <c r="O6797" s="55"/>
    </row>
    <row r="6798" spans="15:15" x14ac:dyDescent="0.25">
      <c r="O6798" s="55"/>
    </row>
    <row r="6799" spans="15:15" x14ac:dyDescent="0.25">
      <c r="O6799" s="55"/>
    </row>
    <row r="6800" spans="15:15" x14ac:dyDescent="0.25">
      <c r="O6800" s="55"/>
    </row>
    <row r="6801" spans="15:15" x14ac:dyDescent="0.25">
      <c r="O6801" s="55"/>
    </row>
    <row r="6802" spans="15:15" x14ac:dyDescent="0.25">
      <c r="O6802" s="55"/>
    </row>
    <row r="6803" spans="15:15" x14ac:dyDescent="0.25">
      <c r="O6803" s="55"/>
    </row>
    <row r="6804" spans="15:15" x14ac:dyDescent="0.25">
      <c r="O6804" s="55"/>
    </row>
    <row r="6805" spans="15:15" x14ac:dyDescent="0.25">
      <c r="O6805" s="55"/>
    </row>
    <row r="6806" spans="15:15" x14ac:dyDescent="0.25">
      <c r="O6806" s="55"/>
    </row>
    <row r="6807" spans="15:15" x14ac:dyDescent="0.25">
      <c r="O6807" s="55"/>
    </row>
    <row r="6808" spans="15:15" x14ac:dyDescent="0.25">
      <c r="O6808" s="55"/>
    </row>
    <row r="6809" spans="15:15" x14ac:dyDescent="0.25">
      <c r="O6809" s="55"/>
    </row>
    <row r="6810" spans="15:15" x14ac:dyDescent="0.25">
      <c r="O6810" s="55"/>
    </row>
    <row r="6811" spans="15:15" x14ac:dyDescent="0.25">
      <c r="O6811" s="55"/>
    </row>
    <row r="6812" spans="15:15" x14ac:dyDescent="0.25">
      <c r="O6812" s="55"/>
    </row>
    <row r="6813" spans="15:15" x14ac:dyDescent="0.25">
      <c r="O6813" s="55"/>
    </row>
    <row r="6814" spans="15:15" x14ac:dyDescent="0.25">
      <c r="O6814" s="55"/>
    </row>
    <row r="6815" spans="15:15" x14ac:dyDescent="0.25">
      <c r="O6815" s="55"/>
    </row>
    <row r="6816" spans="15:15" x14ac:dyDescent="0.25">
      <c r="O6816" s="55"/>
    </row>
    <row r="6817" spans="15:15" x14ac:dyDescent="0.25">
      <c r="O6817" s="55"/>
    </row>
    <row r="6818" spans="15:15" x14ac:dyDescent="0.25">
      <c r="O6818" s="55"/>
    </row>
    <row r="6819" spans="15:15" x14ac:dyDescent="0.25">
      <c r="O6819" s="55"/>
    </row>
    <row r="6820" spans="15:15" x14ac:dyDescent="0.25">
      <c r="O6820" s="55"/>
    </row>
    <row r="6821" spans="15:15" x14ac:dyDescent="0.25">
      <c r="O6821" s="55"/>
    </row>
    <row r="6822" spans="15:15" x14ac:dyDescent="0.25">
      <c r="O6822" s="55"/>
    </row>
    <row r="6823" spans="15:15" x14ac:dyDescent="0.25">
      <c r="O6823" s="55"/>
    </row>
    <row r="6824" spans="15:15" x14ac:dyDescent="0.25">
      <c r="O6824" s="55"/>
    </row>
    <row r="6825" spans="15:15" x14ac:dyDescent="0.25">
      <c r="O6825" s="55"/>
    </row>
    <row r="6826" spans="15:15" x14ac:dyDescent="0.25">
      <c r="O6826" s="55"/>
    </row>
    <row r="6827" spans="15:15" x14ac:dyDescent="0.25">
      <c r="O6827" s="55"/>
    </row>
    <row r="6828" spans="15:15" x14ac:dyDescent="0.25">
      <c r="O6828" s="55"/>
    </row>
    <row r="6829" spans="15:15" x14ac:dyDescent="0.25">
      <c r="O6829" s="55"/>
    </row>
    <row r="6830" spans="15:15" x14ac:dyDescent="0.25">
      <c r="O6830" s="55"/>
    </row>
    <row r="6831" spans="15:15" x14ac:dyDescent="0.25">
      <c r="O6831" s="55"/>
    </row>
    <row r="6832" spans="15:15" x14ac:dyDescent="0.25">
      <c r="O6832" s="55"/>
    </row>
    <row r="6833" spans="15:15" x14ac:dyDescent="0.25">
      <c r="O6833" s="55"/>
    </row>
    <row r="6834" spans="15:15" x14ac:dyDescent="0.25">
      <c r="O6834" s="55"/>
    </row>
    <row r="6835" spans="15:15" x14ac:dyDescent="0.25">
      <c r="O6835" s="55"/>
    </row>
    <row r="6836" spans="15:15" x14ac:dyDescent="0.25">
      <c r="O6836" s="55"/>
    </row>
    <row r="6837" spans="15:15" x14ac:dyDescent="0.25">
      <c r="O6837" s="55"/>
    </row>
    <row r="6838" spans="15:15" x14ac:dyDescent="0.25">
      <c r="O6838" s="55"/>
    </row>
    <row r="6839" spans="15:15" x14ac:dyDescent="0.25">
      <c r="O6839" s="55"/>
    </row>
    <row r="6840" spans="15:15" x14ac:dyDescent="0.25">
      <c r="O6840" s="55"/>
    </row>
    <row r="6841" spans="15:15" x14ac:dyDescent="0.25">
      <c r="O6841" s="55"/>
    </row>
    <row r="6842" spans="15:15" x14ac:dyDescent="0.25">
      <c r="O6842" s="55"/>
    </row>
    <row r="6843" spans="15:15" x14ac:dyDescent="0.25">
      <c r="O6843" s="55"/>
    </row>
    <row r="6844" spans="15:15" x14ac:dyDescent="0.25">
      <c r="O6844" s="55"/>
    </row>
    <row r="6845" spans="15:15" x14ac:dyDescent="0.25">
      <c r="O6845" s="55"/>
    </row>
    <row r="6846" spans="15:15" x14ac:dyDescent="0.25">
      <c r="O6846" s="55"/>
    </row>
    <row r="6847" spans="15:15" x14ac:dyDescent="0.25">
      <c r="O6847" s="55"/>
    </row>
    <row r="6848" spans="15:15" x14ac:dyDescent="0.25">
      <c r="O6848" s="55"/>
    </row>
    <row r="6849" spans="15:15" x14ac:dyDescent="0.25">
      <c r="O6849" s="55"/>
    </row>
    <row r="6850" spans="15:15" x14ac:dyDescent="0.25">
      <c r="O6850" s="55"/>
    </row>
    <row r="6851" spans="15:15" x14ac:dyDescent="0.25">
      <c r="O6851" s="55"/>
    </row>
    <row r="6852" spans="15:15" x14ac:dyDescent="0.25">
      <c r="O6852" s="55"/>
    </row>
    <row r="6853" spans="15:15" x14ac:dyDescent="0.25">
      <c r="O6853" s="55"/>
    </row>
    <row r="6854" spans="15:15" x14ac:dyDescent="0.25">
      <c r="O6854" s="55"/>
    </row>
    <row r="6855" spans="15:15" x14ac:dyDescent="0.25">
      <c r="O6855" s="55"/>
    </row>
    <row r="6856" spans="15:15" x14ac:dyDescent="0.25">
      <c r="O6856" s="55"/>
    </row>
    <row r="6857" spans="15:15" x14ac:dyDescent="0.25">
      <c r="O6857" s="55"/>
    </row>
    <row r="6858" spans="15:15" x14ac:dyDescent="0.25">
      <c r="O6858" s="55"/>
    </row>
    <row r="6859" spans="15:15" x14ac:dyDescent="0.25">
      <c r="O6859" s="55"/>
    </row>
    <row r="6860" spans="15:15" x14ac:dyDescent="0.25">
      <c r="O6860" s="55"/>
    </row>
    <row r="6861" spans="15:15" x14ac:dyDescent="0.25">
      <c r="O6861" s="55"/>
    </row>
    <row r="6862" spans="15:15" x14ac:dyDescent="0.25">
      <c r="O6862" s="55"/>
    </row>
    <row r="6863" spans="15:15" x14ac:dyDescent="0.25">
      <c r="O6863" s="55"/>
    </row>
    <row r="6864" spans="15:15" x14ac:dyDescent="0.25">
      <c r="O6864" s="55"/>
    </row>
    <row r="6865" spans="15:15" x14ac:dyDescent="0.25">
      <c r="O6865" s="55"/>
    </row>
    <row r="6866" spans="15:15" x14ac:dyDescent="0.25">
      <c r="O6866" s="55"/>
    </row>
    <row r="6867" spans="15:15" x14ac:dyDescent="0.25">
      <c r="O6867" s="55"/>
    </row>
    <row r="6868" spans="15:15" x14ac:dyDescent="0.25">
      <c r="O6868" s="55"/>
    </row>
    <row r="6869" spans="15:15" x14ac:dyDescent="0.25">
      <c r="O6869" s="55"/>
    </row>
    <row r="6870" spans="15:15" x14ac:dyDescent="0.25">
      <c r="O6870" s="55"/>
    </row>
    <row r="6871" spans="15:15" x14ac:dyDescent="0.25">
      <c r="O6871" s="55"/>
    </row>
    <row r="6872" spans="15:15" x14ac:dyDescent="0.25">
      <c r="O6872" s="55"/>
    </row>
    <row r="6873" spans="15:15" x14ac:dyDescent="0.25">
      <c r="O6873" s="55"/>
    </row>
    <row r="6874" spans="15:15" x14ac:dyDescent="0.25">
      <c r="O6874" s="55"/>
    </row>
    <row r="6875" spans="15:15" x14ac:dyDescent="0.25">
      <c r="O6875" s="55"/>
    </row>
    <row r="6876" spans="15:15" x14ac:dyDescent="0.25">
      <c r="O6876" s="55"/>
    </row>
    <row r="6877" spans="15:15" x14ac:dyDescent="0.25">
      <c r="O6877" s="55"/>
    </row>
    <row r="6878" spans="15:15" x14ac:dyDescent="0.25">
      <c r="O6878" s="55"/>
    </row>
    <row r="6879" spans="15:15" x14ac:dyDescent="0.25">
      <c r="O6879" s="55"/>
    </row>
    <row r="6880" spans="15:15" x14ac:dyDescent="0.25">
      <c r="O6880" s="55"/>
    </row>
    <row r="6881" spans="15:15" x14ac:dyDescent="0.25">
      <c r="O6881" s="55"/>
    </row>
    <row r="6882" spans="15:15" x14ac:dyDescent="0.25">
      <c r="O6882" s="55"/>
    </row>
    <row r="6883" spans="15:15" x14ac:dyDescent="0.25">
      <c r="O6883" s="55"/>
    </row>
    <row r="6884" spans="15:15" x14ac:dyDescent="0.25">
      <c r="O6884" s="55"/>
    </row>
    <row r="6885" spans="15:15" x14ac:dyDescent="0.25">
      <c r="O6885" s="55"/>
    </row>
    <row r="6886" spans="15:15" x14ac:dyDescent="0.25">
      <c r="O6886" s="55"/>
    </row>
    <row r="6887" spans="15:15" x14ac:dyDescent="0.25">
      <c r="O6887" s="55"/>
    </row>
    <row r="6888" spans="15:15" x14ac:dyDescent="0.25">
      <c r="O6888" s="55"/>
    </row>
    <row r="6889" spans="15:15" x14ac:dyDescent="0.25">
      <c r="O6889" s="55"/>
    </row>
    <row r="6890" spans="15:15" x14ac:dyDescent="0.25">
      <c r="O6890" s="55"/>
    </row>
    <row r="6891" spans="15:15" x14ac:dyDescent="0.25">
      <c r="O6891" s="55"/>
    </row>
    <row r="6892" spans="15:15" x14ac:dyDescent="0.25">
      <c r="O6892" s="55"/>
    </row>
    <row r="6893" spans="15:15" x14ac:dyDescent="0.25">
      <c r="O6893" s="55"/>
    </row>
    <row r="6894" spans="15:15" x14ac:dyDescent="0.25">
      <c r="O6894" s="55"/>
    </row>
    <row r="6895" spans="15:15" x14ac:dyDescent="0.25">
      <c r="O6895" s="55"/>
    </row>
    <row r="6896" spans="15:15" x14ac:dyDescent="0.25">
      <c r="O6896" s="55"/>
    </row>
    <row r="6897" spans="15:15" x14ac:dyDescent="0.25">
      <c r="O6897" s="55"/>
    </row>
    <row r="6898" spans="15:15" x14ac:dyDescent="0.25">
      <c r="O6898" s="55"/>
    </row>
    <row r="6899" spans="15:15" x14ac:dyDescent="0.25">
      <c r="O6899" s="55"/>
    </row>
    <row r="6900" spans="15:15" x14ac:dyDescent="0.25">
      <c r="O6900" s="55"/>
    </row>
    <row r="6901" spans="15:15" x14ac:dyDescent="0.25">
      <c r="O6901" s="55"/>
    </row>
    <row r="6902" spans="15:15" x14ac:dyDescent="0.25">
      <c r="O6902" s="55"/>
    </row>
    <row r="6903" spans="15:15" x14ac:dyDescent="0.25">
      <c r="O6903" s="55"/>
    </row>
    <row r="6904" spans="15:15" x14ac:dyDescent="0.25">
      <c r="O6904" s="55"/>
    </row>
    <row r="6905" spans="15:15" x14ac:dyDescent="0.25">
      <c r="O6905" s="55"/>
    </row>
    <row r="6906" spans="15:15" x14ac:dyDescent="0.25">
      <c r="O6906" s="55"/>
    </row>
    <row r="6907" spans="15:15" x14ac:dyDescent="0.25">
      <c r="O6907" s="55"/>
    </row>
    <row r="6908" spans="15:15" x14ac:dyDescent="0.25">
      <c r="O6908" s="55"/>
    </row>
    <row r="6909" spans="15:15" x14ac:dyDescent="0.25">
      <c r="O6909" s="55"/>
    </row>
    <row r="6910" spans="15:15" x14ac:dyDescent="0.25">
      <c r="O6910" s="55"/>
    </row>
    <row r="6911" spans="15:15" x14ac:dyDescent="0.25">
      <c r="O6911" s="55"/>
    </row>
    <row r="6912" spans="15:15" x14ac:dyDescent="0.25">
      <c r="O6912" s="55"/>
    </row>
    <row r="6913" spans="15:15" x14ac:dyDescent="0.25">
      <c r="O6913" s="55"/>
    </row>
    <row r="6914" spans="15:15" x14ac:dyDescent="0.25">
      <c r="O6914" s="55"/>
    </row>
    <row r="6915" spans="15:15" x14ac:dyDescent="0.25">
      <c r="O6915" s="55"/>
    </row>
    <row r="6916" spans="15:15" x14ac:dyDescent="0.25">
      <c r="O6916" s="55"/>
    </row>
    <row r="6917" spans="15:15" x14ac:dyDescent="0.25">
      <c r="O6917" s="55"/>
    </row>
    <row r="6918" spans="15:15" x14ac:dyDescent="0.25">
      <c r="O6918" s="55"/>
    </row>
    <row r="6919" spans="15:15" x14ac:dyDescent="0.25">
      <c r="O6919" s="55"/>
    </row>
    <row r="6920" spans="15:15" x14ac:dyDescent="0.25">
      <c r="O6920" s="55"/>
    </row>
    <row r="6921" spans="15:15" x14ac:dyDescent="0.25">
      <c r="O6921" s="55"/>
    </row>
    <row r="6922" spans="15:15" x14ac:dyDescent="0.25">
      <c r="O6922" s="55"/>
    </row>
    <row r="6923" spans="15:15" x14ac:dyDescent="0.25">
      <c r="O6923" s="55"/>
    </row>
    <row r="6924" spans="15:15" x14ac:dyDescent="0.25">
      <c r="O6924" s="55"/>
    </row>
    <row r="6925" spans="15:15" x14ac:dyDescent="0.25">
      <c r="O6925" s="55"/>
    </row>
    <row r="6926" spans="15:15" x14ac:dyDescent="0.25">
      <c r="O6926" s="55"/>
    </row>
    <row r="6927" spans="15:15" x14ac:dyDescent="0.25">
      <c r="O6927" s="55"/>
    </row>
    <row r="6928" spans="15:15" x14ac:dyDescent="0.25">
      <c r="O6928" s="55"/>
    </row>
    <row r="6929" spans="15:15" x14ac:dyDescent="0.25">
      <c r="O6929" s="55"/>
    </row>
    <row r="6930" spans="15:15" x14ac:dyDescent="0.25">
      <c r="O6930" s="55"/>
    </row>
    <row r="6931" spans="15:15" x14ac:dyDescent="0.25">
      <c r="O6931" s="55"/>
    </row>
    <row r="6932" spans="15:15" x14ac:dyDescent="0.25">
      <c r="O6932" s="55"/>
    </row>
    <row r="6933" spans="15:15" x14ac:dyDescent="0.25">
      <c r="O6933" s="55"/>
    </row>
    <row r="6934" spans="15:15" x14ac:dyDescent="0.25">
      <c r="O6934" s="55"/>
    </row>
    <row r="6935" spans="15:15" x14ac:dyDescent="0.25">
      <c r="O6935" s="55"/>
    </row>
    <row r="6936" spans="15:15" x14ac:dyDescent="0.25">
      <c r="O6936" s="55"/>
    </row>
    <row r="6937" spans="15:15" x14ac:dyDescent="0.25">
      <c r="O6937" s="55"/>
    </row>
    <row r="6938" spans="15:15" x14ac:dyDescent="0.25">
      <c r="O6938" s="55"/>
    </row>
    <row r="6939" spans="15:15" x14ac:dyDescent="0.25">
      <c r="O6939" s="55"/>
    </row>
    <row r="6940" spans="15:15" x14ac:dyDescent="0.25">
      <c r="O6940" s="55"/>
    </row>
    <row r="6941" spans="15:15" x14ac:dyDescent="0.25">
      <c r="O6941" s="55"/>
    </row>
    <row r="6942" spans="15:15" x14ac:dyDescent="0.25">
      <c r="O6942" s="55"/>
    </row>
    <row r="6943" spans="15:15" x14ac:dyDescent="0.25">
      <c r="O6943" s="55"/>
    </row>
    <row r="6944" spans="15:15" x14ac:dyDescent="0.25">
      <c r="O6944" s="55"/>
    </row>
    <row r="6945" spans="15:15" x14ac:dyDescent="0.25">
      <c r="O6945" s="55"/>
    </row>
    <row r="6946" spans="15:15" x14ac:dyDescent="0.25">
      <c r="O6946" s="55"/>
    </row>
    <row r="6947" spans="15:15" x14ac:dyDescent="0.25">
      <c r="O6947" s="55"/>
    </row>
    <row r="6948" spans="15:15" x14ac:dyDescent="0.25">
      <c r="O6948" s="55"/>
    </row>
    <row r="6949" spans="15:15" x14ac:dyDescent="0.25">
      <c r="O6949" s="55"/>
    </row>
    <row r="6950" spans="15:15" x14ac:dyDescent="0.25">
      <c r="O6950" s="55"/>
    </row>
    <row r="6951" spans="15:15" x14ac:dyDescent="0.25">
      <c r="O6951" s="55"/>
    </row>
    <row r="6952" spans="15:15" x14ac:dyDescent="0.25">
      <c r="O6952" s="55"/>
    </row>
    <row r="6953" spans="15:15" x14ac:dyDescent="0.25">
      <c r="O6953" s="55"/>
    </row>
    <row r="6954" spans="15:15" x14ac:dyDescent="0.25">
      <c r="O6954" s="55"/>
    </row>
    <row r="6955" spans="15:15" x14ac:dyDescent="0.25">
      <c r="O6955" s="55"/>
    </row>
    <row r="6956" spans="15:15" x14ac:dyDescent="0.25">
      <c r="O6956" s="55"/>
    </row>
    <row r="6957" spans="15:15" x14ac:dyDescent="0.25">
      <c r="O6957" s="55"/>
    </row>
    <row r="6958" spans="15:15" x14ac:dyDescent="0.25">
      <c r="O6958" s="55"/>
    </row>
    <row r="6959" spans="15:15" x14ac:dyDescent="0.25">
      <c r="O6959" s="55"/>
    </row>
    <row r="6960" spans="15:15" x14ac:dyDescent="0.25">
      <c r="O6960" s="55"/>
    </row>
    <row r="6961" spans="15:15" x14ac:dyDescent="0.25">
      <c r="O6961" s="55"/>
    </row>
    <row r="6962" spans="15:15" x14ac:dyDescent="0.25">
      <c r="O6962" s="55"/>
    </row>
    <row r="6963" spans="15:15" x14ac:dyDescent="0.25">
      <c r="O6963" s="55"/>
    </row>
    <row r="6964" spans="15:15" x14ac:dyDescent="0.25">
      <c r="O6964" s="55"/>
    </row>
    <row r="6965" spans="15:15" x14ac:dyDescent="0.25">
      <c r="O6965" s="55"/>
    </row>
    <row r="6966" spans="15:15" x14ac:dyDescent="0.25">
      <c r="O6966" s="55"/>
    </row>
    <row r="6967" spans="15:15" x14ac:dyDescent="0.25">
      <c r="O6967" s="55"/>
    </row>
    <row r="6968" spans="15:15" x14ac:dyDescent="0.25">
      <c r="O6968" s="55"/>
    </row>
    <row r="6969" spans="15:15" x14ac:dyDescent="0.25">
      <c r="O6969" s="55"/>
    </row>
    <row r="6970" spans="15:15" x14ac:dyDescent="0.25">
      <c r="O6970" s="55"/>
    </row>
    <row r="6971" spans="15:15" x14ac:dyDescent="0.25">
      <c r="O6971" s="55"/>
    </row>
    <row r="6972" spans="15:15" x14ac:dyDescent="0.25">
      <c r="O6972" s="55"/>
    </row>
    <row r="6973" spans="15:15" x14ac:dyDescent="0.25">
      <c r="O6973" s="55"/>
    </row>
    <row r="6974" spans="15:15" x14ac:dyDescent="0.25">
      <c r="O6974" s="55"/>
    </row>
    <row r="6975" spans="15:15" x14ac:dyDescent="0.25">
      <c r="O6975" s="55"/>
    </row>
    <row r="6976" spans="15:15" x14ac:dyDescent="0.25">
      <c r="O6976" s="55"/>
    </row>
    <row r="6977" spans="15:15" x14ac:dyDescent="0.25">
      <c r="O6977" s="55"/>
    </row>
    <row r="6978" spans="15:15" x14ac:dyDescent="0.25">
      <c r="O6978" s="55"/>
    </row>
    <row r="6979" spans="15:15" x14ac:dyDescent="0.25">
      <c r="O6979" s="55"/>
    </row>
    <row r="6980" spans="15:15" x14ac:dyDescent="0.25">
      <c r="O6980" s="55"/>
    </row>
    <row r="6981" spans="15:15" x14ac:dyDescent="0.25">
      <c r="O6981" s="55"/>
    </row>
    <row r="6982" spans="15:15" x14ac:dyDescent="0.25">
      <c r="O6982" s="55"/>
    </row>
    <row r="6983" spans="15:15" x14ac:dyDescent="0.25">
      <c r="O6983" s="55"/>
    </row>
    <row r="6984" spans="15:15" x14ac:dyDescent="0.25">
      <c r="O6984" s="55"/>
    </row>
    <row r="6985" spans="15:15" x14ac:dyDescent="0.25">
      <c r="O6985" s="55"/>
    </row>
    <row r="6986" spans="15:15" x14ac:dyDescent="0.25">
      <c r="O6986" s="55"/>
    </row>
    <row r="6987" spans="15:15" x14ac:dyDescent="0.25">
      <c r="O6987" s="55"/>
    </row>
    <row r="6988" spans="15:15" x14ac:dyDescent="0.25">
      <c r="O6988" s="55"/>
    </row>
    <row r="6989" spans="15:15" x14ac:dyDescent="0.25">
      <c r="O6989" s="55"/>
    </row>
    <row r="6990" spans="15:15" x14ac:dyDescent="0.25">
      <c r="O6990" s="55"/>
    </row>
    <row r="6991" spans="15:15" x14ac:dyDescent="0.25">
      <c r="O6991" s="55"/>
    </row>
    <row r="6992" spans="15:15" x14ac:dyDescent="0.25">
      <c r="O6992" s="55"/>
    </row>
    <row r="6993" spans="15:15" x14ac:dyDescent="0.25">
      <c r="O6993" s="55"/>
    </row>
    <row r="6994" spans="15:15" x14ac:dyDescent="0.25">
      <c r="O6994" s="55"/>
    </row>
    <row r="6995" spans="15:15" x14ac:dyDescent="0.25">
      <c r="O6995" s="55"/>
    </row>
    <row r="6996" spans="15:15" x14ac:dyDescent="0.25">
      <c r="O6996" s="55"/>
    </row>
    <row r="6997" spans="15:15" x14ac:dyDescent="0.25">
      <c r="O6997" s="55"/>
    </row>
    <row r="6998" spans="15:15" x14ac:dyDescent="0.25">
      <c r="O6998" s="55"/>
    </row>
    <row r="6999" spans="15:15" x14ac:dyDescent="0.25">
      <c r="O6999" s="55"/>
    </row>
    <row r="7000" spans="15:15" x14ac:dyDescent="0.25">
      <c r="O7000" s="55"/>
    </row>
    <row r="7001" spans="15:15" x14ac:dyDescent="0.25">
      <c r="O7001" s="55"/>
    </row>
    <row r="7002" spans="15:15" x14ac:dyDescent="0.25">
      <c r="O7002" s="55"/>
    </row>
    <row r="7003" spans="15:15" x14ac:dyDescent="0.25">
      <c r="O7003" s="55"/>
    </row>
    <row r="7004" spans="15:15" x14ac:dyDescent="0.25">
      <c r="O7004" s="55"/>
    </row>
    <row r="7005" spans="15:15" x14ac:dyDescent="0.25">
      <c r="O7005" s="55"/>
    </row>
    <row r="7006" spans="15:15" x14ac:dyDescent="0.25">
      <c r="O7006" s="55"/>
    </row>
    <row r="7007" spans="15:15" x14ac:dyDescent="0.25">
      <c r="O7007" s="55"/>
    </row>
    <row r="7008" spans="15:15" x14ac:dyDescent="0.25">
      <c r="O7008" s="55"/>
    </row>
    <row r="7009" spans="15:15" x14ac:dyDescent="0.25">
      <c r="O7009" s="55"/>
    </row>
    <row r="7010" spans="15:15" x14ac:dyDescent="0.25">
      <c r="O7010" s="55"/>
    </row>
    <row r="7011" spans="15:15" x14ac:dyDescent="0.25">
      <c r="O7011" s="55"/>
    </row>
    <row r="7012" spans="15:15" x14ac:dyDescent="0.25">
      <c r="O7012" s="55"/>
    </row>
    <row r="7013" spans="15:15" x14ac:dyDescent="0.25">
      <c r="O7013" s="55"/>
    </row>
    <row r="7014" spans="15:15" x14ac:dyDescent="0.25">
      <c r="O7014" s="55"/>
    </row>
    <row r="7015" spans="15:15" x14ac:dyDescent="0.25">
      <c r="O7015" s="55"/>
    </row>
    <row r="7016" spans="15:15" x14ac:dyDescent="0.25">
      <c r="O7016" s="55"/>
    </row>
    <row r="7017" spans="15:15" x14ac:dyDescent="0.25">
      <c r="O7017" s="55"/>
    </row>
    <row r="7018" spans="15:15" x14ac:dyDescent="0.25">
      <c r="O7018" s="55"/>
    </row>
    <row r="7019" spans="15:15" x14ac:dyDescent="0.25">
      <c r="O7019" s="55"/>
    </row>
    <row r="7020" spans="15:15" x14ac:dyDescent="0.25">
      <c r="O7020" s="55"/>
    </row>
    <row r="7021" spans="15:15" x14ac:dyDescent="0.25">
      <c r="O7021" s="55"/>
    </row>
    <row r="7022" spans="15:15" x14ac:dyDescent="0.25">
      <c r="O7022" s="55"/>
    </row>
    <row r="7023" spans="15:15" x14ac:dyDescent="0.25">
      <c r="O7023" s="55"/>
    </row>
    <row r="7024" spans="15:15" x14ac:dyDescent="0.25">
      <c r="O7024" s="55"/>
    </row>
    <row r="7025" spans="15:15" x14ac:dyDescent="0.25">
      <c r="O7025" s="55"/>
    </row>
    <row r="7026" spans="15:15" x14ac:dyDescent="0.25">
      <c r="O7026" s="55"/>
    </row>
    <row r="7027" spans="15:15" x14ac:dyDescent="0.25">
      <c r="O7027" s="55"/>
    </row>
    <row r="7028" spans="15:15" x14ac:dyDescent="0.25">
      <c r="O7028" s="55"/>
    </row>
    <row r="7029" spans="15:15" x14ac:dyDescent="0.25">
      <c r="O7029" s="55"/>
    </row>
    <row r="7030" spans="15:15" x14ac:dyDescent="0.25">
      <c r="O7030" s="55"/>
    </row>
    <row r="7031" spans="15:15" x14ac:dyDescent="0.25">
      <c r="O7031" s="55"/>
    </row>
    <row r="7032" spans="15:15" x14ac:dyDescent="0.25">
      <c r="O7032" s="55"/>
    </row>
    <row r="7033" spans="15:15" x14ac:dyDescent="0.25">
      <c r="O7033" s="55"/>
    </row>
    <row r="7034" spans="15:15" x14ac:dyDescent="0.25">
      <c r="O7034" s="55"/>
    </row>
    <row r="7035" spans="15:15" x14ac:dyDescent="0.25">
      <c r="O7035" s="55"/>
    </row>
    <row r="7036" spans="15:15" x14ac:dyDescent="0.25">
      <c r="O7036" s="55"/>
    </row>
    <row r="7037" spans="15:15" x14ac:dyDescent="0.25">
      <c r="O7037" s="55"/>
    </row>
    <row r="7038" spans="15:15" x14ac:dyDescent="0.25">
      <c r="O7038" s="55"/>
    </row>
    <row r="7039" spans="15:15" x14ac:dyDescent="0.25">
      <c r="O7039" s="55"/>
    </row>
    <row r="7040" spans="15:15" x14ac:dyDescent="0.25">
      <c r="O7040" s="55"/>
    </row>
    <row r="7041" spans="15:15" x14ac:dyDescent="0.25">
      <c r="O7041" s="55"/>
    </row>
    <row r="7042" spans="15:15" x14ac:dyDescent="0.25">
      <c r="O7042" s="55"/>
    </row>
    <row r="7043" spans="15:15" x14ac:dyDescent="0.25">
      <c r="O7043" s="55"/>
    </row>
    <row r="7044" spans="15:15" x14ac:dyDescent="0.25">
      <c r="O7044" s="55"/>
    </row>
    <row r="7045" spans="15:15" x14ac:dyDescent="0.25">
      <c r="O7045" s="55"/>
    </row>
    <row r="7046" spans="15:15" x14ac:dyDescent="0.25">
      <c r="O7046" s="55"/>
    </row>
    <row r="7047" spans="15:15" x14ac:dyDescent="0.25">
      <c r="O7047" s="55"/>
    </row>
    <row r="7048" spans="15:15" x14ac:dyDescent="0.25">
      <c r="O7048" s="55"/>
    </row>
    <row r="7049" spans="15:15" x14ac:dyDescent="0.25">
      <c r="O7049" s="55"/>
    </row>
    <row r="7050" spans="15:15" x14ac:dyDescent="0.25">
      <c r="O7050" s="55"/>
    </row>
    <row r="7051" spans="15:15" x14ac:dyDescent="0.25">
      <c r="O7051" s="55"/>
    </row>
    <row r="7052" spans="15:15" x14ac:dyDescent="0.25">
      <c r="O7052" s="55"/>
    </row>
    <row r="7053" spans="15:15" x14ac:dyDescent="0.25">
      <c r="O7053" s="55"/>
    </row>
    <row r="7054" spans="15:15" x14ac:dyDescent="0.25">
      <c r="O7054" s="55"/>
    </row>
    <row r="7055" spans="15:15" x14ac:dyDescent="0.25">
      <c r="O7055" s="55"/>
    </row>
    <row r="7056" spans="15:15" x14ac:dyDescent="0.25">
      <c r="O7056" s="55"/>
    </row>
    <row r="7057" spans="15:15" x14ac:dyDescent="0.25">
      <c r="O7057" s="55"/>
    </row>
    <row r="7058" spans="15:15" x14ac:dyDescent="0.25">
      <c r="O7058" s="55"/>
    </row>
    <row r="7059" spans="15:15" x14ac:dyDescent="0.25">
      <c r="O7059" s="55"/>
    </row>
    <row r="7060" spans="15:15" x14ac:dyDescent="0.25">
      <c r="O7060" s="55"/>
    </row>
    <row r="7061" spans="15:15" x14ac:dyDescent="0.25">
      <c r="O7061" s="55"/>
    </row>
    <row r="7062" spans="15:15" x14ac:dyDescent="0.25">
      <c r="O7062" s="55"/>
    </row>
    <row r="7063" spans="15:15" x14ac:dyDescent="0.25">
      <c r="O7063" s="55"/>
    </row>
    <row r="7064" spans="15:15" x14ac:dyDescent="0.25">
      <c r="O7064" s="55"/>
    </row>
    <row r="7065" spans="15:15" x14ac:dyDescent="0.25">
      <c r="O7065" s="55"/>
    </row>
    <row r="7066" spans="15:15" x14ac:dyDescent="0.25">
      <c r="O7066" s="55"/>
    </row>
    <row r="7067" spans="15:15" x14ac:dyDescent="0.25">
      <c r="O7067" s="55"/>
    </row>
    <row r="7068" spans="15:15" x14ac:dyDescent="0.25">
      <c r="O7068" s="55"/>
    </row>
    <row r="7069" spans="15:15" x14ac:dyDescent="0.25">
      <c r="O7069" s="55"/>
    </row>
    <row r="7070" spans="15:15" x14ac:dyDescent="0.25">
      <c r="O7070" s="55"/>
    </row>
    <row r="7071" spans="15:15" x14ac:dyDescent="0.25">
      <c r="O7071" s="55"/>
    </row>
    <row r="7072" spans="15:15" x14ac:dyDescent="0.25">
      <c r="O7072" s="55"/>
    </row>
    <row r="7073" spans="15:15" x14ac:dyDescent="0.25">
      <c r="O7073" s="55"/>
    </row>
    <row r="7074" spans="15:15" x14ac:dyDescent="0.25">
      <c r="O7074" s="55"/>
    </row>
    <row r="7075" spans="15:15" x14ac:dyDescent="0.25">
      <c r="O7075" s="55"/>
    </row>
    <row r="7076" spans="15:15" x14ac:dyDescent="0.25">
      <c r="O7076" s="55"/>
    </row>
    <row r="7077" spans="15:15" x14ac:dyDescent="0.25">
      <c r="O7077" s="55"/>
    </row>
    <row r="7078" spans="15:15" x14ac:dyDescent="0.25">
      <c r="O7078" s="55"/>
    </row>
    <row r="7079" spans="15:15" x14ac:dyDescent="0.25">
      <c r="O7079" s="55"/>
    </row>
    <row r="7080" spans="15:15" x14ac:dyDescent="0.25">
      <c r="O7080" s="55"/>
    </row>
    <row r="7081" spans="15:15" x14ac:dyDescent="0.25">
      <c r="O7081" s="55"/>
    </row>
    <row r="7082" spans="15:15" x14ac:dyDescent="0.25">
      <c r="O7082" s="55"/>
    </row>
    <row r="7083" spans="15:15" x14ac:dyDescent="0.25">
      <c r="O7083" s="55"/>
    </row>
    <row r="7084" spans="15:15" x14ac:dyDescent="0.25">
      <c r="O7084" s="55"/>
    </row>
    <row r="7085" spans="15:15" x14ac:dyDescent="0.25">
      <c r="O7085" s="55"/>
    </row>
    <row r="7086" spans="15:15" x14ac:dyDescent="0.25">
      <c r="O7086" s="55"/>
    </row>
    <row r="7087" spans="15:15" x14ac:dyDescent="0.25">
      <c r="O7087" s="55"/>
    </row>
    <row r="7088" spans="15:15" x14ac:dyDescent="0.25">
      <c r="O7088" s="55"/>
    </row>
    <row r="7089" spans="15:15" x14ac:dyDescent="0.25">
      <c r="O7089" s="55"/>
    </row>
    <row r="7090" spans="15:15" x14ac:dyDescent="0.25">
      <c r="O7090" s="55"/>
    </row>
    <row r="7091" spans="15:15" x14ac:dyDescent="0.25">
      <c r="O7091" s="55"/>
    </row>
    <row r="7092" spans="15:15" x14ac:dyDescent="0.25">
      <c r="O7092" s="55"/>
    </row>
    <row r="7093" spans="15:15" x14ac:dyDescent="0.25">
      <c r="O7093" s="55"/>
    </row>
    <row r="7094" spans="15:15" x14ac:dyDescent="0.25">
      <c r="O7094" s="55"/>
    </row>
    <row r="7095" spans="15:15" x14ac:dyDescent="0.25">
      <c r="O7095" s="55"/>
    </row>
    <row r="7096" spans="15:15" x14ac:dyDescent="0.25">
      <c r="O7096" s="55"/>
    </row>
    <row r="7097" spans="15:15" x14ac:dyDescent="0.25">
      <c r="O7097" s="55"/>
    </row>
    <row r="7098" spans="15:15" x14ac:dyDescent="0.25">
      <c r="O7098" s="55"/>
    </row>
    <row r="7099" spans="15:15" x14ac:dyDescent="0.25">
      <c r="O7099" s="55"/>
    </row>
    <row r="7100" spans="15:15" x14ac:dyDescent="0.25">
      <c r="O7100" s="55"/>
    </row>
    <row r="7101" spans="15:15" x14ac:dyDescent="0.25">
      <c r="O7101" s="55"/>
    </row>
    <row r="7102" spans="15:15" x14ac:dyDescent="0.25">
      <c r="O7102" s="55"/>
    </row>
    <row r="7103" spans="15:15" x14ac:dyDescent="0.25">
      <c r="O7103" s="55"/>
    </row>
    <row r="7104" spans="15:15" x14ac:dyDescent="0.25">
      <c r="O7104" s="55"/>
    </row>
    <row r="7105" spans="15:15" x14ac:dyDescent="0.25">
      <c r="O7105" s="55"/>
    </row>
    <row r="7106" spans="15:15" x14ac:dyDescent="0.25">
      <c r="O7106" s="55"/>
    </row>
    <row r="7107" spans="15:15" x14ac:dyDescent="0.25">
      <c r="O7107" s="55"/>
    </row>
    <row r="7108" spans="15:15" x14ac:dyDescent="0.25">
      <c r="O7108" s="55"/>
    </row>
    <row r="7109" spans="15:15" x14ac:dyDescent="0.25">
      <c r="O7109" s="55"/>
    </row>
    <row r="7110" spans="15:15" x14ac:dyDescent="0.25">
      <c r="O7110" s="55"/>
    </row>
    <row r="7111" spans="15:15" x14ac:dyDescent="0.25">
      <c r="O7111" s="55"/>
    </row>
    <row r="7112" spans="15:15" x14ac:dyDescent="0.25">
      <c r="O7112" s="55"/>
    </row>
    <row r="7113" spans="15:15" x14ac:dyDescent="0.25">
      <c r="O7113" s="55"/>
    </row>
    <row r="7114" spans="15:15" x14ac:dyDescent="0.25">
      <c r="O7114" s="55"/>
    </row>
    <row r="7115" spans="15:15" x14ac:dyDescent="0.25">
      <c r="O7115" s="55"/>
    </row>
    <row r="7116" spans="15:15" x14ac:dyDescent="0.25">
      <c r="O7116" s="55"/>
    </row>
    <row r="7117" spans="15:15" x14ac:dyDescent="0.25">
      <c r="O7117" s="55"/>
    </row>
    <row r="7118" spans="15:15" x14ac:dyDescent="0.25">
      <c r="O7118" s="55"/>
    </row>
    <row r="7119" spans="15:15" x14ac:dyDescent="0.25">
      <c r="O7119" s="55"/>
    </row>
    <row r="7120" spans="15:15" x14ac:dyDescent="0.25">
      <c r="O7120" s="55"/>
    </row>
    <row r="7121" spans="15:15" x14ac:dyDescent="0.25">
      <c r="O7121" s="55"/>
    </row>
    <row r="7122" spans="15:15" x14ac:dyDescent="0.25">
      <c r="O7122" s="55"/>
    </row>
    <row r="7123" spans="15:15" x14ac:dyDescent="0.25">
      <c r="O7123" s="55"/>
    </row>
    <row r="7124" spans="15:15" x14ac:dyDescent="0.25">
      <c r="O7124" s="55"/>
    </row>
    <row r="7125" spans="15:15" x14ac:dyDescent="0.25">
      <c r="O7125" s="55"/>
    </row>
    <row r="7126" spans="15:15" x14ac:dyDescent="0.25">
      <c r="O7126" s="55"/>
    </row>
    <row r="7127" spans="15:15" x14ac:dyDescent="0.25">
      <c r="O7127" s="55"/>
    </row>
    <row r="7128" spans="15:15" x14ac:dyDescent="0.25">
      <c r="O7128" s="55"/>
    </row>
    <row r="7129" spans="15:15" x14ac:dyDescent="0.25">
      <c r="O7129" s="55"/>
    </row>
    <row r="7130" spans="15:15" x14ac:dyDescent="0.25">
      <c r="O7130" s="55"/>
    </row>
    <row r="7131" spans="15:15" x14ac:dyDescent="0.25">
      <c r="O7131" s="55"/>
    </row>
    <row r="7132" spans="15:15" x14ac:dyDescent="0.25">
      <c r="O7132" s="55"/>
    </row>
    <row r="7133" spans="15:15" x14ac:dyDescent="0.25">
      <c r="O7133" s="55"/>
    </row>
    <row r="7134" spans="15:15" x14ac:dyDescent="0.25">
      <c r="O7134" s="55"/>
    </row>
    <row r="7135" spans="15:15" x14ac:dyDescent="0.25">
      <c r="O7135" s="55"/>
    </row>
    <row r="7136" spans="15:15" x14ac:dyDescent="0.25">
      <c r="O7136" s="55"/>
    </row>
    <row r="7137" spans="15:15" x14ac:dyDescent="0.25">
      <c r="O7137" s="55"/>
    </row>
    <row r="7138" spans="15:15" x14ac:dyDescent="0.25">
      <c r="O7138" s="55"/>
    </row>
    <row r="7139" spans="15:15" x14ac:dyDescent="0.25">
      <c r="O7139" s="55"/>
    </row>
    <row r="7140" spans="15:15" x14ac:dyDescent="0.25">
      <c r="O7140" s="55"/>
    </row>
    <row r="7141" spans="15:15" x14ac:dyDescent="0.25">
      <c r="O7141" s="55"/>
    </row>
    <row r="7142" spans="15:15" x14ac:dyDescent="0.25">
      <c r="O7142" s="55"/>
    </row>
    <row r="7143" spans="15:15" x14ac:dyDescent="0.25">
      <c r="O7143" s="55"/>
    </row>
    <row r="7144" spans="15:15" x14ac:dyDescent="0.25">
      <c r="O7144" s="55"/>
    </row>
    <row r="7145" spans="15:15" x14ac:dyDescent="0.25">
      <c r="O7145" s="55"/>
    </row>
    <row r="7146" spans="15:15" x14ac:dyDescent="0.25">
      <c r="O7146" s="55"/>
    </row>
    <row r="7147" spans="15:15" x14ac:dyDescent="0.25">
      <c r="O7147" s="55"/>
    </row>
    <row r="7148" spans="15:15" x14ac:dyDescent="0.25">
      <c r="O7148" s="55"/>
    </row>
    <row r="7149" spans="15:15" x14ac:dyDescent="0.25">
      <c r="O7149" s="55"/>
    </row>
    <row r="7150" spans="15:15" x14ac:dyDescent="0.25">
      <c r="O7150" s="55"/>
    </row>
    <row r="7151" spans="15:15" x14ac:dyDescent="0.25">
      <c r="O7151" s="55"/>
    </row>
    <row r="7152" spans="15:15" x14ac:dyDescent="0.25">
      <c r="O7152" s="55"/>
    </row>
    <row r="7153" spans="15:15" x14ac:dyDescent="0.25">
      <c r="O7153" s="55"/>
    </row>
    <row r="7154" spans="15:15" x14ac:dyDescent="0.25">
      <c r="O7154" s="55"/>
    </row>
    <row r="7155" spans="15:15" x14ac:dyDescent="0.25">
      <c r="O7155" s="55"/>
    </row>
    <row r="7156" spans="15:15" x14ac:dyDescent="0.25">
      <c r="O7156" s="55"/>
    </row>
    <row r="7157" spans="15:15" x14ac:dyDescent="0.25">
      <c r="O7157" s="55"/>
    </row>
    <row r="7158" spans="15:15" x14ac:dyDescent="0.25">
      <c r="O7158" s="55"/>
    </row>
    <row r="7159" spans="15:15" x14ac:dyDescent="0.25">
      <c r="O7159" s="55"/>
    </row>
    <row r="7160" spans="15:15" x14ac:dyDescent="0.25">
      <c r="O7160" s="55"/>
    </row>
    <row r="7161" spans="15:15" x14ac:dyDescent="0.25">
      <c r="O7161" s="55"/>
    </row>
    <row r="7162" spans="15:15" x14ac:dyDescent="0.25">
      <c r="O7162" s="55"/>
    </row>
    <row r="7163" spans="15:15" x14ac:dyDescent="0.25">
      <c r="O7163" s="55"/>
    </row>
    <row r="7164" spans="15:15" x14ac:dyDescent="0.25">
      <c r="O7164" s="55"/>
    </row>
    <row r="7165" spans="15:15" x14ac:dyDescent="0.25">
      <c r="O7165" s="55"/>
    </row>
    <row r="7166" spans="15:15" x14ac:dyDescent="0.25">
      <c r="O7166" s="55"/>
    </row>
    <row r="7167" spans="15:15" x14ac:dyDescent="0.25">
      <c r="O7167" s="55"/>
    </row>
    <row r="7168" spans="15:15" x14ac:dyDescent="0.25">
      <c r="O7168" s="55"/>
    </row>
    <row r="7169" spans="15:15" x14ac:dyDescent="0.25">
      <c r="O7169" s="55"/>
    </row>
    <row r="7170" spans="15:15" x14ac:dyDescent="0.25">
      <c r="O7170" s="55"/>
    </row>
    <row r="7171" spans="15:15" x14ac:dyDescent="0.25">
      <c r="O7171" s="55"/>
    </row>
    <row r="7172" spans="15:15" x14ac:dyDescent="0.25">
      <c r="O7172" s="55"/>
    </row>
    <row r="7173" spans="15:15" x14ac:dyDescent="0.25">
      <c r="O7173" s="55"/>
    </row>
    <row r="7174" spans="15:15" x14ac:dyDescent="0.25">
      <c r="O7174" s="55"/>
    </row>
    <row r="7175" spans="15:15" x14ac:dyDescent="0.25">
      <c r="O7175" s="55"/>
    </row>
    <row r="7176" spans="15:15" x14ac:dyDescent="0.25">
      <c r="O7176" s="55"/>
    </row>
    <row r="7177" spans="15:15" x14ac:dyDescent="0.25">
      <c r="O7177" s="55"/>
    </row>
    <row r="7178" spans="15:15" x14ac:dyDescent="0.25">
      <c r="O7178" s="55"/>
    </row>
    <row r="7179" spans="15:15" x14ac:dyDescent="0.25">
      <c r="O7179" s="55"/>
    </row>
    <row r="7180" spans="15:15" x14ac:dyDescent="0.25">
      <c r="O7180" s="55"/>
    </row>
    <row r="7181" spans="15:15" x14ac:dyDescent="0.25">
      <c r="O7181" s="55"/>
    </row>
    <row r="7182" spans="15:15" x14ac:dyDescent="0.25">
      <c r="O7182" s="55"/>
    </row>
    <row r="7183" spans="15:15" x14ac:dyDescent="0.25">
      <c r="O7183" s="55"/>
    </row>
    <row r="7184" spans="15:15" x14ac:dyDescent="0.25">
      <c r="O7184" s="55"/>
    </row>
    <row r="7185" spans="15:15" x14ac:dyDescent="0.25">
      <c r="O7185" s="55"/>
    </row>
    <row r="7186" spans="15:15" x14ac:dyDescent="0.25">
      <c r="O7186" s="55"/>
    </row>
    <row r="7187" spans="15:15" x14ac:dyDescent="0.25">
      <c r="O7187" s="55"/>
    </row>
    <row r="7188" spans="15:15" x14ac:dyDescent="0.25">
      <c r="O7188" s="55"/>
    </row>
    <row r="7189" spans="15:15" x14ac:dyDescent="0.25">
      <c r="O7189" s="55"/>
    </row>
    <row r="7190" spans="15:15" x14ac:dyDescent="0.25">
      <c r="O7190" s="55"/>
    </row>
    <row r="7191" spans="15:15" x14ac:dyDescent="0.25">
      <c r="O7191" s="55"/>
    </row>
    <row r="7192" spans="15:15" x14ac:dyDescent="0.25">
      <c r="O7192" s="55"/>
    </row>
    <row r="7193" spans="15:15" x14ac:dyDescent="0.25">
      <c r="O7193" s="55"/>
    </row>
    <row r="7194" spans="15:15" x14ac:dyDescent="0.25">
      <c r="O7194" s="55"/>
    </row>
    <row r="7195" spans="15:15" x14ac:dyDescent="0.25">
      <c r="O7195" s="55"/>
    </row>
    <row r="7196" spans="15:15" x14ac:dyDescent="0.25">
      <c r="O7196" s="55"/>
    </row>
    <row r="7197" spans="15:15" x14ac:dyDescent="0.25">
      <c r="O7197" s="55"/>
    </row>
    <row r="7198" spans="15:15" x14ac:dyDescent="0.25">
      <c r="O7198" s="55"/>
    </row>
    <row r="7199" spans="15:15" x14ac:dyDescent="0.25">
      <c r="O7199" s="55"/>
    </row>
    <row r="7200" spans="15:15" x14ac:dyDescent="0.25">
      <c r="O7200" s="55"/>
    </row>
    <row r="7201" spans="15:15" x14ac:dyDescent="0.25">
      <c r="O7201" s="55"/>
    </row>
    <row r="7202" spans="15:15" x14ac:dyDescent="0.25">
      <c r="O7202" s="55"/>
    </row>
    <row r="7203" spans="15:15" x14ac:dyDescent="0.25">
      <c r="O7203" s="55"/>
    </row>
    <row r="7204" spans="15:15" x14ac:dyDescent="0.25">
      <c r="O7204" s="55"/>
    </row>
    <row r="7205" spans="15:15" x14ac:dyDescent="0.25">
      <c r="O7205" s="55"/>
    </row>
    <row r="7206" spans="15:15" x14ac:dyDescent="0.25">
      <c r="O7206" s="55"/>
    </row>
    <row r="7207" spans="15:15" x14ac:dyDescent="0.25">
      <c r="O7207" s="55"/>
    </row>
    <row r="7208" spans="15:15" x14ac:dyDescent="0.25">
      <c r="O7208" s="55"/>
    </row>
    <row r="7209" spans="15:15" x14ac:dyDescent="0.25">
      <c r="O7209" s="55"/>
    </row>
    <row r="7210" spans="15:15" x14ac:dyDescent="0.25">
      <c r="O7210" s="55"/>
    </row>
    <row r="7211" spans="15:15" x14ac:dyDescent="0.25">
      <c r="O7211" s="55"/>
    </row>
    <row r="7212" spans="15:15" x14ac:dyDescent="0.25">
      <c r="O7212" s="55"/>
    </row>
    <row r="7213" spans="15:15" x14ac:dyDescent="0.25">
      <c r="O7213" s="55"/>
    </row>
    <row r="7214" spans="15:15" x14ac:dyDescent="0.25">
      <c r="O7214" s="55"/>
    </row>
    <row r="7215" spans="15:15" x14ac:dyDescent="0.25">
      <c r="O7215" s="55"/>
    </row>
    <row r="7216" spans="15:15" x14ac:dyDescent="0.25">
      <c r="O7216" s="55"/>
    </row>
    <row r="7217" spans="15:15" x14ac:dyDescent="0.25">
      <c r="O7217" s="55"/>
    </row>
    <row r="7218" spans="15:15" x14ac:dyDescent="0.25">
      <c r="O7218" s="55"/>
    </row>
    <row r="7219" spans="15:15" x14ac:dyDescent="0.25">
      <c r="O7219" s="55"/>
    </row>
    <row r="7220" spans="15:15" x14ac:dyDescent="0.25">
      <c r="O7220" s="55"/>
    </row>
    <row r="7221" spans="15:15" x14ac:dyDescent="0.25">
      <c r="O7221" s="55"/>
    </row>
    <row r="7222" spans="15:15" x14ac:dyDescent="0.25">
      <c r="O7222" s="55"/>
    </row>
    <row r="7223" spans="15:15" x14ac:dyDescent="0.25">
      <c r="O7223" s="55"/>
    </row>
    <row r="7224" spans="15:15" x14ac:dyDescent="0.25">
      <c r="O7224" s="55"/>
    </row>
    <row r="7225" spans="15:15" x14ac:dyDescent="0.25">
      <c r="O7225" s="55"/>
    </row>
    <row r="7226" spans="15:15" x14ac:dyDescent="0.25">
      <c r="O7226" s="55"/>
    </row>
    <row r="7227" spans="15:15" x14ac:dyDescent="0.25">
      <c r="O7227" s="55"/>
    </row>
    <row r="7228" spans="15:15" x14ac:dyDescent="0.25">
      <c r="O7228" s="55"/>
    </row>
    <row r="7229" spans="15:15" x14ac:dyDescent="0.25">
      <c r="O7229" s="55"/>
    </row>
    <row r="7230" spans="15:15" x14ac:dyDescent="0.25">
      <c r="O7230" s="55"/>
    </row>
    <row r="7231" spans="15:15" x14ac:dyDescent="0.25">
      <c r="O7231" s="55"/>
    </row>
    <row r="7232" spans="15:15" x14ac:dyDescent="0.25">
      <c r="O7232" s="55"/>
    </row>
    <row r="7233" spans="15:15" x14ac:dyDescent="0.25">
      <c r="O7233" s="55"/>
    </row>
    <row r="7234" spans="15:15" x14ac:dyDescent="0.25">
      <c r="O7234" s="55"/>
    </row>
    <row r="7235" spans="15:15" x14ac:dyDescent="0.25">
      <c r="O7235" s="55"/>
    </row>
    <row r="7236" spans="15:15" x14ac:dyDescent="0.25">
      <c r="O7236" s="55"/>
    </row>
    <row r="7237" spans="15:15" x14ac:dyDescent="0.25">
      <c r="O7237" s="55"/>
    </row>
    <row r="7238" spans="15:15" x14ac:dyDescent="0.25">
      <c r="O7238" s="55"/>
    </row>
    <row r="7239" spans="15:15" x14ac:dyDescent="0.25">
      <c r="O7239" s="55"/>
    </row>
    <row r="7240" spans="15:15" x14ac:dyDescent="0.25">
      <c r="O7240" s="55"/>
    </row>
    <row r="7241" spans="15:15" x14ac:dyDescent="0.25">
      <c r="O7241" s="55"/>
    </row>
    <row r="7242" spans="15:15" x14ac:dyDescent="0.25">
      <c r="O7242" s="55"/>
    </row>
    <row r="7243" spans="15:15" x14ac:dyDescent="0.25">
      <c r="O7243" s="55"/>
    </row>
    <row r="7244" spans="15:15" x14ac:dyDescent="0.25">
      <c r="O7244" s="55"/>
    </row>
    <row r="7245" spans="15:15" x14ac:dyDescent="0.25">
      <c r="O7245" s="55"/>
    </row>
    <row r="7246" spans="15:15" x14ac:dyDescent="0.25">
      <c r="O7246" s="55"/>
    </row>
    <row r="7247" spans="15:15" x14ac:dyDescent="0.25">
      <c r="O7247" s="55"/>
    </row>
    <row r="7248" spans="15:15" x14ac:dyDescent="0.25">
      <c r="O7248" s="55"/>
    </row>
    <row r="7249" spans="15:15" x14ac:dyDescent="0.25">
      <c r="O7249" s="55"/>
    </row>
    <row r="7250" spans="15:15" x14ac:dyDescent="0.25">
      <c r="O7250" s="55"/>
    </row>
    <row r="7251" spans="15:15" x14ac:dyDescent="0.25">
      <c r="O7251" s="55"/>
    </row>
    <row r="7252" spans="15:15" x14ac:dyDescent="0.25">
      <c r="O7252" s="55"/>
    </row>
    <row r="7253" spans="15:15" x14ac:dyDescent="0.25">
      <c r="O7253" s="55"/>
    </row>
    <row r="7254" spans="15:15" x14ac:dyDescent="0.25">
      <c r="O7254" s="55"/>
    </row>
    <row r="7255" spans="15:15" x14ac:dyDescent="0.25">
      <c r="O7255" s="55"/>
    </row>
    <row r="7256" spans="15:15" x14ac:dyDescent="0.25">
      <c r="O7256" s="55"/>
    </row>
    <row r="7257" spans="15:15" x14ac:dyDescent="0.25">
      <c r="O7257" s="55"/>
    </row>
    <row r="7258" spans="15:15" x14ac:dyDescent="0.25">
      <c r="O7258" s="55"/>
    </row>
    <row r="7259" spans="15:15" x14ac:dyDescent="0.25">
      <c r="O7259" s="55"/>
    </row>
    <row r="7260" spans="15:15" x14ac:dyDescent="0.25">
      <c r="O7260" s="55"/>
    </row>
    <row r="7261" spans="15:15" x14ac:dyDescent="0.25">
      <c r="O7261" s="55"/>
    </row>
    <row r="7262" spans="15:15" x14ac:dyDescent="0.25">
      <c r="O7262" s="55"/>
    </row>
    <row r="7263" spans="15:15" x14ac:dyDescent="0.25">
      <c r="O7263" s="55"/>
    </row>
    <row r="7264" spans="15:15" x14ac:dyDescent="0.25">
      <c r="O7264" s="55"/>
    </row>
    <row r="7265" spans="15:15" x14ac:dyDescent="0.25">
      <c r="O7265" s="55"/>
    </row>
    <row r="7266" spans="15:15" x14ac:dyDescent="0.25">
      <c r="O7266" s="55"/>
    </row>
    <row r="7267" spans="15:15" x14ac:dyDescent="0.25">
      <c r="O7267" s="55"/>
    </row>
    <row r="7268" spans="15:15" x14ac:dyDescent="0.25">
      <c r="O7268" s="55"/>
    </row>
    <row r="7269" spans="15:15" x14ac:dyDescent="0.25">
      <c r="O7269" s="55"/>
    </row>
    <row r="7270" spans="15:15" x14ac:dyDescent="0.25">
      <c r="O7270" s="55"/>
    </row>
    <row r="7271" spans="15:15" x14ac:dyDescent="0.25">
      <c r="O7271" s="55"/>
    </row>
    <row r="7272" spans="15:15" x14ac:dyDescent="0.25">
      <c r="O7272" s="55"/>
    </row>
    <row r="7273" spans="15:15" x14ac:dyDescent="0.25">
      <c r="O7273" s="55"/>
    </row>
    <row r="7274" spans="15:15" x14ac:dyDescent="0.25">
      <c r="O7274" s="55"/>
    </row>
    <row r="7275" spans="15:15" x14ac:dyDescent="0.25">
      <c r="O7275" s="55"/>
    </row>
    <row r="7276" spans="15:15" x14ac:dyDescent="0.25">
      <c r="O7276" s="55"/>
    </row>
    <row r="7277" spans="15:15" x14ac:dyDescent="0.25">
      <c r="O7277" s="55"/>
    </row>
    <row r="7278" spans="15:15" x14ac:dyDescent="0.25">
      <c r="O7278" s="55"/>
    </row>
    <row r="7279" spans="15:15" x14ac:dyDescent="0.25">
      <c r="O7279" s="55"/>
    </row>
    <row r="7280" spans="15:15" x14ac:dyDescent="0.25">
      <c r="O7280" s="55"/>
    </row>
    <row r="7281" spans="15:15" x14ac:dyDescent="0.25">
      <c r="O7281" s="55"/>
    </row>
    <row r="7282" spans="15:15" x14ac:dyDescent="0.25">
      <c r="O7282" s="55"/>
    </row>
    <row r="7283" spans="15:15" x14ac:dyDescent="0.25">
      <c r="O7283" s="55"/>
    </row>
    <row r="7284" spans="15:15" x14ac:dyDescent="0.25">
      <c r="O7284" s="55"/>
    </row>
    <row r="7285" spans="15:15" x14ac:dyDescent="0.25">
      <c r="O7285" s="55"/>
    </row>
    <row r="7286" spans="15:15" x14ac:dyDescent="0.25">
      <c r="O7286" s="55"/>
    </row>
    <row r="7287" spans="15:15" x14ac:dyDescent="0.25">
      <c r="O7287" s="55"/>
    </row>
    <row r="7288" spans="15:15" x14ac:dyDescent="0.25">
      <c r="O7288" s="55"/>
    </row>
    <row r="7289" spans="15:15" x14ac:dyDescent="0.25">
      <c r="O7289" s="55"/>
    </row>
    <row r="7290" spans="15:15" x14ac:dyDescent="0.25">
      <c r="O7290" s="55"/>
    </row>
    <row r="7291" spans="15:15" x14ac:dyDescent="0.25">
      <c r="O7291" s="55"/>
    </row>
    <row r="7292" spans="15:15" x14ac:dyDescent="0.25">
      <c r="O7292" s="55"/>
    </row>
    <row r="7293" spans="15:15" x14ac:dyDescent="0.25">
      <c r="O7293" s="55"/>
    </row>
    <row r="7294" spans="15:15" x14ac:dyDescent="0.25">
      <c r="O7294" s="55"/>
    </row>
    <row r="7295" spans="15:15" x14ac:dyDescent="0.25">
      <c r="O7295" s="55"/>
    </row>
    <row r="7296" spans="15:15" x14ac:dyDescent="0.25">
      <c r="O7296" s="55"/>
    </row>
    <row r="7297" spans="15:15" x14ac:dyDescent="0.25">
      <c r="O7297" s="55"/>
    </row>
    <row r="7298" spans="15:15" x14ac:dyDescent="0.25">
      <c r="O7298" s="55"/>
    </row>
    <row r="7299" spans="15:15" x14ac:dyDescent="0.25">
      <c r="O7299" s="55"/>
    </row>
    <row r="7300" spans="15:15" x14ac:dyDescent="0.25">
      <c r="O7300" s="55"/>
    </row>
    <row r="7301" spans="15:15" x14ac:dyDescent="0.25">
      <c r="O7301" s="55"/>
    </row>
    <row r="7302" spans="15:15" x14ac:dyDescent="0.25">
      <c r="O7302" s="55"/>
    </row>
    <row r="7303" spans="15:15" x14ac:dyDescent="0.25">
      <c r="O7303" s="55"/>
    </row>
    <row r="7304" spans="15:15" x14ac:dyDescent="0.25">
      <c r="O7304" s="55"/>
    </row>
    <row r="7305" spans="15:15" x14ac:dyDescent="0.25">
      <c r="O7305" s="55"/>
    </row>
    <row r="7306" spans="15:15" x14ac:dyDescent="0.25">
      <c r="O7306" s="55"/>
    </row>
    <row r="7307" spans="15:15" x14ac:dyDescent="0.25">
      <c r="O7307" s="55"/>
    </row>
    <row r="7308" spans="15:15" x14ac:dyDescent="0.25">
      <c r="O7308" s="55"/>
    </row>
    <row r="7309" spans="15:15" x14ac:dyDescent="0.25">
      <c r="O7309" s="55"/>
    </row>
    <row r="7310" spans="15:15" x14ac:dyDescent="0.25">
      <c r="O7310" s="55"/>
    </row>
    <row r="7311" spans="15:15" x14ac:dyDescent="0.25">
      <c r="O7311" s="55"/>
    </row>
    <row r="7312" spans="15:15" x14ac:dyDescent="0.25">
      <c r="O7312" s="55"/>
    </row>
    <row r="7313" spans="15:15" x14ac:dyDescent="0.25">
      <c r="O7313" s="55"/>
    </row>
    <row r="7314" spans="15:15" x14ac:dyDescent="0.25">
      <c r="O7314" s="55"/>
    </row>
    <row r="7315" spans="15:15" x14ac:dyDescent="0.25">
      <c r="O7315" s="55"/>
    </row>
    <row r="7316" spans="15:15" x14ac:dyDescent="0.25">
      <c r="O7316" s="55"/>
    </row>
    <row r="7317" spans="15:15" x14ac:dyDescent="0.25">
      <c r="O7317" s="55"/>
    </row>
    <row r="7318" spans="15:15" x14ac:dyDescent="0.25">
      <c r="O7318" s="55"/>
    </row>
    <row r="7319" spans="15:15" x14ac:dyDescent="0.25">
      <c r="O7319" s="55"/>
    </row>
    <row r="7320" spans="15:15" x14ac:dyDescent="0.25">
      <c r="O7320" s="55"/>
    </row>
    <row r="7321" spans="15:15" x14ac:dyDescent="0.25">
      <c r="O7321" s="55"/>
    </row>
    <row r="7322" spans="15:15" x14ac:dyDescent="0.25">
      <c r="O7322" s="55"/>
    </row>
    <row r="7323" spans="15:15" x14ac:dyDescent="0.25">
      <c r="O7323" s="55"/>
    </row>
    <row r="7324" spans="15:15" x14ac:dyDescent="0.25">
      <c r="O7324" s="55"/>
    </row>
    <row r="7325" spans="15:15" x14ac:dyDescent="0.25">
      <c r="O7325" s="55"/>
    </row>
    <row r="7326" spans="15:15" x14ac:dyDescent="0.25">
      <c r="O7326" s="55"/>
    </row>
    <row r="7327" spans="15:15" x14ac:dyDescent="0.25">
      <c r="O7327" s="55"/>
    </row>
    <row r="7328" spans="15:15" x14ac:dyDescent="0.25">
      <c r="O7328" s="55"/>
    </row>
    <row r="7329" spans="15:15" x14ac:dyDescent="0.25">
      <c r="O7329" s="55"/>
    </row>
    <row r="7330" spans="15:15" x14ac:dyDescent="0.25">
      <c r="O7330" s="55"/>
    </row>
    <row r="7331" spans="15:15" x14ac:dyDescent="0.25">
      <c r="O7331" s="55"/>
    </row>
    <row r="7332" spans="15:15" x14ac:dyDescent="0.25">
      <c r="O7332" s="55"/>
    </row>
    <row r="7333" spans="15:15" x14ac:dyDescent="0.25">
      <c r="O7333" s="55"/>
    </row>
    <row r="7334" spans="15:15" x14ac:dyDescent="0.25">
      <c r="O7334" s="55"/>
    </row>
    <row r="7335" spans="15:15" x14ac:dyDescent="0.25">
      <c r="O7335" s="55"/>
    </row>
    <row r="7336" spans="15:15" x14ac:dyDescent="0.25">
      <c r="O7336" s="55"/>
    </row>
    <row r="7337" spans="15:15" x14ac:dyDescent="0.25">
      <c r="O7337" s="55"/>
    </row>
    <row r="7338" spans="15:15" x14ac:dyDescent="0.25">
      <c r="O7338" s="55"/>
    </row>
    <row r="7339" spans="15:15" x14ac:dyDescent="0.25">
      <c r="O7339" s="55"/>
    </row>
    <row r="7340" spans="15:15" x14ac:dyDescent="0.25">
      <c r="O7340" s="55"/>
    </row>
    <row r="7341" spans="15:15" x14ac:dyDescent="0.25">
      <c r="O7341" s="55"/>
    </row>
    <row r="7342" spans="15:15" x14ac:dyDescent="0.25">
      <c r="O7342" s="55"/>
    </row>
    <row r="7343" spans="15:15" x14ac:dyDescent="0.25">
      <c r="O7343" s="55"/>
    </row>
    <row r="7344" spans="15:15" x14ac:dyDescent="0.25">
      <c r="O7344" s="55"/>
    </row>
    <row r="7345" spans="15:15" x14ac:dyDescent="0.25">
      <c r="O7345" s="55"/>
    </row>
    <row r="7346" spans="15:15" x14ac:dyDescent="0.25">
      <c r="O7346" s="55"/>
    </row>
    <row r="7347" spans="15:15" x14ac:dyDescent="0.25">
      <c r="O7347" s="55"/>
    </row>
    <row r="7348" spans="15:15" x14ac:dyDescent="0.25">
      <c r="O7348" s="55"/>
    </row>
    <row r="7349" spans="15:15" x14ac:dyDescent="0.25">
      <c r="O7349" s="55"/>
    </row>
    <row r="7350" spans="15:15" x14ac:dyDescent="0.25">
      <c r="O7350" s="55"/>
    </row>
    <row r="7351" spans="15:15" x14ac:dyDescent="0.25">
      <c r="O7351" s="55"/>
    </row>
    <row r="7352" spans="15:15" x14ac:dyDescent="0.25">
      <c r="O7352" s="55"/>
    </row>
    <row r="7353" spans="15:15" x14ac:dyDescent="0.25">
      <c r="O7353" s="55"/>
    </row>
    <row r="7354" spans="15:15" x14ac:dyDescent="0.25">
      <c r="O7354" s="55"/>
    </row>
    <row r="7355" spans="15:15" x14ac:dyDescent="0.25">
      <c r="O7355" s="55"/>
    </row>
    <row r="7356" spans="15:15" x14ac:dyDescent="0.25">
      <c r="O7356" s="55"/>
    </row>
    <row r="7357" spans="15:15" x14ac:dyDescent="0.25">
      <c r="O7357" s="55"/>
    </row>
    <row r="7358" spans="15:15" x14ac:dyDescent="0.25">
      <c r="O7358" s="55"/>
    </row>
    <row r="7359" spans="15:15" x14ac:dyDescent="0.25">
      <c r="O7359" s="55"/>
    </row>
    <row r="7360" spans="15:15" x14ac:dyDescent="0.25">
      <c r="O7360" s="55"/>
    </row>
    <row r="7361" spans="15:15" x14ac:dyDescent="0.25">
      <c r="O7361" s="55"/>
    </row>
    <row r="7362" spans="15:15" x14ac:dyDescent="0.25">
      <c r="O7362" s="55"/>
    </row>
    <row r="7363" spans="15:15" x14ac:dyDescent="0.25">
      <c r="O7363" s="55"/>
    </row>
    <row r="7364" spans="15:15" x14ac:dyDescent="0.25">
      <c r="O7364" s="55"/>
    </row>
    <row r="7365" spans="15:15" x14ac:dyDescent="0.25">
      <c r="O7365" s="55"/>
    </row>
    <row r="7366" spans="15:15" x14ac:dyDescent="0.25">
      <c r="O7366" s="55"/>
    </row>
    <row r="7367" spans="15:15" x14ac:dyDescent="0.25">
      <c r="O7367" s="55"/>
    </row>
    <row r="7368" spans="15:15" x14ac:dyDescent="0.25">
      <c r="O7368" s="55"/>
    </row>
    <row r="7369" spans="15:15" x14ac:dyDescent="0.25">
      <c r="O7369" s="55"/>
    </row>
    <row r="7370" spans="15:15" x14ac:dyDescent="0.25">
      <c r="O7370" s="55"/>
    </row>
    <row r="7371" spans="15:15" x14ac:dyDescent="0.25">
      <c r="O7371" s="55"/>
    </row>
    <row r="7372" spans="15:15" x14ac:dyDescent="0.25">
      <c r="O7372" s="55"/>
    </row>
    <row r="7373" spans="15:15" x14ac:dyDescent="0.25">
      <c r="O7373" s="55"/>
    </row>
    <row r="7374" spans="15:15" x14ac:dyDescent="0.25">
      <c r="O7374" s="55"/>
    </row>
    <row r="7375" spans="15:15" x14ac:dyDescent="0.25">
      <c r="O7375" s="55"/>
    </row>
    <row r="7376" spans="15:15" x14ac:dyDescent="0.25">
      <c r="O7376" s="55"/>
    </row>
    <row r="7377" spans="15:15" x14ac:dyDescent="0.25">
      <c r="O7377" s="55"/>
    </row>
    <row r="7378" spans="15:15" x14ac:dyDescent="0.25">
      <c r="O7378" s="55"/>
    </row>
    <row r="7379" spans="15:15" x14ac:dyDescent="0.25">
      <c r="O7379" s="55"/>
    </row>
    <row r="7380" spans="15:15" x14ac:dyDescent="0.25">
      <c r="O7380" s="55"/>
    </row>
    <row r="7381" spans="15:15" x14ac:dyDescent="0.25">
      <c r="O7381" s="55"/>
    </row>
    <row r="7382" spans="15:15" x14ac:dyDescent="0.25">
      <c r="O7382" s="55"/>
    </row>
    <row r="7383" spans="15:15" x14ac:dyDescent="0.25">
      <c r="O7383" s="55"/>
    </row>
    <row r="7384" spans="15:15" x14ac:dyDescent="0.25">
      <c r="O7384" s="55"/>
    </row>
    <row r="7385" spans="15:15" x14ac:dyDescent="0.25">
      <c r="O7385" s="55"/>
    </row>
    <row r="7386" spans="15:15" x14ac:dyDescent="0.25">
      <c r="O7386" s="55"/>
    </row>
    <row r="7387" spans="15:15" x14ac:dyDescent="0.25">
      <c r="O7387" s="55"/>
    </row>
    <row r="7388" spans="15:15" x14ac:dyDescent="0.25">
      <c r="O7388" s="55"/>
    </row>
    <row r="7389" spans="15:15" x14ac:dyDescent="0.25">
      <c r="O7389" s="55"/>
    </row>
    <row r="7390" spans="15:15" x14ac:dyDescent="0.25">
      <c r="O7390" s="55"/>
    </row>
    <row r="7391" spans="15:15" x14ac:dyDescent="0.25">
      <c r="O7391" s="55"/>
    </row>
    <row r="7392" spans="15:15" x14ac:dyDescent="0.25">
      <c r="O7392" s="55"/>
    </row>
    <row r="7393" spans="15:15" x14ac:dyDescent="0.25">
      <c r="O7393" s="55"/>
    </row>
    <row r="7394" spans="15:15" x14ac:dyDescent="0.25">
      <c r="O7394" s="55"/>
    </row>
    <row r="7395" spans="15:15" x14ac:dyDescent="0.25">
      <c r="O7395" s="55"/>
    </row>
    <row r="7396" spans="15:15" x14ac:dyDescent="0.25">
      <c r="O7396" s="55"/>
    </row>
    <row r="7397" spans="15:15" x14ac:dyDescent="0.25">
      <c r="O7397" s="55"/>
    </row>
    <row r="7398" spans="15:15" x14ac:dyDescent="0.25">
      <c r="O7398" s="55"/>
    </row>
    <row r="7399" spans="15:15" x14ac:dyDescent="0.25">
      <c r="O7399" s="55"/>
    </row>
    <row r="7400" spans="15:15" x14ac:dyDescent="0.25">
      <c r="O7400" s="55"/>
    </row>
    <row r="7401" spans="15:15" x14ac:dyDescent="0.25">
      <c r="O7401" s="55"/>
    </row>
    <row r="7402" spans="15:15" x14ac:dyDescent="0.25">
      <c r="O7402" s="55"/>
    </row>
    <row r="7403" spans="15:15" x14ac:dyDescent="0.25">
      <c r="O7403" s="55"/>
    </row>
    <row r="7404" spans="15:15" x14ac:dyDescent="0.25">
      <c r="O7404" s="55"/>
    </row>
    <row r="7405" spans="15:15" x14ac:dyDescent="0.25">
      <c r="O7405" s="55"/>
    </row>
    <row r="7406" spans="15:15" x14ac:dyDescent="0.25">
      <c r="O7406" s="55"/>
    </row>
    <row r="7407" spans="15:15" x14ac:dyDescent="0.25">
      <c r="O7407" s="55"/>
    </row>
    <row r="7408" spans="15:15" x14ac:dyDescent="0.25">
      <c r="O7408" s="55"/>
    </row>
    <row r="7409" spans="15:15" x14ac:dyDescent="0.25">
      <c r="O7409" s="55"/>
    </row>
    <row r="7410" spans="15:15" x14ac:dyDescent="0.25">
      <c r="O7410" s="55"/>
    </row>
    <row r="7411" spans="15:15" x14ac:dyDescent="0.25">
      <c r="O7411" s="55"/>
    </row>
    <row r="7412" spans="15:15" x14ac:dyDescent="0.25">
      <c r="O7412" s="55"/>
    </row>
    <row r="7413" spans="15:15" x14ac:dyDescent="0.25">
      <c r="O7413" s="55"/>
    </row>
    <row r="7414" spans="15:15" x14ac:dyDescent="0.25">
      <c r="O7414" s="55"/>
    </row>
    <row r="7415" spans="15:15" x14ac:dyDescent="0.25">
      <c r="O7415" s="55"/>
    </row>
    <row r="7416" spans="15:15" x14ac:dyDescent="0.25">
      <c r="O7416" s="55"/>
    </row>
    <row r="7417" spans="15:15" x14ac:dyDescent="0.25">
      <c r="O7417" s="55"/>
    </row>
    <row r="7418" spans="15:15" x14ac:dyDescent="0.25">
      <c r="O7418" s="55"/>
    </row>
    <row r="7419" spans="15:15" x14ac:dyDescent="0.25">
      <c r="O7419" s="55"/>
    </row>
    <row r="7420" spans="15:15" x14ac:dyDescent="0.25">
      <c r="O7420" s="55"/>
    </row>
    <row r="7421" spans="15:15" x14ac:dyDescent="0.25">
      <c r="O7421" s="55"/>
    </row>
    <row r="7422" spans="15:15" x14ac:dyDescent="0.25">
      <c r="O7422" s="55"/>
    </row>
    <row r="7423" spans="15:15" x14ac:dyDescent="0.25">
      <c r="O7423" s="55"/>
    </row>
    <row r="7424" spans="15:15" x14ac:dyDescent="0.25">
      <c r="O7424" s="55"/>
    </row>
    <row r="7425" spans="15:15" x14ac:dyDescent="0.25">
      <c r="O7425" s="55"/>
    </row>
    <row r="7426" spans="15:15" x14ac:dyDescent="0.25">
      <c r="O7426" s="55"/>
    </row>
    <row r="7427" spans="15:15" x14ac:dyDescent="0.25">
      <c r="O7427" s="55"/>
    </row>
    <row r="7428" spans="15:15" x14ac:dyDescent="0.25">
      <c r="O7428" s="55"/>
    </row>
    <row r="7429" spans="15:15" x14ac:dyDescent="0.25">
      <c r="O7429" s="55"/>
    </row>
    <row r="7430" spans="15:15" x14ac:dyDescent="0.25">
      <c r="O7430" s="55"/>
    </row>
    <row r="7431" spans="15:15" x14ac:dyDescent="0.25">
      <c r="O7431" s="55"/>
    </row>
    <row r="7432" spans="15:15" x14ac:dyDescent="0.25">
      <c r="O7432" s="55"/>
    </row>
    <row r="7433" spans="15:15" x14ac:dyDescent="0.25">
      <c r="O7433" s="55"/>
    </row>
    <row r="7434" spans="15:15" x14ac:dyDescent="0.25">
      <c r="O7434" s="55"/>
    </row>
    <row r="7435" spans="15:15" x14ac:dyDescent="0.25">
      <c r="O7435" s="55"/>
    </row>
    <row r="7436" spans="15:15" x14ac:dyDescent="0.25">
      <c r="O7436" s="55"/>
    </row>
    <row r="7437" spans="15:15" x14ac:dyDescent="0.25">
      <c r="O7437" s="55"/>
    </row>
    <row r="7438" spans="15:15" x14ac:dyDescent="0.25">
      <c r="O7438" s="55"/>
    </row>
    <row r="7439" spans="15:15" x14ac:dyDescent="0.25">
      <c r="O7439" s="55"/>
    </row>
    <row r="7440" spans="15:15" x14ac:dyDescent="0.25">
      <c r="O7440" s="55"/>
    </row>
    <row r="7441" spans="15:15" x14ac:dyDescent="0.25">
      <c r="O7441" s="55"/>
    </row>
    <row r="7442" spans="15:15" x14ac:dyDescent="0.25">
      <c r="O7442" s="55"/>
    </row>
    <row r="7443" spans="15:15" x14ac:dyDescent="0.25">
      <c r="O7443" s="55"/>
    </row>
    <row r="7444" spans="15:15" x14ac:dyDescent="0.25">
      <c r="O7444" s="55"/>
    </row>
    <row r="7445" spans="15:15" x14ac:dyDescent="0.25">
      <c r="O7445" s="55"/>
    </row>
    <row r="7446" spans="15:15" x14ac:dyDescent="0.25">
      <c r="O7446" s="55"/>
    </row>
    <row r="7447" spans="15:15" x14ac:dyDescent="0.25">
      <c r="O7447" s="55"/>
    </row>
    <row r="7448" spans="15:15" x14ac:dyDescent="0.25">
      <c r="O7448" s="55"/>
    </row>
    <row r="7449" spans="15:15" x14ac:dyDescent="0.25">
      <c r="O7449" s="55"/>
    </row>
    <row r="7450" spans="15:15" x14ac:dyDescent="0.25">
      <c r="O7450" s="55"/>
    </row>
    <row r="7451" spans="15:15" x14ac:dyDescent="0.25">
      <c r="O7451" s="55"/>
    </row>
    <row r="7452" spans="15:15" x14ac:dyDescent="0.25">
      <c r="O7452" s="55"/>
    </row>
    <row r="7453" spans="15:15" x14ac:dyDescent="0.25">
      <c r="O7453" s="55"/>
    </row>
    <row r="7454" spans="15:15" x14ac:dyDescent="0.25">
      <c r="O7454" s="55"/>
    </row>
    <row r="7455" spans="15:15" x14ac:dyDescent="0.25">
      <c r="O7455" s="55"/>
    </row>
    <row r="7456" spans="15:15" x14ac:dyDescent="0.25">
      <c r="O7456" s="55"/>
    </row>
    <row r="7457" spans="15:15" x14ac:dyDescent="0.25">
      <c r="O7457" s="55"/>
    </row>
    <row r="7458" spans="15:15" x14ac:dyDescent="0.25">
      <c r="O7458" s="55"/>
    </row>
    <row r="7459" spans="15:15" x14ac:dyDescent="0.25">
      <c r="O7459" s="55"/>
    </row>
    <row r="7460" spans="15:15" x14ac:dyDescent="0.25">
      <c r="O7460" s="55"/>
    </row>
    <row r="7461" spans="15:15" x14ac:dyDescent="0.25">
      <c r="O7461" s="55"/>
    </row>
    <row r="7462" spans="15:15" x14ac:dyDescent="0.25">
      <c r="O7462" s="55"/>
    </row>
    <row r="7463" spans="15:15" x14ac:dyDescent="0.25">
      <c r="O7463" s="55"/>
    </row>
    <row r="7464" spans="15:15" x14ac:dyDescent="0.25">
      <c r="O7464" s="55"/>
    </row>
    <row r="7465" spans="15:15" x14ac:dyDescent="0.25">
      <c r="O7465" s="55"/>
    </row>
    <row r="7466" spans="15:15" x14ac:dyDescent="0.25">
      <c r="O7466" s="55"/>
    </row>
    <row r="7467" spans="15:15" x14ac:dyDescent="0.25">
      <c r="O7467" s="55"/>
    </row>
    <row r="7468" spans="15:15" x14ac:dyDescent="0.25">
      <c r="O7468" s="55"/>
    </row>
    <row r="7469" spans="15:15" x14ac:dyDescent="0.25">
      <c r="O7469" s="55"/>
    </row>
    <row r="7470" spans="15:15" x14ac:dyDescent="0.25">
      <c r="O7470" s="55"/>
    </row>
    <row r="7471" spans="15:15" x14ac:dyDescent="0.25">
      <c r="O7471" s="55"/>
    </row>
    <row r="7472" spans="15:15" x14ac:dyDescent="0.25">
      <c r="O7472" s="55"/>
    </row>
    <row r="7473" spans="15:15" x14ac:dyDescent="0.25">
      <c r="O7473" s="55"/>
    </row>
    <row r="7474" spans="15:15" x14ac:dyDescent="0.25">
      <c r="O7474" s="55"/>
    </row>
    <row r="7475" spans="15:15" x14ac:dyDescent="0.25">
      <c r="O7475" s="55"/>
    </row>
    <row r="7476" spans="15:15" x14ac:dyDescent="0.25">
      <c r="O7476" s="55"/>
    </row>
    <row r="7477" spans="15:15" x14ac:dyDescent="0.25">
      <c r="O7477" s="55"/>
    </row>
    <row r="7478" spans="15:15" x14ac:dyDescent="0.25">
      <c r="O7478" s="55"/>
    </row>
    <row r="7479" spans="15:15" x14ac:dyDescent="0.25">
      <c r="O7479" s="55"/>
    </row>
    <row r="7480" spans="15:15" x14ac:dyDescent="0.25">
      <c r="O7480" s="55"/>
    </row>
    <row r="7481" spans="15:15" x14ac:dyDescent="0.25">
      <c r="O7481" s="55"/>
    </row>
    <row r="7482" spans="15:15" x14ac:dyDescent="0.25">
      <c r="O7482" s="55"/>
    </row>
    <row r="7483" spans="15:15" x14ac:dyDescent="0.25">
      <c r="O7483" s="55"/>
    </row>
    <row r="7484" spans="15:15" x14ac:dyDescent="0.25">
      <c r="O7484" s="55"/>
    </row>
    <row r="7485" spans="15:15" x14ac:dyDescent="0.25">
      <c r="O7485" s="55"/>
    </row>
    <row r="7486" spans="15:15" x14ac:dyDescent="0.25">
      <c r="O7486" s="55"/>
    </row>
    <row r="7487" spans="15:15" x14ac:dyDescent="0.25">
      <c r="O7487" s="55"/>
    </row>
    <row r="7488" spans="15:15" x14ac:dyDescent="0.25">
      <c r="O7488" s="55"/>
    </row>
    <row r="7489" spans="15:15" x14ac:dyDescent="0.25">
      <c r="O7489" s="55"/>
    </row>
    <row r="7490" spans="15:15" x14ac:dyDescent="0.25">
      <c r="O7490" s="55"/>
    </row>
    <row r="7491" spans="15:15" x14ac:dyDescent="0.25">
      <c r="O7491" s="55"/>
    </row>
    <row r="7492" spans="15:15" x14ac:dyDescent="0.25">
      <c r="O7492" s="55"/>
    </row>
    <row r="7493" spans="15:15" x14ac:dyDescent="0.25">
      <c r="O7493" s="55"/>
    </row>
    <row r="7494" spans="15:15" x14ac:dyDescent="0.25">
      <c r="O7494" s="55"/>
    </row>
    <row r="7495" spans="15:15" x14ac:dyDescent="0.25">
      <c r="O7495" s="55"/>
    </row>
    <row r="7496" spans="15:15" x14ac:dyDescent="0.25">
      <c r="O7496" s="55"/>
    </row>
    <row r="7497" spans="15:15" x14ac:dyDescent="0.25">
      <c r="O7497" s="55"/>
    </row>
    <row r="7498" spans="15:15" x14ac:dyDescent="0.25">
      <c r="O7498" s="55"/>
    </row>
    <row r="7499" spans="15:15" x14ac:dyDescent="0.25">
      <c r="O7499" s="55"/>
    </row>
    <row r="7500" spans="15:15" x14ac:dyDescent="0.25">
      <c r="O7500" s="55"/>
    </row>
    <row r="7501" spans="15:15" x14ac:dyDescent="0.25">
      <c r="O7501" s="55"/>
    </row>
    <row r="7502" spans="15:15" x14ac:dyDescent="0.25">
      <c r="O7502" s="55"/>
    </row>
    <row r="7503" spans="15:15" x14ac:dyDescent="0.25">
      <c r="O7503" s="55"/>
    </row>
    <row r="7504" spans="15:15" x14ac:dyDescent="0.25">
      <c r="O7504" s="55"/>
    </row>
    <row r="7505" spans="15:15" x14ac:dyDescent="0.25">
      <c r="O7505" s="55"/>
    </row>
    <row r="7506" spans="15:15" x14ac:dyDescent="0.25">
      <c r="O7506" s="55"/>
    </row>
    <row r="7507" spans="15:15" x14ac:dyDescent="0.25">
      <c r="O7507" s="55"/>
    </row>
    <row r="7508" spans="15:15" x14ac:dyDescent="0.25">
      <c r="O7508" s="55"/>
    </row>
    <row r="7509" spans="15:15" x14ac:dyDescent="0.25">
      <c r="O7509" s="55"/>
    </row>
    <row r="7510" spans="15:15" x14ac:dyDescent="0.25">
      <c r="O7510" s="55"/>
    </row>
    <row r="7511" spans="15:15" x14ac:dyDescent="0.25">
      <c r="O7511" s="55"/>
    </row>
    <row r="7512" spans="15:15" x14ac:dyDescent="0.25">
      <c r="O7512" s="55"/>
    </row>
    <row r="7513" spans="15:15" x14ac:dyDescent="0.25">
      <c r="O7513" s="55"/>
    </row>
    <row r="7514" spans="15:15" x14ac:dyDescent="0.25">
      <c r="O7514" s="55"/>
    </row>
    <row r="7515" spans="15:15" x14ac:dyDescent="0.25">
      <c r="O7515" s="55"/>
    </row>
    <row r="7516" spans="15:15" x14ac:dyDescent="0.25">
      <c r="O7516" s="55"/>
    </row>
    <row r="7517" spans="15:15" x14ac:dyDescent="0.25">
      <c r="O7517" s="55"/>
    </row>
    <row r="7518" spans="15:15" x14ac:dyDescent="0.25">
      <c r="O7518" s="55"/>
    </row>
    <row r="7519" spans="15:15" x14ac:dyDescent="0.25">
      <c r="O7519" s="55"/>
    </row>
    <row r="7520" spans="15:15" x14ac:dyDescent="0.25">
      <c r="O7520" s="55"/>
    </row>
    <row r="7521" spans="15:15" x14ac:dyDescent="0.25">
      <c r="O7521" s="55"/>
    </row>
    <row r="7522" spans="15:15" x14ac:dyDescent="0.25">
      <c r="O7522" s="55"/>
    </row>
    <row r="7523" spans="15:15" x14ac:dyDescent="0.25">
      <c r="O7523" s="55"/>
    </row>
    <row r="7524" spans="15:15" x14ac:dyDescent="0.25">
      <c r="O7524" s="55"/>
    </row>
    <row r="7525" spans="15:15" x14ac:dyDescent="0.25">
      <c r="O7525" s="55"/>
    </row>
    <row r="7526" spans="15:15" x14ac:dyDescent="0.25">
      <c r="O7526" s="55"/>
    </row>
    <row r="7527" spans="15:15" x14ac:dyDescent="0.25">
      <c r="O7527" s="55"/>
    </row>
    <row r="7528" spans="15:15" x14ac:dyDescent="0.25">
      <c r="O7528" s="55"/>
    </row>
    <row r="7529" spans="15:15" x14ac:dyDescent="0.25">
      <c r="O7529" s="55"/>
    </row>
    <row r="7530" spans="15:15" x14ac:dyDescent="0.25">
      <c r="O7530" s="55"/>
    </row>
    <row r="7531" spans="15:15" x14ac:dyDescent="0.25">
      <c r="O7531" s="55"/>
    </row>
    <row r="7532" spans="15:15" x14ac:dyDescent="0.25">
      <c r="O7532" s="55"/>
    </row>
    <row r="7533" spans="15:15" x14ac:dyDescent="0.25">
      <c r="O7533" s="55"/>
    </row>
    <row r="7534" spans="15:15" x14ac:dyDescent="0.25">
      <c r="O7534" s="55"/>
    </row>
    <row r="7535" spans="15:15" x14ac:dyDescent="0.25">
      <c r="O7535" s="55"/>
    </row>
    <row r="7536" spans="15:15" x14ac:dyDescent="0.25">
      <c r="O7536" s="55"/>
    </row>
    <row r="7537" spans="15:15" x14ac:dyDescent="0.25">
      <c r="O7537" s="55"/>
    </row>
    <row r="7538" spans="15:15" x14ac:dyDescent="0.25">
      <c r="O7538" s="55"/>
    </row>
    <row r="7539" spans="15:15" x14ac:dyDescent="0.25">
      <c r="O7539" s="55"/>
    </row>
    <row r="7540" spans="15:15" x14ac:dyDescent="0.25">
      <c r="O7540" s="55"/>
    </row>
    <row r="7541" spans="15:15" x14ac:dyDescent="0.25">
      <c r="O7541" s="55"/>
    </row>
    <row r="7542" spans="15:15" x14ac:dyDescent="0.25">
      <c r="O7542" s="55"/>
    </row>
    <row r="7543" spans="15:15" x14ac:dyDescent="0.25">
      <c r="O7543" s="55"/>
    </row>
    <row r="7544" spans="15:15" x14ac:dyDescent="0.25">
      <c r="O7544" s="55"/>
    </row>
    <row r="7545" spans="15:15" x14ac:dyDescent="0.25">
      <c r="O7545" s="55"/>
    </row>
    <row r="7546" spans="15:15" x14ac:dyDescent="0.25">
      <c r="O7546" s="55"/>
    </row>
    <row r="7547" spans="15:15" x14ac:dyDescent="0.25">
      <c r="O7547" s="55"/>
    </row>
    <row r="7548" spans="15:15" x14ac:dyDescent="0.25">
      <c r="O7548" s="55"/>
    </row>
    <row r="7549" spans="15:15" x14ac:dyDescent="0.25">
      <c r="O7549" s="55"/>
    </row>
    <row r="7550" spans="15:15" x14ac:dyDescent="0.25">
      <c r="O7550" s="55"/>
    </row>
    <row r="7551" spans="15:15" x14ac:dyDescent="0.25">
      <c r="O7551" s="55"/>
    </row>
    <row r="7552" spans="15:15" x14ac:dyDescent="0.25">
      <c r="O7552" s="55"/>
    </row>
    <row r="7553" spans="15:15" x14ac:dyDescent="0.25">
      <c r="O7553" s="55"/>
    </row>
    <row r="7554" spans="15:15" x14ac:dyDescent="0.25">
      <c r="O7554" s="55"/>
    </row>
    <row r="7555" spans="15:15" x14ac:dyDescent="0.25">
      <c r="O7555" s="55"/>
    </row>
    <row r="7556" spans="15:15" x14ac:dyDescent="0.25">
      <c r="O7556" s="55"/>
    </row>
    <row r="7557" spans="15:15" x14ac:dyDescent="0.25">
      <c r="O7557" s="55"/>
    </row>
    <row r="7558" spans="15:15" x14ac:dyDescent="0.25">
      <c r="O7558" s="55"/>
    </row>
    <row r="7559" spans="15:15" x14ac:dyDescent="0.25">
      <c r="O7559" s="55"/>
    </row>
    <row r="7560" spans="15:15" x14ac:dyDescent="0.25">
      <c r="O7560" s="55"/>
    </row>
    <row r="7561" spans="15:15" x14ac:dyDescent="0.25">
      <c r="O7561" s="55"/>
    </row>
    <row r="7562" spans="15:15" x14ac:dyDescent="0.25">
      <c r="O7562" s="55"/>
    </row>
    <row r="7563" spans="15:15" x14ac:dyDescent="0.25">
      <c r="O7563" s="55"/>
    </row>
    <row r="7564" spans="15:15" x14ac:dyDescent="0.25">
      <c r="O7564" s="55"/>
    </row>
    <row r="7565" spans="15:15" x14ac:dyDescent="0.25">
      <c r="O7565" s="55"/>
    </row>
    <row r="7566" spans="15:15" x14ac:dyDescent="0.25">
      <c r="O7566" s="55"/>
    </row>
    <row r="7567" spans="15:15" x14ac:dyDescent="0.25">
      <c r="O7567" s="55"/>
    </row>
    <row r="7568" spans="15:15" x14ac:dyDescent="0.25">
      <c r="O7568" s="55"/>
    </row>
    <row r="7569" spans="15:15" x14ac:dyDescent="0.25">
      <c r="O7569" s="55"/>
    </row>
    <row r="7570" spans="15:15" x14ac:dyDescent="0.25">
      <c r="O7570" s="55"/>
    </row>
    <row r="7571" spans="15:15" x14ac:dyDescent="0.25">
      <c r="O7571" s="55"/>
    </row>
    <row r="7572" spans="15:15" x14ac:dyDescent="0.25">
      <c r="O7572" s="55"/>
    </row>
    <row r="7573" spans="15:15" x14ac:dyDescent="0.25">
      <c r="O7573" s="55"/>
    </row>
    <row r="7574" spans="15:15" x14ac:dyDescent="0.25">
      <c r="O7574" s="55"/>
    </row>
    <row r="7575" spans="15:15" x14ac:dyDescent="0.25">
      <c r="O7575" s="55"/>
    </row>
    <row r="7576" spans="15:15" x14ac:dyDescent="0.25">
      <c r="O7576" s="55"/>
    </row>
    <row r="7577" spans="15:15" x14ac:dyDescent="0.25">
      <c r="O7577" s="55"/>
    </row>
    <row r="7578" spans="15:15" x14ac:dyDescent="0.25">
      <c r="O7578" s="55"/>
    </row>
    <row r="7579" spans="15:15" x14ac:dyDescent="0.25">
      <c r="O7579" s="55"/>
    </row>
    <row r="7580" spans="15:15" x14ac:dyDescent="0.25">
      <c r="O7580" s="55"/>
    </row>
    <row r="7581" spans="15:15" x14ac:dyDescent="0.25">
      <c r="O7581" s="55"/>
    </row>
    <row r="7582" spans="15:15" x14ac:dyDescent="0.25">
      <c r="O7582" s="55"/>
    </row>
    <row r="7583" spans="15:15" x14ac:dyDescent="0.25">
      <c r="O7583" s="55"/>
    </row>
    <row r="7584" spans="15:15" x14ac:dyDescent="0.25">
      <c r="O7584" s="55"/>
    </row>
    <row r="7585" spans="15:15" x14ac:dyDescent="0.25">
      <c r="O7585" s="55"/>
    </row>
    <row r="7586" spans="15:15" x14ac:dyDescent="0.25">
      <c r="O7586" s="55"/>
    </row>
    <row r="7587" spans="15:15" x14ac:dyDescent="0.25">
      <c r="O7587" s="55"/>
    </row>
    <row r="7588" spans="15:15" x14ac:dyDescent="0.25">
      <c r="O7588" s="55"/>
    </row>
    <row r="7589" spans="15:15" x14ac:dyDescent="0.25">
      <c r="O7589" s="55"/>
    </row>
    <row r="7590" spans="15:15" x14ac:dyDescent="0.25">
      <c r="O7590" s="55"/>
    </row>
    <row r="7591" spans="15:15" x14ac:dyDescent="0.25">
      <c r="O7591" s="55"/>
    </row>
    <row r="7592" spans="15:15" x14ac:dyDescent="0.25">
      <c r="O7592" s="55"/>
    </row>
    <row r="7593" spans="15:15" x14ac:dyDescent="0.25">
      <c r="O7593" s="55"/>
    </row>
    <row r="7594" spans="15:15" x14ac:dyDescent="0.25">
      <c r="O7594" s="55"/>
    </row>
    <row r="7595" spans="15:15" x14ac:dyDescent="0.25">
      <c r="O7595" s="55"/>
    </row>
    <row r="7596" spans="15:15" x14ac:dyDescent="0.25">
      <c r="O7596" s="55"/>
    </row>
    <row r="7597" spans="15:15" x14ac:dyDescent="0.25">
      <c r="O7597" s="55"/>
    </row>
    <row r="7598" spans="15:15" x14ac:dyDescent="0.25">
      <c r="O7598" s="55"/>
    </row>
    <row r="7599" spans="15:15" x14ac:dyDescent="0.25">
      <c r="O7599" s="55"/>
    </row>
    <row r="7600" spans="15:15" x14ac:dyDescent="0.25">
      <c r="O7600" s="55"/>
    </row>
    <row r="7601" spans="15:15" x14ac:dyDescent="0.25">
      <c r="O7601" s="55"/>
    </row>
    <row r="7602" spans="15:15" x14ac:dyDescent="0.25">
      <c r="O7602" s="55"/>
    </row>
    <row r="7603" spans="15:15" x14ac:dyDescent="0.25">
      <c r="O7603" s="55"/>
    </row>
    <row r="7604" spans="15:15" x14ac:dyDescent="0.25">
      <c r="O7604" s="55"/>
    </row>
    <row r="7605" spans="15:15" x14ac:dyDescent="0.25">
      <c r="O7605" s="55"/>
    </row>
    <row r="7606" spans="15:15" x14ac:dyDescent="0.25">
      <c r="O7606" s="55"/>
    </row>
    <row r="7607" spans="15:15" x14ac:dyDescent="0.25">
      <c r="O7607" s="55"/>
    </row>
    <row r="7608" spans="15:15" x14ac:dyDescent="0.25">
      <c r="O7608" s="55"/>
    </row>
    <row r="7609" spans="15:15" x14ac:dyDescent="0.25">
      <c r="O7609" s="55"/>
    </row>
    <row r="7610" spans="15:15" x14ac:dyDescent="0.25">
      <c r="O7610" s="55"/>
    </row>
    <row r="7611" spans="15:15" x14ac:dyDescent="0.25">
      <c r="O7611" s="55"/>
    </row>
    <row r="7612" spans="15:15" x14ac:dyDescent="0.25">
      <c r="O7612" s="55"/>
    </row>
    <row r="7613" spans="15:15" x14ac:dyDescent="0.25">
      <c r="O7613" s="55"/>
    </row>
    <row r="7614" spans="15:15" x14ac:dyDescent="0.25">
      <c r="O7614" s="55"/>
    </row>
    <row r="7615" spans="15:15" x14ac:dyDescent="0.25">
      <c r="O7615" s="55"/>
    </row>
    <row r="7616" spans="15:15" x14ac:dyDescent="0.25">
      <c r="O7616" s="55"/>
    </row>
    <row r="7617" spans="15:15" x14ac:dyDescent="0.25">
      <c r="O7617" s="55"/>
    </row>
    <row r="7618" spans="15:15" x14ac:dyDescent="0.25">
      <c r="O7618" s="55"/>
    </row>
    <row r="7619" spans="15:15" x14ac:dyDescent="0.25">
      <c r="O7619" s="55"/>
    </row>
    <row r="7620" spans="15:15" x14ac:dyDescent="0.25">
      <c r="O7620" s="55"/>
    </row>
    <row r="7621" spans="15:15" x14ac:dyDescent="0.25">
      <c r="O7621" s="55"/>
    </row>
    <row r="7622" spans="15:15" x14ac:dyDescent="0.25">
      <c r="O7622" s="55"/>
    </row>
    <row r="7623" spans="15:15" x14ac:dyDescent="0.25">
      <c r="O7623" s="55"/>
    </row>
    <row r="7624" spans="15:15" x14ac:dyDescent="0.25">
      <c r="O7624" s="55"/>
    </row>
    <row r="7625" spans="15:15" x14ac:dyDescent="0.25">
      <c r="O7625" s="55"/>
    </row>
    <row r="7626" spans="15:15" x14ac:dyDescent="0.25">
      <c r="O7626" s="55"/>
    </row>
    <row r="7627" spans="15:15" x14ac:dyDescent="0.25">
      <c r="O7627" s="55"/>
    </row>
    <row r="7628" spans="15:15" x14ac:dyDescent="0.25">
      <c r="O7628" s="55"/>
    </row>
    <row r="7629" spans="15:15" x14ac:dyDescent="0.25">
      <c r="O7629" s="55"/>
    </row>
    <row r="7630" spans="15:15" x14ac:dyDescent="0.25">
      <c r="O7630" s="55"/>
    </row>
    <row r="7631" spans="15:15" x14ac:dyDescent="0.25">
      <c r="O7631" s="55"/>
    </row>
    <row r="7632" spans="15:15" x14ac:dyDescent="0.25">
      <c r="O7632" s="55"/>
    </row>
    <row r="7633" spans="15:15" x14ac:dyDescent="0.25">
      <c r="O7633" s="55"/>
    </row>
    <row r="7634" spans="15:15" x14ac:dyDescent="0.25">
      <c r="O7634" s="55"/>
    </row>
    <row r="7635" spans="15:15" x14ac:dyDescent="0.25">
      <c r="O7635" s="55"/>
    </row>
    <row r="7636" spans="15:15" x14ac:dyDescent="0.25">
      <c r="O7636" s="55"/>
    </row>
    <row r="7637" spans="15:15" x14ac:dyDescent="0.25">
      <c r="O7637" s="55"/>
    </row>
    <row r="7638" spans="15:15" x14ac:dyDescent="0.25">
      <c r="O7638" s="55"/>
    </row>
    <row r="7639" spans="15:15" x14ac:dyDescent="0.25">
      <c r="O7639" s="55"/>
    </row>
    <row r="7640" spans="15:15" x14ac:dyDescent="0.25">
      <c r="O7640" s="55"/>
    </row>
    <row r="7641" spans="15:15" x14ac:dyDescent="0.25">
      <c r="O7641" s="55"/>
    </row>
    <row r="7642" spans="15:15" x14ac:dyDescent="0.25">
      <c r="O7642" s="55"/>
    </row>
    <row r="7643" spans="15:15" x14ac:dyDescent="0.25">
      <c r="O7643" s="55"/>
    </row>
    <row r="7644" spans="15:15" x14ac:dyDescent="0.25">
      <c r="O7644" s="55"/>
    </row>
    <row r="7645" spans="15:15" x14ac:dyDescent="0.25">
      <c r="O7645" s="55"/>
    </row>
    <row r="7646" spans="15:15" x14ac:dyDescent="0.25">
      <c r="O7646" s="55"/>
    </row>
    <row r="7647" spans="15:15" x14ac:dyDescent="0.25">
      <c r="O7647" s="55"/>
    </row>
    <row r="7648" spans="15:15" x14ac:dyDescent="0.25">
      <c r="O7648" s="55"/>
    </row>
    <row r="7649" spans="15:15" x14ac:dyDescent="0.25">
      <c r="O7649" s="55"/>
    </row>
    <row r="7650" spans="15:15" x14ac:dyDescent="0.25">
      <c r="O7650" s="55"/>
    </row>
    <row r="7651" spans="15:15" x14ac:dyDescent="0.25">
      <c r="O7651" s="55"/>
    </row>
    <row r="7652" spans="15:15" x14ac:dyDescent="0.25">
      <c r="O7652" s="55"/>
    </row>
    <row r="7653" spans="15:15" x14ac:dyDescent="0.25">
      <c r="O7653" s="55"/>
    </row>
    <row r="7654" spans="15:15" x14ac:dyDescent="0.25">
      <c r="O7654" s="55"/>
    </row>
    <row r="7655" spans="15:15" x14ac:dyDescent="0.25">
      <c r="O7655" s="55"/>
    </row>
    <row r="7656" spans="15:15" x14ac:dyDescent="0.25">
      <c r="O7656" s="55"/>
    </row>
    <row r="7657" spans="15:15" x14ac:dyDescent="0.25">
      <c r="O7657" s="55"/>
    </row>
    <row r="7658" spans="15:15" x14ac:dyDescent="0.25">
      <c r="O7658" s="55"/>
    </row>
    <row r="7659" spans="15:15" x14ac:dyDescent="0.25">
      <c r="O7659" s="55"/>
    </row>
    <row r="7660" spans="15:15" x14ac:dyDescent="0.25">
      <c r="O7660" s="55"/>
    </row>
    <row r="7661" spans="15:15" x14ac:dyDescent="0.25">
      <c r="O7661" s="55"/>
    </row>
    <row r="7662" spans="15:15" x14ac:dyDescent="0.25">
      <c r="O7662" s="55"/>
    </row>
    <row r="7663" spans="15:15" x14ac:dyDescent="0.25">
      <c r="O7663" s="55"/>
    </row>
    <row r="7664" spans="15:15" x14ac:dyDescent="0.25">
      <c r="O7664" s="55"/>
    </row>
    <row r="7665" spans="15:15" x14ac:dyDescent="0.25">
      <c r="O7665" s="55"/>
    </row>
    <row r="7666" spans="15:15" x14ac:dyDescent="0.25">
      <c r="O7666" s="55"/>
    </row>
    <row r="7667" spans="15:15" x14ac:dyDescent="0.25">
      <c r="O7667" s="55"/>
    </row>
    <row r="7668" spans="15:15" x14ac:dyDescent="0.25">
      <c r="O7668" s="55"/>
    </row>
    <row r="7669" spans="15:15" x14ac:dyDescent="0.25">
      <c r="O7669" s="55"/>
    </row>
    <row r="7670" spans="15:15" x14ac:dyDescent="0.25">
      <c r="O7670" s="55"/>
    </row>
    <row r="7671" spans="15:15" x14ac:dyDescent="0.25">
      <c r="O7671" s="55"/>
    </row>
    <row r="7672" spans="15:15" x14ac:dyDescent="0.25">
      <c r="O7672" s="55"/>
    </row>
    <row r="7673" spans="15:15" x14ac:dyDescent="0.25">
      <c r="O7673" s="55"/>
    </row>
    <row r="7674" spans="15:15" x14ac:dyDescent="0.25">
      <c r="O7674" s="55"/>
    </row>
    <row r="7675" spans="15:15" x14ac:dyDescent="0.25">
      <c r="O7675" s="55"/>
    </row>
    <row r="7676" spans="15:15" x14ac:dyDescent="0.25">
      <c r="O7676" s="55"/>
    </row>
    <row r="7677" spans="15:15" x14ac:dyDescent="0.25">
      <c r="O7677" s="55"/>
    </row>
    <row r="7678" spans="15:15" x14ac:dyDescent="0.25">
      <c r="O7678" s="55"/>
    </row>
    <row r="7679" spans="15:15" x14ac:dyDescent="0.25">
      <c r="O7679" s="55"/>
    </row>
    <row r="7680" spans="15:15" x14ac:dyDescent="0.25">
      <c r="O7680" s="55"/>
    </row>
    <row r="7681" spans="15:15" x14ac:dyDescent="0.25">
      <c r="O7681" s="55"/>
    </row>
    <row r="7682" spans="15:15" x14ac:dyDescent="0.25">
      <c r="O7682" s="55"/>
    </row>
    <row r="7683" spans="15:15" x14ac:dyDescent="0.25">
      <c r="O7683" s="55"/>
    </row>
    <row r="7684" spans="15:15" x14ac:dyDescent="0.25">
      <c r="O7684" s="55"/>
    </row>
    <row r="7685" spans="15:15" x14ac:dyDescent="0.25">
      <c r="O7685" s="55"/>
    </row>
    <row r="7686" spans="15:15" x14ac:dyDescent="0.25">
      <c r="O7686" s="55"/>
    </row>
    <row r="7687" spans="15:15" x14ac:dyDescent="0.25">
      <c r="O7687" s="55"/>
    </row>
    <row r="7688" spans="15:15" x14ac:dyDescent="0.25">
      <c r="O7688" s="55"/>
    </row>
    <row r="7689" spans="15:15" x14ac:dyDescent="0.25">
      <c r="O7689" s="55"/>
    </row>
    <row r="7690" spans="15:15" x14ac:dyDescent="0.25">
      <c r="O7690" s="55"/>
    </row>
    <row r="7691" spans="15:15" x14ac:dyDescent="0.25">
      <c r="O7691" s="55"/>
    </row>
    <row r="7692" spans="15:15" x14ac:dyDescent="0.25">
      <c r="O7692" s="55"/>
    </row>
    <row r="7693" spans="15:15" x14ac:dyDescent="0.25">
      <c r="O7693" s="55"/>
    </row>
    <row r="7694" spans="15:15" x14ac:dyDescent="0.25">
      <c r="O7694" s="55"/>
    </row>
    <row r="7695" spans="15:15" x14ac:dyDescent="0.25">
      <c r="O7695" s="55"/>
    </row>
    <row r="7696" spans="15:15" x14ac:dyDescent="0.25">
      <c r="O7696" s="55"/>
    </row>
    <row r="7697" spans="15:15" x14ac:dyDescent="0.25">
      <c r="O7697" s="55"/>
    </row>
    <row r="7698" spans="15:15" x14ac:dyDescent="0.25">
      <c r="O7698" s="55"/>
    </row>
    <row r="7699" spans="15:15" x14ac:dyDescent="0.25">
      <c r="O7699" s="55"/>
    </row>
    <row r="7700" spans="15:15" x14ac:dyDescent="0.25">
      <c r="O7700" s="55"/>
    </row>
    <row r="7701" spans="15:15" x14ac:dyDescent="0.25">
      <c r="O7701" s="55"/>
    </row>
    <row r="7702" spans="15:15" x14ac:dyDescent="0.25">
      <c r="O7702" s="55"/>
    </row>
    <row r="7703" spans="15:15" x14ac:dyDescent="0.25">
      <c r="O7703" s="55"/>
    </row>
    <row r="7704" spans="15:15" x14ac:dyDescent="0.25">
      <c r="O7704" s="55"/>
    </row>
    <row r="7705" spans="15:15" x14ac:dyDescent="0.25">
      <c r="O7705" s="55"/>
    </row>
    <row r="7706" spans="15:15" x14ac:dyDescent="0.25">
      <c r="O7706" s="55"/>
    </row>
    <row r="7707" spans="15:15" x14ac:dyDescent="0.25">
      <c r="O7707" s="55"/>
    </row>
    <row r="7708" spans="15:15" x14ac:dyDescent="0.25">
      <c r="O7708" s="55"/>
    </row>
    <row r="7709" spans="15:15" x14ac:dyDescent="0.25">
      <c r="O7709" s="55"/>
    </row>
    <row r="7710" spans="15:15" x14ac:dyDescent="0.25">
      <c r="O7710" s="55"/>
    </row>
    <row r="7711" spans="15:15" x14ac:dyDescent="0.25">
      <c r="O7711" s="55"/>
    </row>
    <row r="7712" spans="15:15" x14ac:dyDescent="0.25">
      <c r="O7712" s="55"/>
    </row>
    <row r="7713" spans="15:15" x14ac:dyDescent="0.25">
      <c r="O7713" s="55"/>
    </row>
    <row r="7714" spans="15:15" x14ac:dyDescent="0.25">
      <c r="O7714" s="55"/>
    </row>
    <row r="7715" spans="15:15" x14ac:dyDescent="0.25">
      <c r="O7715" s="55"/>
    </row>
    <row r="7716" spans="15:15" x14ac:dyDescent="0.25">
      <c r="O7716" s="55"/>
    </row>
    <row r="7717" spans="15:15" x14ac:dyDescent="0.25">
      <c r="O7717" s="55"/>
    </row>
    <row r="7718" spans="15:15" x14ac:dyDescent="0.25">
      <c r="O7718" s="55"/>
    </row>
    <row r="7719" spans="15:15" x14ac:dyDescent="0.25">
      <c r="O7719" s="55"/>
    </row>
    <row r="7720" spans="15:15" x14ac:dyDescent="0.25">
      <c r="O7720" s="55"/>
    </row>
    <row r="7721" spans="15:15" x14ac:dyDescent="0.25">
      <c r="O7721" s="55"/>
    </row>
    <row r="7722" spans="15:15" x14ac:dyDescent="0.25">
      <c r="O7722" s="55"/>
    </row>
    <row r="7723" spans="15:15" x14ac:dyDescent="0.25">
      <c r="O7723" s="55"/>
    </row>
    <row r="7724" spans="15:15" x14ac:dyDescent="0.25">
      <c r="O7724" s="55"/>
    </row>
    <row r="7725" spans="15:15" x14ac:dyDescent="0.25">
      <c r="O7725" s="55"/>
    </row>
    <row r="7726" spans="15:15" x14ac:dyDescent="0.25">
      <c r="O7726" s="55"/>
    </row>
    <row r="7727" spans="15:15" x14ac:dyDescent="0.25">
      <c r="O7727" s="55"/>
    </row>
    <row r="7728" spans="15:15" x14ac:dyDescent="0.25">
      <c r="O7728" s="55"/>
    </row>
    <row r="7729" spans="15:15" x14ac:dyDescent="0.25">
      <c r="O7729" s="55"/>
    </row>
    <row r="7730" spans="15:15" x14ac:dyDescent="0.25">
      <c r="O7730" s="55"/>
    </row>
    <row r="7731" spans="15:15" x14ac:dyDescent="0.25">
      <c r="O7731" s="55"/>
    </row>
    <row r="7732" spans="15:15" x14ac:dyDescent="0.25">
      <c r="O7732" s="55"/>
    </row>
    <row r="7733" spans="15:15" x14ac:dyDescent="0.25">
      <c r="O7733" s="55"/>
    </row>
    <row r="7734" spans="15:15" x14ac:dyDescent="0.25">
      <c r="O7734" s="55"/>
    </row>
    <row r="7735" spans="15:15" x14ac:dyDescent="0.25">
      <c r="O7735" s="55"/>
    </row>
    <row r="7736" spans="15:15" x14ac:dyDescent="0.25">
      <c r="O7736" s="55"/>
    </row>
    <row r="7737" spans="15:15" x14ac:dyDescent="0.25">
      <c r="O7737" s="55"/>
    </row>
    <row r="7738" spans="15:15" x14ac:dyDescent="0.25">
      <c r="O7738" s="55"/>
    </row>
    <row r="7739" spans="15:15" x14ac:dyDescent="0.25">
      <c r="O7739" s="55"/>
    </row>
    <row r="7740" spans="15:15" x14ac:dyDescent="0.25">
      <c r="O7740" s="55"/>
    </row>
    <row r="7741" spans="15:15" x14ac:dyDescent="0.25">
      <c r="O7741" s="55"/>
    </row>
    <row r="7742" spans="15:15" x14ac:dyDescent="0.25">
      <c r="O7742" s="55"/>
    </row>
    <row r="7743" spans="15:15" x14ac:dyDescent="0.25">
      <c r="O7743" s="55"/>
    </row>
    <row r="7744" spans="15:15" x14ac:dyDescent="0.25">
      <c r="O7744" s="55"/>
    </row>
    <row r="7745" spans="15:15" x14ac:dyDescent="0.25">
      <c r="O7745" s="55"/>
    </row>
    <row r="7746" spans="15:15" x14ac:dyDescent="0.25">
      <c r="O7746" s="55"/>
    </row>
    <row r="7747" spans="15:15" x14ac:dyDescent="0.25">
      <c r="O7747" s="55"/>
    </row>
    <row r="7748" spans="15:15" x14ac:dyDescent="0.25">
      <c r="O7748" s="55"/>
    </row>
    <row r="7749" spans="15:15" x14ac:dyDescent="0.25">
      <c r="O7749" s="55"/>
    </row>
    <row r="7750" spans="15:15" x14ac:dyDescent="0.25">
      <c r="O7750" s="55"/>
    </row>
    <row r="7751" spans="15:15" x14ac:dyDescent="0.25">
      <c r="O7751" s="55"/>
    </row>
    <row r="7752" spans="15:15" x14ac:dyDescent="0.25">
      <c r="O7752" s="55"/>
    </row>
    <row r="7753" spans="15:15" x14ac:dyDescent="0.25">
      <c r="O7753" s="55"/>
    </row>
    <row r="7754" spans="15:15" x14ac:dyDescent="0.25">
      <c r="O7754" s="55"/>
    </row>
    <row r="7755" spans="15:15" x14ac:dyDescent="0.25">
      <c r="O7755" s="55"/>
    </row>
    <row r="7756" spans="15:15" x14ac:dyDescent="0.25">
      <c r="O7756" s="55"/>
    </row>
    <row r="7757" spans="15:15" x14ac:dyDescent="0.25">
      <c r="O7757" s="55"/>
    </row>
    <row r="7758" spans="15:15" x14ac:dyDescent="0.25">
      <c r="O7758" s="55"/>
    </row>
    <row r="7759" spans="15:15" x14ac:dyDescent="0.25">
      <c r="O7759" s="55"/>
    </row>
    <row r="7760" spans="15:15" x14ac:dyDescent="0.25">
      <c r="O7760" s="55"/>
    </row>
    <row r="7761" spans="15:15" x14ac:dyDescent="0.25">
      <c r="O7761" s="55"/>
    </row>
    <row r="7762" spans="15:15" x14ac:dyDescent="0.25">
      <c r="O7762" s="55"/>
    </row>
    <row r="7763" spans="15:15" x14ac:dyDescent="0.25">
      <c r="O7763" s="55"/>
    </row>
    <row r="7764" spans="15:15" x14ac:dyDescent="0.25">
      <c r="O7764" s="55"/>
    </row>
    <row r="7765" spans="15:15" x14ac:dyDescent="0.25">
      <c r="O7765" s="55"/>
    </row>
    <row r="7766" spans="15:15" x14ac:dyDescent="0.25">
      <c r="O7766" s="55"/>
    </row>
    <row r="7767" spans="15:15" x14ac:dyDescent="0.25">
      <c r="O7767" s="55"/>
    </row>
    <row r="7768" spans="15:15" x14ac:dyDescent="0.25">
      <c r="O7768" s="55"/>
    </row>
    <row r="7769" spans="15:15" x14ac:dyDescent="0.25">
      <c r="O7769" s="55"/>
    </row>
    <row r="7770" spans="15:15" x14ac:dyDescent="0.25">
      <c r="O7770" s="55"/>
    </row>
    <row r="7771" spans="15:15" x14ac:dyDescent="0.25">
      <c r="O7771" s="55"/>
    </row>
    <row r="7772" spans="15:15" x14ac:dyDescent="0.25">
      <c r="O7772" s="55"/>
    </row>
    <row r="7773" spans="15:15" x14ac:dyDescent="0.25">
      <c r="O7773" s="55"/>
    </row>
    <row r="7774" spans="15:15" x14ac:dyDescent="0.25">
      <c r="O7774" s="55"/>
    </row>
    <row r="7775" spans="15:15" x14ac:dyDescent="0.25">
      <c r="O7775" s="55"/>
    </row>
    <row r="7776" spans="15:15" x14ac:dyDescent="0.25">
      <c r="O7776" s="55"/>
    </row>
    <row r="7777" spans="15:15" x14ac:dyDescent="0.25">
      <c r="O7777" s="55"/>
    </row>
    <row r="7778" spans="15:15" x14ac:dyDescent="0.25">
      <c r="O7778" s="55"/>
    </row>
    <row r="7779" spans="15:15" x14ac:dyDescent="0.25">
      <c r="O7779" s="55"/>
    </row>
    <row r="7780" spans="15:15" x14ac:dyDescent="0.25">
      <c r="O7780" s="55"/>
    </row>
    <row r="7781" spans="15:15" x14ac:dyDescent="0.25">
      <c r="O7781" s="55"/>
    </row>
    <row r="7782" spans="15:15" x14ac:dyDescent="0.25">
      <c r="O7782" s="55"/>
    </row>
    <row r="7783" spans="15:15" x14ac:dyDescent="0.25">
      <c r="O7783" s="55"/>
    </row>
    <row r="7784" spans="15:15" x14ac:dyDescent="0.25">
      <c r="O7784" s="55"/>
    </row>
    <row r="7785" spans="15:15" x14ac:dyDescent="0.25">
      <c r="O7785" s="55"/>
    </row>
    <row r="7786" spans="15:15" x14ac:dyDescent="0.25">
      <c r="O7786" s="55"/>
    </row>
    <row r="7787" spans="15:15" x14ac:dyDescent="0.25">
      <c r="O7787" s="55"/>
    </row>
    <row r="7788" spans="15:15" x14ac:dyDescent="0.25">
      <c r="O7788" s="55"/>
    </row>
    <row r="7789" spans="15:15" x14ac:dyDescent="0.25">
      <c r="O7789" s="55"/>
    </row>
    <row r="7790" spans="15:15" x14ac:dyDescent="0.25">
      <c r="O7790" s="55"/>
    </row>
    <row r="7791" spans="15:15" x14ac:dyDescent="0.25">
      <c r="O7791" s="55"/>
    </row>
    <row r="7792" spans="15:15" x14ac:dyDescent="0.25">
      <c r="O7792" s="55"/>
    </row>
    <row r="7793" spans="15:15" x14ac:dyDescent="0.25">
      <c r="O7793" s="55"/>
    </row>
    <row r="7794" spans="15:15" x14ac:dyDescent="0.25">
      <c r="O7794" s="55"/>
    </row>
    <row r="7795" spans="15:15" x14ac:dyDescent="0.25">
      <c r="O7795" s="55"/>
    </row>
    <row r="7796" spans="15:15" x14ac:dyDescent="0.25">
      <c r="O7796" s="55"/>
    </row>
    <row r="7797" spans="15:15" x14ac:dyDescent="0.25">
      <c r="O7797" s="55"/>
    </row>
    <row r="7798" spans="15:15" x14ac:dyDescent="0.25">
      <c r="O7798" s="55"/>
    </row>
    <row r="7799" spans="15:15" x14ac:dyDescent="0.25">
      <c r="O7799" s="55"/>
    </row>
    <row r="7800" spans="15:15" x14ac:dyDescent="0.25">
      <c r="O7800" s="55"/>
    </row>
    <row r="7801" spans="15:15" x14ac:dyDescent="0.25">
      <c r="O7801" s="55"/>
    </row>
    <row r="7802" spans="15:15" x14ac:dyDescent="0.25">
      <c r="O7802" s="55"/>
    </row>
    <row r="7803" spans="15:15" x14ac:dyDescent="0.25">
      <c r="O7803" s="55"/>
    </row>
    <row r="7804" spans="15:15" x14ac:dyDescent="0.25">
      <c r="O7804" s="55"/>
    </row>
    <row r="7805" spans="15:15" x14ac:dyDescent="0.25">
      <c r="O7805" s="55"/>
    </row>
    <row r="7806" spans="15:15" x14ac:dyDescent="0.25">
      <c r="O7806" s="55"/>
    </row>
    <row r="7807" spans="15:15" x14ac:dyDescent="0.25">
      <c r="O7807" s="55"/>
    </row>
    <row r="7808" spans="15:15" x14ac:dyDescent="0.25">
      <c r="O7808" s="55"/>
    </row>
    <row r="7809" spans="15:15" x14ac:dyDescent="0.25">
      <c r="O7809" s="55"/>
    </row>
    <row r="7810" spans="15:15" x14ac:dyDescent="0.25">
      <c r="O7810" s="55"/>
    </row>
    <row r="7811" spans="15:15" x14ac:dyDescent="0.25">
      <c r="O7811" s="55"/>
    </row>
    <row r="7812" spans="15:15" x14ac:dyDescent="0.25">
      <c r="O7812" s="55"/>
    </row>
    <row r="7813" spans="15:15" x14ac:dyDescent="0.25">
      <c r="O7813" s="55"/>
    </row>
    <row r="7814" spans="15:15" x14ac:dyDescent="0.25">
      <c r="O7814" s="55"/>
    </row>
    <row r="7815" spans="15:15" x14ac:dyDescent="0.25">
      <c r="O7815" s="55"/>
    </row>
    <row r="7816" spans="15:15" x14ac:dyDescent="0.25">
      <c r="O7816" s="55"/>
    </row>
    <row r="7817" spans="15:15" x14ac:dyDescent="0.25">
      <c r="O7817" s="55"/>
    </row>
    <row r="7818" spans="15:15" x14ac:dyDescent="0.25">
      <c r="O7818" s="55"/>
    </row>
    <row r="7819" spans="15:15" x14ac:dyDescent="0.25">
      <c r="O7819" s="55"/>
    </row>
    <row r="7820" spans="15:15" x14ac:dyDescent="0.25">
      <c r="O7820" s="55"/>
    </row>
    <row r="7821" spans="15:15" x14ac:dyDescent="0.25">
      <c r="O7821" s="55"/>
    </row>
    <row r="7822" spans="15:15" x14ac:dyDescent="0.25">
      <c r="O7822" s="55"/>
    </row>
    <row r="7823" spans="15:15" x14ac:dyDescent="0.25">
      <c r="O7823" s="55"/>
    </row>
    <row r="7824" spans="15:15" x14ac:dyDescent="0.25">
      <c r="O7824" s="55"/>
    </row>
    <row r="7825" spans="15:15" x14ac:dyDescent="0.25">
      <c r="O7825" s="55"/>
    </row>
    <row r="7826" spans="15:15" x14ac:dyDescent="0.25">
      <c r="O7826" s="55"/>
    </row>
    <row r="7827" spans="15:15" x14ac:dyDescent="0.25">
      <c r="O7827" s="55"/>
    </row>
    <row r="7828" spans="15:15" x14ac:dyDescent="0.25">
      <c r="O7828" s="55"/>
    </row>
    <row r="7829" spans="15:15" x14ac:dyDescent="0.25">
      <c r="O7829" s="55"/>
    </row>
    <row r="7830" spans="15:15" x14ac:dyDescent="0.25">
      <c r="O7830" s="55"/>
    </row>
    <row r="7831" spans="15:15" x14ac:dyDescent="0.25">
      <c r="O7831" s="55"/>
    </row>
    <row r="7832" spans="15:15" x14ac:dyDescent="0.25">
      <c r="O7832" s="55"/>
    </row>
    <row r="7833" spans="15:15" x14ac:dyDescent="0.25">
      <c r="O7833" s="55"/>
    </row>
    <row r="7834" spans="15:15" x14ac:dyDescent="0.25">
      <c r="O7834" s="55"/>
    </row>
    <row r="7835" spans="15:15" x14ac:dyDescent="0.25">
      <c r="O7835" s="55"/>
    </row>
    <row r="7836" spans="15:15" x14ac:dyDescent="0.25">
      <c r="O7836" s="55"/>
    </row>
    <row r="7837" spans="15:15" x14ac:dyDescent="0.25">
      <c r="O7837" s="55"/>
    </row>
    <row r="7838" spans="15:15" x14ac:dyDescent="0.25">
      <c r="O7838" s="55"/>
    </row>
    <row r="7839" spans="15:15" x14ac:dyDescent="0.25">
      <c r="O7839" s="55"/>
    </row>
    <row r="7840" spans="15:15" x14ac:dyDescent="0.25">
      <c r="O7840" s="55"/>
    </row>
    <row r="7841" spans="15:15" x14ac:dyDescent="0.25">
      <c r="O7841" s="55"/>
    </row>
    <row r="7842" spans="15:15" x14ac:dyDescent="0.25">
      <c r="O7842" s="55"/>
    </row>
    <row r="7843" spans="15:15" x14ac:dyDescent="0.25">
      <c r="O7843" s="55"/>
    </row>
    <row r="7844" spans="15:15" x14ac:dyDescent="0.25">
      <c r="O7844" s="55"/>
    </row>
    <row r="7845" spans="15:15" x14ac:dyDescent="0.25">
      <c r="O7845" s="55"/>
    </row>
    <row r="7846" spans="15:15" x14ac:dyDescent="0.25">
      <c r="O7846" s="55"/>
    </row>
    <row r="7847" spans="15:15" x14ac:dyDescent="0.25">
      <c r="O7847" s="55"/>
    </row>
    <row r="7848" spans="15:15" x14ac:dyDescent="0.25">
      <c r="O7848" s="55"/>
    </row>
    <row r="7849" spans="15:15" x14ac:dyDescent="0.25">
      <c r="O7849" s="55"/>
    </row>
    <row r="7850" spans="15:15" x14ac:dyDescent="0.25">
      <c r="O7850" s="55"/>
    </row>
    <row r="7851" spans="15:15" x14ac:dyDescent="0.25">
      <c r="O7851" s="55"/>
    </row>
    <row r="7852" spans="15:15" x14ac:dyDescent="0.25">
      <c r="O7852" s="55"/>
    </row>
    <row r="7853" spans="15:15" x14ac:dyDescent="0.25">
      <c r="O7853" s="55"/>
    </row>
    <row r="7854" spans="15:15" x14ac:dyDescent="0.25">
      <c r="O7854" s="55"/>
    </row>
    <row r="7855" spans="15:15" x14ac:dyDescent="0.25">
      <c r="O7855" s="55"/>
    </row>
    <row r="7856" spans="15:15" x14ac:dyDescent="0.25">
      <c r="O7856" s="55"/>
    </row>
    <row r="7857" spans="15:15" x14ac:dyDescent="0.25">
      <c r="O7857" s="55"/>
    </row>
    <row r="7858" spans="15:15" x14ac:dyDescent="0.25">
      <c r="O7858" s="55"/>
    </row>
    <row r="7859" spans="15:15" x14ac:dyDescent="0.25">
      <c r="O7859" s="55"/>
    </row>
    <row r="7860" spans="15:15" x14ac:dyDescent="0.25">
      <c r="O7860" s="55"/>
    </row>
    <row r="7861" spans="15:15" x14ac:dyDescent="0.25">
      <c r="O7861" s="55"/>
    </row>
    <row r="7862" spans="15:15" x14ac:dyDescent="0.25">
      <c r="O7862" s="55"/>
    </row>
    <row r="7863" spans="15:15" x14ac:dyDescent="0.25">
      <c r="O7863" s="55"/>
    </row>
    <row r="7864" spans="15:15" x14ac:dyDescent="0.25">
      <c r="O7864" s="55"/>
    </row>
    <row r="7865" spans="15:15" x14ac:dyDescent="0.25">
      <c r="O7865" s="55"/>
    </row>
    <row r="7866" spans="15:15" x14ac:dyDescent="0.25">
      <c r="O7866" s="55"/>
    </row>
    <row r="7867" spans="15:15" x14ac:dyDescent="0.25">
      <c r="O7867" s="55"/>
    </row>
    <row r="7868" spans="15:15" x14ac:dyDescent="0.25">
      <c r="O7868" s="55"/>
    </row>
    <row r="7869" spans="15:15" x14ac:dyDescent="0.25">
      <c r="O7869" s="55"/>
    </row>
    <row r="7870" spans="15:15" x14ac:dyDescent="0.25">
      <c r="O7870" s="55"/>
    </row>
    <row r="7871" spans="15:15" x14ac:dyDescent="0.25">
      <c r="O7871" s="55"/>
    </row>
    <row r="7872" spans="15:15" x14ac:dyDescent="0.25">
      <c r="O7872" s="55"/>
    </row>
    <row r="7873" spans="15:15" x14ac:dyDescent="0.25">
      <c r="O7873" s="55"/>
    </row>
    <row r="7874" spans="15:15" x14ac:dyDescent="0.25">
      <c r="O7874" s="55"/>
    </row>
    <row r="7875" spans="15:15" x14ac:dyDescent="0.25">
      <c r="O7875" s="55"/>
    </row>
    <row r="7876" spans="15:15" x14ac:dyDescent="0.25">
      <c r="O7876" s="55"/>
    </row>
    <row r="7877" spans="15:15" x14ac:dyDescent="0.25">
      <c r="O7877" s="55"/>
    </row>
    <row r="7878" spans="15:15" x14ac:dyDescent="0.25">
      <c r="O7878" s="55"/>
    </row>
    <row r="7879" spans="15:15" x14ac:dyDescent="0.25">
      <c r="O7879" s="55"/>
    </row>
    <row r="7880" spans="15:15" x14ac:dyDescent="0.25">
      <c r="O7880" s="55"/>
    </row>
    <row r="7881" spans="15:15" x14ac:dyDescent="0.25">
      <c r="O7881" s="55"/>
    </row>
    <row r="7882" spans="15:15" x14ac:dyDescent="0.25">
      <c r="O7882" s="55"/>
    </row>
    <row r="7883" spans="15:15" x14ac:dyDescent="0.25">
      <c r="O7883" s="55"/>
    </row>
    <row r="7884" spans="15:15" x14ac:dyDescent="0.25">
      <c r="O7884" s="55"/>
    </row>
    <row r="7885" spans="15:15" x14ac:dyDescent="0.25">
      <c r="O7885" s="55"/>
    </row>
    <row r="7886" spans="15:15" x14ac:dyDescent="0.25">
      <c r="O7886" s="55"/>
    </row>
    <row r="7887" spans="15:15" x14ac:dyDescent="0.25">
      <c r="O7887" s="55"/>
    </row>
    <row r="7888" spans="15:15" x14ac:dyDescent="0.25">
      <c r="O7888" s="55"/>
    </row>
    <row r="7889" spans="15:15" x14ac:dyDescent="0.25">
      <c r="O7889" s="55"/>
    </row>
    <row r="7890" spans="15:15" x14ac:dyDescent="0.25">
      <c r="O7890" s="55"/>
    </row>
    <row r="7891" spans="15:15" x14ac:dyDescent="0.25">
      <c r="O7891" s="55"/>
    </row>
    <row r="7892" spans="15:15" x14ac:dyDescent="0.25">
      <c r="O7892" s="55"/>
    </row>
    <row r="7893" spans="15:15" x14ac:dyDescent="0.25">
      <c r="O7893" s="55"/>
    </row>
    <row r="7894" spans="15:15" x14ac:dyDescent="0.25">
      <c r="O7894" s="55"/>
    </row>
    <row r="7895" spans="15:15" x14ac:dyDescent="0.25">
      <c r="O7895" s="55"/>
    </row>
    <row r="7896" spans="15:15" x14ac:dyDescent="0.25">
      <c r="O7896" s="55"/>
    </row>
    <row r="7897" spans="15:15" x14ac:dyDescent="0.25">
      <c r="O7897" s="55"/>
    </row>
    <row r="7898" spans="15:15" x14ac:dyDescent="0.25">
      <c r="O7898" s="55"/>
    </row>
    <row r="7899" spans="15:15" x14ac:dyDescent="0.25">
      <c r="O7899" s="55"/>
    </row>
    <row r="7900" spans="15:15" x14ac:dyDescent="0.25">
      <c r="O7900" s="55"/>
    </row>
    <row r="7901" spans="15:15" x14ac:dyDescent="0.25">
      <c r="O7901" s="55"/>
    </row>
    <row r="7902" spans="15:15" x14ac:dyDescent="0.25">
      <c r="O7902" s="55"/>
    </row>
    <row r="7903" spans="15:15" x14ac:dyDescent="0.25">
      <c r="O7903" s="55"/>
    </row>
    <row r="7904" spans="15:15" x14ac:dyDescent="0.25">
      <c r="O7904" s="55"/>
    </row>
    <row r="7905" spans="15:15" x14ac:dyDescent="0.25">
      <c r="O7905" s="55"/>
    </row>
    <row r="7906" spans="15:15" x14ac:dyDescent="0.25">
      <c r="O7906" s="55"/>
    </row>
    <row r="7907" spans="15:15" x14ac:dyDescent="0.25">
      <c r="O7907" s="55"/>
    </row>
    <row r="7908" spans="15:15" x14ac:dyDescent="0.25">
      <c r="O7908" s="55"/>
    </row>
    <row r="7909" spans="15:15" x14ac:dyDescent="0.25">
      <c r="O7909" s="55"/>
    </row>
    <row r="7910" spans="15:15" x14ac:dyDescent="0.25">
      <c r="O7910" s="55"/>
    </row>
    <row r="7911" spans="15:15" x14ac:dyDescent="0.25">
      <c r="O7911" s="55"/>
    </row>
    <row r="7912" spans="15:15" x14ac:dyDescent="0.25">
      <c r="O7912" s="55"/>
    </row>
    <row r="7913" spans="15:15" x14ac:dyDescent="0.25">
      <c r="O7913" s="55"/>
    </row>
    <row r="7914" spans="15:15" x14ac:dyDescent="0.25">
      <c r="O7914" s="55"/>
    </row>
    <row r="7915" spans="15:15" x14ac:dyDescent="0.25">
      <c r="O7915" s="55"/>
    </row>
    <row r="7916" spans="15:15" x14ac:dyDescent="0.25">
      <c r="O7916" s="55"/>
    </row>
    <row r="7917" spans="15:15" x14ac:dyDescent="0.25">
      <c r="O7917" s="55"/>
    </row>
    <row r="7918" spans="15:15" x14ac:dyDescent="0.25">
      <c r="O7918" s="55"/>
    </row>
    <row r="7919" spans="15:15" x14ac:dyDescent="0.25">
      <c r="O7919" s="55"/>
    </row>
    <row r="7920" spans="15:15" x14ac:dyDescent="0.25">
      <c r="O7920" s="55"/>
    </row>
    <row r="7921" spans="15:15" x14ac:dyDescent="0.25">
      <c r="O7921" s="55"/>
    </row>
    <row r="7922" spans="15:15" x14ac:dyDescent="0.25">
      <c r="O7922" s="55"/>
    </row>
    <row r="7923" spans="15:15" x14ac:dyDescent="0.25">
      <c r="O7923" s="55"/>
    </row>
    <row r="7924" spans="15:15" x14ac:dyDescent="0.25">
      <c r="O7924" s="55"/>
    </row>
    <row r="7925" spans="15:15" x14ac:dyDescent="0.25">
      <c r="O7925" s="55"/>
    </row>
    <row r="7926" spans="15:15" x14ac:dyDescent="0.25">
      <c r="O7926" s="55"/>
    </row>
    <row r="7927" spans="15:15" x14ac:dyDescent="0.25">
      <c r="O7927" s="55"/>
    </row>
    <row r="7928" spans="15:15" x14ac:dyDescent="0.25">
      <c r="O7928" s="55"/>
    </row>
    <row r="7929" spans="15:15" x14ac:dyDescent="0.25">
      <c r="O7929" s="55"/>
    </row>
    <row r="7930" spans="15:15" x14ac:dyDescent="0.25">
      <c r="O7930" s="55"/>
    </row>
    <row r="7931" spans="15:15" x14ac:dyDescent="0.25">
      <c r="O7931" s="55"/>
    </row>
    <row r="7932" spans="15:15" x14ac:dyDescent="0.25">
      <c r="O7932" s="55"/>
    </row>
    <row r="7933" spans="15:15" x14ac:dyDescent="0.25">
      <c r="O7933" s="55"/>
    </row>
    <row r="7934" spans="15:15" x14ac:dyDescent="0.25">
      <c r="O7934" s="55"/>
    </row>
    <row r="7935" spans="15:15" x14ac:dyDescent="0.25">
      <c r="O7935" s="55"/>
    </row>
    <row r="7936" spans="15:15" x14ac:dyDescent="0.25">
      <c r="O7936" s="55"/>
    </row>
    <row r="7937" spans="15:15" x14ac:dyDescent="0.25">
      <c r="O7937" s="55"/>
    </row>
    <row r="7938" spans="15:15" x14ac:dyDescent="0.25">
      <c r="O7938" s="55"/>
    </row>
    <row r="7939" spans="15:15" x14ac:dyDescent="0.25">
      <c r="O7939" s="55"/>
    </row>
    <row r="7940" spans="15:15" x14ac:dyDescent="0.25">
      <c r="O7940" s="55"/>
    </row>
    <row r="7941" spans="15:15" x14ac:dyDescent="0.25">
      <c r="O7941" s="55"/>
    </row>
    <row r="7942" spans="15:15" x14ac:dyDescent="0.25">
      <c r="O7942" s="55"/>
    </row>
    <row r="7943" spans="15:15" x14ac:dyDescent="0.25">
      <c r="O7943" s="55"/>
    </row>
    <row r="7944" spans="15:15" x14ac:dyDescent="0.25">
      <c r="O7944" s="55"/>
    </row>
    <row r="7945" spans="15:15" x14ac:dyDescent="0.25">
      <c r="O7945" s="55"/>
    </row>
    <row r="7946" spans="15:15" x14ac:dyDescent="0.25">
      <c r="O7946" s="55"/>
    </row>
    <row r="7947" spans="15:15" x14ac:dyDescent="0.25">
      <c r="O7947" s="55"/>
    </row>
    <row r="7948" spans="15:15" x14ac:dyDescent="0.25">
      <c r="O7948" s="55"/>
    </row>
    <row r="7949" spans="15:15" x14ac:dyDescent="0.25">
      <c r="O7949" s="55"/>
    </row>
    <row r="7950" spans="15:15" x14ac:dyDescent="0.25">
      <c r="O7950" s="55"/>
    </row>
    <row r="7951" spans="15:15" x14ac:dyDescent="0.25">
      <c r="O7951" s="55"/>
    </row>
    <row r="7952" spans="15:15" x14ac:dyDescent="0.25">
      <c r="O7952" s="55"/>
    </row>
    <row r="7953" spans="15:15" x14ac:dyDescent="0.25">
      <c r="O7953" s="55"/>
    </row>
    <row r="7954" spans="15:15" x14ac:dyDescent="0.25">
      <c r="O7954" s="55"/>
    </row>
    <row r="7955" spans="15:15" x14ac:dyDescent="0.25">
      <c r="O7955" s="55"/>
    </row>
    <row r="7956" spans="15:15" x14ac:dyDescent="0.25">
      <c r="O7956" s="55"/>
    </row>
    <row r="7957" spans="15:15" x14ac:dyDescent="0.25">
      <c r="O7957" s="55"/>
    </row>
    <row r="7958" spans="15:15" x14ac:dyDescent="0.25">
      <c r="O7958" s="55"/>
    </row>
    <row r="7959" spans="15:15" x14ac:dyDescent="0.25">
      <c r="O7959" s="55"/>
    </row>
    <row r="7960" spans="15:15" x14ac:dyDescent="0.25">
      <c r="O7960" s="55"/>
    </row>
    <row r="7961" spans="15:15" x14ac:dyDescent="0.25">
      <c r="O7961" s="55"/>
    </row>
    <row r="7962" spans="15:15" x14ac:dyDescent="0.25">
      <c r="O7962" s="55"/>
    </row>
    <row r="7963" spans="15:15" x14ac:dyDescent="0.25">
      <c r="O7963" s="55"/>
    </row>
    <row r="7964" spans="15:15" x14ac:dyDescent="0.25">
      <c r="O7964" s="55"/>
    </row>
    <row r="7965" spans="15:15" x14ac:dyDescent="0.25">
      <c r="O7965" s="55"/>
    </row>
    <row r="7966" spans="15:15" x14ac:dyDescent="0.25">
      <c r="O7966" s="55"/>
    </row>
    <row r="7967" spans="15:15" x14ac:dyDescent="0.25">
      <c r="O7967" s="55"/>
    </row>
    <row r="7968" spans="15:15" x14ac:dyDescent="0.25">
      <c r="O7968" s="55"/>
    </row>
    <row r="7969" spans="15:15" x14ac:dyDescent="0.25">
      <c r="O7969" s="55"/>
    </row>
    <row r="7970" spans="15:15" x14ac:dyDescent="0.25">
      <c r="O7970" s="55"/>
    </row>
    <row r="7971" spans="15:15" x14ac:dyDescent="0.25">
      <c r="O7971" s="55"/>
    </row>
    <row r="7972" spans="15:15" x14ac:dyDescent="0.25">
      <c r="O7972" s="55"/>
    </row>
    <row r="7973" spans="15:15" x14ac:dyDescent="0.25">
      <c r="O7973" s="55"/>
    </row>
    <row r="7974" spans="15:15" x14ac:dyDescent="0.25">
      <c r="O7974" s="55"/>
    </row>
    <row r="7975" spans="15:15" x14ac:dyDescent="0.25">
      <c r="O7975" s="55"/>
    </row>
    <row r="7976" spans="15:15" x14ac:dyDescent="0.25">
      <c r="O7976" s="55"/>
    </row>
    <row r="7977" spans="15:15" x14ac:dyDescent="0.25">
      <c r="O7977" s="55"/>
    </row>
    <row r="7978" spans="15:15" x14ac:dyDescent="0.25">
      <c r="O7978" s="55"/>
    </row>
    <row r="7979" spans="15:15" x14ac:dyDescent="0.25">
      <c r="O7979" s="55"/>
    </row>
    <row r="7980" spans="15:15" x14ac:dyDescent="0.25">
      <c r="O7980" s="55"/>
    </row>
    <row r="7981" spans="15:15" x14ac:dyDescent="0.25">
      <c r="O7981" s="55"/>
    </row>
    <row r="7982" spans="15:15" x14ac:dyDescent="0.25">
      <c r="O7982" s="55"/>
    </row>
    <row r="7983" spans="15:15" x14ac:dyDescent="0.25">
      <c r="O7983" s="55"/>
    </row>
    <row r="7984" spans="15:15" x14ac:dyDescent="0.25">
      <c r="O7984" s="55"/>
    </row>
    <row r="7985" spans="15:15" x14ac:dyDescent="0.25">
      <c r="O7985" s="55"/>
    </row>
    <row r="7986" spans="15:15" x14ac:dyDescent="0.25">
      <c r="O7986" s="55"/>
    </row>
    <row r="7987" spans="15:15" x14ac:dyDescent="0.25">
      <c r="O7987" s="55"/>
    </row>
    <row r="7988" spans="15:15" x14ac:dyDescent="0.25">
      <c r="O7988" s="55"/>
    </row>
    <row r="7989" spans="15:15" x14ac:dyDescent="0.25">
      <c r="O7989" s="55"/>
    </row>
    <row r="7990" spans="15:15" x14ac:dyDescent="0.25">
      <c r="O7990" s="55"/>
    </row>
    <row r="7991" spans="15:15" x14ac:dyDescent="0.25">
      <c r="O7991" s="55"/>
    </row>
    <row r="7992" spans="15:15" x14ac:dyDescent="0.25">
      <c r="O7992" s="55"/>
    </row>
    <row r="7993" spans="15:15" x14ac:dyDescent="0.25">
      <c r="O7993" s="55"/>
    </row>
    <row r="7994" spans="15:15" x14ac:dyDescent="0.25">
      <c r="O7994" s="55"/>
    </row>
    <row r="7995" spans="15:15" x14ac:dyDescent="0.25">
      <c r="O7995" s="55"/>
    </row>
    <row r="7996" spans="15:15" x14ac:dyDescent="0.25">
      <c r="O7996" s="55"/>
    </row>
    <row r="7997" spans="15:15" x14ac:dyDescent="0.25">
      <c r="O7997" s="55"/>
    </row>
    <row r="7998" spans="15:15" x14ac:dyDescent="0.25">
      <c r="O7998" s="55"/>
    </row>
    <row r="7999" spans="15:15" x14ac:dyDescent="0.25">
      <c r="O7999" s="55"/>
    </row>
    <row r="8000" spans="15:15" x14ac:dyDescent="0.25">
      <c r="O8000" s="55"/>
    </row>
    <row r="8001" spans="15:15" x14ac:dyDescent="0.25">
      <c r="O8001" s="55"/>
    </row>
    <row r="8002" spans="15:15" x14ac:dyDescent="0.25">
      <c r="O8002" s="55"/>
    </row>
    <row r="8003" spans="15:15" x14ac:dyDescent="0.25">
      <c r="O8003" s="55"/>
    </row>
    <row r="8004" spans="15:15" x14ac:dyDescent="0.25">
      <c r="O8004" s="55"/>
    </row>
    <row r="8005" spans="15:15" x14ac:dyDescent="0.25">
      <c r="O8005" s="55"/>
    </row>
    <row r="8006" spans="15:15" x14ac:dyDescent="0.25">
      <c r="O8006" s="55"/>
    </row>
    <row r="8007" spans="15:15" x14ac:dyDescent="0.25">
      <c r="O8007" s="55"/>
    </row>
    <row r="8008" spans="15:15" x14ac:dyDescent="0.25">
      <c r="O8008" s="55"/>
    </row>
    <row r="8009" spans="15:15" x14ac:dyDescent="0.25">
      <c r="O8009" s="55"/>
    </row>
    <row r="8010" spans="15:15" x14ac:dyDescent="0.25">
      <c r="O8010" s="55"/>
    </row>
    <row r="8011" spans="15:15" x14ac:dyDescent="0.25">
      <c r="O8011" s="55"/>
    </row>
    <row r="8012" spans="15:15" x14ac:dyDescent="0.25">
      <c r="O8012" s="55"/>
    </row>
    <row r="8013" spans="15:15" x14ac:dyDescent="0.25">
      <c r="O8013" s="55"/>
    </row>
    <row r="8014" spans="15:15" x14ac:dyDescent="0.25">
      <c r="O8014" s="55"/>
    </row>
    <row r="8015" spans="15:15" x14ac:dyDescent="0.25">
      <c r="O8015" s="55"/>
    </row>
    <row r="8016" spans="15:15" x14ac:dyDescent="0.25">
      <c r="O8016" s="55"/>
    </row>
    <row r="8017" spans="15:15" x14ac:dyDescent="0.25">
      <c r="O8017" s="55"/>
    </row>
    <row r="8018" spans="15:15" x14ac:dyDescent="0.25">
      <c r="O8018" s="55"/>
    </row>
    <row r="8019" spans="15:15" x14ac:dyDescent="0.25">
      <c r="O8019" s="55"/>
    </row>
    <row r="8020" spans="15:15" x14ac:dyDescent="0.25">
      <c r="O8020" s="55"/>
    </row>
    <row r="8021" spans="15:15" x14ac:dyDescent="0.25">
      <c r="O8021" s="55"/>
    </row>
    <row r="8022" spans="15:15" x14ac:dyDescent="0.25">
      <c r="O8022" s="55"/>
    </row>
    <row r="8023" spans="15:15" x14ac:dyDescent="0.25">
      <c r="O8023" s="55"/>
    </row>
    <row r="8024" spans="15:15" x14ac:dyDescent="0.25">
      <c r="O8024" s="55"/>
    </row>
    <row r="8025" spans="15:15" x14ac:dyDescent="0.25">
      <c r="O8025" s="55"/>
    </row>
    <row r="8026" spans="15:15" x14ac:dyDescent="0.25">
      <c r="O8026" s="55"/>
    </row>
    <row r="8027" spans="15:15" x14ac:dyDescent="0.25">
      <c r="O8027" s="55"/>
    </row>
    <row r="8028" spans="15:15" x14ac:dyDescent="0.25">
      <c r="O8028" s="55"/>
    </row>
    <row r="8029" spans="15:15" x14ac:dyDescent="0.25">
      <c r="O8029" s="55"/>
    </row>
    <row r="8030" spans="15:15" x14ac:dyDescent="0.25">
      <c r="O8030" s="55"/>
    </row>
    <row r="8031" spans="15:15" x14ac:dyDescent="0.25">
      <c r="O8031" s="55"/>
    </row>
    <row r="8032" spans="15:15" x14ac:dyDescent="0.25">
      <c r="O8032" s="55"/>
    </row>
    <row r="8033" spans="15:15" x14ac:dyDescent="0.25">
      <c r="O8033" s="55"/>
    </row>
    <row r="8034" spans="15:15" x14ac:dyDescent="0.25">
      <c r="O8034" s="55"/>
    </row>
    <row r="8035" spans="15:15" x14ac:dyDescent="0.25">
      <c r="O8035" s="55"/>
    </row>
    <row r="8036" spans="15:15" x14ac:dyDescent="0.25">
      <c r="O8036" s="55"/>
    </row>
    <row r="8037" spans="15:15" x14ac:dyDescent="0.25">
      <c r="O8037" s="55"/>
    </row>
    <row r="8038" spans="15:15" x14ac:dyDescent="0.25">
      <c r="O8038" s="55"/>
    </row>
    <row r="8039" spans="15:15" x14ac:dyDescent="0.25">
      <c r="O8039" s="55"/>
    </row>
    <row r="8040" spans="15:15" x14ac:dyDescent="0.25">
      <c r="O8040" s="55"/>
    </row>
    <row r="8041" spans="15:15" x14ac:dyDescent="0.25">
      <c r="O8041" s="55"/>
    </row>
    <row r="8042" spans="15:15" x14ac:dyDescent="0.25">
      <c r="O8042" s="55"/>
    </row>
    <row r="8043" spans="15:15" x14ac:dyDescent="0.25">
      <c r="O8043" s="55"/>
    </row>
    <row r="8044" spans="15:15" x14ac:dyDescent="0.25">
      <c r="O8044" s="55"/>
    </row>
    <row r="8045" spans="15:15" x14ac:dyDescent="0.25">
      <c r="O8045" s="55"/>
    </row>
    <row r="8046" spans="15:15" x14ac:dyDescent="0.25">
      <c r="O8046" s="55"/>
    </row>
    <row r="8047" spans="15:15" x14ac:dyDescent="0.25">
      <c r="O8047" s="55"/>
    </row>
    <row r="8048" spans="15:15" x14ac:dyDescent="0.25">
      <c r="O8048" s="55"/>
    </row>
    <row r="8049" spans="15:15" x14ac:dyDescent="0.25">
      <c r="O8049" s="55"/>
    </row>
    <row r="8050" spans="15:15" x14ac:dyDescent="0.25">
      <c r="O8050" s="55"/>
    </row>
    <row r="8051" spans="15:15" x14ac:dyDescent="0.25">
      <c r="O8051" s="55"/>
    </row>
    <row r="8052" spans="15:15" x14ac:dyDescent="0.25">
      <c r="O8052" s="55"/>
    </row>
    <row r="8053" spans="15:15" x14ac:dyDescent="0.25">
      <c r="O8053" s="55"/>
    </row>
    <row r="8054" spans="15:15" x14ac:dyDescent="0.25">
      <c r="O8054" s="55"/>
    </row>
    <row r="8055" spans="15:15" x14ac:dyDescent="0.25">
      <c r="O8055" s="55"/>
    </row>
    <row r="8056" spans="15:15" x14ac:dyDescent="0.25">
      <c r="O8056" s="55"/>
    </row>
    <row r="8057" spans="15:15" x14ac:dyDescent="0.25">
      <c r="O8057" s="55"/>
    </row>
    <row r="8058" spans="15:15" x14ac:dyDescent="0.25">
      <c r="O8058" s="55"/>
    </row>
    <row r="8059" spans="15:15" x14ac:dyDescent="0.25">
      <c r="O8059" s="55"/>
    </row>
    <row r="8060" spans="15:15" x14ac:dyDescent="0.25">
      <c r="O8060" s="55"/>
    </row>
    <row r="8061" spans="15:15" x14ac:dyDescent="0.25">
      <c r="O8061" s="55"/>
    </row>
    <row r="8062" spans="15:15" x14ac:dyDescent="0.25">
      <c r="O8062" s="55"/>
    </row>
    <row r="8063" spans="15:15" x14ac:dyDescent="0.25">
      <c r="O8063" s="55"/>
    </row>
    <row r="8064" spans="15:15" x14ac:dyDescent="0.25">
      <c r="O8064" s="55"/>
    </row>
    <row r="8065" spans="15:15" x14ac:dyDescent="0.25">
      <c r="O8065" s="55"/>
    </row>
    <row r="8066" spans="15:15" x14ac:dyDescent="0.25">
      <c r="O8066" s="55"/>
    </row>
    <row r="8067" spans="15:15" x14ac:dyDescent="0.25">
      <c r="O8067" s="55"/>
    </row>
    <row r="8068" spans="15:15" x14ac:dyDescent="0.25">
      <c r="O8068" s="55"/>
    </row>
    <row r="8069" spans="15:15" x14ac:dyDescent="0.25">
      <c r="O8069" s="55"/>
    </row>
    <row r="8070" spans="15:15" x14ac:dyDescent="0.25">
      <c r="O8070" s="55"/>
    </row>
    <row r="8071" spans="15:15" x14ac:dyDescent="0.25">
      <c r="O8071" s="55"/>
    </row>
    <row r="8072" spans="15:15" x14ac:dyDescent="0.25">
      <c r="O8072" s="55"/>
    </row>
    <row r="8073" spans="15:15" x14ac:dyDescent="0.25">
      <c r="O8073" s="55"/>
    </row>
    <row r="8074" spans="15:15" x14ac:dyDescent="0.25">
      <c r="O8074" s="55"/>
    </row>
    <row r="8075" spans="15:15" x14ac:dyDescent="0.25">
      <c r="O8075" s="55"/>
    </row>
    <row r="8076" spans="15:15" x14ac:dyDescent="0.25">
      <c r="O8076" s="55"/>
    </row>
    <row r="8077" spans="15:15" x14ac:dyDescent="0.25">
      <c r="O8077" s="55"/>
    </row>
    <row r="8078" spans="15:15" x14ac:dyDescent="0.25">
      <c r="O8078" s="55"/>
    </row>
    <row r="8079" spans="15:15" x14ac:dyDescent="0.25">
      <c r="O8079" s="55"/>
    </row>
    <row r="8080" spans="15:15" x14ac:dyDescent="0.25">
      <c r="O8080" s="55"/>
    </row>
    <row r="8081" spans="15:15" x14ac:dyDescent="0.25">
      <c r="O8081" s="55"/>
    </row>
    <row r="8082" spans="15:15" x14ac:dyDescent="0.25">
      <c r="O8082" s="55"/>
    </row>
    <row r="8083" spans="15:15" x14ac:dyDescent="0.25">
      <c r="O8083" s="55"/>
    </row>
    <row r="8084" spans="15:15" x14ac:dyDescent="0.25">
      <c r="O8084" s="55"/>
    </row>
    <row r="8085" spans="15:15" x14ac:dyDescent="0.25">
      <c r="O8085" s="55"/>
    </row>
    <row r="8086" spans="15:15" x14ac:dyDescent="0.25">
      <c r="O8086" s="55"/>
    </row>
    <row r="8087" spans="15:15" x14ac:dyDescent="0.25">
      <c r="O8087" s="55"/>
    </row>
    <row r="8088" spans="15:15" x14ac:dyDescent="0.25">
      <c r="O8088" s="55"/>
    </row>
    <row r="8089" spans="15:15" x14ac:dyDescent="0.25">
      <c r="O8089" s="55"/>
    </row>
    <row r="8090" spans="15:15" x14ac:dyDescent="0.25">
      <c r="O8090" s="55"/>
    </row>
    <row r="8091" spans="15:15" x14ac:dyDescent="0.25">
      <c r="O8091" s="55"/>
    </row>
    <row r="8092" spans="15:15" x14ac:dyDescent="0.25">
      <c r="O8092" s="55"/>
    </row>
    <row r="8093" spans="15:15" x14ac:dyDescent="0.25">
      <c r="O8093" s="55"/>
    </row>
    <row r="8094" spans="15:15" x14ac:dyDescent="0.25">
      <c r="O8094" s="55"/>
    </row>
    <row r="8095" spans="15:15" x14ac:dyDescent="0.25">
      <c r="O8095" s="55"/>
    </row>
    <row r="8096" spans="15:15" x14ac:dyDescent="0.25">
      <c r="O8096" s="55"/>
    </row>
    <row r="8097" spans="15:15" x14ac:dyDescent="0.25">
      <c r="O8097" s="55"/>
    </row>
    <row r="8098" spans="15:15" x14ac:dyDescent="0.25">
      <c r="O8098" s="55"/>
    </row>
    <row r="8099" spans="15:15" x14ac:dyDescent="0.25">
      <c r="O8099" s="55"/>
    </row>
    <row r="8100" spans="15:15" x14ac:dyDescent="0.25">
      <c r="O8100" s="55"/>
    </row>
    <row r="8101" spans="15:15" x14ac:dyDescent="0.25">
      <c r="O8101" s="55"/>
    </row>
    <row r="8102" spans="15:15" x14ac:dyDescent="0.25">
      <c r="O8102" s="55"/>
    </row>
    <row r="8103" spans="15:15" x14ac:dyDescent="0.25">
      <c r="O8103" s="55"/>
    </row>
    <row r="8104" spans="15:15" x14ac:dyDescent="0.25">
      <c r="O8104" s="55"/>
    </row>
    <row r="8105" spans="15:15" x14ac:dyDescent="0.25">
      <c r="O8105" s="55"/>
    </row>
    <row r="8106" spans="15:15" x14ac:dyDescent="0.25">
      <c r="O8106" s="55"/>
    </row>
    <row r="8107" spans="15:15" x14ac:dyDescent="0.25">
      <c r="O8107" s="55"/>
    </row>
    <row r="8108" spans="15:15" x14ac:dyDescent="0.25">
      <c r="O8108" s="55"/>
    </row>
    <row r="8109" spans="15:15" x14ac:dyDescent="0.25">
      <c r="O8109" s="55"/>
    </row>
    <row r="8110" spans="15:15" x14ac:dyDescent="0.25">
      <c r="O8110" s="55"/>
    </row>
    <row r="8111" spans="15:15" x14ac:dyDescent="0.25">
      <c r="O8111" s="55"/>
    </row>
    <row r="8112" spans="15:15" x14ac:dyDescent="0.25">
      <c r="O8112" s="55"/>
    </row>
    <row r="8113" spans="15:15" x14ac:dyDescent="0.25">
      <c r="O8113" s="55"/>
    </row>
    <row r="8114" spans="15:15" x14ac:dyDescent="0.25">
      <c r="O8114" s="55"/>
    </row>
    <row r="8115" spans="15:15" x14ac:dyDescent="0.25">
      <c r="O8115" s="55"/>
    </row>
    <row r="8116" spans="15:15" x14ac:dyDescent="0.25">
      <c r="O8116" s="55"/>
    </row>
    <row r="8117" spans="15:15" x14ac:dyDescent="0.25">
      <c r="O8117" s="55"/>
    </row>
    <row r="8118" spans="15:15" x14ac:dyDescent="0.25">
      <c r="O8118" s="55"/>
    </row>
    <row r="8119" spans="15:15" x14ac:dyDescent="0.25">
      <c r="O8119" s="55"/>
    </row>
    <row r="8120" spans="15:15" x14ac:dyDescent="0.25">
      <c r="O8120" s="55"/>
    </row>
    <row r="8121" spans="15:15" x14ac:dyDescent="0.25">
      <c r="O8121" s="55"/>
    </row>
    <row r="8122" spans="15:15" x14ac:dyDescent="0.25">
      <c r="O8122" s="55"/>
    </row>
    <row r="8123" spans="15:15" x14ac:dyDescent="0.25">
      <c r="O8123" s="55"/>
    </row>
    <row r="8124" spans="15:15" x14ac:dyDescent="0.25">
      <c r="O8124" s="55"/>
    </row>
    <row r="8125" spans="15:15" x14ac:dyDescent="0.25">
      <c r="O8125" s="55"/>
    </row>
    <row r="8126" spans="15:15" x14ac:dyDescent="0.25">
      <c r="O8126" s="55"/>
    </row>
    <row r="8127" spans="15:15" x14ac:dyDescent="0.25">
      <c r="O8127" s="55"/>
    </row>
    <row r="8128" spans="15:15" x14ac:dyDescent="0.25">
      <c r="O8128" s="55"/>
    </row>
    <row r="8129" spans="15:15" x14ac:dyDescent="0.25">
      <c r="O8129" s="55"/>
    </row>
    <row r="8130" spans="15:15" x14ac:dyDescent="0.25">
      <c r="O8130" s="55"/>
    </row>
    <row r="8131" spans="15:15" x14ac:dyDescent="0.25">
      <c r="O8131" s="55"/>
    </row>
    <row r="8132" spans="15:15" x14ac:dyDescent="0.25">
      <c r="O8132" s="55"/>
    </row>
    <row r="8133" spans="15:15" x14ac:dyDescent="0.25">
      <c r="O8133" s="55"/>
    </row>
    <row r="8134" spans="15:15" x14ac:dyDescent="0.25">
      <c r="O8134" s="55"/>
    </row>
    <row r="8135" spans="15:15" x14ac:dyDescent="0.25">
      <c r="O8135" s="55"/>
    </row>
    <row r="8136" spans="15:15" x14ac:dyDescent="0.25">
      <c r="O8136" s="55"/>
    </row>
    <row r="8137" spans="15:15" x14ac:dyDescent="0.25">
      <c r="O8137" s="55"/>
    </row>
    <row r="8138" spans="15:15" x14ac:dyDescent="0.25">
      <c r="O8138" s="55"/>
    </row>
    <row r="8139" spans="15:15" x14ac:dyDescent="0.25">
      <c r="O8139" s="55"/>
    </row>
    <row r="8140" spans="15:15" x14ac:dyDescent="0.25">
      <c r="O8140" s="55"/>
    </row>
    <row r="8141" spans="15:15" x14ac:dyDescent="0.25">
      <c r="O8141" s="55"/>
    </row>
    <row r="8142" spans="15:15" x14ac:dyDescent="0.25">
      <c r="O8142" s="55"/>
    </row>
    <row r="8143" spans="15:15" x14ac:dyDescent="0.25">
      <c r="O8143" s="55"/>
    </row>
    <row r="8144" spans="15:15" x14ac:dyDescent="0.25">
      <c r="O8144" s="55"/>
    </row>
    <row r="8145" spans="15:15" x14ac:dyDescent="0.25">
      <c r="O8145" s="55"/>
    </row>
    <row r="8146" spans="15:15" x14ac:dyDescent="0.25">
      <c r="O8146" s="55"/>
    </row>
    <row r="8147" spans="15:15" x14ac:dyDescent="0.25">
      <c r="O8147" s="55"/>
    </row>
    <row r="8148" spans="15:15" x14ac:dyDescent="0.25">
      <c r="O8148" s="55"/>
    </row>
    <row r="8149" spans="15:15" x14ac:dyDescent="0.25">
      <c r="O8149" s="55"/>
    </row>
    <row r="8150" spans="15:15" x14ac:dyDescent="0.25">
      <c r="O8150" s="55"/>
    </row>
    <row r="8151" spans="15:15" x14ac:dyDescent="0.25">
      <c r="O8151" s="55"/>
    </row>
    <row r="8152" spans="15:15" x14ac:dyDescent="0.25">
      <c r="O8152" s="55"/>
    </row>
    <row r="8153" spans="15:15" x14ac:dyDescent="0.25">
      <c r="O8153" s="55"/>
    </row>
    <row r="8154" spans="15:15" x14ac:dyDescent="0.25">
      <c r="O8154" s="55"/>
    </row>
    <row r="8155" spans="15:15" x14ac:dyDescent="0.25">
      <c r="O8155" s="55"/>
    </row>
    <row r="8156" spans="15:15" x14ac:dyDescent="0.25">
      <c r="O8156" s="55"/>
    </row>
    <row r="8157" spans="15:15" x14ac:dyDescent="0.25">
      <c r="O8157" s="55"/>
    </row>
    <row r="8158" spans="15:15" x14ac:dyDescent="0.25">
      <c r="O8158" s="55"/>
    </row>
    <row r="8159" spans="15:15" x14ac:dyDescent="0.25">
      <c r="O8159" s="55"/>
    </row>
    <row r="8160" spans="15:15" x14ac:dyDescent="0.25">
      <c r="O8160" s="55"/>
    </row>
    <row r="8161" spans="15:15" x14ac:dyDescent="0.25">
      <c r="O8161" s="55"/>
    </row>
    <row r="8162" spans="15:15" x14ac:dyDescent="0.25">
      <c r="O8162" s="55"/>
    </row>
    <row r="8163" spans="15:15" x14ac:dyDescent="0.25">
      <c r="O8163" s="55"/>
    </row>
    <row r="8164" spans="15:15" x14ac:dyDescent="0.25">
      <c r="O8164" s="55"/>
    </row>
    <row r="8165" spans="15:15" x14ac:dyDescent="0.25">
      <c r="O8165" s="55"/>
    </row>
    <row r="8166" spans="15:15" x14ac:dyDescent="0.25">
      <c r="O8166" s="55"/>
    </row>
    <row r="8167" spans="15:15" x14ac:dyDescent="0.25">
      <c r="O8167" s="55"/>
    </row>
    <row r="8168" spans="15:15" x14ac:dyDescent="0.25">
      <c r="O8168" s="55"/>
    </row>
    <row r="8169" spans="15:15" x14ac:dyDescent="0.25">
      <c r="O8169" s="55"/>
    </row>
    <row r="8170" spans="15:15" x14ac:dyDescent="0.25">
      <c r="O8170" s="55"/>
    </row>
    <row r="8171" spans="15:15" x14ac:dyDescent="0.25">
      <c r="O8171" s="55"/>
    </row>
    <row r="8172" spans="15:15" x14ac:dyDescent="0.25">
      <c r="O8172" s="55"/>
    </row>
    <row r="8173" spans="15:15" x14ac:dyDescent="0.25">
      <c r="O8173" s="55"/>
    </row>
    <row r="8174" spans="15:15" x14ac:dyDescent="0.25">
      <c r="O8174" s="55"/>
    </row>
    <row r="8175" spans="15:15" x14ac:dyDescent="0.25">
      <c r="O8175" s="55"/>
    </row>
    <row r="8176" spans="15:15" x14ac:dyDescent="0.25">
      <c r="O8176" s="55"/>
    </row>
    <row r="8177" spans="15:15" x14ac:dyDescent="0.25">
      <c r="O8177" s="55"/>
    </row>
    <row r="8178" spans="15:15" x14ac:dyDescent="0.25">
      <c r="O8178" s="55"/>
    </row>
    <row r="8179" spans="15:15" x14ac:dyDescent="0.25">
      <c r="O8179" s="55"/>
    </row>
    <row r="8180" spans="15:15" x14ac:dyDescent="0.25">
      <c r="O8180" s="55"/>
    </row>
    <row r="8181" spans="15:15" x14ac:dyDescent="0.25">
      <c r="O8181" s="55"/>
    </row>
    <row r="8182" spans="15:15" x14ac:dyDescent="0.25">
      <c r="O8182" s="55"/>
    </row>
    <row r="8183" spans="15:15" x14ac:dyDescent="0.25">
      <c r="O8183" s="55"/>
    </row>
    <row r="8184" spans="15:15" x14ac:dyDescent="0.25">
      <c r="O8184" s="55"/>
    </row>
    <row r="8185" spans="15:15" x14ac:dyDescent="0.25">
      <c r="O8185" s="55"/>
    </row>
    <row r="8186" spans="15:15" x14ac:dyDescent="0.25">
      <c r="O8186" s="55"/>
    </row>
    <row r="8187" spans="15:15" x14ac:dyDescent="0.25">
      <c r="O8187" s="55"/>
    </row>
    <row r="8188" spans="15:15" x14ac:dyDescent="0.25">
      <c r="O8188" s="55"/>
    </row>
    <row r="8189" spans="15:15" x14ac:dyDescent="0.25">
      <c r="O8189" s="55"/>
    </row>
    <row r="8190" spans="15:15" x14ac:dyDescent="0.25">
      <c r="O8190" s="55"/>
    </row>
    <row r="8191" spans="15:15" x14ac:dyDescent="0.25">
      <c r="O8191" s="55"/>
    </row>
    <row r="8192" spans="15:15" x14ac:dyDescent="0.25">
      <c r="O8192" s="55"/>
    </row>
    <row r="8193" spans="15:15" x14ac:dyDescent="0.25">
      <c r="O8193" s="55"/>
    </row>
    <row r="8194" spans="15:15" x14ac:dyDescent="0.25">
      <c r="O8194" s="55"/>
    </row>
    <row r="8195" spans="15:15" x14ac:dyDescent="0.25">
      <c r="O8195" s="55"/>
    </row>
    <row r="8196" spans="15:15" x14ac:dyDescent="0.25">
      <c r="O8196" s="55"/>
    </row>
    <row r="8197" spans="15:15" x14ac:dyDescent="0.25">
      <c r="O8197" s="55"/>
    </row>
    <row r="8198" spans="15:15" x14ac:dyDescent="0.25">
      <c r="O8198" s="55"/>
    </row>
    <row r="8199" spans="15:15" x14ac:dyDescent="0.25">
      <c r="O8199" s="55"/>
    </row>
    <row r="8200" spans="15:15" x14ac:dyDescent="0.25">
      <c r="O8200" s="55"/>
    </row>
    <row r="8201" spans="15:15" x14ac:dyDescent="0.25">
      <c r="O8201" s="55"/>
    </row>
    <row r="8202" spans="15:15" x14ac:dyDescent="0.25">
      <c r="O8202" s="55"/>
    </row>
    <row r="8203" spans="15:15" x14ac:dyDescent="0.25">
      <c r="O8203" s="55"/>
    </row>
    <row r="8204" spans="15:15" x14ac:dyDescent="0.25">
      <c r="O8204" s="55"/>
    </row>
    <row r="8205" spans="15:15" x14ac:dyDescent="0.25">
      <c r="O8205" s="55"/>
    </row>
    <row r="8206" spans="15:15" x14ac:dyDescent="0.25">
      <c r="O8206" s="55"/>
    </row>
    <row r="8207" spans="15:15" x14ac:dyDescent="0.25">
      <c r="O8207" s="55"/>
    </row>
    <row r="8208" spans="15:15" x14ac:dyDescent="0.25">
      <c r="O8208" s="55"/>
    </row>
    <row r="8209" spans="15:15" x14ac:dyDescent="0.25">
      <c r="O8209" s="55"/>
    </row>
    <row r="8210" spans="15:15" x14ac:dyDescent="0.25">
      <c r="O8210" s="55"/>
    </row>
    <row r="8211" spans="15:15" x14ac:dyDescent="0.25">
      <c r="O8211" s="55"/>
    </row>
    <row r="8212" spans="15:15" x14ac:dyDescent="0.25">
      <c r="O8212" s="55"/>
    </row>
    <row r="8213" spans="15:15" x14ac:dyDescent="0.25">
      <c r="O8213" s="55"/>
    </row>
    <row r="8214" spans="15:15" x14ac:dyDescent="0.25">
      <c r="O8214" s="55"/>
    </row>
    <row r="8215" spans="15:15" x14ac:dyDescent="0.25">
      <c r="O8215" s="55"/>
    </row>
    <row r="8216" spans="15:15" x14ac:dyDescent="0.25">
      <c r="O8216" s="55"/>
    </row>
    <row r="8217" spans="15:15" x14ac:dyDescent="0.25">
      <c r="O8217" s="55"/>
    </row>
    <row r="8218" spans="15:15" x14ac:dyDescent="0.25">
      <c r="O8218" s="55"/>
    </row>
    <row r="8219" spans="15:15" x14ac:dyDescent="0.25">
      <c r="O8219" s="55"/>
    </row>
    <row r="8220" spans="15:15" x14ac:dyDescent="0.25">
      <c r="O8220" s="55"/>
    </row>
    <row r="8221" spans="15:15" x14ac:dyDescent="0.25">
      <c r="O8221" s="55"/>
    </row>
    <row r="8222" spans="15:15" x14ac:dyDescent="0.25">
      <c r="O8222" s="55"/>
    </row>
    <row r="8223" spans="15:15" x14ac:dyDescent="0.25">
      <c r="O8223" s="55"/>
    </row>
    <row r="8224" spans="15:15" x14ac:dyDescent="0.25">
      <c r="O8224" s="55"/>
    </row>
    <row r="8225" spans="15:15" x14ac:dyDescent="0.25">
      <c r="O8225" s="55"/>
    </row>
    <row r="8226" spans="15:15" x14ac:dyDescent="0.25">
      <c r="O8226" s="55"/>
    </row>
    <row r="8227" spans="15:15" x14ac:dyDescent="0.25">
      <c r="O8227" s="55"/>
    </row>
    <row r="8228" spans="15:15" x14ac:dyDescent="0.25">
      <c r="O8228" s="55"/>
    </row>
    <row r="8229" spans="15:15" x14ac:dyDescent="0.25">
      <c r="O8229" s="55"/>
    </row>
    <row r="8230" spans="15:15" x14ac:dyDescent="0.25">
      <c r="O8230" s="55"/>
    </row>
    <row r="8231" spans="15:15" x14ac:dyDescent="0.25">
      <c r="O8231" s="55"/>
    </row>
    <row r="8232" spans="15:15" x14ac:dyDescent="0.25">
      <c r="O8232" s="55"/>
    </row>
    <row r="8233" spans="15:15" x14ac:dyDescent="0.25">
      <c r="O8233" s="55"/>
    </row>
    <row r="8234" spans="15:15" x14ac:dyDescent="0.25">
      <c r="O8234" s="55"/>
    </row>
    <row r="8235" spans="15:15" x14ac:dyDescent="0.25">
      <c r="O8235" s="55"/>
    </row>
    <row r="8236" spans="15:15" x14ac:dyDescent="0.25">
      <c r="O8236" s="55"/>
    </row>
    <row r="8237" spans="15:15" x14ac:dyDescent="0.25">
      <c r="O8237" s="55"/>
    </row>
    <row r="8238" spans="15:15" x14ac:dyDescent="0.25">
      <c r="O8238" s="55"/>
    </row>
    <row r="8239" spans="15:15" x14ac:dyDescent="0.25">
      <c r="O8239" s="55"/>
    </row>
    <row r="8240" spans="15:15" x14ac:dyDescent="0.25">
      <c r="O8240" s="55"/>
    </row>
    <row r="8241" spans="15:15" x14ac:dyDescent="0.25">
      <c r="O8241" s="55"/>
    </row>
    <row r="8242" spans="15:15" x14ac:dyDescent="0.25">
      <c r="O8242" s="55"/>
    </row>
    <row r="8243" spans="15:15" x14ac:dyDescent="0.25">
      <c r="O8243" s="55"/>
    </row>
    <row r="8244" spans="15:15" x14ac:dyDescent="0.25">
      <c r="O8244" s="55"/>
    </row>
    <row r="8245" spans="15:15" x14ac:dyDescent="0.25">
      <c r="O8245" s="55"/>
    </row>
    <row r="8246" spans="15:15" x14ac:dyDescent="0.25">
      <c r="O8246" s="55"/>
    </row>
    <row r="8247" spans="15:15" x14ac:dyDescent="0.25">
      <c r="O8247" s="55"/>
    </row>
    <row r="8248" spans="15:15" x14ac:dyDescent="0.25">
      <c r="O8248" s="55"/>
    </row>
    <row r="8249" spans="15:15" x14ac:dyDescent="0.25">
      <c r="O8249" s="55"/>
    </row>
    <row r="8250" spans="15:15" x14ac:dyDescent="0.25">
      <c r="O8250" s="55"/>
    </row>
    <row r="8251" spans="15:15" x14ac:dyDescent="0.25">
      <c r="O8251" s="55"/>
    </row>
    <row r="8252" spans="15:15" x14ac:dyDescent="0.25">
      <c r="O8252" s="55"/>
    </row>
    <row r="8253" spans="15:15" x14ac:dyDescent="0.25">
      <c r="O8253" s="55"/>
    </row>
    <row r="8254" spans="15:15" x14ac:dyDescent="0.25">
      <c r="O8254" s="55"/>
    </row>
    <row r="8255" spans="15:15" x14ac:dyDescent="0.25">
      <c r="O8255" s="55"/>
    </row>
    <row r="8256" spans="15:15" x14ac:dyDescent="0.25">
      <c r="O8256" s="55"/>
    </row>
    <row r="8257" spans="15:15" x14ac:dyDescent="0.25">
      <c r="O8257" s="55"/>
    </row>
    <row r="8258" spans="15:15" x14ac:dyDescent="0.25">
      <c r="O8258" s="55"/>
    </row>
    <row r="8259" spans="15:15" x14ac:dyDescent="0.25">
      <c r="O8259" s="55"/>
    </row>
    <row r="8260" spans="15:15" x14ac:dyDescent="0.25">
      <c r="O8260" s="55"/>
    </row>
    <row r="8261" spans="15:15" x14ac:dyDescent="0.25">
      <c r="O8261" s="55"/>
    </row>
    <row r="8262" spans="15:15" x14ac:dyDescent="0.25">
      <c r="O8262" s="55"/>
    </row>
    <row r="8263" spans="15:15" x14ac:dyDescent="0.25">
      <c r="O8263" s="55"/>
    </row>
    <row r="8264" spans="15:15" x14ac:dyDescent="0.25">
      <c r="O8264" s="55"/>
    </row>
    <row r="8265" spans="15:15" x14ac:dyDescent="0.25">
      <c r="O8265" s="55"/>
    </row>
    <row r="8266" spans="15:15" x14ac:dyDescent="0.25">
      <c r="O8266" s="55"/>
    </row>
    <row r="8267" spans="15:15" x14ac:dyDescent="0.25">
      <c r="O8267" s="55"/>
    </row>
    <row r="8268" spans="15:15" x14ac:dyDescent="0.25">
      <c r="O8268" s="55"/>
    </row>
    <row r="8269" spans="15:15" x14ac:dyDescent="0.25">
      <c r="O8269" s="55"/>
    </row>
    <row r="8270" spans="15:15" x14ac:dyDescent="0.25">
      <c r="O8270" s="55"/>
    </row>
    <row r="8271" spans="15:15" x14ac:dyDescent="0.25">
      <c r="O8271" s="55"/>
    </row>
    <row r="8272" spans="15:15" x14ac:dyDescent="0.25">
      <c r="O8272" s="55"/>
    </row>
    <row r="8273" spans="15:15" x14ac:dyDescent="0.25">
      <c r="O8273" s="55"/>
    </row>
    <row r="8274" spans="15:15" x14ac:dyDescent="0.25">
      <c r="O8274" s="55"/>
    </row>
    <row r="8275" spans="15:15" x14ac:dyDescent="0.25">
      <c r="O8275" s="55"/>
    </row>
    <row r="8276" spans="15:15" x14ac:dyDescent="0.25">
      <c r="O8276" s="55"/>
    </row>
    <row r="8277" spans="15:15" x14ac:dyDescent="0.25">
      <c r="O8277" s="55"/>
    </row>
    <row r="8278" spans="15:15" x14ac:dyDescent="0.25">
      <c r="O8278" s="55"/>
    </row>
    <row r="8279" spans="15:15" x14ac:dyDescent="0.25">
      <c r="O8279" s="55"/>
    </row>
    <row r="8280" spans="15:15" x14ac:dyDescent="0.25">
      <c r="O8280" s="55"/>
    </row>
    <row r="8281" spans="15:15" x14ac:dyDescent="0.25">
      <c r="O8281" s="55"/>
    </row>
    <row r="8282" spans="15:15" x14ac:dyDescent="0.25">
      <c r="O8282" s="55"/>
    </row>
    <row r="8283" spans="15:15" x14ac:dyDescent="0.25">
      <c r="O8283" s="55"/>
    </row>
    <row r="8284" spans="15:15" x14ac:dyDescent="0.25">
      <c r="O8284" s="55"/>
    </row>
    <row r="8285" spans="15:15" x14ac:dyDescent="0.25">
      <c r="O8285" s="55"/>
    </row>
    <row r="8286" spans="15:15" x14ac:dyDescent="0.25">
      <c r="O8286" s="55"/>
    </row>
    <row r="8287" spans="15:15" x14ac:dyDescent="0.25">
      <c r="O8287" s="55"/>
    </row>
    <row r="8288" spans="15:15" x14ac:dyDescent="0.25">
      <c r="O8288" s="55"/>
    </row>
    <row r="8289" spans="15:15" x14ac:dyDescent="0.25">
      <c r="O8289" s="55"/>
    </row>
    <row r="8290" spans="15:15" x14ac:dyDescent="0.25">
      <c r="O8290" s="55"/>
    </row>
    <row r="8291" spans="15:15" x14ac:dyDescent="0.25">
      <c r="O8291" s="55"/>
    </row>
    <row r="8292" spans="15:15" x14ac:dyDescent="0.25">
      <c r="O8292" s="55"/>
    </row>
    <row r="8293" spans="15:15" x14ac:dyDescent="0.25">
      <c r="O8293" s="55"/>
    </row>
    <row r="8294" spans="15:15" x14ac:dyDescent="0.25">
      <c r="O8294" s="55"/>
    </row>
    <row r="8295" spans="15:15" x14ac:dyDescent="0.25">
      <c r="O8295" s="55"/>
    </row>
    <row r="8296" spans="15:15" x14ac:dyDescent="0.25">
      <c r="O8296" s="55"/>
    </row>
    <row r="8297" spans="15:15" x14ac:dyDescent="0.25">
      <c r="O8297" s="55"/>
    </row>
    <row r="8298" spans="15:15" x14ac:dyDescent="0.25">
      <c r="O8298" s="55"/>
    </row>
    <row r="8299" spans="15:15" x14ac:dyDescent="0.25">
      <c r="O8299" s="55"/>
    </row>
    <row r="8300" spans="15:15" x14ac:dyDescent="0.25">
      <c r="O8300" s="55"/>
    </row>
    <row r="8301" spans="15:15" x14ac:dyDescent="0.25">
      <c r="O8301" s="55"/>
    </row>
    <row r="8302" spans="15:15" x14ac:dyDescent="0.25">
      <c r="O8302" s="55"/>
    </row>
    <row r="8303" spans="15:15" x14ac:dyDescent="0.25">
      <c r="O8303" s="55"/>
    </row>
    <row r="8304" spans="15:15" x14ac:dyDescent="0.25">
      <c r="O8304" s="55"/>
    </row>
    <row r="8305" spans="15:15" x14ac:dyDescent="0.25">
      <c r="O8305" s="55"/>
    </row>
    <row r="8306" spans="15:15" x14ac:dyDescent="0.25">
      <c r="O8306" s="55"/>
    </row>
    <row r="8307" spans="15:15" x14ac:dyDescent="0.25">
      <c r="O8307" s="55"/>
    </row>
    <row r="8308" spans="15:15" x14ac:dyDescent="0.25">
      <c r="O8308" s="55"/>
    </row>
    <row r="8309" spans="15:15" x14ac:dyDescent="0.25">
      <c r="O8309" s="55"/>
    </row>
    <row r="8310" spans="15:15" x14ac:dyDescent="0.25">
      <c r="O8310" s="55"/>
    </row>
    <row r="8311" spans="15:15" x14ac:dyDescent="0.25">
      <c r="O8311" s="55"/>
    </row>
    <row r="8312" spans="15:15" x14ac:dyDescent="0.25">
      <c r="O8312" s="55"/>
    </row>
    <row r="8313" spans="15:15" x14ac:dyDescent="0.25">
      <c r="O8313" s="55"/>
    </row>
    <row r="8314" spans="15:15" x14ac:dyDescent="0.25">
      <c r="O8314" s="55"/>
    </row>
    <row r="8315" spans="15:15" x14ac:dyDescent="0.25">
      <c r="O8315" s="55"/>
    </row>
    <row r="8316" spans="15:15" x14ac:dyDescent="0.25">
      <c r="O8316" s="55"/>
    </row>
    <row r="8317" spans="15:15" x14ac:dyDescent="0.25">
      <c r="O8317" s="55"/>
    </row>
    <row r="8318" spans="15:15" x14ac:dyDescent="0.25">
      <c r="O8318" s="55"/>
    </row>
    <row r="8319" spans="15:15" x14ac:dyDescent="0.25">
      <c r="O8319" s="55"/>
    </row>
    <row r="8320" spans="15:15" x14ac:dyDescent="0.25">
      <c r="O8320" s="55"/>
    </row>
    <row r="8321" spans="15:15" x14ac:dyDescent="0.25">
      <c r="O8321" s="55"/>
    </row>
    <row r="8322" spans="15:15" x14ac:dyDescent="0.25">
      <c r="O8322" s="55"/>
    </row>
    <row r="8323" spans="15:15" x14ac:dyDescent="0.25">
      <c r="O8323" s="55"/>
    </row>
    <row r="8324" spans="15:15" x14ac:dyDescent="0.25">
      <c r="O8324" s="55"/>
    </row>
    <row r="8325" spans="15:15" x14ac:dyDescent="0.25">
      <c r="O8325" s="55"/>
    </row>
    <row r="8326" spans="15:15" x14ac:dyDescent="0.25">
      <c r="O8326" s="55"/>
    </row>
    <row r="8327" spans="15:15" x14ac:dyDescent="0.25">
      <c r="O8327" s="55"/>
    </row>
    <row r="8328" spans="15:15" x14ac:dyDescent="0.25">
      <c r="O8328" s="55"/>
    </row>
    <row r="8329" spans="15:15" x14ac:dyDescent="0.25">
      <c r="O8329" s="55"/>
    </row>
    <row r="8330" spans="15:15" x14ac:dyDescent="0.25">
      <c r="O8330" s="55"/>
    </row>
    <row r="8331" spans="15:15" x14ac:dyDescent="0.25">
      <c r="O8331" s="55"/>
    </row>
    <row r="8332" spans="15:15" x14ac:dyDescent="0.25">
      <c r="O8332" s="55"/>
    </row>
    <row r="8333" spans="15:15" x14ac:dyDescent="0.25">
      <c r="O8333" s="55"/>
    </row>
    <row r="8334" spans="15:15" x14ac:dyDescent="0.25">
      <c r="O8334" s="55"/>
    </row>
    <row r="8335" spans="15:15" x14ac:dyDescent="0.25">
      <c r="O8335" s="55"/>
    </row>
    <row r="8336" spans="15:15" x14ac:dyDescent="0.25">
      <c r="O8336" s="55"/>
    </row>
    <row r="8337" spans="15:15" x14ac:dyDescent="0.25">
      <c r="O8337" s="55"/>
    </row>
    <row r="8338" spans="15:15" x14ac:dyDescent="0.25">
      <c r="O8338" s="55"/>
    </row>
    <row r="8339" spans="15:15" x14ac:dyDescent="0.25">
      <c r="O8339" s="55"/>
    </row>
    <row r="8340" spans="15:15" x14ac:dyDescent="0.25">
      <c r="O8340" s="55"/>
    </row>
    <row r="8341" spans="15:15" x14ac:dyDescent="0.25">
      <c r="O8341" s="55"/>
    </row>
    <row r="8342" spans="15:15" x14ac:dyDescent="0.25">
      <c r="O8342" s="55"/>
    </row>
    <row r="8343" spans="15:15" x14ac:dyDescent="0.25">
      <c r="O8343" s="55"/>
    </row>
    <row r="8344" spans="15:15" x14ac:dyDescent="0.25">
      <c r="O8344" s="55"/>
    </row>
    <row r="8345" spans="15:15" x14ac:dyDescent="0.25">
      <c r="O8345" s="55"/>
    </row>
    <row r="8346" spans="15:15" x14ac:dyDescent="0.25">
      <c r="O8346" s="55"/>
    </row>
    <row r="8347" spans="15:15" x14ac:dyDescent="0.25">
      <c r="O8347" s="55"/>
    </row>
    <row r="8348" spans="15:15" x14ac:dyDescent="0.25">
      <c r="O8348" s="55"/>
    </row>
    <row r="8349" spans="15:15" x14ac:dyDescent="0.25">
      <c r="O8349" s="55"/>
    </row>
    <row r="8350" spans="15:15" x14ac:dyDescent="0.25">
      <c r="O8350" s="55"/>
    </row>
    <row r="8351" spans="15:15" x14ac:dyDescent="0.25">
      <c r="O8351" s="55"/>
    </row>
    <row r="8352" spans="15:15" x14ac:dyDescent="0.25">
      <c r="O8352" s="55"/>
    </row>
    <row r="8353" spans="15:15" x14ac:dyDescent="0.25">
      <c r="O8353" s="55"/>
    </row>
    <row r="8354" spans="15:15" x14ac:dyDescent="0.25">
      <c r="O8354" s="55"/>
    </row>
    <row r="8355" spans="15:15" x14ac:dyDescent="0.25">
      <c r="O8355" s="55"/>
    </row>
    <row r="8356" spans="15:15" x14ac:dyDescent="0.25">
      <c r="O8356" s="55"/>
    </row>
    <row r="8357" spans="15:15" x14ac:dyDescent="0.25">
      <c r="O8357" s="55"/>
    </row>
    <row r="8358" spans="15:15" x14ac:dyDescent="0.25">
      <c r="O8358" s="55"/>
    </row>
    <row r="8359" spans="15:15" x14ac:dyDescent="0.25">
      <c r="O8359" s="55"/>
    </row>
    <row r="8360" spans="15:15" x14ac:dyDescent="0.25">
      <c r="O8360" s="55"/>
    </row>
    <row r="8361" spans="15:15" x14ac:dyDescent="0.25">
      <c r="O8361" s="55"/>
    </row>
    <row r="8362" spans="15:15" x14ac:dyDescent="0.25">
      <c r="O8362" s="55"/>
    </row>
    <row r="8363" spans="15:15" x14ac:dyDescent="0.25">
      <c r="O8363" s="55"/>
    </row>
    <row r="8364" spans="15:15" x14ac:dyDescent="0.25">
      <c r="O8364" s="55"/>
    </row>
    <row r="8365" spans="15:15" x14ac:dyDescent="0.25">
      <c r="O8365" s="55"/>
    </row>
    <row r="8366" spans="15:15" x14ac:dyDescent="0.25">
      <c r="O8366" s="55"/>
    </row>
    <row r="8367" spans="15:15" x14ac:dyDescent="0.25">
      <c r="O8367" s="55"/>
    </row>
    <row r="8368" spans="15:15" x14ac:dyDescent="0.25">
      <c r="O8368" s="55"/>
    </row>
    <row r="8369" spans="15:15" x14ac:dyDescent="0.25">
      <c r="O8369" s="55"/>
    </row>
    <row r="8370" spans="15:15" x14ac:dyDescent="0.25">
      <c r="O8370" s="55"/>
    </row>
    <row r="8371" spans="15:15" x14ac:dyDescent="0.25">
      <c r="O8371" s="55"/>
    </row>
    <row r="8372" spans="15:15" x14ac:dyDescent="0.25">
      <c r="O8372" s="55"/>
    </row>
    <row r="8373" spans="15:15" x14ac:dyDescent="0.25">
      <c r="O8373" s="55"/>
    </row>
    <row r="8374" spans="15:15" x14ac:dyDescent="0.25">
      <c r="O8374" s="55"/>
    </row>
    <row r="8375" spans="15:15" x14ac:dyDescent="0.25">
      <c r="O8375" s="55"/>
    </row>
    <row r="8376" spans="15:15" x14ac:dyDescent="0.25">
      <c r="O8376" s="55"/>
    </row>
    <row r="8377" spans="15:15" x14ac:dyDescent="0.25">
      <c r="O8377" s="55"/>
    </row>
    <row r="8378" spans="15:15" x14ac:dyDescent="0.25">
      <c r="O8378" s="55"/>
    </row>
    <row r="8379" spans="15:15" x14ac:dyDescent="0.25">
      <c r="O8379" s="55"/>
    </row>
    <row r="8380" spans="15:15" x14ac:dyDescent="0.25">
      <c r="O8380" s="55"/>
    </row>
    <row r="8381" spans="15:15" x14ac:dyDescent="0.25">
      <c r="O8381" s="55"/>
    </row>
    <row r="8382" spans="15:15" x14ac:dyDescent="0.25">
      <c r="O8382" s="55"/>
    </row>
    <row r="8383" spans="15:15" x14ac:dyDescent="0.25">
      <c r="O8383" s="55"/>
    </row>
    <row r="8384" spans="15:15" x14ac:dyDescent="0.25">
      <c r="O8384" s="55"/>
    </row>
    <row r="8385" spans="15:15" x14ac:dyDescent="0.25">
      <c r="O8385" s="55"/>
    </row>
    <row r="8386" spans="15:15" x14ac:dyDescent="0.25">
      <c r="O8386" s="55"/>
    </row>
    <row r="8387" spans="15:15" x14ac:dyDescent="0.25">
      <c r="O8387" s="55"/>
    </row>
    <row r="8388" spans="15:15" x14ac:dyDescent="0.25">
      <c r="O8388" s="55"/>
    </row>
    <row r="8389" spans="15:15" x14ac:dyDescent="0.25">
      <c r="O8389" s="55"/>
    </row>
    <row r="8390" spans="15:15" x14ac:dyDescent="0.25">
      <c r="O8390" s="55"/>
    </row>
    <row r="8391" spans="15:15" x14ac:dyDescent="0.25">
      <c r="O8391" s="55"/>
    </row>
    <row r="8392" spans="15:15" x14ac:dyDescent="0.25">
      <c r="O8392" s="55"/>
    </row>
    <row r="8393" spans="15:15" x14ac:dyDescent="0.25">
      <c r="O8393" s="55"/>
    </row>
    <row r="8394" spans="15:15" x14ac:dyDescent="0.25">
      <c r="O8394" s="55"/>
    </row>
    <row r="8395" spans="15:15" x14ac:dyDescent="0.25">
      <c r="O8395" s="55"/>
    </row>
    <row r="8396" spans="15:15" x14ac:dyDescent="0.25">
      <c r="O8396" s="55"/>
    </row>
    <row r="8397" spans="15:15" x14ac:dyDescent="0.25">
      <c r="O8397" s="55"/>
    </row>
    <row r="8398" spans="15:15" x14ac:dyDescent="0.25">
      <c r="O8398" s="55"/>
    </row>
    <row r="8399" spans="15:15" x14ac:dyDescent="0.25">
      <c r="O8399" s="55"/>
    </row>
    <row r="8400" spans="15:15" x14ac:dyDescent="0.25">
      <c r="O8400" s="55"/>
    </row>
    <row r="8401" spans="15:15" x14ac:dyDescent="0.25">
      <c r="O8401" s="55"/>
    </row>
    <row r="8402" spans="15:15" x14ac:dyDescent="0.25">
      <c r="O8402" s="55"/>
    </row>
    <row r="8403" spans="15:15" x14ac:dyDescent="0.25">
      <c r="O8403" s="55"/>
    </row>
    <row r="8404" spans="15:15" x14ac:dyDescent="0.25">
      <c r="O8404" s="55"/>
    </row>
    <row r="8405" spans="15:15" x14ac:dyDescent="0.25">
      <c r="O8405" s="55"/>
    </row>
    <row r="8406" spans="15:15" x14ac:dyDescent="0.25">
      <c r="O8406" s="55"/>
    </row>
    <row r="8407" spans="15:15" x14ac:dyDescent="0.25">
      <c r="O8407" s="55"/>
    </row>
    <row r="8408" spans="15:15" x14ac:dyDescent="0.25">
      <c r="O8408" s="55"/>
    </row>
    <row r="8409" spans="15:15" x14ac:dyDescent="0.25">
      <c r="O8409" s="55"/>
    </row>
    <row r="8410" spans="15:15" x14ac:dyDescent="0.25">
      <c r="O8410" s="55"/>
    </row>
    <row r="8411" spans="15:15" x14ac:dyDescent="0.25">
      <c r="O8411" s="55"/>
    </row>
    <row r="8412" spans="15:15" x14ac:dyDescent="0.25">
      <c r="O8412" s="55"/>
    </row>
    <row r="8413" spans="15:15" x14ac:dyDescent="0.25">
      <c r="O8413" s="55"/>
    </row>
    <row r="8414" spans="15:15" x14ac:dyDescent="0.25">
      <c r="O8414" s="55"/>
    </row>
    <row r="8415" spans="15:15" x14ac:dyDescent="0.25">
      <c r="O8415" s="55"/>
    </row>
    <row r="8416" spans="15:15" x14ac:dyDescent="0.25">
      <c r="O8416" s="55"/>
    </row>
    <row r="8417" spans="15:15" x14ac:dyDescent="0.25">
      <c r="O8417" s="55"/>
    </row>
    <row r="8418" spans="15:15" x14ac:dyDescent="0.25">
      <c r="O8418" s="55"/>
    </row>
    <row r="8419" spans="15:15" x14ac:dyDescent="0.25">
      <c r="O8419" s="55"/>
    </row>
    <row r="8420" spans="15:15" x14ac:dyDescent="0.25">
      <c r="O8420" s="55"/>
    </row>
    <row r="8421" spans="15:15" x14ac:dyDescent="0.25">
      <c r="O8421" s="55"/>
    </row>
    <row r="8422" spans="15:15" x14ac:dyDescent="0.25">
      <c r="O8422" s="55"/>
    </row>
    <row r="8423" spans="15:15" x14ac:dyDescent="0.25">
      <c r="O8423" s="55"/>
    </row>
    <row r="8424" spans="15:15" x14ac:dyDescent="0.25">
      <c r="O8424" s="55"/>
    </row>
    <row r="8425" spans="15:15" x14ac:dyDescent="0.25">
      <c r="O8425" s="55"/>
    </row>
    <row r="8426" spans="15:15" x14ac:dyDescent="0.25">
      <c r="O8426" s="55"/>
    </row>
    <row r="8427" spans="15:15" x14ac:dyDescent="0.25">
      <c r="O8427" s="55"/>
    </row>
    <row r="8428" spans="15:15" x14ac:dyDescent="0.25">
      <c r="O8428" s="55"/>
    </row>
    <row r="8429" spans="15:15" x14ac:dyDescent="0.25">
      <c r="O8429" s="55"/>
    </row>
    <row r="8430" spans="15:15" x14ac:dyDescent="0.25">
      <c r="O8430" s="55"/>
    </row>
    <row r="8431" spans="15:15" x14ac:dyDescent="0.25">
      <c r="O8431" s="55"/>
    </row>
    <row r="8432" spans="15:15" x14ac:dyDescent="0.25">
      <c r="O8432" s="55"/>
    </row>
    <row r="8433" spans="15:15" x14ac:dyDescent="0.25">
      <c r="O8433" s="55"/>
    </row>
    <row r="8434" spans="15:15" x14ac:dyDescent="0.25">
      <c r="O8434" s="55"/>
    </row>
    <row r="8435" spans="15:15" x14ac:dyDescent="0.25">
      <c r="O8435" s="55"/>
    </row>
    <row r="8436" spans="15:15" x14ac:dyDescent="0.25">
      <c r="O8436" s="55"/>
    </row>
    <row r="8437" spans="15:15" x14ac:dyDescent="0.25">
      <c r="O8437" s="55"/>
    </row>
    <row r="8438" spans="15:15" x14ac:dyDescent="0.25">
      <c r="O8438" s="55"/>
    </row>
    <row r="8439" spans="15:15" x14ac:dyDescent="0.25">
      <c r="O8439" s="55"/>
    </row>
    <row r="8440" spans="15:15" x14ac:dyDescent="0.25">
      <c r="O8440" s="55"/>
    </row>
    <row r="8441" spans="15:15" x14ac:dyDescent="0.25">
      <c r="O8441" s="55"/>
    </row>
    <row r="8442" spans="15:15" x14ac:dyDescent="0.25">
      <c r="O8442" s="55"/>
    </row>
    <row r="8443" spans="15:15" x14ac:dyDescent="0.25">
      <c r="O8443" s="55"/>
    </row>
    <row r="8444" spans="15:15" x14ac:dyDescent="0.25">
      <c r="O8444" s="55"/>
    </row>
    <row r="8445" spans="15:15" x14ac:dyDescent="0.25">
      <c r="O8445" s="55"/>
    </row>
    <row r="8446" spans="15:15" x14ac:dyDescent="0.25">
      <c r="O8446" s="55"/>
    </row>
    <row r="8447" spans="15:15" x14ac:dyDescent="0.25">
      <c r="O8447" s="55"/>
    </row>
    <row r="8448" spans="15:15" x14ac:dyDescent="0.25">
      <c r="O8448" s="55"/>
    </row>
    <row r="8449" spans="15:15" x14ac:dyDescent="0.25">
      <c r="O8449" s="55"/>
    </row>
    <row r="8450" spans="15:15" x14ac:dyDescent="0.25">
      <c r="O8450" s="55"/>
    </row>
    <row r="8451" spans="15:15" x14ac:dyDescent="0.25">
      <c r="O8451" s="55"/>
    </row>
    <row r="8452" spans="15:15" x14ac:dyDescent="0.25">
      <c r="O8452" s="55"/>
    </row>
    <row r="8453" spans="15:15" x14ac:dyDescent="0.25">
      <c r="O8453" s="55"/>
    </row>
    <row r="8454" spans="15:15" x14ac:dyDescent="0.25">
      <c r="O8454" s="55"/>
    </row>
    <row r="8455" spans="15:15" x14ac:dyDescent="0.25">
      <c r="O8455" s="55"/>
    </row>
    <row r="8456" spans="15:15" x14ac:dyDescent="0.25">
      <c r="O8456" s="55"/>
    </row>
    <row r="8457" spans="15:15" x14ac:dyDescent="0.25">
      <c r="O8457" s="55"/>
    </row>
    <row r="8458" spans="15:15" x14ac:dyDescent="0.25">
      <c r="O8458" s="55"/>
    </row>
    <row r="8459" spans="15:15" x14ac:dyDescent="0.25">
      <c r="O8459" s="55"/>
    </row>
    <row r="8460" spans="15:15" x14ac:dyDescent="0.25">
      <c r="O8460" s="55"/>
    </row>
    <row r="8461" spans="15:15" x14ac:dyDescent="0.25">
      <c r="O8461" s="55"/>
    </row>
    <row r="8462" spans="15:15" x14ac:dyDescent="0.25">
      <c r="O8462" s="55"/>
    </row>
    <row r="8463" spans="15:15" x14ac:dyDescent="0.25">
      <c r="O8463" s="55"/>
    </row>
    <row r="8464" spans="15:15" x14ac:dyDescent="0.25">
      <c r="O8464" s="55"/>
    </row>
    <row r="8465" spans="15:15" x14ac:dyDescent="0.25">
      <c r="O8465" s="55"/>
    </row>
    <row r="8466" spans="15:15" x14ac:dyDescent="0.25">
      <c r="O8466" s="55"/>
    </row>
    <row r="8467" spans="15:15" x14ac:dyDescent="0.25">
      <c r="O8467" s="55"/>
    </row>
    <row r="8468" spans="15:15" x14ac:dyDescent="0.25">
      <c r="O8468" s="55"/>
    </row>
    <row r="8469" spans="15:15" x14ac:dyDescent="0.25">
      <c r="O8469" s="55"/>
    </row>
    <row r="8470" spans="15:15" x14ac:dyDescent="0.25">
      <c r="O8470" s="55"/>
    </row>
    <row r="8471" spans="15:15" x14ac:dyDescent="0.25">
      <c r="O8471" s="55"/>
    </row>
    <row r="8472" spans="15:15" x14ac:dyDescent="0.25">
      <c r="O8472" s="55"/>
    </row>
    <row r="8473" spans="15:15" x14ac:dyDescent="0.25">
      <c r="O8473" s="55"/>
    </row>
    <row r="8474" spans="15:15" x14ac:dyDescent="0.25">
      <c r="O8474" s="55"/>
    </row>
    <row r="8475" spans="15:15" x14ac:dyDescent="0.25">
      <c r="O8475" s="55"/>
    </row>
    <row r="8476" spans="15:15" x14ac:dyDescent="0.25">
      <c r="O8476" s="55"/>
    </row>
    <row r="8477" spans="15:15" x14ac:dyDescent="0.25">
      <c r="O8477" s="55"/>
    </row>
    <row r="8478" spans="15:15" x14ac:dyDescent="0.25">
      <c r="O8478" s="55"/>
    </row>
    <row r="8479" spans="15:15" x14ac:dyDescent="0.25">
      <c r="O8479" s="55"/>
    </row>
    <row r="8480" spans="15:15" x14ac:dyDescent="0.25">
      <c r="O8480" s="55"/>
    </row>
    <row r="8481" spans="15:15" x14ac:dyDescent="0.25">
      <c r="O8481" s="55"/>
    </row>
    <row r="8482" spans="15:15" x14ac:dyDescent="0.25">
      <c r="O8482" s="55"/>
    </row>
    <row r="8483" spans="15:15" x14ac:dyDescent="0.25">
      <c r="O8483" s="55"/>
    </row>
    <row r="8484" spans="15:15" x14ac:dyDescent="0.25">
      <c r="O8484" s="55"/>
    </row>
    <row r="8485" spans="15:15" x14ac:dyDescent="0.25">
      <c r="O8485" s="55"/>
    </row>
    <row r="8486" spans="15:15" x14ac:dyDescent="0.25">
      <c r="O8486" s="55"/>
    </row>
    <row r="8487" spans="15:15" x14ac:dyDescent="0.25">
      <c r="O8487" s="55"/>
    </row>
    <row r="8488" spans="15:15" x14ac:dyDescent="0.25">
      <c r="O8488" s="55"/>
    </row>
    <row r="8489" spans="15:15" x14ac:dyDescent="0.25">
      <c r="O8489" s="55"/>
    </row>
    <row r="8490" spans="15:15" x14ac:dyDescent="0.25">
      <c r="O8490" s="55"/>
    </row>
    <row r="8491" spans="15:15" x14ac:dyDescent="0.25">
      <c r="O8491" s="55"/>
    </row>
    <row r="8492" spans="15:15" x14ac:dyDescent="0.25">
      <c r="O8492" s="55"/>
    </row>
    <row r="8493" spans="15:15" x14ac:dyDescent="0.25">
      <c r="O8493" s="55"/>
    </row>
    <row r="8494" spans="15:15" x14ac:dyDescent="0.25">
      <c r="O8494" s="55"/>
    </row>
    <row r="8495" spans="15:15" x14ac:dyDescent="0.25">
      <c r="O8495" s="55"/>
    </row>
    <row r="8496" spans="15:15" x14ac:dyDescent="0.25">
      <c r="O8496" s="55"/>
    </row>
    <row r="8497" spans="15:15" x14ac:dyDescent="0.25">
      <c r="O8497" s="55"/>
    </row>
    <row r="8498" spans="15:15" x14ac:dyDescent="0.25">
      <c r="O8498" s="55"/>
    </row>
    <row r="8499" spans="15:15" x14ac:dyDescent="0.25">
      <c r="O8499" s="55"/>
    </row>
    <row r="8500" spans="15:15" x14ac:dyDescent="0.25">
      <c r="O8500" s="55"/>
    </row>
    <row r="8501" spans="15:15" x14ac:dyDescent="0.25">
      <c r="O8501" s="55"/>
    </row>
    <row r="8502" spans="15:15" x14ac:dyDescent="0.25">
      <c r="O8502" s="55"/>
    </row>
    <row r="8503" spans="15:15" x14ac:dyDescent="0.25">
      <c r="O8503" s="55"/>
    </row>
    <row r="8504" spans="15:15" x14ac:dyDescent="0.25">
      <c r="O8504" s="55"/>
    </row>
    <row r="8505" spans="15:15" x14ac:dyDescent="0.25">
      <c r="O8505" s="55"/>
    </row>
    <row r="8506" spans="15:15" x14ac:dyDescent="0.25">
      <c r="O8506" s="55"/>
    </row>
    <row r="8507" spans="15:15" x14ac:dyDescent="0.25">
      <c r="O8507" s="55"/>
    </row>
    <row r="8508" spans="15:15" x14ac:dyDescent="0.25">
      <c r="O8508" s="55"/>
    </row>
    <row r="8509" spans="15:15" x14ac:dyDescent="0.25">
      <c r="O8509" s="55"/>
    </row>
    <row r="8510" spans="15:15" x14ac:dyDescent="0.25">
      <c r="O8510" s="55"/>
    </row>
    <row r="8511" spans="15:15" x14ac:dyDescent="0.25">
      <c r="O8511" s="55"/>
    </row>
    <row r="8512" spans="15:15" x14ac:dyDescent="0.25">
      <c r="O8512" s="55"/>
    </row>
    <row r="8513" spans="15:15" x14ac:dyDescent="0.25">
      <c r="O8513" s="55"/>
    </row>
    <row r="8514" spans="15:15" x14ac:dyDescent="0.25">
      <c r="O8514" s="55"/>
    </row>
    <row r="8515" spans="15:15" x14ac:dyDescent="0.25">
      <c r="O8515" s="55"/>
    </row>
    <row r="8516" spans="15:15" x14ac:dyDescent="0.25">
      <c r="O8516" s="55"/>
    </row>
    <row r="8517" spans="15:15" x14ac:dyDescent="0.25">
      <c r="O8517" s="55"/>
    </row>
    <row r="8518" spans="15:15" x14ac:dyDescent="0.25">
      <c r="O8518" s="55"/>
    </row>
    <row r="8519" spans="15:15" x14ac:dyDescent="0.25">
      <c r="O8519" s="55"/>
    </row>
    <row r="8520" spans="15:15" x14ac:dyDescent="0.25">
      <c r="O8520" s="55"/>
    </row>
    <row r="8521" spans="15:15" x14ac:dyDescent="0.25">
      <c r="O8521" s="55"/>
    </row>
    <row r="8522" spans="15:15" x14ac:dyDescent="0.25">
      <c r="O8522" s="55"/>
    </row>
    <row r="8523" spans="15:15" x14ac:dyDescent="0.25">
      <c r="O8523" s="55"/>
    </row>
    <row r="8524" spans="15:15" x14ac:dyDescent="0.25">
      <c r="O8524" s="55"/>
    </row>
    <row r="8525" spans="15:15" x14ac:dyDescent="0.25">
      <c r="O8525" s="55"/>
    </row>
    <row r="8526" spans="15:15" x14ac:dyDescent="0.25">
      <c r="O8526" s="55"/>
    </row>
    <row r="8527" spans="15:15" x14ac:dyDescent="0.25">
      <c r="O8527" s="55"/>
    </row>
    <row r="8528" spans="15:15" x14ac:dyDescent="0.25">
      <c r="O8528" s="55"/>
    </row>
    <row r="8529" spans="15:15" x14ac:dyDescent="0.25">
      <c r="O8529" s="55"/>
    </row>
    <row r="8530" spans="15:15" x14ac:dyDescent="0.25">
      <c r="O8530" s="55"/>
    </row>
    <row r="8531" spans="15:15" x14ac:dyDescent="0.25">
      <c r="O8531" s="55"/>
    </row>
    <row r="8532" spans="15:15" x14ac:dyDescent="0.25">
      <c r="O8532" s="55"/>
    </row>
    <row r="8533" spans="15:15" x14ac:dyDescent="0.25">
      <c r="O8533" s="55"/>
    </row>
    <row r="8534" spans="15:15" x14ac:dyDescent="0.25">
      <c r="O8534" s="55"/>
    </row>
    <row r="8535" spans="15:15" x14ac:dyDescent="0.25">
      <c r="O8535" s="55"/>
    </row>
    <row r="8536" spans="15:15" x14ac:dyDescent="0.25">
      <c r="O8536" s="55"/>
    </row>
    <row r="8537" spans="15:15" x14ac:dyDescent="0.25">
      <c r="O8537" s="55"/>
    </row>
    <row r="8538" spans="15:15" x14ac:dyDescent="0.25">
      <c r="O8538" s="55"/>
    </row>
    <row r="8539" spans="15:15" x14ac:dyDescent="0.25">
      <c r="O8539" s="55"/>
    </row>
    <row r="8540" spans="15:15" x14ac:dyDescent="0.25">
      <c r="O8540" s="55"/>
    </row>
    <row r="8541" spans="15:15" x14ac:dyDescent="0.25">
      <c r="O8541" s="55"/>
    </row>
    <row r="8542" spans="15:15" x14ac:dyDescent="0.25">
      <c r="O8542" s="55"/>
    </row>
    <row r="8543" spans="15:15" x14ac:dyDescent="0.25">
      <c r="O8543" s="55"/>
    </row>
    <row r="8544" spans="15:15" x14ac:dyDescent="0.25">
      <c r="O8544" s="55"/>
    </row>
    <row r="8545" spans="15:15" x14ac:dyDescent="0.25">
      <c r="O8545" s="55"/>
    </row>
    <row r="8546" spans="15:15" x14ac:dyDescent="0.25">
      <c r="O8546" s="55"/>
    </row>
    <row r="8547" spans="15:15" x14ac:dyDescent="0.25">
      <c r="O8547" s="55"/>
    </row>
    <row r="8548" spans="15:15" x14ac:dyDescent="0.25">
      <c r="O8548" s="55"/>
    </row>
    <row r="8549" spans="15:15" x14ac:dyDescent="0.25">
      <c r="O8549" s="55"/>
    </row>
    <row r="8550" spans="15:15" x14ac:dyDescent="0.25">
      <c r="O8550" s="55"/>
    </row>
    <row r="8551" spans="15:15" x14ac:dyDescent="0.25">
      <c r="O8551" s="55"/>
    </row>
    <row r="8552" spans="15:15" x14ac:dyDescent="0.25">
      <c r="O8552" s="55"/>
    </row>
    <row r="8553" spans="15:15" x14ac:dyDescent="0.25">
      <c r="O8553" s="55"/>
    </row>
    <row r="8554" spans="15:15" x14ac:dyDescent="0.25">
      <c r="O8554" s="55"/>
    </row>
    <row r="8555" spans="15:15" x14ac:dyDescent="0.25">
      <c r="O8555" s="55"/>
    </row>
    <row r="8556" spans="15:15" x14ac:dyDescent="0.25">
      <c r="O8556" s="55"/>
    </row>
    <row r="8557" spans="15:15" x14ac:dyDescent="0.25">
      <c r="O8557" s="55"/>
    </row>
    <row r="8558" spans="15:15" x14ac:dyDescent="0.25">
      <c r="O8558" s="55"/>
    </row>
    <row r="8559" spans="15:15" x14ac:dyDescent="0.25">
      <c r="O8559" s="55"/>
    </row>
    <row r="8560" spans="15:15" x14ac:dyDescent="0.25">
      <c r="O8560" s="55"/>
    </row>
    <row r="8561" spans="15:15" x14ac:dyDescent="0.25">
      <c r="O8561" s="55"/>
    </row>
    <row r="8562" spans="15:15" x14ac:dyDescent="0.25">
      <c r="O8562" s="55"/>
    </row>
    <row r="8563" spans="15:15" x14ac:dyDescent="0.25">
      <c r="O8563" s="55"/>
    </row>
    <row r="8564" spans="15:15" x14ac:dyDescent="0.25">
      <c r="O8564" s="55"/>
    </row>
    <row r="8565" spans="15:15" x14ac:dyDescent="0.25">
      <c r="O8565" s="55"/>
    </row>
    <row r="8566" spans="15:15" x14ac:dyDescent="0.25">
      <c r="O8566" s="55"/>
    </row>
    <row r="8567" spans="15:15" x14ac:dyDescent="0.25">
      <c r="O8567" s="55"/>
    </row>
    <row r="8568" spans="15:15" x14ac:dyDescent="0.25">
      <c r="O8568" s="55"/>
    </row>
    <row r="8569" spans="15:15" x14ac:dyDescent="0.25">
      <c r="O8569" s="55"/>
    </row>
    <row r="8570" spans="15:15" x14ac:dyDescent="0.25">
      <c r="O8570" s="55"/>
    </row>
    <row r="8571" spans="15:15" x14ac:dyDescent="0.25">
      <c r="O8571" s="55"/>
    </row>
    <row r="8572" spans="15:15" x14ac:dyDescent="0.25">
      <c r="O8572" s="55"/>
    </row>
    <row r="8573" spans="15:15" x14ac:dyDescent="0.25">
      <c r="O8573" s="55"/>
    </row>
    <row r="8574" spans="15:15" x14ac:dyDescent="0.25">
      <c r="O8574" s="55"/>
    </row>
    <row r="8575" spans="15:15" x14ac:dyDescent="0.25">
      <c r="O8575" s="55"/>
    </row>
    <row r="8576" spans="15:15" x14ac:dyDescent="0.25">
      <c r="O8576" s="55"/>
    </row>
    <row r="8577" spans="15:15" x14ac:dyDescent="0.25">
      <c r="O8577" s="55"/>
    </row>
    <row r="8578" spans="15:15" x14ac:dyDescent="0.25">
      <c r="O8578" s="55"/>
    </row>
    <row r="8579" spans="15:15" x14ac:dyDescent="0.25">
      <c r="O8579" s="55"/>
    </row>
    <row r="8580" spans="15:15" x14ac:dyDescent="0.25">
      <c r="O8580" s="55"/>
    </row>
    <row r="8581" spans="15:15" x14ac:dyDescent="0.25">
      <c r="O8581" s="55"/>
    </row>
    <row r="8582" spans="15:15" x14ac:dyDescent="0.25">
      <c r="O8582" s="55"/>
    </row>
    <row r="8583" spans="15:15" x14ac:dyDescent="0.25">
      <c r="O8583" s="55"/>
    </row>
    <row r="8584" spans="15:15" x14ac:dyDescent="0.25">
      <c r="O8584" s="55"/>
    </row>
    <row r="8585" spans="15:15" x14ac:dyDescent="0.25">
      <c r="O8585" s="55"/>
    </row>
    <row r="8586" spans="15:15" x14ac:dyDescent="0.25">
      <c r="O8586" s="55"/>
    </row>
    <row r="8587" spans="15:15" x14ac:dyDescent="0.25">
      <c r="O8587" s="55"/>
    </row>
    <row r="8588" spans="15:15" x14ac:dyDescent="0.25">
      <c r="O8588" s="55"/>
    </row>
    <row r="8589" spans="15:15" x14ac:dyDescent="0.25">
      <c r="O8589" s="55"/>
    </row>
    <row r="8590" spans="15:15" x14ac:dyDescent="0.25">
      <c r="O8590" s="55"/>
    </row>
    <row r="8591" spans="15:15" x14ac:dyDescent="0.25">
      <c r="O8591" s="55"/>
    </row>
    <row r="8592" spans="15:15" x14ac:dyDescent="0.25">
      <c r="O8592" s="55"/>
    </row>
    <row r="8593" spans="15:15" x14ac:dyDescent="0.25">
      <c r="O8593" s="55"/>
    </row>
    <row r="8594" spans="15:15" x14ac:dyDescent="0.25">
      <c r="O8594" s="55"/>
    </row>
    <row r="8595" spans="15:15" x14ac:dyDescent="0.25">
      <c r="O8595" s="55"/>
    </row>
    <row r="8596" spans="15:15" x14ac:dyDescent="0.25">
      <c r="O8596" s="55"/>
    </row>
    <row r="8597" spans="15:15" x14ac:dyDescent="0.25">
      <c r="O8597" s="55"/>
    </row>
    <row r="8598" spans="15:15" x14ac:dyDescent="0.25">
      <c r="O8598" s="55"/>
    </row>
    <row r="8599" spans="15:15" x14ac:dyDescent="0.25">
      <c r="O8599" s="55"/>
    </row>
    <row r="8600" spans="15:15" x14ac:dyDescent="0.25">
      <c r="O8600" s="55"/>
    </row>
    <row r="8601" spans="15:15" x14ac:dyDescent="0.25">
      <c r="O8601" s="55"/>
    </row>
    <row r="8602" spans="15:15" x14ac:dyDescent="0.25">
      <c r="O8602" s="55"/>
    </row>
    <row r="8603" spans="15:15" x14ac:dyDescent="0.25">
      <c r="O8603" s="55"/>
    </row>
    <row r="8604" spans="15:15" x14ac:dyDescent="0.25">
      <c r="O8604" s="55"/>
    </row>
    <row r="8605" spans="15:15" x14ac:dyDescent="0.25">
      <c r="O8605" s="55"/>
    </row>
    <row r="8606" spans="15:15" x14ac:dyDescent="0.25">
      <c r="O8606" s="55"/>
    </row>
    <row r="8607" spans="15:15" x14ac:dyDescent="0.25">
      <c r="O8607" s="55"/>
    </row>
    <row r="8608" spans="15:15" x14ac:dyDescent="0.25">
      <c r="O8608" s="55"/>
    </row>
    <row r="8609" spans="15:15" x14ac:dyDescent="0.25">
      <c r="O8609" s="55"/>
    </row>
    <row r="8610" spans="15:15" x14ac:dyDescent="0.25">
      <c r="O8610" s="55"/>
    </row>
    <row r="8611" spans="15:15" x14ac:dyDescent="0.25">
      <c r="O8611" s="55"/>
    </row>
    <row r="8612" spans="15:15" x14ac:dyDescent="0.25">
      <c r="O8612" s="55"/>
    </row>
    <row r="8613" spans="15:15" x14ac:dyDescent="0.25">
      <c r="O8613" s="55"/>
    </row>
    <row r="8614" spans="15:15" x14ac:dyDescent="0.25">
      <c r="O8614" s="55"/>
    </row>
    <row r="8615" spans="15:15" x14ac:dyDescent="0.25">
      <c r="O8615" s="55"/>
    </row>
    <row r="8616" spans="15:15" x14ac:dyDescent="0.25">
      <c r="O8616" s="55"/>
    </row>
    <row r="8617" spans="15:15" x14ac:dyDescent="0.25">
      <c r="O8617" s="55"/>
    </row>
    <row r="8618" spans="15:15" x14ac:dyDescent="0.25">
      <c r="O8618" s="55"/>
    </row>
    <row r="8619" spans="15:15" x14ac:dyDescent="0.25">
      <c r="O8619" s="55"/>
    </row>
    <row r="8620" spans="15:15" x14ac:dyDescent="0.25">
      <c r="O8620" s="55"/>
    </row>
    <row r="8621" spans="15:15" x14ac:dyDescent="0.25">
      <c r="O8621" s="55"/>
    </row>
    <row r="8622" spans="15:15" x14ac:dyDescent="0.25">
      <c r="O8622" s="55"/>
    </row>
    <row r="8623" spans="15:15" x14ac:dyDescent="0.25">
      <c r="O8623" s="55"/>
    </row>
    <row r="8624" spans="15:15" x14ac:dyDescent="0.25">
      <c r="O8624" s="55"/>
    </row>
    <row r="8625" spans="15:15" x14ac:dyDescent="0.25">
      <c r="O8625" s="55"/>
    </row>
    <row r="8626" spans="15:15" x14ac:dyDescent="0.25">
      <c r="O8626" s="55"/>
    </row>
    <row r="8627" spans="15:15" x14ac:dyDescent="0.25">
      <c r="O8627" s="55"/>
    </row>
    <row r="8628" spans="15:15" x14ac:dyDescent="0.25">
      <c r="O8628" s="55"/>
    </row>
    <row r="8629" spans="15:15" x14ac:dyDescent="0.25">
      <c r="O8629" s="55"/>
    </row>
    <row r="8630" spans="15:15" x14ac:dyDescent="0.25">
      <c r="O8630" s="55"/>
    </row>
    <row r="8631" spans="15:15" x14ac:dyDescent="0.25">
      <c r="O8631" s="55"/>
    </row>
    <row r="8632" spans="15:15" x14ac:dyDescent="0.25">
      <c r="O8632" s="55"/>
    </row>
    <row r="8633" spans="15:15" x14ac:dyDescent="0.25">
      <c r="O8633" s="55"/>
    </row>
    <row r="8634" spans="15:15" x14ac:dyDescent="0.25">
      <c r="O8634" s="55"/>
    </row>
    <row r="8635" spans="15:15" x14ac:dyDescent="0.25">
      <c r="O8635" s="55"/>
    </row>
    <row r="8636" spans="15:15" x14ac:dyDescent="0.25">
      <c r="O8636" s="55"/>
    </row>
    <row r="8637" spans="15:15" x14ac:dyDescent="0.25">
      <c r="O8637" s="55"/>
    </row>
    <row r="8638" spans="15:15" x14ac:dyDescent="0.25">
      <c r="O8638" s="55"/>
    </row>
    <row r="8639" spans="15:15" x14ac:dyDescent="0.25">
      <c r="O8639" s="55"/>
    </row>
    <row r="8640" spans="15:15" x14ac:dyDescent="0.25">
      <c r="O8640" s="55"/>
    </row>
    <row r="8641" spans="15:15" x14ac:dyDescent="0.25">
      <c r="O8641" s="55"/>
    </row>
    <row r="8642" spans="15:15" x14ac:dyDescent="0.25">
      <c r="O8642" s="55"/>
    </row>
    <row r="8643" spans="15:15" x14ac:dyDescent="0.25">
      <c r="O8643" s="55"/>
    </row>
    <row r="8644" spans="15:15" x14ac:dyDescent="0.25">
      <c r="O8644" s="55"/>
    </row>
    <row r="8645" spans="15:15" x14ac:dyDescent="0.25">
      <c r="O8645" s="55"/>
    </row>
    <row r="8646" spans="15:15" x14ac:dyDescent="0.25">
      <c r="O8646" s="55"/>
    </row>
    <row r="8647" spans="15:15" x14ac:dyDescent="0.25">
      <c r="O8647" s="55"/>
    </row>
    <row r="8648" spans="15:15" x14ac:dyDescent="0.25">
      <c r="O8648" s="55"/>
    </row>
    <row r="8649" spans="15:15" x14ac:dyDescent="0.25">
      <c r="O8649" s="55"/>
    </row>
    <row r="8650" spans="15:15" x14ac:dyDescent="0.25">
      <c r="O8650" s="55"/>
    </row>
    <row r="8651" spans="15:15" x14ac:dyDescent="0.25">
      <c r="O8651" s="55"/>
    </row>
    <row r="8652" spans="15:15" x14ac:dyDescent="0.25">
      <c r="O8652" s="55"/>
    </row>
    <row r="8653" spans="15:15" x14ac:dyDescent="0.25">
      <c r="O8653" s="55"/>
    </row>
    <row r="8654" spans="15:15" x14ac:dyDescent="0.25">
      <c r="O8654" s="55"/>
    </row>
    <row r="8655" spans="15:15" x14ac:dyDescent="0.25">
      <c r="O8655" s="55"/>
    </row>
    <row r="8656" spans="15:15" x14ac:dyDescent="0.25">
      <c r="O8656" s="55"/>
    </row>
    <row r="8657" spans="15:15" x14ac:dyDescent="0.25">
      <c r="O8657" s="55"/>
    </row>
    <row r="8658" spans="15:15" x14ac:dyDescent="0.25">
      <c r="O8658" s="55"/>
    </row>
    <row r="8659" spans="15:15" x14ac:dyDescent="0.25">
      <c r="O8659" s="55"/>
    </row>
    <row r="8660" spans="15:15" x14ac:dyDescent="0.25">
      <c r="O8660" s="55"/>
    </row>
    <row r="8661" spans="15:15" x14ac:dyDescent="0.25">
      <c r="O8661" s="55"/>
    </row>
    <row r="8662" spans="15:15" x14ac:dyDescent="0.25">
      <c r="O8662" s="55"/>
    </row>
    <row r="8663" spans="15:15" x14ac:dyDescent="0.25">
      <c r="O8663" s="55"/>
    </row>
    <row r="8664" spans="15:15" x14ac:dyDescent="0.25">
      <c r="O8664" s="55"/>
    </row>
    <row r="8665" spans="15:15" x14ac:dyDescent="0.25">
      <c r="O8665" s="55"/>
    </row>
    <row r="8666" spans="15:15" x14ac:dyDescent="0.25">
      <c r="O8666" s="55"/>
    </row>
    <row r="8667" spans="15:15" x14ac:dyDescent="0.25">
      <c r="O8667" s="55"/>
    </row>
    <row r="8668" spans="15:15" x14ac:dyDescent="0.25">
      <c r="O8668" s="55"/>
    </row>
    <row r="8669" spans="15:15" x14ac:dyDescent="0.25">
      <c r="O8669" s="55"/>
    </row>
    <row r="8670" spans="15:15" x14ac:dyDescent="0.25">
      <c r="O8670" s="55"/>
    </row>
    <row r="8671" spans="15:15" x14ac:dyDescent="0.25">
      <c r="O8671" s="55"/>
    </row>
    <row r="8672" spans="15:15" x14ac:dyDescent="0.25">
      <c r="O8672" s="55"/>
    </row>
    <row r="8673" spans="15:15" x14ac:dyDescent="0.25">
      <c r="O8673" s="55"/>
    </row>
    <row r="8674" spans="15:15" x14ac:dyDescent="0.25">
      <c r="O8674" s="55"/>
    </row>
    <row r="8675" spans="15:15" x14ac:dyDescent="0.25">
      <c r="O8675" s="55"/>
    </row>
    <row r="8676" spans="15:15" x14ac:dyDescent="0.25">
      <c r="O8676" s="55"/>
    </row>
    <row r="8677" spans="15:15" x14ac:dyDescent="0.25">
      <c r="O8677" s="55"/>
    </row>
    <row r="8678" spans="15:15" x14ac:dyDescent="0.25">
      <c r="O8678" s="55"/>
    </row>
    <row r="8679" spans="15:15" x14ac:dyDescent="0.25">
      <c r="O8679" s="55"/>
    </row>
    <row r="8680" spans="15:15" x14ac:dyDescent="0.25">
      <c r="O8680" s="55"/>
    </row>
    <row r="8681" spans="15:15" x14ac:dyDescent="0.25">
      <c r="O8681" s="55"/>
    </row>
    <row r="8682" spans="15:15" x14ac:dyDescent="0.25">
      <c r="O8682" s="55"/>
    </row>
    <row r="8683" spans="15:15" x14ac:dyDescent="0.25">
      <c r="O8683" s="55"/>
    </row>
    <row r="8684" spans="15:15" x14ac:dyDescent="0.25">
      <c r="O8684" s="55"/>
    </row>
    <row r="8685" spans="15:15" x14ac:dyDescent="0.25">
      <c r="O8685" s="55"/>
    </row>
    <row r="8686" spans="15:15" x14ac:dyDescent="0.25">
      <c r="O8686" s="55"/>
    </row>
    <row r="8687" spans="15:15" x14ac:dyDescent="0.25">
      <c r="O8687" s="55"/>
    </row>
    <row r="8688" spans="15:15" x14ac:dyDescent="0.25">
      <c r="O8688" s="55"/>
    </row>
    <row r="8689" spans="15:15" x14ac:dyDescent="0.25">
      <c r="O8689" s="55"/>
    </row>
    <row r="8690" spans="15:15" x14ac:dyDescent="0.25">
      <c r="O8690" s="55"/>
    </row>
    <row r="8691" spans="15:15" x14ac:dyDescent="0.25">
      <c r="O8691" s="55"/>
    </row>
    <row r="8692" spans="15:15" x14ac:dyDescent="0.25">
      <c r="O8692" s="55"/>
    </row>
    <row r="8693" spans="15:15" x14ac:dyDescent="0.25">
      <c r="O8693" s="55"/>
    </row>
    <row r="8694" spans="15:15" x14ac:dyDescent="0.25">
      <c r="O8694" s="55"/>
    </row>
    <row r="8695" spans="15:15" x14ac:dyDescent="0.25">
      <c r="O8695" s="55"/>
    </row>
    <row r="8696" spans="15:15" x14ac:dyDescent="0.25">
      <c r="O8696" s="55"/>
    </row>
    <row r="8697" spans="15:15" x14ac:dyDescent="0.25">
      <c r="O8697" s="55"/>
    </row>
    <row r="8698" spans="15:15" x14ac:dyDescent="0.25">
      <c r="O8698" s="55"/>
    </row>
    <row r="8699" spans="15:15" x14ac:dyDescent="0.25">
      <c r="O8699" s="55"/>
    </row>
    <row r="8700" spans="15:15" x14ac:dyDescent="0.25">
      <c r="O8700" s="55"/>
    </row>
    <row r="8701" spans="15:15" x14ac:dyDescent="0.25">
      <c r="O8701" s="55"/>
    </row>
    <row r="8702" spans="15:15" x14ac:dyDescent="0.25">
      <c r="O8702" s="55"/>
    </row>
    <row r="8703" spans="15:15" x14ac:dyDescent="0.25">
      <c r="O8703" s="55"/>
    </row>
    <row r="8704" spans="15:15" x14ac:dyDescent="0.25">
      <c r="O8704" s="55"/>
    </row>
    <row r="8705" spans="15:15" x14ac:dyDescent="0.25">
      <c r="O8705" s="55"/>
    </row>
    <row r="8706" spans="15:15" x14ac:dyDescent="0.25">
      <c r="O8706" s="55"/>
    </row>
    <row r="8707" spans="15:15" x14ac:dyDescent="0.25">
      <c r="O8707" s="55"/>
    </row>
    <row r="8708" spans="15:15" x14ac:dyDescent="0.25">
      <c r="O8708" s="55"/>
    </row>
    <row r="8709" spans="15:15" x14ac:dyDescent="0.25">
      <c r="O8709" s="55"/>
    </row>
    <row r="8710" spans="15:15" x14ac:dyDescent="0.25">
      <c r="O8710" s="55"/>
    </row>
    <row r="8711" spans="15:15" x14ac:dyDescent="0.25">
      <c r="O8711" s="55"/>
    </row>
    <row r="8712" spans="15:15" x14ac:dyDescent="0.25">
      <c r="O8712" s="55"/>
    </row>
    <row r="8713" spans="15:15" x14ac:dyDescent="0.25">
      <c r="O8713" s="55"/>
    </row>
    <row r="8714" spans="15:15" x14ac:dyDescent="0.25">
      <c r="O8714" s="55"/>
    </row>
    <row r="8715" spans="15:15" x14ac:dyDescent="0.25">
      <c r="O8715" s="55"/>
    </row>
    <row r="8716" spans="15:15" x14ac:dyDescent="0.25">
      <c r="O8716" s="55"/>
    </row>
    <row r="8717" spans="15:15" x14ac:dyDescent="0.25">
      <c r="O8717" s="55"/>
    </row>
    <row r="8718" spans="15:15" x14ac:dyDescent="0.25">
      <c r="O8718" s="55"/>
    </row>
    <row r="8719" spans="15:15" x14ac:dyDescent="0.25">
      <c r="O8719" s="55"/>
    </row>
    <row r="8720" spans="15:15" x14ac:dyDescent="0.25">
      <c r="O8720" s="55"/>
    </row>
    <row r="8721" spans="15:15" x14ac:dyDescent="0.25">
      <c r="O8721" s="55"/>
    </row>
    <row r="8722" spans="15:15" x14ac:dyDescent="0.25">
      <c r="O8722" s="55"/>
    </row>
    <row r="8723" spans="15:15" x14ac:dyDescent="0.25">
      <c r="O8723" s="55"/>
    </row>
    <row r="8724" spans="15:15" x14ac:dyDescent="0.25">
      <c r="O8724" s="55"/>
    </row>
    <row r="8725" spans="15:15" x14ac:dyDescent="0.25">
      <c r="O8725" s="55"/>
    </row>
    <row r="8726" spans="15:15" x14ac:dyDescent="0.25">
      <c r="O8726" s="55"/>
    </row>
    <row r="8727" spans="15:15" x14ac:dyDescent="0.25">
      <c r="O8727" s="55"/>
    </row>
    <row r="8728" spans="15:15" x14ac:dyDescent="0.25">
      <c r="O8728" s="55"/>
    </row>
    <row r="8729" spans="15:15" x14ac:dyDescent="0.25">
      <c r="O8729" s="55"/>
    </row>
    <row r="8730" spans="15:15" x14ac:dyDescent="0.25">
      <c r="O8730" s="55"/>
    </row>
    <row r="8731" spans="15:15" x14ac:dyDescent="0.25">
      <c r="O8731" s="55"/>
    </row>
    <row r="8732" spans="15:15" x14ac:dyDescent="0.25">
      <c r="O8732" s="55"/>
    </row>
    <row r="8733" spans="15:15" x14ac:dyDescent="0.25">
      <c r="O8733" s="55"/>
    </row>
    <row r="8734" spans="15:15" x14ac:dyDescent="0.25">
      <c r="O8734" s="55"/>
    </row>
    <row r="8735" spans="15:15" x14ac:dyDescent="0.25">
      <c r="O8735" s="55"/>
    </row>
    <row r="8736" spans="15:15" x14ac:dyDescent="0.25">
      <c r="O8736" s="55"/>
    </row>
    <row r="8737" spans="15:15" x14ac:dyDescent="0.25">
      <c r="O8737" s="55"/>
    </row>
    <row r="8738" spans="15:15" x14ac:dyDescent="0.25">
      <c r="O8738" s="55"/>
    </row>
    <row r="8739" spans="15:15" x14ac:dyDescent="0.25">
      <c r="O8739" s="55"/>
    </row>
    <row r="8740" spans="15:15" x14ac:dyDescent="0.25">
      <c r="O8740" s="55"/>
    </row>
    <row r="8741" spans="15:15" x14ac:dyDescent="0.25">
      <c r="O8741" s="55"/>
    </row>
    <row r="8742" spans="15:15" x14ac:dyDescent="0.25">
      <c r="O8742" s="55"/>
    </row>
    <row r="8743" spans="15:15" x14ac:dyDescent="0.25">
      <c r="O8743" s="55"/>
    </row>
    <row r="8744" spans="15:15" x14ac:dyDescent="0.25">
      <c r="O8744" s="55"/>
    </row>
    <row r="8745" spans="15:15" x14ac:dyDescent="0.25">
      <c r="O8745" s="55"/>
    </row>
    <row r="8746" spans="15:15" x14ac:dyDescent="0.25">
      <c r="O8746" s="55"/>
    </row>
    <row r="8747" spans="15:15" x14ac:dyDescent="0.25">
      <c r="O8747" s="55"/>
    </row>
    <row r="8748" spans="15:15" x14ac:dyDescent="0.25">
      <c r="O8748" s="55"/>
    </row>
    <row r="8749" spans="15:15" x14ac:dyDescent="0.25">
      <c r="O8749" s="55"/>
    </row>
    <row r="8750" spans="15:15" x14ac:dyDescent="0.25">
      <c r="O8750" s="55"/>
    </row>
    <row r="8751" spans="15:15" x14ac:dyDescent="0.25">
      <c r="O8751" s="55"/>
    </row>
    <row r="8752" spans="15:15" x14ac:dyDescent="0.25">
      <c r="O8752" s="55"/>
    </row>
    <row r="8753" spans="15:15" x14ac:dyDescent="0.25">
      <c r="O8753" s="55"/>
    </row>
    <row r="8754" spans="15:15" x14ac:dyDescent="0.25">
      <c r="O8754" s="55"/>
    </row>
    <row r="8755" spans="15:15" x14ac:dyDescent="0.25">
      <c r="O8755" s="55"/>
    </row>
    <row r="8756" spans="15:15" x14ac:dyDescent="0.25">
      <c r="O8756" s="55"/>
    </row>
    <row r="8757" spans="15:15" x14ac:dyDescent="0.25">
      <c r="O8757" s="55"/>
    </row>
    <row r="8758" spans="15:15" x14ac:dyDescent="0.25">
      <c r="O8758" s="55"/>
    </row>
    <row r="8759" spans="15:15" x14ac:dyDescent="0.25">
      <c r="O8759" s="55"/>
    </row>
    <row r="8760" spans="15:15" x14ac:dyDescent="0.25">
      <c r="O8760" s="55"/>
    </row>
    <row r="8761" spans="15:15" x14ac:dyDescent="0.25">
      <c r="O8761" s="55"/>
    </row>
    <row r="8762" spans="15:15" x14ac:dyDescent="0.25">
      <c r="O8762" s="55"/>
    </row>
    <row r="8763" spans="15:15" x14ac:dyDescent="0.25">
      <c r="O8763" s="55"/>
    </row>
    <row r="8764" spans="15:15" x14ac:dyDescent="0.25">
      <c r="O8764" s="55"/>
    </row>
    <row r="8765" spans="15:15" x14ac:dyDescent="0.25">
      <c r="O8765" s="55"/>
    </row>
    <row r="8766" spans="15:15" x14ac:dyDescent="0.25">
      <c r="O8766" s="55"/>
    </row>
    <row r="8767" spans="15:15" x14ac:dyDescent="0.25">
      <c r="O8767" s="55"/>
    </row>
    <row r="8768" spans="15:15" x14ac:dyDescent="0.25">
      <c r="O8768" s="55"/>
    </row>
    <row r="8769" spans="15:15" x14ac:dyDescent="0.25">
      <c r="O8769" s="55"/>
    </row>
    <row r="8770" spans="15:15" x14ac:dyDescent="0.25">
      <c r="O8770" s="55"/>
    </row>
    <row r="8771" spans="15:15" x14ac:dyDescent="0.25">
      <c r="O8771" s="55"/>
    </row>
    <row r="8772" spans="15:15" x14ac:dyDescent="0.25">
      <c r="O8772" s="55"/>
    </row>
    <row r="8773" spans="15:15" x14ac:dyDescent="0.25">
      <c r="O8773" s="55"/>
    </row>
    <row r="8774" spans="15:15" x14ac:dyDescent="0.25">
      <c r="O8774" s="55"/>
    </row>
    <row r="8775" spans="15:15" x14ac:dyDescent="0.25">
      <c r="O8775" s="55"/>
    </row>
    <row r="8776" spans="15:15" x14ac:dyDescent="0.25">
      <c r="O8776" s="55"/>
    </row>
    <row r="8777" spans="15:15" x14ac:dyDescent="0.25">
      <c r="O8777" s="55"/>
    </row>
    <row r="8778" spans="15:15" x14ac:dyDescent="0.25">
      <c r="O8778" s="55"/>
    </row>
    <row r="8779" spans="15:15" x14ac:dyDescent="0.25">
      <c r="O8779" s="55"/>
    </row>
    <row r="8780" spans="15:15" x14ac:dyDescent="0.25">
      <c r="O8780" s="55"/>
    </row>
    <row r="8781" spans="15:15" x14ac:dyDescent="0.25">
      <c r="O8781" s="55"/>
    </row>
    <row r="8782" spans="15:15" x14ac:dyDescent="0.25">
      <c r="O8782" s="55"/>
    </row>
    <row r="8783" spans="15:15" x14ac:dyDescent="0.25">
      <c r="O8783" s="55"/>
    </row>
    <row r="8784" spans="15:15" x14ac:dyDescent="0.25">
      <c r="O8784" s="55"/>
    </row>
    <row r="8785" spans="15:15" x14ac:dyDescent="0.25">
      <c r="O8785" s="55"/>
    </row>
    <row r="8786" spans="15:15" x14ac:dyDescent="0.25">
      <c r="O8786" s="55"/>
    </row>
    <row r="8787" spans="15:15" x14ac:dyDescent="0.25">
      <c r="O8787" s="55"/>
    </row>
    <row r="8788" spans="15:15" x14ac:dyDescent="0.25">
      <c r="O8788" s="55"/>
    </row>
    <row r="8789" spans="15:15" x14ac:dyDescent="0.25">
      <c r="O8789" s="55"/>
    </row>
    <row r="8790" spans="15:15" x14ac:dyDescent="0.25">
      <c r="O8790" s="55"/>
    </row>
    <row r="8791" spans="15:15" x14ac:dyDescent="0.25">
      <c r="O8791" s="55"/>
    </row>
    <row r="8792" spans="15:15" x14ac:dyDescent="0.25">
      <c r="O8792" s="55"/>
    </row>
    <row r="8793" spans="15:15" x14ac:dyDescent="0.25">
      <c r="O8793" s="55"/>
    </row>
    <row r="8794" spans="15:15" x14ac:dyDescent="0.25">
      <c r="O8794" s="55"/>
    </row>
    <row r="8795" spans="15:15" x14ac:dyDescent="0.25">
      <c r="O8795" s="55"/>
    </row>
    <row r="8796" spans="15:15" x14ac:dyDescent="0.25">
      <c r="O8796" s="55"/>
    </row>
    <row r="8797" spans="15:15" x14ac:dyDescent="0.25">
      <c r="O8797" s="55"/>
    </row>
    <row r="8798" spans="15:15" x14ac:dyDescent="0.25">
      <c r="O8798" s="55"/>
    </row>
    <row r="8799" spans="15:15" x14ac:dyDescent="0.25">
      <c r="O8799" s="55"/>
    </row>
    <row r="8800" spans="15:15" x14ac:dyDescent="0.25">
      <c r="O8800" s="55"/>
    </row>
    <row r="8801" spans="15:15" x14ac:dyDescent="0.25">
      <c r="O8801" s="55"/>
    </row>
    <row r="8802" spans="15:15" x14ac:dyDescent="0.25">
      <c r="O8802" s="55"/>
    </row>
    <row r="8803" spans="15:15" x14ac:dyDescent="0.25">
      <c r="O8803" s="55"/>
    </row>
    <row r="8804" spans="15:15" x14ac:dyDescent="0.25">
      <c r="O8804" s="55"/>
    </row>
    <row r="8805" spans="15:15" x14ac:dyDescent="0.25">
      <c r="O8805" s="55"/>
    </row>
    <row r="8806" spans="15:15" x14ac:dyDescent="0.25">
      <c r="O8806" s="55"/>
    </row>
    <row r="8807" spans="15:15" x14ac:dyDescent="0.25">
      <c r="O8807" s="55"/>
    </row>
    <row r="8808" spans="15:15" x14ac:dyDescent="0.25">
      <c r="O8808" s="55"/>
    </row>
    <row r="8809" spans="15:15" x14ac:dyDescent="0.25">
      <c r="O8809" s="55"/>
    </row>
    <row r="8810" spans="15:15" x14ac:dyDescent="0.25">
      <c r="O8810" s="55"/>
    </row>
    <row r="8811" spans="15:15" x14ac:dyDescent="0.25">
      <c r="O8811" s="55"/>
    </row>
    <row r="8812" spans="15:15" x14ac:dyDescent="0.25">
      <c r="O8812" s="55"/>
    </row>
    <row r="8813" spans="15:15" x14ac:dyDescent="0.25">
      <c r="O8813" s="55"/>
    </row>
    <row r="8814" spans="15:15" x14ac:dyDescent="0.25">
      <c r="O8814" s="55"/>
    </row>
    <row r="8815" spans="15:15" x14ac:dyDescent="0.25">
      <c r="O8815" s="55"/>
    </row>
    <row r="8816" spans="15:15" x14ac:dyDescent="0.25">
      <c r="O8816" s="55"/>
    </row>
    <row r="8817" spans="15:15" x14ac:dyDescent="0.25">
      <c r="O8817" s="55"/>
    </row>
    <row r="8818" spans="15:15" x14ac:dyDescent="0.25">
      <c r="O8818" s="55"/>
    </row>
    <row r="8819" spans="15:15" x14ac:dyDescent="0.25">
      <c r="O8819" s="55"/>
    </row>
    <row r="8820" spans="15:15" x14ac:dyDescent="0.25">
      <c r="O8820" s="55"/>
    </row>
    <row r="8821" spans="15:15" x14ac:dyDescent="0.25">
      <c r="O8821" s="55"/>
    </row>
    <row r="8822" spans="15:15" x14ac:dyDescent="0.25">
      <c r="O8822" s="55"/>
    </row>
    <row r="8823" spans="15:15" x14ac:dyDescent="0.25">
      <c r="O8823" s="55"/>
    </row>
    <row r="8824" spans="15:15" x14ac:dyDescent="0.25">
      <c r="O8824" s="55"/>
    </row>
    <row r="8825" spans="15:15" x14ac:dyDescent="0.25">
      <c r="O8825" s="55"/>
    </row>
    <row r="8826" spans="15:15" x14ac:dyDescent="0.25">
      <c r="O8826" s="55"/>
    </row>
    <row r="8827" spans="15:15" x14ac:dyDescent="0.25">
      <c r="O8827" s="55"/>
    </row>
    <row r="8828" spans="15:15" x14ac:dyDescent="0.25">
      <c r="O8828" s="55"/>
    </row>
    <row r="8829" spans="15:15" x14ac:dyDescent="0.25">
      <c r="O8829" s="55"/>
    </row>
    <row r="8830" spans="15:15" x14ac:dyDescent="0.25">
      <c r="O8830" s="55"/>
    </row>
    <row r="8831" spans="15:15" x14ac:dyDescent="0.25">
      <c r="O8831" s="55"/>
    </row>
    <row r="8832" spans="15:15" x14ac:dyDescent="0.25">
      <c r="O8832" s="55"/>
    </row>
    <row r="8833" spans="15:15" x14ac:dyDescent="0.25">
      <c r="O8833" s="55"/>
    </row>
    <row r="8834" spans="15:15" x14ac:dyDescent="0.25">
      <c r="O8834" s="55"/>
    </row>
    <row r="8835" spans="15:15" x14ac:dyDescent="0.25">
      <c r="O8835" s="55"/>
    </row>
    <row r="8836" spans="15:15" x14ac:dyDescent="0.25">
      <c r="O8836" s="55"/>
    </row>
    <row r="8837" spans="15:15" x14ac:dyDescent="0.25">
      <c r="O8837" s="55"/>
    </row>
    <row r="8838" spans="15:15" x14ac:dyDescent="0.25">
      <c r="O8838" s="55"/>
    </row>
    <row r="8839" spans="15:15" x14ac:dyDescent="0.25">
      <c r="O8839" s="55"/>
    </row>
    <row r="8840" spans="15:15" x14ac:dyDescent="0.25">
      <c r="O8840" s="55"/>
    </row>
    <row r="8841" spans="15:15" x14ac:dyDescent="0.25">
      <c r="O8841" s="55"/>
    </row>
    <row r="8842" spans="15:15" x14ac:dyDescent="0.25">
      <c r="O8842" s="55"/>
    </row>
    <row r="8843" spans="15:15" x14ac:dyDescent="0.25">
      <c r="O8843" s="55"/>
    </row>
    <row r="8844" spans="15:15" x14ac:dyDescent="0.25">
      <c r="O8844" s="55"/>
    </row>
    <row r="8845" spans="15:15" x14ac:dyDescent="0.25">
      <c r="O8845" s="55"/>
    </row>
    <row r="8846" spans="15:15" x14ac:dyDescent="0.25">
      <c r="O8846" s="55"/>
    </row>
    <row r="8847" spans="15:15" x14ac:dyDescent="0.25">
      <c r="O8847" s="55"/>
    </row>
    <row r="8848" spans="15:15" x14ac:dyDescent="0.25">
      <c r="O8848" s="55"/>
    </row>
    <row r="8849" spans="15:15" x14ac:dyDescent="0.25">
      <c r="O8849" s="55"/>
    </row>
    <row r="8850" spans="15:15" x14ac:dyDescent="0.25">
      <c r="O8850" s="55"/>
    </row>
    <row r="8851" spans="15:15" x14ac:dyDescent="0.25">
      <c r="O8851" s="55"/>
    </row>
    <row r="8852" spans="15:15" x14ac:dyDescent="0.25">
      <c r="O8852" s="55"/>
    </row>
    <row r="8853" spans="15:15" x14ac:dyDescent="0.25">
      <c r="O8853" s="55"/>
    </row>
    <row r="8854" spans="15:15" x14ac:dyDescent="0.25">
      <c r="O8854" s="55"/>
    </row>
    <row r="8855" spans="15:15" x14ac:dyDescent="0.25">
      <c r="O8855" s="55"/>
    </row>
    <row r="8856" spans="15:15" x14ac:dyDescent="0.25">
      <c r="O8856" s="55"/>
    </row>
    <row r="8857" spans="15:15" x14ac:dyDescent="0.25">
      <c r="O8857" s="55"/>
    </row>
    <row r="8858" spans="15:15" x14ac:dyDescent="0.25">
      <c r="O8858" s="55"/>
    </row>
    <row r="8859" spans="15:15" x14ac:dyDescent="0.25">
      <c r="O8859" s="55"/>
    </row>
    <row r="8860" spans="15:15" x14ac:dyDescent="0.25">
      <c r="O8860" s="55"/>
    </row>
    <row r="8861" spans="15:15" x14ac:dyDescent="0.25">
      <c r="O8861" s="55"/>
    </row>
    <row r="8862" spans="15:15" x14ac:dyDescent="0.25">
      <c r="O8862" s="55"/>
    </row>
    <row r="8863" spans="15:15" x14ac:dyDescent="0.25">
      <c r="O8863" s="55"/>
    </row>
    <row r="8864" spans="15:15" x14ac:dyDescent="0.25">
      <c r="O8864" s="55"/>
    </row>
    <row r="8865" spans="15:15" x14ac:dyDescent="0.25">
      <c r="O8865" s="55"/>
    </row>
    <row r="8866" spans="15:15" x14ac:dyDescent="0.25">
      <c r="O8866" s="55"/>
    </row>
    <row r="8867" spans="15:15" x14ac:dyDescent="0.25">
      <c r="O8867" s="55"/>
    </row>
    <row r="8868" spans="15:15" x14ac:dyDescent="0.25">
      <c r="O8868" s="55"/>
    </row>
    <row r="8869" spans="15:15" x14ac:dyDescent="0.25">
      <c r="O8869" s="55"/>
    </row>
    <row r="8870" spans="15:15" x14ac:dyDescent="0.25">
      <c r="O8870" s="55"/>
    </row>
    <row r="8871" spans="15:15" x14ac:dyDescent="0.25">
      <c r="O8871" s="55"/>
    </row>
    <row r="8872" spans="15:15" x14ac:dyDescent="0.25">
      <c r="O8872" s="55"/>
    </row>
    <row r="8873" spans="15:15" x14ac:dyDescent="0.25">
      <c r="O8873" s="55"/>
    </row>
    <row r="8874" spans="15:15" x14ac:dyDescent="0.25">
      <c r="O8874" s="55"/>
    </row>
    <row r="8875" spans="15:15" x14ac:dyDescent="0.25">
      <c r="O8875" s="55"/>
    </row>
    <row r="8876" spans="15:15" x14ac:dyDescent="0.25">
      <c r="O8876" s="55"/>
    </row>
    <row r="8877" spans="15:15" x14ac:dyDescent="0.25">
      <c r="O8877" s="55"/>
    </row>
    <row r="8878" spans="15:15" x14ac:dyDescent="0.25">
      <c r="O8878" s="55"/>
    </row>
    <row r="8879" spans="15:15" x14ac:dyDescent="0.25">
      <c r="O8879" s="55"/>
    </row>
    <row r="8880" spans="15:15" x14ac:dyDescent="0.25">
      <c r="O8880" s="55"/>
    </row>
    <row r="8881" spans="15:15" x14ac:dyDescent="0.25">
      <c r="O8881" s="55"/>
    </row>
    <row r="8882" spans="15:15" x14ac:dyDescent="0.25">
      <c r="O8882" s="55"/>
    </row>
    <row r="8883" spans="15:15" x14ac:dyDescent="0.25">
      <c r="O8883" s="55"/>
    </row>
    <row r="8884" spans="15:15" x14ac:dyDescent="0.25">
      <c r="O8884" s="55"/>
    </row>
    <row r="8885" spans="15:15" x14ac:dyDescent="0.25">
      <c r="O8885" s="55"/>
    </row>
    <row r="8886" spans="15:15" x14ac:dyDescent="0.25">
      <c r="O8886" s="55"/>
    </row>
    <row r="8887" spans="15:15" x14ac:dyDescent="0.25">
      <c r="O8887" s="55"/>
    </row>
    <row r="8888" spans="15:15" x14ac:dyDescent="0.25">
      <c r="O8888" s="55"/>
    </row>
    <row r="8889" spans="15:15" x14ac:dyDescent="0.25">
      <c r="O8889" s="55"/>
    </row>
    <row r="8890" spans="15:15" x14ac:dyDescent="0.25">
      <c r="O8890" s="55"/>
    </row>
    <row r="8891" spans="15:15" x14ac:dyDescent="0.25">
      <c r="O8891" s="55"/>
    </row>
    <row r="8892" spans="15:15" x14ac:dyDescent="0.25">
      <c r="O8892" s="55"/>
    </row>
    <row r="8893" spans="15:15" x14ac:dyDescent="0.25">
      <c r="O8893" s="55"/>
    </row>
    <row r="8894" spans="15:15" x14ac:dyDescent="0.25">
      <c r="O8894" s="55"/>
    </row>
    <row r="8895" spans="15:15" x14ac:dyDescent="0.25">
      <c r="O8895" s="55"/>
    </row>
    <row r="8896" spans="15:15" x14ac:dyDescent="0.25">
      <c r="O8896" s="55"/>
    </row>
    <row r="8897" spans="15:15" x14ac:dyDescent="0.25">
      <c r="O8897" s="55"/>
    </row>
    <row r="8898" spans="15:15" x14ac:dyDescent="0.25">
      <c r="O8898" s="55"/>
    </row>
    <row r="8899" spans="15:15" x14ac:dyDescent="0.25">
      <c r="O8899" s="55"/>
    </row>
    <row r="8900" spans="15:15" x14ac:dyDescent="0.25">
      <c r="O8900" s="55"/>
    </row>
    <row r="8901" spans="15:15" x14ac:dyDescent="0.25">
      <c r="O8901" s="55"/>
    </row>
    <row r="8902" spans="15:15" x14ac:dyDescent="0.25">
      <c r="O8902" s="55"/>
    </row>
    <row r="8903" spans="15:15" x14ac:dyDescent="0.25">
      <c r="O8903" s="55"/>
    </row>
    <row r="8904" spans="15:15" x14ac:dyDescent="0.25">
      <c r="O8904" s="55"/>
    </row>
    <row r="8905" spans="15:15" x14ac:dyDescent="0.25">
      <c r="O8905" s="55"/>
    </row>
    <row r="8906" spans="15:15" x14ac:dyDescent="0.25">
      <c r="O8906" s="55"/>
    </row>
    <row r="8907" spans="15:15" x14ac:dyDescent="0.25">
      <c r="O8907" s="55"/>
    </row>
    <row r="8908" spans="15:15" x14ac:dyDescent="0.25">
      <c r="O8908" s="55"/>
    </row>
    <row r="8909" spans="15:15" x14ac:dyDescent="0.25">
      <c r="O8909" s="55"/>
    </row>
    <row r="8910" spans="15:15" x14ac:dyDescent="0.25">
      <c r="O8910" s="55"/>
    </row>
    <row r="8911" spans="15:15" x14ac:dyDescent="0.25">
      <c r="O8911" s="55"/>
    </row>
    <row r="8912" spans="15:15" x14ac:dyDescent="0.25">
      <c r="O8912" s="55"/>
    </row>
    <row r="8913" spans="15:15" x14ac:dyDescent="0.25">
      <c r="O8913" s="55"/>
    </row>
    <row r="8914" spans="15:15" x14ac:dyDescent="0.25">
      <c r="O8914" s="55"/>
    </row>
    <row r="8915" spans="15:15" x14ac:dyDescent="0.25">
      <c r="O8915" s="55"/>
    </row>
    <row r="8916" spans="15:15" x14ac:dyDescent="0.25">
      <c r="O8916" s="55"/>
    </row>
    <row r="8917" spans="15:15" x14ac:dyDescent="0.25">
      <c r="O8917" s="55"/>
    </row>
    <row r="8918" spans="15:15" x14ac:dyDescent="0.25">
      <c r="O8918" s="55"/>
    </row>
    <row r="8919" spans="15:15" x14ac:dyDescent="0.25">
      <c r="O8919" s="55"/>
    </row>
    <row r="8920" spans="15:15" x14ac:dyDescent="0.25">
      <c r="O8920" s="55"/>
    </row>
    <row r="8921" spans="15:15" x14ac:dyDescent="0.25">
      <c r="O8921" s="55"/>
    </row>
    <row r="8922" spans="15:15" x14ac:dyDescent="0.25">
      <c r="O8922" s="55"/>
    </row>
    <row r="8923" spans="15:15" x14ac:dyDescent="0.25">
      <c r="O8923" s="55"/>
    </row>
    <row r="8924" spans="15:15" x14ac:dyDescent="0.25">
      <c r="O8924" s="55"/>
    </row>
    <row r="8925" spans="15:15" x14ac:dyDescent="0.25">
      <c r="O8925" s="55"/>
    </row>
    <row r="8926" spans="15:15" x14ac:dyDescent="0.25">
      <c r="O8926" s="55"/>
    </row>
    <row r="8927" spans="15:15" x14ac:dyDescent="0.25">
      <c r="O8927" s="55"/>
    </row>
    <row r="8928" spans="15:15" x14ac:dyDescent="0.25">
      <c r="O8928" s="55"/>
    </row>
    <row r="8929" spans="15:15" x14ac:dyDescent="0.25">
      <c r="O8929" s="55"/>
    </row>
    <row r="8930" spans="15:15" x14ac:dyDescent="0.25">
      <c r="O8930" s="55"/>
    </row>
    <row r="8931" spans="15:15" x14ac:dyDescent="0.25">
      <c r="O8931" s="55"/>
    </row>
    <row r="8932" spans="15:15" x14ac:dyDescent="0.25">
      <c r="O8932" s="55"/>
    </row>
    <row r="8933" spans="15:15" x14ac:dyDescent="0.25">
      <c r="O8933" s="55"/>
    </row>
    <row r="8934" spans="15:15" x14ac:dyDescent="0.25">
      <c r="O8934" s="55"/>
    </row>
    <row r="8935" spans="15:15" x14ac:dyDescent="0.25">
      <c r="O8935" s="55"/>
    </row>
    <row r="8936" spans="15:15" x14ac:dyDescent="0.25">
      <c r="O8936" s="55"/>
    </row>
    <row r="8937" spans="15:15" x14ac:dyDescent="0.25">
      <c r="O8937" s="55"/>
    </row>
    <row r="8938" spans="15:15" x14ac:dyDescent="0.25">
      <c r="O8938" s="55"/>
    </row>
    <row r="8939" spans="15:15" x14ac:dyDescent="0.25">
      <c r="O8939" s="55"/>
    </row>
    <row r="8940" spans="15:15" x14ac:dyDescent="0.25">
      <c r="O8940" s="55"/>
    </row>
    <row r="8941" spans="15:15" x14ac:dyDescent="0.25">
      <c r="O8941" s="55"/>
    </row>
    <row r="8942" spans="15:15" x14ac:dyDescent="0.25">
      <c r="O8942" s="55"/>
    </row>
    <row r="8943" spans="15:15" x14ac:dyDescent="0.25">
      <c r="O8943" s="55"/>
    </row>
    <row r="8944" spans="15:15" x14ac:dyDescent="0.25">
      <c r="O8944" s="55"/>
    </row>
    <row r="8945" spans="15:15" x14ac:dyDescent="0.25">
      <c r="O8945" s="55"/>
    </row>
    <row r="8946" spans="15:15" x14ac:dyDescent="0.25">
      <c r="O8946" s="55"/>
    </row>
    <row r="8947" spans="15:15" x14ac:dyDescent="0.25">
      <c r="O8947" s="55"/>
    </row>
    <row r="8948" spans="15:15" x14ac:dyDescent="0.25">
      <c r="O8948" s="55"/>
    </row>
    <row r="8949" spans="15:15" x14ac:dyDescent="0.25">
      <c r="O8949" s="55"/>
    </row>
    <row r="8950" spans="15:15" x14ac:dyDescent="0.25">
      <c r="O8950" s="55"/>
    </row>
    <row r="8951" spans="15:15" x14ac:dyDescent="0.25">
      <c r="O8951" s="55"/>
    </row>
    <row r="8952" spans="15:15" x14ac:dyDescent="0.25">
      <c r="O8952" s="55"/>
    </row>
    <row r="8953" spans="15:15" x14ac:dyDescent="0.25">
      <c r="O8953" s="55"/>
    </row>
    <row r="8954" spans="15:15" x14ac:dyDescent="0.25">
      <c r="O8954" s="55"/>
    </row>
    <row r="8955" spans="15:15" x14ac:dyDescent="0.25">
      <c r="O8955" s="55"/>
    </row>
    <row r="8956" spans="15:15" x14ac:dyDescent="0.25">
      <c r="O8956" s="55"/>
    </row>
    <row r="8957" spans="15:15" x14ac:dyDescent="0.25">
      <c r="O8957" s="55"/>
    </row>
    <row r="8958" spans="15:15" x14ac:dyDescent="0.25">
      <c r="O8958" s="55"/>
    </row>
    <row r="8959" spans="15:15" x14ac:dyDescent="0.25">
      <c r="O8959" s="55"/>
    </row>
    <row r="8960" spans="15:15" x14ac:dyDescent="0.25">
      <c r="O8960" s="55"/>
    </row>
    <row r="8961" spans="15:15" x14ac:dyDescent="0.25">
      <c r="O8961" s="55"/>
    </row>
    <row r="8962" spans="15:15" x14ac:dyDescent="0.25">
      <c r="O8962" s="55"/>
    </row>
    <row r="8963" spans="15:15" x14ac:dyDescent="0.25">
      <c r="O8963" s="55"/>
    </row>
    <row r="8964" spans="15:15" x14ac:dyDescent="0.25">
      <c r="O8964" s="55"/>
    </row>
    <row r="8965" spans="15:15" x14ac:dyDescent="0.25">
      <c r="O8965" s="55"/>
    </row>
    <row r="8966" spans="15:15" x14ac:dyDescent="0.25">
      <c r="O8966" s="55"/>
    </row>
    <row r="8967" spans="15:15" x14ac:dyDescent="0.25">
      <c r="O8967" s="55"/>
    </row>
    <row r="8968" spans="15:15" x14ac:dyDescent="0.25">
      <c r="O8968" s="55"/>
    </row>
    <row r="8969" spans="15:15" x14ac:dyDescent="0.25">
      <c r="O8969" s="55"/>
    </row>
    <row r="8970" spans="15:15" x14ac:dyDescent="0.25">
      <c r="O8970" s="55"/>
    </row>
    <row r="8971" spans="15:15" x14ac:dyDescent="0.25">
      <c r="O8971" s="55"/>
    </row>
    <row r="8972" spans="15:15" x14ac:dyDescent="0.25">
      <c r="O8972" s="55"/>
    </row>
    <row r="8973" spans="15:15" x14ac:dyDescent="0.25">
      <c r="O8973" s="55"/>
    </row>
    <row r="8974" spans="15:15" x14ac:dyDescent="0.25">
      <c r="O8974" s="55"/>
    </row>
    <row r="8975" spans="15:15" x14ac:dyDescent="0.25">
      <c r="O8975" s="55"/>
    </row>
    <row r="8976" spans="15:15" x14ac:dyDescent="0.25">
      <c r="O8976" s="55"/>
    </row>
    <row r="8977" spans="15:15" x14ac:dyDescent="0.25">
      <c r="O8977" s="55"/>
    </row>
    <row r="8978" spans="15:15" x14ac:dyDescent="0.25">
      <c r="O8978" s="55"/>
    </row>
    <row r="8979" spans="15:15" x14ac:dyDescent="0.25">
      <c r="O8979" s="55"/>
    </row>
    <row r="8980" spans="15:15" x14ac:dyDescent="0.25">
      <c r="O8980" s="55"/>
    </row>
    <row r="8981" spans="15:15" x14ac:dyDescent="0.25">
      <c r="O8981" s="55"/>
    </row>
    <row r="8982" spans="15:15" x14ac:dyDescent="0.25">
      <c r="O8982" s="55"/>
    </row>
    <row r="8983" spans="15:15" x14ac:dyDescent="0.25">
      <c r="O8983" s="55"/>
    </row>
    <row r="8984" spans="15:15" x14ac:dyDescent="0.25">
      <c r="O8984" s="55"/>
    </row>
    <row r="8985" spans="15:15" x14ac:dyDescent="0.25">
      <c r="O8985" s="55"/>
    </row>
    <row r="8986" spans="15:15" x14ac:dyDescent="0.25">
      <c r="O8986" s="55"/>
    </row>
    <row r="8987" spans="15:15" x14ac:dyDescent="0.25">
      <c r="O8987" s="55"/>
    </row>
    <row r="8988" spans="15:15" x14ac:dyDescent="0.25">
      <c r="O8988" s="55"/>
    </row>
    <row r="8989" spans="15:15" x14ac:dyDescent="0.25">
      <c r="O8989" s="55"/>
    </row>
    <row r="8990" spans="15:15" x14ac:dyDescent="0.25">
      <c r="O8990" s="55"/>
    </row>
    <row r="8991" spans="15:15" x14ac:dyDescent="0.25">
      <c r="O8991" s="55"/>
    </row>
    <row r="8992" spans="15:15" x14ac:dyDescent="0.25">
      <c r="O8992" s="55"/>
    </row>
    <row r="8993" spans="15:15" x14ac:dyDescent="0.25">
      <c r="O8993" s="55"/>
    </row>
    <row r="8994" spans="15:15" x14ac:dyDescent="0.25">
      <c r="O8994" s="55"/>
    </row>
    <row r="8995" spans="15:15" x14ac:dyDescent="0.25">
      <c r="O8995" s="55"/>
    </row>
    <row r="8996" spans="15:15" x14ac:dyDescent="0.25">
      <c r="O8996" s="55"/>
    </row>
    <row r="8997" spans="15:15" x14ac:dyDescent="0.25">
      <c r="O8997" s="55"/>
    </row>
    <row r="8998" spans="15:15" x14ac:dyDescent="0.25">
      <c r="O8998" s="55"/>
    </row>
    <row r="8999" spans="15:15" x14ac:dyDescent="0.25">
      <c r="O8999" s="55"/>
    </row>
    <row r="9000" spans="15:15" x14ac:dyDescent="0.25">
      <c r="O9000" s="55"/>
    </row>
    <row r="9001" spans="15:15" x14ac:dyDescent="0.25">
      <c r="O9001" s="55"/>
    </row>
    <row r="9002" spans="15:15" x14ac:dyDescent="0.25">
      <c r="O9002" s="55"/>
    </row>
    <row r="9003" spans="15:15" x14ac:dyDescent="0.25">
      <c r="O9003" s="55"/>
    </row>
    <row r="9004" spans="15:15" x14ac:dyDescent="0.25">
      <c r="O9004" s="55"/>
    </row>
    <row r="9005" spans="15:15" x14ac:dyDescent="0.25">
      <c r="O9005" s="55"/>
    </row>
    <row r="9006" spans="15:15" x14ac:dyDescent="0.25">
      <c r="O9006" s="55"/>
    </row>
    <row r="9007" spans="15:15" x14ac:dyDescent="0.25">
      <c r="O9007" s="55"/>
    </row>
    <row r="9008" spans="15:15" x14ac:dyDescent="0.25">
      <c r="O9008" s="55"/>
    </row>
    <row r="9009" spans="15:15" x14ac:dyDescent="0.25">
      <c r="O9009" s="55"/>
    </row>
    <row r="9010" spans="15:15" x14ac:dyDescent="0.25">
      <c r="O9010" s="55"/>
    </row>
    <row r="9011" spans="15:15" x14ac:dyDescent="0.25">
      <c r="O9011" s="55"/>
    </row>
    <row r="9012" spans="15:15" x14ac:dyDescent="0.25">
      <c r="O9012" s="55"/>
    </row>
    <row r="9013" spans="15:15" x14ac:dyDescent="0.25">
      <c r="O9013" s="55"/>
    </row>
    <row r="9014" spans="15:15" x14ac:dyDescent="0.25">
      <c r="O9014" s="55"/>
    </row>
    <row r="9015" spans="15:15" x14ac:dyDescent="0.25">
      <c r="O9015" s="55"/>
    </row>
    <row r="9016" spans="15:15" x14ac:dyDescent="0.25">
      <c r="O9016" s="55"/>
    </row>
    <row r="9017" spans="15:15" x14ac:dyDescent="0.25">
      <c r="O9017" s="55"/>
    </row>
    <row r="9018" spans="15:15" x14ac:dyDescent="0.25">
      <c r="O9018" s="55"/>
    </row>
    <row r="9019" spans="15:15" x14ac:dyDescent="0.25">
      <c r="O9019" s="55"/>
    </row>
    <row r="9020" spans="15:15" x14ac:dyDescent="0.25">
      <c r="O9020" s="55"/>
    </row>
    <row r="9021" spans="15:15" x14ac:dyDescent="0.25">
      <c r="O9021" s="55"/>
    </row>
    <row r="9022" spans="15:15" x14ac:dyDescent="0.25">
      <c r="O9022" s="55"/>
    </row>
    <row r="9023" spans="15:15" x14ac:dyDescent="0.25">
      <c r="O9023" s="55"/>
    </row>
    <row r="9024" spans="15:15" x14ac:dyDescent="0.25">
      <c r="O9024" s="55"/>
    </row>
    <row r="9025" spans="15:15" x14ac:dyDescent="0.25">
      <c r="O9025" s="55"/>
    </row>
    <row r="9026" spans="15:15" x14ac:dyDescent="0.25">
      <c r="O9026" s="55"/>
    </row>
    <row r="9027" spans="15:15" x14ac:dyDescent="0.25">
      <c r="O9027" s="55"/>
    </row>
    <row r="9028" spans="15:15" x14ac:dyDescent="0.25">
      <c r="O9028" s="55"/>
    </row>
    <row r="9029" spans="15:15" x14ac:dyDescent="0.25">
      <c r="O9029" s="55"/>
    </row>
    <row r="9030" spans="15:15" x14ac:dyDescent="0.25">
      <c r="O9030" s="55"/>
    </row>
    <row r="9031" spans="15:15" x14ac:dyDescent="0.25">
      <c r="O9031" s="55"/>
    </row>
    <row r="9032" spans="15:15" x14ac:dyDescent="0.25">
      <c r="O9032" s="55"/>
    </row>
    <row r="9033" spans="15:15" x14ac:dyDescent="0.25">
      <c r="O9033" s="55"/>
    </row>
    <row r="9034" spans="15:15" x14ac:dyDescent="0.25">
      <c r="O9034" s="55"/>
    </row>
    <row r="9035" spans="15:15" x14ac:dyDescent="0.25">
      <c r="O9035" s="55"/>
    </row>
    <row r="9036" spans="15:15" x14ac:dyDescent="0.25">
      <c r="O9036" s="55"/>
    </row>
    <row r="9037" spans="15:15" x14ac:dyDescent="0.25">
      <c r="O9037" s="55"/>
    </row>
    <row r="9038" spans="15:15" x14ac:dyDescent="0.25">
      <c r="O9038" s="55"/>
    </row>
    <row r="9039" spans="15:15" x14ac:dyDescent="0.25">
      <c r="O9039" s="55"/>
    </row>
    <row r="9040" spans="15:15" x14ac:dyDescent="0.25">
      <c r="O9040" s="55"/>
    </row>
    <row r="9041" spans="15:15" x14ac:dyDescent="0.25">
      <c r="O9041" s="55"/>
    </row>
    <row r="9042" spans="15:15" x14ac:dyDescent="0.25">
      <c r="O9042" s="55"/>
    </row>
    <row r="9043" spans="15:15" x14ac:dyDescent="0.25">
      <c r="O9043" s="55"/>
    </row>
    <row r="9044" spans="15:15" x14ac:dyDescent="0.25">
      <c r="O9044" s="55"/>
    </row>
    <row r="9045" spans="15:15" x14ac:dyDescent="0.25">
      <c r="O9045" s="55"/>
    </row>
    <row r="9046" spans="15:15" x14ac:dyDescent="0.25">
      <c r="O9046" s="55"/>
    </row>
    <row r="9047" spans="15:15" x14ac:dyDescent="0.25">
      <c r="O9047" s="55"/>
    </row>
    <row r="9048" spans="15:15" x14ac:dyDescent="0.25">
      <c r="O9048" s="55"/>
    </row>
    <row r="9049" spans="15:15" x14ac:dyDescent="0.25">
      <c r="O9049" s="55"/>
    </row>
    <row r="9050" spans="15:15" x14ac:dyDescent="0.25">
      <c r="O9050" s="55"/>
    </row>
    <row r="9051" spans="15:15" x14ac:dyDescent="0.25">
      <c r="O9051" s="55"/>
    </row>
    <row r="9052" spans="15:15" x14ac:dyDescent="0.25">
      <c r="O9052" s="55"/>
    </row>
    <row r="9053" spans="15:15" x14ac:dyDescent="0.25">
      <c r="O9053" s="55"/>
    </row>
    <row r="9054" spans="15:15" x14ac:dyDescent="0.25">
      <c r="O9054" s="55"/>
    </row>
    <row r="9055" spans="15:15" x14ac:dyDescent="0.25">
      <c r="O9055" s="55"/>
    </row>
    <row r="9056" spans="15:15" x14ac:dyDescent="0.25">
      <c r="O9056" s="55"/>
    </row>
    <row r="9057" spans="15:15" x14ac:dyDescent="0.25">
      <c r="O9057" s="55"/>
    </row>
    <row r="9058" spans="15:15" x14ac:dyDescent="0.25">
      <c r="O9058" s="55"/>
    </row>
    <row r="9059" spans="15:15" x14ac:dyDescent="0.25">
      <c r="O9059" s="55"/>
    </row>
    <row r="9060" spans="15:15" x14ac:dyDescent="0.25">
      <c r="O9060" s="55"/>
    </row>
    <row r="9061" spans="15:15" x14ac:dyDescent="0.25">
      <c r="O9061" s="55"/>
    </row>
    <row r="9062" spans="15:15" x14ac:dyDescent="0.25">
      <c r="O9062" s="55"/>
    </row>
    <row r="9063" spans="15:15" x14ac:dyDescent="0.25">
      <c r="O9063" s="55"/>
    </row>
    <row r="9064" spans="15:15" x14ac:dyDescent="0.25">
      <c r="O9064" s="55"/>
    </row>
    <row r="9065" spans="15:15" x14ac:dyDescent="0.25">
      <c r="O9065" s="55"/>
    </row>
    <row r="9066" spans="15:15" x14ac:dyDescent="0.25">
      <c r="O9066" s="55"/>
    </row>
    <row r="9067" spans="15:15" x14ac:dyDescent="0.25">
      <c r="O9067" s="55"/>
    </row>
    <row r="9068" spans="15:15" x14ac:dyDescent="0.25">
      <c r="O9068" s="55"/>
    </row>
    <row r="9069" spans="15:15" x14ac:dyDescent="0.25">
      <c r="O9069" s="55"/>
    </row>
    <row r="9070" spans="15:15" x14ac:dyDescent="0.25">
      <c r="O9070" s="55"/>
    </row>
    <row r="9071" spans="15:15" x14ac:dyDescent="0.25">
      <c r="O9071" s="55"/>
    </row>
    <row r="9072" spans="15:15" x14ac:dyDescent="0.25">
      <c r="O9072" s="55"/>
    </row>
    <row r="9073" spans="15:15" x14ac:dyDescent="0.25">
      <c r="O9073" s="55"/>
    </row>
    <row r="9074" spans="15:15" x14ac:dyDescent="0.25">
      <c r="O9074" s="55"/>
    </row>
    <row r="9075" spans="15:15" x14ac:dyDescent="0.25">
      <c r="O9075" s="55"/>
    </row>
    <row r="9076" spans="15:15" x14ac:dyDescent="0.25">
      <c r="O9076" s="55"/>
    </row>
    <row r="9077" spans="15:15" x14ac:dyDescent="0.25">
      <c r="O9077" s="55"/>
    </row>
    <row r="9078" spans="15:15" x14ac:dyDescent="0.25">
      <c r="O9078" s="55"/>
    </row>
    <row r="9079" spans="15:15" x14ac:dyDescent="0.25">
      <c r="O9079" s="55"/>
    </row>
    <row r="9080" spans="15:15" x14ac:dyDescent="0.25">
      <c r="O9080" s="55"/>
    </row>
    <row r="9081" spans="15:15" x14ac:dyDescent="0.25">
      <c r="O9081" s="55"/>
    </row>
    <row r="9082" spans="15:15" x14ac:dyDescent="0.25">
      <c r="O9082" s="55"/>
    </row>
    <row r="9083" spans="15:15" x14ac:dyDescent="0.25">
      <c r="O9083" s="55"/>
    </row>
    <row r="9084" spans="15:15" x14ac:dyDescent="0.25">
      <c r="O9084" s="55"/>
    </row>
    <row r="9085" spans="15:15" x14ac:dyDescent="0.25">
      <c r="O9085" s="55"/>
    </row>
    <row r="9086" spans="15:15" x14ac:dyDescent="0.25">
      <c r="O9086" s="55"/>
    </row>
    <row r="9087" spans="15:15" x14ac:dyDescent="0.25">
      <c r="O9087" s="55"/>
    </row>
    <row r="9088" spans="15:15" x14ac:dyDescent="0.25">
      <c r="O9088" s="55"/>
    </row>
    <row r="9089" spans="15:15" x14ac:dyDescent="0.25">
      <c r="O9089" s="55"/>
    </row>
    <row r="9090" spans="15:15" x14ac:dyDescent="0.25">
      <c r="O9090" s="55"/>
    </row>
    <row r="9091" spans="15:15" x14ac:dyDescent="0.25">
      <c r="O9091" s="55"/>
    </row>
    <row r="9092" spans="15:15" x14ac:dyDescent="0.25">
      <c r="O9092" s="55"/>
    </row>
    <row r="9093" spans="15:15" x14ac:dyDescent="0.25">
      <c r="O9093" s="55"/>
    </row>
    <row r="9094" spans="15:15" x14ac:dyDescent="0.25">
      <c r="O9094" s="55"/>
    </row>
    <row r="9095" spans="15:15" x14ac:dyDescent="0.25">
      <c r="O9095" s="55"/>
    </row>
    <row r="9096" spans="15:15" x14ac:dyDescent="0.25">
      <c r="O9096" s="55"/>
    </row>
    <row r="9097" spans="15:15" x14ac:dyDescent="0.25">
      <c r="O9097" s="55"/>
    </row>
    <row r="9098" spans="15:15" x14ac:dyDescent="0.25">
      <c r="O9098" s="55"/>
    </row>
    <row r="9099" spans="15:15" x14ac:dyDescent="0.25">
      <c r="O9099" s="55"/>
    </row>
    <row r="9100" spans="15:15" x14ac:dyDescent="0.25">
      <c r="O9100" s="55"/>
    </row>
    <row r="9101" spans="15:15" x14ac:dyDescent="0.25">
      <c r="O9101" s="55"/>
    </row>
    <row r="9102" spans="15:15" x14ac:dyDescent="0.25">
      <c r="O9102" s="55"/>
    </row>
    <row r="9103" spans="15:15" x14ac:dyDescent="0.25">
      <c r="O9103" s="55"/>
    </row>
    <row r="9104" spans="15:15" x14ac:dyDescent="0.25">
      <c r="O9104" s="55"/>
    </row>
    <row r="9105" spans="15:15" x14ac:dyDescent="0.25">
      <c r="O9105" s="55"/>
    </row>
    <row r="9106" spans="15:15" x14ac:dyDescent="0.25">
      <c r="O9106" s="55"/>
    </row>
    <row r="9107" spans="15:15" x14ac:dyDescent="0.25">
      <c r="O9107" s="55"/>
    </row>
    <row r="9108" spans="15:15" x14ac:dyDescent="0.25">
      <c r="O9108" s="55"/>
    </row>
    <row r="9109" spans="15:15" x14ac:dyDescent="0.25">
      <c r="O9109" s="55"/>
    </row>
    <row r="9110" spans="15:15" x14ac:dyDescent="0.25">
      <c r="O9110" s="55"/>
    </row>
    <row r="9111" spans="15:15" x14ac:dyDescent="0.25">
      <c r="O9111" s="55"/>
    </row>
    <row r="9112" spans="15:15" x14ac:dyDescent="0.25">
      <c r="O9112" s="55"/>
    </row>
    <row r="9113" spans="15:15" x14ac:dyDescent="0.25">
      <c r="O9113" s="55"/>
    </row>
    <row r="9114" spans="15:15" x14ac:dyDescent="0.25">
      <c r="O9114" s="55"/>
    </row>
    <row r="9115" spans="15:15" x14ac:dyDescent="0.25">
      <c r="O9115" s="55"/>
    </row>
    <row r="9116" spans="15:15" x14ac:dyDescent="0.25">
      <c r="O9116" s="55"/>
    </row>
    <row r="9117" spans="15:15" x14ac:dyDescent="0.25">
      <c r="O9117" s="55"/>
    </row>
    <row r="9118" spans="15:15" x14ac:dyDescent="0.25">
      <c r="O9118" s="55"/>
    </row>
    <row r="9119" spans="15:15" x14ac:dyDescent="0.25">
      <c r="O9119" s="55"/>
    </row>
    <row r="9120" spans="15:15" x14ac:dyDescent="0.25">
      <c r="O9120" s="55"/>
    </row>
    <row r="9121" spans="15:15" x14ac:dyDescent="0.25">
      <c r="O9121" s="55"/>
    </row>
    <row r="9122" spans="15:15" x14ac:dyDescent="0.25">
      <c r="O9122" s="55"/>
    </row>
    <row r="9123" spans="15:15" x14ac:dyDescent="0.25">
      <c r="O9123" s="55"/>
    </row>
    <row r="9124" spans="15:15" x14ac:dyDescent="0.25">
      <c r="O9124" s="55"/>
    </row>
    <row r="9125" spans="15:15" x14ac:dyDescent="0.25">
      <c r="O9125" s="55"/>
    </row>
    <row r="9126" spans="15:15" x14ac:dyDescent="0.25">
      <c r="O9126" s="55"/>
    </row>
    <row r="9127" spans="15:15" x14ac:dyDescent="0.25">
      <c r="O9127" s="55"/>
    </row>
    <row r="9128" spans="15:15" x14ac:dyDescent="0.25">
      <c r="O9128" s="55"/>
    </row>
    <row r="9129" spans="15:15" x14ac:dyDescent="0.25">
      <c r="O9129" s="55"/>
    </row>
    <row r="9130" spans="15:15" x14ac:dyDescent="0.25">
      <c r="O9130" s="55"/>
    </row>
    <row r="9131" spans="15:15" x14ac:dyDescent="0.25">
      <c r="O9131" s="55"/>
    </row>
    <row r="9132" spans="15:15" x14ac:dyDescent="0.25">
      <c r="O9132" s="55"/>
    </row>
    <row r="9133" spans="15:15" x14ac:dyDescent="0.25">
      <c r="O9133" s="55"/>
    </row>
    <row r="9134" spans="15:15" x14ac:dyDescent="0.25">
      <c r="O9134" s="55"/>
    </row>
    <row r="9135" spans="15:15" x14ac:dyDescent="0.25">
      <c r="O9135" s="55"/>
    </row>
    <row r="9136" spans="15:15" x14ac:dyDescent="0.25">
      <c r="O9136" s="55"/>
    </row>
    <row r="9137" spans="15:15" x14ac:dyDescent="0.25">
      <c r="O9137" s="55"/>
    </row>
    <row r="9138" spans="15:15" x14ac:dyDescent="0.25">
      <c r="O9138" s="55"/>
    </row>
    <row r="9139" spans="15:15" x14ac:dyDescent="0.25">
      <c r="O9139" s="55"/>
    </row>
    <row r="9140" spans="15:15" x14ac:dyDescent="0.25">
      <c r="O9140" s="55"/>
    </row>
    <row r="9141" spans="15:15" x14ac:dyDescent="0.25">
      <c r="O9141" s="55"/>
    </row>
    <row r="9142" spans="15:15" x14ac:dyDescent="0.25">
      <c r="O9142" s="55"/>
    </row>
    <row r="9143" spans="15:15" x14ac:dyDescent="0.25">
      <c r="O9143" s="55"/>
    </row>
    <row r="9144" spans="15:15" x14ac:dyDescent="0.25">
      <c r="O9144" s="55"/>
    </row>
    <row r="9145" spans="15:15" x14ac:dyDescent="0.25">
      <c r="O9145" s="55"/>
    </row>
    <row r="9146" spans="15:15" x14ac:dyDescent="0.25">
      <c r="O9146" s="55"/>
    </row>
    <row r="9147" spans="15:15" x14ac:dyDescent="0.25">
      <c r="O9147" s="55"/>
    </row>
    <row r="9148" spans="15:15" x14ac:dyDescent="0.25">
      <c r="O9148" s="55"/>
    </row>
    <row r="9149" spans="15:15" x14ac:dyDescent="0.25">
      <c r="O9149" s="55"/>
    </row>
    <row r="9150" spans="15:15" x14ac:dyDescent="0.25">
      <c r="O9150" s="55"/>
    </row>
    <row r="9151" spans="15:15" x14ac:dyDescent="0.25">
      <c r="O9151" s="55"/>
    </row>
    <row r="9152" spans="15:15" x14ac:dyDescent="0.25">
      <c r="O9152" s="55"/>
    </row>
    <row r="9153" spans="15:15" x14ac:dyDescent="0.25">
      <c r="O9153" s="55"/>
    </row>
    <row r="9154" spans="15:15" x14ac:dyDescent="0.25">
      <c r="O9154" s="55"/>
    </row>
    <row r="9155" spans="15:15" x14ac:dyDescent="0.25">
      <c r="O9155" s="55"/>
    </row>
    <row r="9156" spans="15:15" x14ac:dyDescent="0.25">
      <c r="O9156" s="55"/>
    </row>
    <row r="9157" spans="15:15" x14ac:dyDescent="0.25">
      <c r="O9157" s="55"/>
    </row>
    <row r="9158" spans="15:15" x14ac:dyDescent="0.25">
      <c r="O9158" s="55"/>
    </row>
    <row r="9159" spans="15:15" x14ac:dyDescent="0.25">
      <c r="O9159" s="55"/>
    </row>
    <row r="9160" spans="15:15" x14ac:dyDescent="0.25">
      <c r="O9160" s="55"/>
    </row>
    <row r="9161" spans="15:15" x14ac:dyDescent="0.25">
      <c r="O9161" s="55"/>
    </row>
    <row r="9162" spans="15:15" x14ac:dyDescent="0.25">
      <c r="O9162" s="55"/>
    </row>
    <row r="9163" spans="15:15" x14ac:dyDescent="0.25">
      <c r="O9163" s="55"/>
    </row>
    <row r="9164" spans="15:15" x14ac:dyDescent="0.25">
      <c r="O9164" s="55"/>
    </row>
    <row r="9165" spans="15:15" x14ac:dyDescent="0.25">
      <c r="O9165" s="55"/>
    </row>
    <row r="9166" spans="15:15" x14ac:dyDescent="0.25">
      <c r="O9166" s="55"/>
    </row>
    <row r="9167" spans="15:15" x14ac:dyDescent="0.25">
      <c r="O9167" s="55"/>
    </row>
    <row r="9168" spans="15:15" x14ac:dyDescent="0.25">
      <c r="O9168" s="55"/>
    </row>
    <row r="9169" spans="15:15" x14ac:dyDescent="0.25">
      <c r="O9169" s="55"/>
    </row>
    <row r="9170" spans="15:15" x14ac:dyDescent="0.25">
      <c r="O9170" s="55"/>
    </row>
    <row r="9171" spans="15:15" x14ac:dyDescent="0.25">
      <c r="O9171" s="55"/>
    </row>
    <row r="9172" spans="15:15" x14ac:dyDescent="0.25">
      <c r="O9172" s="55"/>
    </row>
    <row r="9173" spans="15:15" x14ac:dyDescent="0.25">
      <c r="O9173" s="55"/>
    </row>
    <row r="9174" spans="15:15" x14ac:dyDescent="0.25">
      <c r="O9174" s="55"/>
    </row>
    <row r="9175" spans="15:15" x14ac:dyDescent="0.25">
      <c r="O9175" s="55"/>
    </row>
    <row r="9176" spans="15:15" x14ac:dyDescent="0.25">
      <c r="O9176" s="55"/>
    </row>
    <row r="9177" spans="15:15" x14ac:dyDescent="0.25">
      <c r="O9177" s="55"/>
    </row>
    <row r="9178" spans="15:15" x14ac:dyDescent="0.25">
      <c r="O9178" s="55"/>
    </row>
    <row r="9179" spans="15:15" x14ac:dyDescent="0.25">
      <c r="O9179" s="55"/>
    </row>
    <row r="9180" spans="15:15" x14ac:dyDescent="0.25">
      <c r="O9180" s="55"/>
    </row>
    <row r="9181" spans="15:15" x14ac:dyDescent="0.25">
      <c r="O9181" s="55"/>
    </row>
    <row r="9182" spans="15:15" x14ac:dyDescent="0.25">
      <c r="O9182" s="55"/>
    </row>
    <row r="9183" spans="15:15" x14ac:dyDescent="0.25">
      <c r="O9183" s="55"/>
    </row>
    <row r="9184" spans="15:15" x14ac:dyDescent="0.25">
      <c r="O9184" s="55"/>
    </row>
    <row r="9185" spans="15:15" x14ac:dyDescent="0.25">
      <c r="O9185" s="55"/>
    </row>
    <row r="9186" spans="15:15" x14ac:dyDescent="0.25">
      <c r="O9186" s="55"/>
    </row>
    <row r="9187" spans="15:15" x14ac:dyDescent="0.25">
      <c r="O9187" s="55"/>
    </row>
    <row r="9188" spans="15:15" x14ac:dyDescent="0.25">
      <c r="O9188" s="55"/>
    </row>
    <row r="9189" spans="15:15" x14ac:dyDescent="0.25">
      <c r="O9189" s="55"/>
    </row>
    <row r="9190" spans="15:15" x14ac:dyDescent="0.25">
      <c r="O9190" s="55"/>
    </row>
    <row r="9191" spans="15:15" x14ac:dyDescent="0.25">
      <c r="O9191" s="55"/>
    </row>
    <row r="9192" spans="15:15" x14ac:dyDescent="0.25">
      <c r="O9192" s="55"/>
    </row>
    <row r="9193" spans="15:15" x14ac:dyDescent="0.25">
      <c r="O9193" s="55"/>
    </row>
    <row r="9194" spans="15:15" x14ac:dyDescent="0.25">
      <c r="O9194" s="55"/>
    </row>
    <row r="9195" spans="15:15" x14ac:dyDescent="0.25">
      <c r="O9195" s="55"/>
    </row>
    <row r="9196" spans="15:15" x14ac:dyDescent="0.25">
      <c r="O9196" s="55"/>
    </row>
    <row r="9197" spans="15:15" x14ac:dyDescent="0.25">
      <c r="O9197" s="55"/>
    </row>
    <row r="9198" spans="15:15" x14ac:dyDescent="0.25">
      <c r="O9198" s="55"/>
    </row>
    <row r="9199" spans="15:15" x14ac:dyDescent="0.25">
      <c r="O9199" s="55"/>
    </row>
    <row r="9200" spans="15:15" x14ac:dyDescent="0.25">
      <c r="O9200" s="55"/>
    </row>
    <row r="9201" spans="15:15" x14ac:dyDescent="0.25">
      <c r="O9201" s="55"/>
    </row>
    <row r="9202" spans="15:15" x14ac:dyDescent="0.25">
      <c r="O9202" s="55"/>
    </row>
    <row r="9203" spans="15:15" x14ac:dyDescent="0.25">
      <c r="O9203" s="55"/>
    </row>
    <row r="9204" spans="15:15" x14ac:dyDescent="0.25">
      <c r="O9204" s="55"/>
    </row>
    <row r="9205" spans="15:15" x14ac:dyDescent="0.25">
      <c r="O9205" s="55"/>
    </row>
    <row r="9206" spans="15:15" x14ac:dyDescent="0.25">
      <c r="O9206" s="55"/>
    </row>
    <row r="9207" spans="15:15" x14ac:dyDescent="0.25">
      <c r="O9207" s="55"/>
    </row>
    <row r="9208" spans="15:15" x14ac:dyDescent="0.25">
      <c r="O9208" s="55"/>
    </row>
    <row r="9209" spans="15:15" x14ac:dyDescent="0.25">
      <c r="O9209" s="55"/>
    </row>
    <row r="9210" spans="15:15" x14ac:dyDescent="0.25">
      <c r="O9210" s="55"/>
    </row>
    <row r="9211" spans="15:15" x14ac:dyDescent="0.25">
      <c r="O9211" s="55"/>
    </row>
    <row r="9212" spans="15:15" x14ac:dyDescent="0.25">
      <c r="O9212" s="55"/>
    </row>
    <row r="9213" spans="15:15" x14ac:dyDescent="0.25">
      <c r="O9213" s="55"/>
    </row>
    <row r="9214" spans="15:15" x14ac:dyDescent="0.25">
      <c r="O9214" s="55"/>
    </row>
    <row r="9215" spans="15:15" x14ac:dyDescent="0.25">
      <c r="O9215" s="55"/>
    </row>
    <row r="9216" spans="15:15" x14ac:dyDescent="0.25">
      <c r="O9216" s="55"/>
    </row>
    <row r="9217" spans="15:15" x14ac:dyDescent="0.25">
      <c r="O9217" s="55"/>
    </row>
    <row r="9218" spans="15:15" x14ac:dyDescent="0.25">
      <c r="O9218" s="55"/>
    </row>
    <row r="9219" spans="15:15" x14ac:dyDescent="0.25">
      <c r="O9219" s="55"/>
    </row>
    <row r="9220" spans="15:15" x14ac:dyDescent="0.25">
      <c r="O9220" s="55"/>
    </row>
    <row r="9221" spans="15:15" x14ac:dyDescent="0.25">
      <c r="O9221" s="55"/>
    </row>
    <row r="9222" spans="15:15" x14ac:dyDescent="0.25">
      <c r="O9222" s="55"/>
    </row>
    <row r="9223" spans="15:15" x14ac:dyDescent="0.25">
      <c r="O9223" s="55"/>
    </row>
    <row r="9224" spans="15:15" x14ac:dyDescent="0.25">
      <c r="O9224" s="55"/>
    </row>
    <row r="9225" spans="15:15" x14ac:dyDescent="0.25">
      <c r="O9225" s="55"/>
    </row>
    <row r="9226" spans="15:15" x14ac:dyDescent="0.25">
      <c r="O9226" s="55"/>
    </row>
    <row r="9227" spans="15:15" x14ac:dyDescent="0.25">
      <c r="O9227" s="55"/>
    </row>
    <row r="9228" spans="15:15" x14ac:dyDescent="0.25">
      <c r="O9228" s="55"/>
    </row>
    <row r="9229" spans="15:15" x14ac:dyDescent="0.25">
      <c r="O9229" s="55"/>
    </row>
    <row r="9230" spans="15:15" x14ac:dyDescent="0.25">
      <c r="O9230" s="55"/>
    </row>
    <row r="9231" spans="15:15" x14ac:dyDescent="0.25">
      <c r="O9231" s="55"/>
    </row>
    <row r="9232" spans="15:15" x14ac:dyDescent="0.25">
      <c r="O9232" s="55"/>
    </row>
    <row r="9233" spans="15:15" x14ac:dyDescent="0.25">
      <c r="O9233" s="55"/>
    </row>
    <row r="9234" spans="15:15" x14ac:dyDescent="0.25">
      <c r="O9234" s="55"/>
    </row>
    <row r="9235" spans="15:15" x14ac:dyDescent="0.25">
      <c r="O9235" s="55"/>
    </row>
    <row r="9236" spans="15:15" x14ac:dyDescent="0.25">
      <c r="O9236" s="55"/>
    </row>
    <row r="9237" spans="15:15" x14ac:dyDescent="0.25">
      <c r="O9237" s="55"/>
    </row>
    <row r="9238" spans="15:15" x14ac:dyDescent="0.25">
      <c r="O9238" s="55"/>
    </row>
    <row r="9239" spans="15:15" x14ac:dyDescent="0.25">
      <c r="O9239" s="55"/>
    </row>
    <row r="9240" spans="15:15" x14ac:dyDescent="0.25">
      <c r="O9240" s="55"/>
    </row>
    <row r="9241" spans="15:15" x14ac:dyDescent="0.25">
      <c r="O9241" s="55"/>
    </row>
    <row r="9242" spans="15:15" x14ac:dyDescent="0.25">
      <c r="O9242" s="55"/>
    </row>
    <row r="9243" spans="15:15" x14ac:dyDescent="0.25">
      <c r="O9243" s="55"/>
    </row>
    <row r="9244" spans="15:15" x14ac:dyDescent="0.25">
      <c r="O9244" s="55"/>
    </row>
    <row r="9245" spans="15:15" x14ac:dyDescent="0.25">
      <c r="O9245" s="55"/>
    </row>
    <row r="9246" spans="15:15" x14ac:dyDescent="0.25">
      <c r="O9246" s="55"/>
    </row>
    <row r="9247" spans="15:15" x14ac:dyDescent="0.25">
      <c r="O9247" s="55"/>
    </row>
    <row r="9248" spans="15:15" x14ac:dyDescent="0.25">
      <c r="O9248" s="55"/>
    </row>
    <row r="9249" spans="15:15" x14ac:dyDescent="0.25">
      <c r="O9249" s="55"/>
    </row>
    <row r="9250" spans="15:15" x14ac:dyDescent="0.25">
      <c r="O9250" s="55"/>
    </row>
    <row r="9251" spans="15:15" x14ac:dyDescent="0.25">
      <c r="O9251" s="55"/>
    </row>
    <row r="9252" spans="15:15" x14ac:dyDescent="0.25">
      <c r="O9252" s="55"/>
    </row>
    <row r="9253" spans="15:15" x14ac:dyDescent="0.25">
      <c r="O9253" s="55"/>
    </row>
    <row r="9254" spans="15:15" x14ac:dyDescent="0.25">
      <c r="O9254" s="55"/>
    </row>
    <row r="9255" spans="15:15" x14ac:dyDescent="0.25">
      <c r="O9255" s="55"/>
    </row>
    <row r="9256" spans="15:15" x14ac:dyDescent="0.25">
      <c r="O9256" s="55"/>
    </row>
    <row r="9257" spans="15:15" x14ac:dyDescent="0.25">
      <c r="O9257" s="55"/>
    </row>
    <row r="9258" spans="15:15" x14ac:dyDescent="0.25">
      <c r="O9258" s="55"/>
    </row>
    <row r="9259" spans="15:15" x14ac:dyDescent="0.25">
      <c r="O9259" s="55"/>
    </row>
    <row r="9260" spans="15:15" x14ac:dyDescent="0.25">
      <c r="O9260" s="55"/>
    </row>
    <row r="9261" spans="15:15" x14ac:dyDescent="0.25">
      <c r="O9261" s="55"/>
    </row>
    <row r="9262" spans="15:15" x14ac:dyDescent="0.25">
      <c r="O9262" s="55"/>
    </row>
    <row r="9263" spans="15:15" x14ac:dyDescent="0.25">
      <c r="O9263" s="55"/>
    </row>
    <row r="9264" spans="15:15" x14ac:dyDescent="0.25">
      <c r="O9264" s="55"/>
    </row>
    <row r="9265" spans="15:15" x14ac:dyDescent="0.25">
      <c r="O9265" s="55"/>
    </row>
    <row r="9266" spans="15:15" x14ac:dyDescent="0.25">
      <c r="O9266" s="55"/>
    </row>
    <row r="9267" spans="15:15" x14ac:dyDescent="0.25">
      <c r="O9267" s="55"/>
    </row>
    <row r="9268" spans="15:15" x14ac:dyDescent="0.25">
      <c r="O9268" s="55"/>
    </row>
    <row r="9269" spans="15:15" x14ac:dyDescent="0.25">
      <c r="O9269" s="55"/>
    </row>
    <row r="9270" spans="15:15" x14ac:dyDescent="0.25">
      <c r="O9270" s="55"/>
    </row>
    <row r="9271" spans="15:15" x14ac:dyDescent="0.25">
      <c r="O9271" s="55"/>
    </row>
    <row r="9272" spans="15:15" x14ac:dyDescent="0.25">
      <c r="O9272" s="55"/>
    </row>
    <row r="9273" spans="15:15" x14ac:dyDescent="0.25">
      <c r="O9273" s="55"/>
    </row>
    <row r="9274" spans="15:15" x14ac:dyDescent="0.25">
      <c r="O9274" s="55"/>
    </row>
    <row r="9275" spans="15:15" x14ac:dyDescent="0.25">
      <c r="O9275" s="55"/>
    </row>
    <row r="9276" spans="15:15" x14ac:dyDescent="0.25">
      <c r="O9276" s="55"/>
    </row>
    <row r="9277" spans="15:15" x14ac:dyDescent="0.25">
      <c r="O9277" s="55"/>
    </row>
    <row r="9278" spans="15:15" x14ac:dyDescent="0.25">
      <c r="O9278" s="55"/>
    </row>
    <row r="9279" spans="15:15" x14ac:dyDescent="0.25">
      <c r="O9279" s="55"/>
    </row>
    <row r="9280" spans="15:15" x14ac:dyDescent="0.25">
      <c r="O9280" s="55"/>
    </row>
    <row r="9281" spans="15:15" x14ac:dyDescent="0.25">
      <c r="O9281" s="55"/>
    </row>
    <row r="9282" spans="15:15" x14ac:dyDescent="0.25">
      <c r="O9282" s="55"/>
    </row>
    <row r="9283" spans="15:15" x14ac:dyDescent="0.25">
      <c r="O9283" s="55"/>
    </row>
    <row r="9284" spans="15:15" x14ac:dyDescent="0.25">
      <c r="O9284" s="55"/>
    </row>
    <row r="9285" spans="15:15" x14ac:dyDescent="0.25">
      <c r="O9285" s="55"/>
    </row>
    <row r="9286" spans="15:15" x14ac:dyDescent="0.25">
      <c r="O9286" s="55"/>
    </row>
    <row r="9287" spans="15:15" x14ac:dyDescent="0.25">
      <c r="O9287" s="55"/>
    </row>
    <row r="9288" spans="15:15" x14ac:dyDescent="0.25">
      <c r="O9288" s="55"/>
    </row>
    <row r="9289" spans="15:15" x14ac:dyDescent="0.25">
      <c r="O9289" s="55"/>
    </row>
    <row r="9290" spans="15:15" x14ac:dyDescent="0.25">
      <c r="O9290" s="55"/>
    </row>
    <row r="9291" spans="15:15" x14ac:dyDescent="0.25">
      <c r="O9291" s="55"/>
    </row>
    <row r="9292" spans="15:15" x14ac:dyDescent="0.25">
      <c r="O9292" s="55"/>
    </row>
    <row r="9293" spans="15:15" x14ac:dyDescent="0.25">
      <c r="O9293" s="55"/>
    </row>
    <row r="9294" spans="15:15" x14ac:dyDescent="0.25">
      <c r="O9294" s="55"/>
    </row>
    <row r="9295" spans="15:15" x14ac:dyDescent="0.25">
      <c r="O9295" s="55"/>
    </row>
    <row r="9296" spans="15:15" x14ac:dyDescent="0.25">
      <c r="O9296" s="55"/>
    </row>
    <row r="9297" spans="15:15" x14ac:dyDescent="0.25">
      <c r="O9297" s="55"/>
    </row>
    <row r="9298" spans="15:15" x14ac:dyDescent="0.25">
      <c r="O9298" s="55"/>
    </row>
    <row r="9299" spans="15:15" x14ac:dyDescent="0.25">
      <c r="O9299" s="55"/>
    </row>
    <row r="9300" spans="15:15" x14ac:dyDescent="0.25">
      <c r="O9300" s="55"/>
    </row>
    <row r="9301" spans="15:15" x14ac:dyDescent="0.25">
      <c r="O9301" s="55"/>
    </row>
    <row r="9302" spans="15:15" x14ac:dyDescent="0.25">
      <c r="O9302" s="55"/>
    </row>
    <row r="9303" spans="15:15" x14ac:dyDescent="0.25">
      <c r="O9303" s="55"/>
    </row>
    <row r="9304" spans="15:15" x14ac:dyDescent="0.25">
      <c r="O9304" s="55"/>
    </row>
    <row r="9305" spans="15:15" x14ac:dyDescent="0.25">
      <c r="O9305" s="55"/>
    </row>
    <row r="9306" spans="15:15" x14ac:dyDescent="0.25">
      <c r="O9306" s="55"/>
    </row>
    <row r="9307" spans="15:15" x14ac:dyDescent="0.25">
      <c r="O9307" s="55"/>
    </row>
    <row r="9308" spans="15:15" x14ac:dyDescent="0.25">
      <c r="O9308" s="55"/>
    </row>
    <row r="9309" spans="15:15" x14ac:dyDescent="0.25">
      <c r="O9309" s="55"/>
    </row>
    <row r="9310" spans="15:15" x14ac:dyDescent="0.25">
      <c r="O9310" s="55"/>
    </row>
    <row r="9311" spans="15:15" x14ac:dyDescent="0.25">
      <c r="O9311" s="55"/>
    </row>
    <row r="9312" spans="15:15" x14ac:dyDescent="0.25">
      <c r="O9312" s="55"/>
    </row>
    <row r="9313" spans="15:15" x14ac:dyDescent="0.25">
      <c r="O9313" s="55"/>
    </row>
    <row r="9314" spans="15:15" x14ac:dyDescent="0.25">
      <c r="O9314" s="55"/>
    </row>
    <row r="9315" spans="15:15" x14ac:dyDescent="0.25">
      <c r="O9315" s="55"/>
    </row>
    <row r="9316" spans="15:15" x14ac:dyDescent="0.25">
      <c r="O9316" s="55"/>
    </row>
    <row r="9317" spans="15:15" x14ac:dyDescent="0.25">
      <c r="O9317" s="55"/>
    </row>
    <row r="9318" spans="15:15" x14ac:dyDescent="0.25">
      <c r="O9318" s="55"/>
    </row>
    <row r="9319" spans="15:15" x14ac:dyDescent="0.25">
      <c r="O9319" s="55"/>
    </row>
    <row r="9320" spans="15:15" x14ac:dyDescent="0.25">
      <c r="O9320" s="55"/>
    </row>
    <row r="9321" spans="15:15" x14ac:dyDescent="0.25">
      <c r="O9321" s="55"/>
    </row>
    <row r="9322" spans="15:15" x14ac:dyDescent="0.25">
      <c r="O9322" s="55"/>
    </row>
    <row r="9323" spans="15:15" x14ac:dyDescent="0.25">
      <c r="O9323" s="55"/>
    </row>
    <row r="9324" spans="15:15" x14ac:dyDescent="0.25">
      <c r="O9324" s="55"/>
    </row>
    <row r="9325" spans="15:15" x14ac:dyDescent="0.25">
      <c r="O9325" s="55"/>
    </row>
    <row r="9326" spans="15:15" x14ac:dyDescent="0.25">
      <c r="O9326" s="55"/>
    </row>
    <row r="9327" spans="15:15" x14ac:dyDescent="0.25">
      <c r="O9327" s="55"/>
    </row>
    <row r="9328" spans="15:15" x14ac:dyDescent="0.25">
      <c r="O9328" s="55"/>
    </row>
    <row r="9329" spans="15:15" x14ac:dyDescent="0.25">
      <c r="O9329" s="55"/>
    </row>
    <row r="9330" spans="15:15" x14ac:dyDescent="0.25">
      <c r="O9330" s="55"/>
    </row>
    <row r="9331" spans="15:15" x14ac:dyDescent="0.25">
      <c r="O9331" s="55"/>
    </row>
    <row r="9332" spans="15:15" x14ac:dyDescent="0.25">
      <c r="O9332" s="55"/>
    </row>
    <row r="9333" spans="15:15" x14ac:dyDescent="0.25">
      <c r="O9333" s="55"/>
    </row>
    <row r="9334" spans="15:15" x14ac:dyDescent="0.25">
      <c r="O9334" s="55"/>
    </row>
    <row r="9335" spans="15:15" x14ac:dyDescent="0.25">
      <c r="O9335" s="55"/>
    </row>
    <row r="9336" spans="15:15" x14ac:dyDescent="0.25">
      <c r="O9336" s="55"/>
    </row>
    <row r="9337" spans="15:15" x14ac:dyDescent="0.25">
      <c r="O9337" s="55"/>
    </row>
    <row r="9338" spans="15:15" x14ac:dyDescent="0.25">
      <c r="O9338" s="55"/>
    </row>
    <row r="9339" spans="15:15" x14ac:dyDescent="0.25">
      <c r="O9339" s="55"/>
    </row>
    <row r="9340" spans="15:15" x14ac:dyDescent="0.25">
      <c r="O9340" s="55"/>
    </row>
    <row r="9341" spans="15:15" x14ac:dyDescent="0.25">
      <c r="O9341" s="55"/>
    </row>
    <row r="9342" spans="15:15" x14ac:dyDescent="0.25">
      <c r="O9342" s="55"/>
    </row>
    <row r="9343" spans="15:15" x14ac:dyDescent="0.25">
      <c r="O9343" s="55"/>
    </row>
    <row r="9344" spans="15:15" x14ac:dyDescent="0.25">
      <c r="O9344" s="55"/>
    </row>
    <row r="9345" spans="15:15" x14ac:dyDescent="0.25">
      <c r="O9345" s="55"/>
    </row>
    <row r="9346" spans="15:15" x14ac:dyDescent="0.25">
      <c r="O9346" s="55"/>
    </row>
    <row r="9347" spans="15:15" x14ac:dyDescent="0.25">
      <c r="O9347" s="55"/>
    </row>
    <row r="9348" spans="15:15" x14ac:dyDescent="0.25">
      <c r="O9348" s="55"/>
    </row>
    <row r="9349" spans="15:15" x14ac:dyDescent="0.25">
      <c r="O9349" s="55"/>
    </row>
    <row r="9350" spans="15:15" x14ac:dyDescent="0.25">
      <c r="O9350" s="55"/>
    </row>
    <row r="9351" spans="15:15" x14ac:dyDescent="0.25">
      <c r="O9351" s="55"/>
    </row>
    <row r="9352" spans="15:15" x14ac:dyDescent="0.25">
      <c r="O9352" s="55"/>
    </row>
    <row r="9353" spans="15:15" x14ac:dyDescent="0.25">
      <c r="O9353" s="55"/>
    </row>
    <row r="9354" spans="15:15" x14ac:dyDescent="0.25">
      <c r="O9354" s="55"/>
    </row>
    <row r="9355" spans="15:15" x14ac:dyDescent="0.25">
      <c r="O9355" s="55"/>
    </row>
    <row r="9356" spans="15:15" x14ac:dyDescent="0.25">
      <c r="O9356" s="55"/>
    </row>
    <row r="9357" spans="15:15" x14ac:dyDescent="0.25">
      <c r="O9357" s="55"/>
    </row>
    <row r="9358" spans="15:15" x14ac:dyDescent="0.25">
      <c r="O9358" s="55"/>
    </row>
    <row r="9359" spans="15:15" x14ac:dyDescent="0.25">
      <c r="O9359" s="55"/>
    </row>
    <row r="9360" spans="15:15" x14ac:dyDescent="0.25">
      <c r="O9360" s="55"/>
    </row>
    <row r="9361" spans="15:15" x14ac:dyDescent="0.25">
      <c r="O9361" s="55"/>
    </row>
    <row r="9362" spans="15:15" x14ac:dyDescent="0.25">
      <c r="O9362" s="55"/>
    </row>
    <row r="9363" spans="15:15" x14ac:dyDescent="0.25">
      <c r="O9363" s="55"/>
    </row>
    <row r="9364" spans="15:15" x14ac:dyDescent="0.25">
      <c r="O9364" s="55"/>
    </row>
    <row r="9365" spans="15:15" x14ac:dyDescent="0.25">
      <c r="O9365" s="55"/>
    </row>
    <row r="9366" spans="15:15" x14ac:dyDescent="0.25">
      <c r="O9366" s="55"/>
    </row>
    <row r="9367" spans="15:15" x14ac:dyDescent="0.25">
      <c r="O9367" s="55"/>
    </row>
    <row r="9368" spans="15:15" x14ac:dyDescent="0.25">
      <c r="O9368" s="55"/>
    </row>
    <row r="9369" spans="15:15" x14ac:dyDescent="0.25">
      <c r="O9369" s="55"/>
    </row>
    <row r="9370" spans="15:15" x14ac:dyDescent="0.25">
      <c r="O9370" s="55"/>
    </row>
    <row r="9371" spans="15:15" x14ac:dyDescent="0.25">
      <c r="O9371" s="55"/>
    </row>
    <row r="9372" spans="15:15" x14ac:dyDescent="0.25">
      <c r="O9372" s="55"/>
    </row>
    <row r="9373" spans="15:15" x14ac:dyDescent="0.25">
      <c r="O9373" s="55"/>
    </row>
    <row r="9374" spans="15:15" x14ac:dyDescent="0.25">
      <c r="O9374" s="55"/>
    </row>
    <row r="9375" spans="15:15" x14ac:dyDescent="0.25">
      <c r="O9375" s="55"/>
    </row>
    <row r="9376" spans="15:15" x14ac:dyDescent="0.25">
      <c r="O9376" s="55"/>
    </row>
    <row r="9377" spans="15:15" x14ac:dyDescent="0.25">
      <c r="O9377" s="55"/>
    </row>
    <row r="9378" spans="15:15" x14ac:dyDescent="0.25">
      <c r="O9378" s="55"/>
    </row>
    <row r="9379" spans="15:15" x14ac:dyDescent="0.25">
      <c r="O9379" s="55"/>
    </row>
    <row r="9380" spans="15:15" x14ac:dyDescent="0.25">
      <c r="O9380" s="55"/>
    </row>
    <row r="9381" spans="15:15" x14ac:dyDescent="0.25">
      <c r="O9381" s="55"/>
    </row>
    <row r="9382" spans="15:15" x14ac:dyDescent="0.25">
      <c r="O9382" s="55"/>
    </row>
    <row r="9383" spans="15:15" x14ac:dyDescent="0.25">
      <c r="O9383" s="55"/>
    </row>
    <row r="9384" spans="15:15" x14ac:dyDescent="0.25">
      <c r="O9384" s="55"/>
    </row>
    <row r="9385" spans="15:15" x14ac:dyDescent="0.25">
      <c r="O9385" s="55"/>
    </row>
    <row r="9386" spans="15:15" x14ac:dyDescent="0.25">
      <c r="O9386" s="55"/>
    </row>
    <row r="9387" spans="15:15" x14ac:dyDescent="0.25">
      <c r="O9387" s="55"/>
    </row>
    <row r="9388" spans="15:15" x14ac:dyDescent="0.25">
      <c r="O9388" s="55"/>
    </row>
    <row r="9389" spans="15:15" x14ac:dyDescent="0.25">
      <c r="O9389" s="55"/>
    </row>
    <row r="9390" spans="15:15" x14ac:dyDescent="0.25">
      <c r="O9390" s="55"/>
    </row>
    <row r="9391" spans="15:15" x14ac:dyDescent="0.25">
      <c r="O9391" s="55"/>
    </row>
    <row r="9392" spans="15:15" x14ac:dyDescent="0.25">
      <c r="O9392" s="55"/>
    </row>
    <row r="9393" spans="15:15" x14ac:dyDescent="0.25">
      <c r="O9393" s="55"/>
    </row>
    <row r="9394" spans="15:15" x14ac:dyDescent="0.25">
      <c r="O9394" s="55"/>
    </row>
    <row r="9395" spans="15:15" x14ac:dyDescent="0.25">
      <c r="O9395" s="55"/>
    </row>
    <row r="9396" spans="15:15" x14ac:dyDescent="0.25">
      <c r="O9396" s="55"/>
    </row>
    <row r="9397" spans="15:15" x14ac:dyDescent="0.25">
      <c r="O9397" s="55"/>
    </row>
    <row r="9398" spans="15:15" x14ac:dyDescent="0.25">
      <c r="O9398" s="55"/>
    </row>
    <row r="9399" spans="15:15" x14ac:dyDescent="0.25">
      <c r="O9399" s="55"/>
    </row>
    <row r="9400" spans="15:15" x14ac:dyDescent="0.25">
      <c r="O9400" s="55"/>
    </row>
    <row r="9401" spans="15:15" x14ac:dyDescent="0.25">
      <c r="O9401" s="55"/>
    </row>
    <row r="9402" spans="15:15" x14ac:dyDescent="0.25">
      <c r="O9402" s="55"/>
    </row>
    <row r="9403" spans="15:15" x14ac:dyDescent="0.25">
      <c r="O9403" s="55"/>
    </row>
    <row r="9404" spans="15:15" x14ac:dyDescent="0.25">
      <c r="O9404" s="55"/>
    </row>
    <row r="9405" spans="15:15" x14ac:dyDescent="0.25">
      <c r="O9405" s="55"/>
    </row>
    <row r="9406" spans="15:15" x14ac:dyDescent="0.25">
      <c r="O9406" s="55"/>
    </row>
    <row r="9407" spans="15:15" x14ac:dyDescent="0.25">
      <c r="O9407" s="55"/>
    </row>
    <row r="9408" spans="15:15" x14ac:dyDescent="0.25">
      <c r="O9408" s="55"/>
    </row>
    <row r="9409" spans="15:15" x14ac:dyDescent="0.25">
      <c r="O9409" s="55"/>
    </row>
    <row r="9410" spans="15:15" x14ac:dyDescent="0.25">
      <c r="O9410" s="55"/>
    </row>
    <row r="9411" spans="15:15" x14ac:dyDescent="0.25">
      <c r="O9411" s="55"/>
    </row>
    <row r="9412" spans="15:15" x14ac:dyDescent="0.25">
      <c r="O9412" s="55"/>
    </row>
    <row r="9413" spans="15:15" x14ac:dyDescent="0.25">
      <c r="O9413" s="55"/>
    </row>
    <row r="9414" spans="15:15" x14ac:dyDescent="0.25">
      <c r="O9414" s="55"/>
    </row>
    <row r="9415" spans="15:15" x14ac:dyDescent="0.25">
      <c r="O9415" s="55"/>
    </row>
    <row r="9416" spans="15:15" x14ac:dyDescent="0.25">
      <c r="O9416" s="55"/>
    </row>
    <row r="9417" spans="15:15" x14ac:dyDescent="0.25">
      <c r="O9417" s="55"/>
    </row>
    <row r="9418" spans="15:15" x14ac:dyDescent="0.25">
      <c r="O9418" s="55"/>
    </row>
    <row r="9419" spans="15:15" x14ac:dyDescent="0.25">
      <c r="O9419" s="55"/>
    </row>
    <row r="9420" spans="15:15" x14ac:dyDescent="0.25">
      <c r="O9420" s="55"/>
    </row>
    <row r="9421" spans="15:15" x14ac:dyDescent="0.25">
      <c r="O9421" s="55"/>
    </row>
    <row r="9422" spans="15:15" x14ac:dyDescent="0.25">
      <c r="O9422" s="55"/>
    </row>
    <row r="9423" spans="15:15" x14ac:dyDescent="0.25">
      <c r="O9423" s="55"/>
    </row>
    <row r="9424" spans="15:15" x14ac:dyDescent="0.25">
      <c r="O9424" s="55"/>
    </row>
    <row r="9425" spans="15:15" x14ac:dyDescent="0.25">
      <c r="O9425" s="55"/>
    </row>
    <row r="9426" spans="15:15" x14ac:dyDescent="0.25">
      <c r="O9426" s="55"/>
    </row>
    <row r="9427" spans="15:15" x14ac:dyDescent="0.25">
      <c r="O9427" s="55"/>
    </row>
    <row r="9428" spans="15:15" x14ac:dyDescent="0.25">
      <c r="O9428" s="55"/>
    </row>
    <row r="9429" spans="15:15" x14ac:dyDescent="0.25">
      <c r="O9429" s="55"/>
    </row>
    <row r="9430" spans="15:15" x14ac:dyDescent="0.25">
      <c r="O9430" s="55"/>
    </row>
    <row r="9431" spans="15:15" x14ac:dyDescent="0.25">
      <c r="O9431" s="55"/>
    </row>
    <row r="9432" spans="15:15" x14ac:dyDescent="0.25">
      <c r="O9432" s="55"/>
    </row>
    <row r="9433" spans="15:15" x14ac:dyDescent="0.25">
      <c r="O9433" s="55"/>
    </row>
    <row r="9434" spans="15:15" x14ac:dyDescent="0.25">
      <c r="O9434" s="55"/>
    </row>
    <row r="9435" spans="15:15" x14ac:dyDescent="0.25">
      <c r="O9435" s="55"/>
    </row>
    <row r="9436" spans="15:15" x14ac:dyDescent="0.25">
      <c r="O9436" s="55"/>
    </row>
    <row r="9437" spans="15:15" x14ac:dyDescent="0.25">
      <c r="O9437" s="55"/>
    </row>
    <row r="9438" spans="15:15" x14ac:dyDescent="0.25">
      <c r="O9438" s="55"/>
    </row>
    <row r="9439" spans="15:15" x14ac:dyDescent="0.25">
      <c r="O9439" s="55"/>
    </row>
    <row r="9440" spans="15:15" x14ac:dyDescent="0.25">
      <c r="O9440" s="55"/>
    </row>
    <row r="9441" spans="15:15" x14ac:dyDescent="0.25">
      <c r="O9441" s="55"/>
    </row>
    <row r="9442" spans="15:15" x14ac:dyDescent="0.25">
      <c r="O9442" s="55"/>
    </row>
    <row r="9443" spans="15:15" x14ac:dyDescent="0.25">
      <c r="O9443" s="55"/>
    </row>
    <row r="9444" spans="15:15" x14ac:dyDescent="0.25">
      <c r="O9444" s="55"/>
    </row>
    <row r="9445" spans="15:15" x14ac:dyDescent="0.25">
      <c r="O9445" s="55"/>
    </row>
    <row r="9446" spans="15:15" x14ac:dyDescent="0.25">
      <c r="O9446" s="55"/>
    </row>
    <row r="9447" spans="15:15" x14ac:dyDescent="0.25">
      <c r="O9447" s="55"/>
    </row>
    <row r="9448" spans="15:15" x14ac:dyDescent="0.25">
      <c r="O9448" s="55"/>
    </row>
    <row r="9449" spans="15:15" x14ac:dyDescent="0.25">
      <c r="O9449" s="55"/>
    </row>
    <row r="9450" spans="15:15" x14ac:dyDescent="0.25">
      <c r="O9450" s="55"/>
    </row>
    <row r="9451" spans="15:15" x14ac:dyDescent="0.25">
      <c r="O9451" s="55"/>
    </row>
    <row r="9452" spans="15:15" x14ac:dyDescent="0.25">
      <c r="O9452" s="55"/>
    </row>
    <row r="9453" spans="15:15" x14ac:dyDescent="0.25">
      <c r="O9453" s="55"/>
    </row>
    <row r="9454" spans="15:15" x14ac:dyDescent="0.25">
      <c r="O9454" s="55"/>
    </row>
    <row r="9455" spans="15:15" x14ac:dyDescent="0.25">
      <c r="O9455" s="55"/>
    </row>
    <row r="9456" spans="15:15" x14ac:dyDescent="0.25">
      <c r="O9456" s="55"/>
    </row>
    <row r="9457" spans="15:15" x14ac:dyDescent="0.25">
      <c r="O9457" s="55"/>
    </row>
    <row r="9458" spans="15:15" x14ac:dyDescent="0.25">
      <c r="O9458" s="55"/>
    </row>
    <row r="9459" spans="15:15" x14ac:dyDescent="0.25">
      <c r="O9459" s="55"/>
    </row>
    <row r="9460" spans="15:15" x14ac:dyDescent="0.25">
      <c r="O9460" s="55"/>
    </row>
    <row r="9461" spans="15:15" x14ac:dyDescent="0.25">
      <c r="O9461" s="55"/>
    </row>
    <row r="9462" spans="15:15" x14ac:dyDescent="0.25">
      <c r="O9462" s="55"/>
    </row>
    <row r="9463" spans="15:15" x14ac:dyDescent="0.25">
      <c r="O9463" s="55"/>
    </row>
    <row r="9464" spans="15:15" x14ac:dyDescent="0.25">
      <c r="O9464" s="55"/>
    </row>
    <row r="9465" spans="15:15" x14ac:dyDescent="0.25">
      <c r="O9465" s="55"/>
    </row>
    <row r="9466" spans="15:15" x14ac:dyDescent="0.25">
      <c r="O9466" s="55"/>
    </row>
    <row r="9467" spans="15:15" x14ac:dyDescent="0.25">
      <c r="O9467" s="55"/>
    </row>
    <row r="9468" spans="15:15" x14ac:dyDescent="0.25">
      <c r="O9468" s="55"/>
    </row>
    <row r="9469" spans="15:15" x14ac:dyDescent="0.25">
      <c r="O9469" s="55"/>
    </row>
    <row r="9470" spans="15:15" x14ac:dyDescent="0.25">
      <c r="O9470" s="55"/>
    </row>
    <row r="9471" spans="15:15" x14ac:dyDescent="0.25">
      <c r="O9471" s="55"/>
    </row>
    <row r="9472" spans="15:15" x14ac:dyDescent="0.25">
      <c r="O9472" s="55"/>
    </row>
    <row r="9473" spans="15:15" x14ac:dyDescent="0.25">
      <c r="O9473" s="55"/>
    </row>
    <row r="9474" spans="15:15" x14ac:dyDescent="0.25">
      <c r="O9474" s="55"/>
    </row>
    <row r="9475" spans="15:15" x14ac:dyDescent="0.25">
      <c r="O9475" s="55"/>
    </row>
    <row r="9476" spans="15:15" x14ac:dyDescent="0.25">
      <c r="O9476" s="55"/>
    </row>
    <row r="9477" spans="15:15" x14ac:dyDescent="0.25">
      <c r="O9477" s="55"/>
    </row>
    <row r="9478" spans="15:15" x14ac:dyDescent="0.25">
      <c r="O9478" s="55"/>
    </row>
    <row r="9479" spans="15:15" x14ac:dyDescent="0.25">
      <c r="O9479" s="55"/>
    </row>
    <row r="9480" spans="15:15" x14ac:dyDescent="0.25">
      <c r="O9480" s="55"/>
    </row>
    <row r="9481" spans="15:15" x14ac:dyDescent="0.25">
      <c r="O9481" s="55"/>
    </row>
    <row r="9482" spans="15:15" x14ac:dyDescent="0.25">
      <c r="O9482" s="55"/>
    </row>
    <row r="9483" spans="15:15" x14ac:dyDescent="0.25">
      <c r="O9483" s="55"/>
    </row>
    <row r="9484" spans="15:15" x14ac:dyDescent="0.25">
      <c r="O9484" s="55"/>
    </row>
    <row r="9485" spans="15:15" x14ac:dyDescent="0.25">
      <c r="O9485" s="55"/>
    </row>
    <row r="9486" spans="15:15" x14ac:dyDescent="0.25">
      <c r="O9486" s="55"/>
    </row>
    <row r="9487" spans="15:15" x14ac:dyDescent="0.25">
      <c r="O9487" s="55"/>
    </row>
    <row r="9488" spans="15:15" x14ac:dyDescent="0.25">
      <c r="O9488" s="55"/>
    </row>
    <row r="9489" spans="15:15" x14ac:dyDescent="0.25">
      <c r="O9489" s="55"/>
    </row>
    <row r="9490" spans="15:15" x14ac:dyDescent="0.25">
      <c r="O9490" s="55"/>
    </row>
    <row r="9491" spans="15:15" x14ac:dyDescent="0.25">
      <c r="O9491" s="55"/>
    </row>
    <row r="9492" spans="15:15" x14ac:dyDescent="0.25">
      <c r="O9492" s="55"/>
    </row>
    <row r="9493" spans="15:15" x14ac:dyDescent="0.25">
      <c r="O9493" s="55"/>
    </row>
    <row r="9494" spans="15:15" x14ac:dyDescent="0.25">
      <c r="O9494" s="55"/>
    </row>
    <row r="9495" spans="15:15" x14ac:dyDescent="0.25">
      <c r="O9495" s="55"/>
    </row>
    <row r="9496" spans="15:15" x14ac:dyDescent="0.25">
      <c r="O9496" s="55"/>
    </row>
    <row r="9497" spans="15:15" x14ac:dyDescent="0.25">
      <c r="O9497" s="55"/>
    </row>
    <row r="9498" spans="15:15" x14ac:dyDescent="0.25">
      <c r="O9498" s="55"/>
    </row>
    <row r="9499" spans="15:15" x14ac:dyDescent="0.25">
      <c r="O9499" s="55"/>
    </row>
    <row r="9500" spans="15:15" x14ac:dyDescent="0.25">
      <c r="O9500" s="55"/>
    </row>
    <row r="9501" spans="15:15" x14ac:dyDescent="0.25">
      <c r="O9501" s="55"/>
    </row>
    <row r="9502" spans="15:15" x14ac:dyDescent="0.25">
      <c r="O9502" s="55"/>
    </row>
    <row r="9503" spans="15:15" x14ac:dyDescent="0.25">
      <c r="O9503" s="55"/>
    </row>
    <row r="9504" spans="15:15" x14ac:dyDescent="0.25">
      <c r="O9504" s="55"/>
    </row>
    <row r="9505" spans="15:15" x14ac:dyDescent="0.25">
      <c r="O9505" s="55"/>
    </row>
    <row r="9506" spans="15:15" x14ac:dyDescent="0.25">
      <c r="O9506" s="55"/>
    </row>
    <row r="9507" spans="15:15" x14ac:dyDescent="0.25">
      <c r="O9507" s="55"/>
    </row>
    <row r="9508" spans="15:15" x14ac:dyDescent="0.25">
      <c r="O9508" s="55"/>
    </row>
    <row r="9509" spans="15:15" x14ac:dyDescent="0.25">
      <c r="O9509" s="55"/>
    </row>
    <row r="9510" spans="15:15" x14ac:dyDescent="0.25">
      <c r="O9510" s="55"/>
    </row>
    <row r="9511" spans="15:15" x14ac:dyDescent="0.25">
      <c r="O9511" s="55"/>
    </row>
    <row r="9512" spans="15:15" x14ac:dyDescent="0.25">
      <c r="O9512" s="55"/>
    </row>
    <row r="9513" spans="15:15" x14ac:dyDescent="0.25">
      <c r="O9513" s="55"/>
    </row>
    <row r="9514" spans="15:15" x14ac:dyDescent="0.25">
      <c r="O9514" s="55"/>
    </row>
    <row r="9515" spans="15:15" x14ac:dyDescent="0.25">
      <c r="O9515" s="55"/>
    </row>
    <row r="9516" spans="15:15" x14ac:dyDescent="0.25">
      <c r="O9516" s="55"/>
    </row>
    <row r="9517" spans="15:15" x14ac:dyDescent="0.25">
      <c r="O9517" s="55"/>
    </row>
    <row r="9518" spans="15:15" x14ac:dyDescent="0.25">
      <c r="O9518" s="55"/>
    </row>
    <row r="9519" spans="15:15" x14ac:dyDescent="0.25">
      <c r="O9519" s="55"/>
    </row>
    <row r="9520" spans="15:15" x14ac:dyDescent="0.25">
      <c r="O9520" s="55"/>
    </row>
    <row r="9521" spans="15:15" x14ac:dyDescent="0.25">
      <c r="O9521" s="55"/>
    </row>
    <row r="9522" spans="15:15" x14ac:dyDescent="0.25">
      <c r="O9522" s="55"/>
    </row>
    <row r="9523" spans="15:15" x14ac:dyDescent="0.25">
      <c r="O9523" s="55"/>
    </row>
    <row r="9524" spans="15:15" x14ac:dyDescent="0.25">
      <c r="O9524" s="55"/>
    </row>
    <row r="9525" spans="15:15" x14ac:dyDescent="0.25">
      <c r="O9525" s="55"/>
    </row>
    <row r="9526" spans="15:15" x14ac:dyDescent="0.25">
      <c r="O9526" s="55"/>
    </row>
    <row r="9527" spans="15:15" x14ac:dyDescent="0.25">
      <c r="O9527" s="55"/>
    </row>
    <row r="9528" spans="15:15" x14ac:dyDescent="0.25">
      <c r="O9528" s="55"/>
    </row>
    <row r="9529" spans="15:15" x14ac:dyDescent="0.25">
      <c r="O9529" s="55"/>
    </row>
    <row r="9530" spans="15:15" x14ac:dyDescent="0.25">
      <c r="O9530" s="55"/>
    </row>
    <row r="9531" spans="15:15" x14ac:dyDescent="0.25">
      <c r="O9531" s="55"/>
    </row>
    <row r="9532" spans="15:15" x14ac:dyDescent="0.25">
      <c r="O9532" s="55"/>
    </row>
    <row r="9533" spans="15:15" x14ac:dyDescent="0.25">
      <c r="O9533" s="55"/>
    </row>
    <row r="9534" spans="15:15" x14ac:dyDescent="0.25">
      <c r="O9534" s="55"/>
    </row>
    <row r="9535" spans="15:15" x14ac:dyDescent="0.25">
      <c r="O9535" s="55"/>
    </row>
    <row r="9536" spans="15:15" x14ac:dyDescent="0.25">
      <c r="O9536" s="55"/>
    </row>
    <row r="9537" spans="15:15" x14ac:dyDescent="0.25">
      <c r="O9537" s="55"/>
    </row>
    <row r="9538" spans="15:15" x14ac:dyDescent="0.25">
      <c r="O9538" s="55"/>
    </row>
    <row r="9539" spans="15:15" x14ac:dyDescent="0.25">
      <c r="O9539" s="55"/>
    </row>
    <row r="9540" spans="15:15" x14ac:dyDescent="0.25">
      <c r="O9540" s="55"/>
    </row>
    <row r="9541" spans="15:15" x14ac:dyDescent="0.25">
      <c r="O9541" s="55"/>
    </row>
    <row r="9542" spans="15:15" x14ac:dyDescent="0.25">
      <c r="O9542" s="55"/>
    </row>
    <row r="9543" spans="15:15" x14ac:dyDescent="0.25">
      <c r="O9543" s="55"/>
    </row>
    <row r="9544" spans="15:15" x14ac:dyDescent="0.25">
      <c r="O9544" s="55"/>
    </row>
    <row r="9545" spans="15:15" x14ac:dyDescent="0.25">
      <c r="O9545" s="55"/>
    </row>
    <row r="9546" spans="15:15" x14ac:dyDescent="0.25">
      <c r="O9546" s="55"/>
    </row>
    <row r="9547" spans="15:15" x14ac:dyDescent="0.25">
      <c r="O9547" s="55"/>
    </row>
    <row r="9548" spans="15:15" x14ac:dyDescent="0.25">
      <c r="O9548" s="55"/>
    </row>
    <row r="9549" spans="15:15" x14ac:dyDescent="0.25">
      <c r="O9549" s="55"/>
    </row>
    <row r="9550" spans="15:15" x14ac:dyDescent="0.25">
      <c r="O9550" s="55"/>
    </row>
    <row r="9551" spans="15:15" x14ac:dyDescent="0.25">
      <c r="O9551" s="55"/>
    </row>
    <row r="9552" spans="15:15" x14ac:dyDescent="0.25">
      <c r="O9552" s="55"/>
    </row>
    <row r="9553" spans="15:15" x14ac:dyDescent="0.25">
      <c r="O9553" s="55"/>
    </row>
    <row r="9554" spans="15:15" x14ac:dyDescent="0.25">
      <c r="O9554" s="55"/>
    </row>
    <row r="9555" spans="15:15" x14ac:dyDescent="0.25">
      <c r="O9555" s="55"/>
    </row>
    <row r="9556" spans="15:15" x14ac:dyDescent="0.25">
      <c r="O9556" s="55"/>
    </row>
    <row r="9557" spans="15:15" x14ac:dyDescent="0.25">
      <c r="O9557" s="55"/>
    </row>
    <row r="9558" spans="15:15" x14ac:dyDescent="0.25">
      <c r="O9558" s="55"/>
    </row>
    <row r="9559" spans="15:15" x14ac:dyDescent="0.25">
      <c r="O9559" s="55"/>
    </row>
    <row r="9560" spans="15:15" x14ac:dyDescent="0.25">
      <c r="O9560" s="55"/>
    </row>
    <row r="9561" spans="15:15" x14ac:dyDescent="0.25">
      <c r="O9561" s="55"/>
    </row>
    <row r="9562" spans="15:15" x14ac:dyDescent="0.25">
      <c r="O9562" s="55"/>
    </row>
    <row r="9563" spans="15:15" x14ac:dyDescent="0.25">
      <c r="O9563" s="55"/>
    </row>
    <row r="9564" spans="15:15" x14ac:dyDescent="0.25">
      <c r="O9564" s="55"/>
    </row>
    <row r="9565" spans="15:15" x14ac:dyDescent="0.25">
      <c r="O9565" s="55"/>
    </row>
    <row r="9566" spans="15:15" x14ac:dyDescent="0.25">
      <c r="O9566" s="55"/>
    </row>
    <row r="9567" spans="15:15" x14ac:dyDescent="0.25">
      <c r="O9567" s="55"/>
    </row>
    <row r="9568" spans="15:15" x14ac:dyDescent="0.25">
      <c r="O9568" s="55"/>
    </row>
    <row r="9569" spans="15:15" x14ac:dyDescent="0.25">
      <c r="O9569" s="55"/>
    </row>
    <row r="9570" spans="15:15" x14ac:dyDescent="0.25">
      <c r="O9570" s="55"/>
    </row>
    <row r="9571" spans="15:15" x14ac:dyDescent="0.25">
      <c r="O9571" s="55"/>
    </row>
    <row r="9572" spans="15:15" x14ac:dyDescent="0.25">
      <c r="O9572" s="55"/>
    </row>
    <row r="9573" spans="15:15" x14ac:dyDescent="0.25">
      <c r="O9573" s="55"/>
    </row>
    <row r="9574" spans="15:15" x14ac:dyDescent="0.25">
      <c r="O9574" s="55"/>
    </row>
    <row r="9575" spans="15:15" x14ac:dyDescent="0.25">
      <c r="O9575" s="55"/>
    </row>
    <row r="9576" spans="15:15" x14ac:dyDescent="0.25">
      <c r="O9576" s="55"/>
    </row>
    <row r="9577" spans="15:15" x14ac:dyDescent="0.25">
      <c r="O9577" s="55"/>
    </row>
    <row r="9578" spans="15:15" x14ac:dyDescent="0.25">
      <c r="O9578" s="55"/>
    </row>
    <row r="9579" spans="15:15" x14ac:dyDescent="0.25">
      <c r="O9579" s="55"/>
    </row>
    <row r="9580" spans="15:15" x14ac:dyDescent="0.25">
      <c r="O9580" s="55"/>
    </row>
    <row r="9581" spans="15:15" x14ac:dyDescent="0.25">
      <c r="O9581" s="55"/>
    </row>
    <row r="9582" spans="15:15" x14ac:dyDescent="0.25">
      <c r="O9582" s="55"/>
    </row>
    <row r="9583" spans="15:15" x14ac:dyDescent="0.25">
      <c r="O9583" s="55"/>
    </row>
    <row r="9584" spans="15:15" x14ac:dyDescent="0.25">
      <c r="O9584" s="55"/>
    </row>
    <row r="9585" spans="15:15" x14ac:dyDescent="0.25">
      <c r="O9585" s="55"/>
    </row>
    <row r="9586" spans="15:15" x14ac:dyDescent="0.25">
      <c r="O9586" s="55"/>
    </row>
    <row r="9587" spans="15:15" x14ac:dyDescent="0.25">
      <c r="O9587" s="55"/>
    </row>
    <row r="9588" spans="15:15" x14ac:dyDescent="0.25">
      <c r="O9588" s="55"/>
    </row>
    <row r="9589" spans="15:15" x14ac:dyDescent="0.25">
      <c r="O9589" s="55"/>
    </row>
    <row r="9590" spans="15:15" x14ac:dyDescent="0.25">
      <c r="O9590" s="55"/>
    </row>
    <row r="9591" spans="15:15" x14ac:dyDescent="0.25">
      <c r="O9591" s="55"/>
    </row>
    <row r="9592" spans="15:15" x14ac:dyDescent="0.25">
      <c r="O9592" s="55"/>
    </row>
    <row r="9593" spans="15:15" x14ac:dyDescent="0.25">
      <c r="O9593" s="55"/>
    </row>
    <row r="9594" spans="15:15" x14ac:dyDescent="0.25">
      <c r="O9594" s="55"/>
    </row>
    <row r="9595" spans="15:15" x14ac:dyDescent="0.25">
      <c r="O9595" s="55"/>
    </row>
    <row r="9596" spans="15:15" x14ac:dyDescent="0.25">
      <c r="O9596" s="55"/>
    </row>
    <row r="9597" spans="15:15" x14ac:dyDescent="0.25">
      <c r="O9597" s="55"/>
    </row>
    <row r="9598" spans="15:15" x14ac:dyDescent="0.25">
      <c r="O9598" s="55"/>
    </row>
    <row r="9599" spans="15:15" x14ac:dyDescent="0.25">
      <c r="O9599" s="55"/>
    </row>
    <row r="9600" spans="15:15" x14ac:dyDescent="0.25">
      <c r="O9600" s="55"/>
    </row>
    <row r="9601" spans="15:15" x14ac:dyDescent="0.25">
      <c r="O9601" s="55"/>
    </row>
    <row r="9602" spans="15:15" x14ac:dyDescent="0.25">
      <c r="O9602" s="55"/>
    </row>
    <row r="9603" spans="15:15" x14ac:dyDescent="0.25">
      <c r="O9603" s="55"/>
    </row>
    <row r="9604" spans="15:15" x14ac:dyDescent="0.25">
      <c r="O9604" s="55"/>
    </row>
    <row r="9605" spans="15:15" x14ac:dyDescent="0.25">
      <c r="O9605" s="55"/>
    </row>
    <row r="9606" spans="15:15" x14ac:dyDescent="0.25">
      <c r="O9606" s="55"/>
    </row>
    <row r="9607" spans="15:15" x14ac:dyDescent="0.25">
      <c r="O9607" s="55"/>
    </row>
    <row r="9608" spans="15:15" x14ac:dyDescent="0.25">
      <c r="O9608" s="55"/>
    </row>
    <row r="9609" spans="15:15" x14ac:dyDescent="0.25">
      <c r="O9609" s="55"/>
    </row>
    <row r="9610" spans="15:15" x14ac:dyDescent="0.25">
      <c r="O9610" s="55"/>
    </row>
    <row r="9611" spans="15:15" x14ac:dyDescent="0.25">
      <c r="O9611" s="55"/>
    </row>
    <row r="9612" spans="15:15" x14ac:dyDescent="0.25">
      <c r="O9612" s="55"/>
    </row>
    <row r="9613" spans="15:15" x14ac:dyDescent="0.25">
      <c r="O9613" s="55"/>
    </row>
    <row r="9614" spans="15:15" x14ac:dyDescent="0.25">
      <c r="O9614" s="55"/>
    </row>
    <row r="9615" spans="15:15" x14ac:dyDescent="0.25">
      <c r="O9615" s="55"/>
    </row>
    <row r="9616" spans="15:15" x14ac:dyDescent="0.25">
      <c r="O9616" s="55"/>
    </row>
    <row r="9617" spans="15:15" x14ac:dyDescent="0.25">
      <c r="O9617" s="55"/>
    </row>
    <row r="9618" spans="15:15" x14ac:dyDescent="0.25">
      <c r="O9618" s="55"/>
    </row>
    <row r="9619" spans="15:15" x14ac:dyDescent="0.25">
      <c r="O9619" s="55"/>
    </row>
    <row r="9620" spans="15:15" x14ac:dyDescent="0.25">
      <c r="O9620" s="55"/>
    </row>
    <row r="9621" spans="15:15" x14ac:dyDescent="0.25">
      <c r="O9621" s="55"/>
    </row>
    <row r="9622" spans="15:15" x14ac:dyDescent="0.25">
      <c r="O9622" s="55"/>
    </row>
    <row r="9623" spans="15:15" x14ac:dyDescent="0.25">
      <c r="O9623" s="55"/>
    </row>
    <row r="9624" spans="15:15" x14ac:dyDescent="0.25">
      <c r="O9624" s="55"/>
    </row>
    <row r="9625" spans="15:15" x14ac:dyDescent="0.25">
      <c r="O9625" s="55"/>
    </row>
    <row r="9626" spans="15:15" x14ac:dyDescent="0.25">
      <c r="O9626" s="55"/>
    </row>
    <row r="9627" spans="15:15" x14ac:dyDescent="0.25">
      <c r="O9627" s="55"/>
    </row>
    <row r="9628" spans="15:15" x14ac:dyDescent="0.25">
      <c r="O9628" s="55"/>
    </row>
    <row r="9629" spans="15:15" x14ac:dyDescent="0.25">
      <c r="O9629" s="55"/>
    </row>
    <row r="9630" spans="15:15" x14ac:dyDescent="0.25">
      <c r="O9630" s="55"/>
    </row>
    <row r="9631" spans="15:15" x14ac:dyDescent="0.25">
      <c r="O9631" s="55"/>
    </row>
    <row r="9632" spans="15:15" x14ac:dyDescent="0.25">
      <c r="O9632" s="55"/>
    </row>
    <row r="9633" spans="15:15" x14ac:dyDescent="0.25">
      <c r="O9633" s="55"/>
    </row>
    <row r="9634" spans="15:15" x14ac:dyDescent="0.25">
      <c r="O9634" s="55"/>
    </row>
    <row r="9635" spans="15:15" x14ac:dyDescent="0.25">
      <c r="O9635" s="55"/>
    </row>
    <row r="9636" spans="15:15" x14ac:dyDescent="0.25">
      <c r="O9636" s="55"/>
    </row>
    <row r="9637" spans="15:15" x14ac:dyDescent="0.25">
      <c r="O9637" s="55"/>
    </row>
    <row r="9638" spans="15:15" x14ac:dyDescent="0.25">
      <c r="O9638" s="55"/>
    </row>
    <row r="9639" spans="15:15" x14ac:dyDescent="0.25">
      <c r="O9639" s="55"/>
    </row>
    <row r="9640" spans="15:15" x14ac:dyDescent="0.25">
      <c r="O9640" s="55"/>
    </row>
    <row r="9641" spans="15:15" x14ac:dyDescent="0.25">
      <c r="O9641" s="55"/>
    </row>
    <row r="9642" spans="15:15" x14ac:dyDescent="0.25">
      <c r="O9642" s="55"/>
    </row>
    <row r="9643" spans="15:15" x14ac:dyDescent="0.25">
      <c r="O9643" s="55"/>
    </row>
    <row r="9644" spans="15:15" x14ac:dyDescent="0.25">
      <c r="O9644" s="55"/>
    </row>
    <row r="9645" spans="15:15" x14ac:dyDescent="0.25">
      <c r="O9645" s="55"/>
    </row>
    <row r="9646" spans="15:15" x14ac:dyDescent="0.25">
      <c r="O9646" s="55"/>
    </row>
    <row r="9647" spans="15:15" x14ac:dyDescent="0.25">
      <c r="O9647" s="55"/>
    </row>
    <row r="9648" spans="15:15" x14ac:dyDescent="0.25">
      <c r="O9648" s="55"/>
    </row>
    <row r="9649" spans="15:15" x14ac:dyDescent="0.25">
      <c r="O9649" s="55"/>
    </row>
    <row r="9650" spans="15:15" x14ac:dyDescent="0.25">
      <c r="O9650" s="55"/>
    </row>
    <row r="9651" spans="15:15" x14ac:dyDescent="0.25">
      <c r="O9651" s="55"/>
    </row>
    <row r="9652" spans="15:15" x14ac:dyDescent="0.25">
      <c r="O9652" s="55"/>
    </row>
    <row r="9653" spans="15:15" x14ac:dyDescent="0.25">
      <c r="O9653" s="55"/>
    </row>
    <row r="9654" spans="15:15" x14ac:dyDescent="0.25">
      <c r="O9654" s="55"/>
    </row>
    <row r="9655" spans="15:15" x14ac:dyDescent="0.25">
      <c r="O9655" s="55"/>
    </row>
    <row r="9656" spans="15:15" x14ac:dyDescent="0.25">
      <c r="O9656" s="55"/>
    </row>
    <row r="9657" spans="15:15" x14ac:dyDescent="0.25">
      <c r="O9657" s="55"/>
    </row>
    <row r="9658" spans="15:15" x14ac:dyDescent="0.25">
      <c r="O9658" s="55"/>
    </row>
    <row r="9659" spans="15:15" x14ac:dyDescent="0.25">
      <c r="O9659" s="55"/>
    </row>
    <row r="9660" spans="15:15" x14ac:dyDescent="0.25">
      <c r="O9660" s="55"/>
    </row>
    <row r="9661" spans="15:15" x14ac:dyDescent="0.25">
      <c r="O9661" s="55"/>
    </row>
    <row r="9662" spans="15:15" x14ac:dyDescent="0.25">
      <c r="O9662" s="55"/>
    </row>
    <row r="9663" spans="15:15" x14ac:dyDescent="0.25">
      <c r="O9663" s="55"/>
    </row>
    <row r="9664" spans="15:15" x14ac:dyDescent="0.25">
      <c r="O9664" s="55"/>
    </row>
    <row r="9665" spans="15:15" x14ac:dyDescent="0.25">
      <c r="O9665" s="55"/>
    </row>
    <row r="9666" spans="15:15" x14ac:dyDescent="0.25">
      <c r="O9666" s="55"/>
    </row>
    <row r="9667" spans="15:15" x14ac:dyDescent="0.25">
      <c r="O9667" s="55"/>
    </row>
    <row r="9668" spans="15:15" x14ac:dyDescent="0.25">
      <c r="O9668" s="55"/>
    </row>
    <row r="9669" spans="15:15" x14ac:dyDescent="0.25">
      <c r="O9669" s="55"/>
    </row>
    <row r="9670" spans="15:15" x14ac:dyDescent="0.25">
      <c r="O9670" s="55"/>
    </row>
    <row r="9671" spans="15:15" x14ac:dyDescent="0.25">
      <c r="O9671" s="55"/>
    </row>
    <row r="9672" spans="15:15" x14ac:dyDescent="0.25">
      <c r="O9672" s="55"/>
    </row>
    <row r="9673" spans="15:15" x14ac:dyDescent="0.25">
      <c r="O9673" s="55"/>
    </row>
    <row r="9674" spans="15:15" x14ac:dyDescent="0.25">
      <c r="O9674" s="55"/>
    </row>
    <row r="9675" spans="15:15" x14ac:dyDescent="0.25">
      <c r="O9675" s="55"/>
    </row>
    <row r="9676" spans="15:15" x14ac:dyDescent="0.25">
      <c r="O9676" s="55"/>
    </row>
    <row r="9677" spans="15:15" x14ac:dyDescent="0.25">
      <c r="O9677" s="55"/>
    </row>
    <row r="9678" spans="15:15" x14ac:dyDescent="0.25">
      <c r="O9678" s="55"/>
    </row>
    <row r="9679" spans="15:15" x14ac:dyDescent="0.25">
      <c r="O9679" s="55"/>
    </row>
    <row r="9680" spans="15:15" x14ac:dyDescent="0.25">
      <c r="O9680" s="55"/>
    </row>
    <row r="9681" spans="15:15" x14ac:dyDescent="0.25">
      <c r="O9681" s="55"/>
    </row>
    <row r="9682" spans="15:15" x14ac:dyDescent="0.25">
      <c r="O9682" s="55"/>
    </row>
    <row r="9683" spans="15:15" x14ac:dyDescent="0.25">
      <c r="O9683" s="55"/>
    </row>
    <row r="9684" spans="15:15" x14ac:dyDescent="0.25">
      <c r="O9684" s="55"/>
    </row>
    <row r="9685" spans="15:15" x14ac:dyDescent="0.25">
      <c r="O9685" s="55"/>
    </row>
    <row r="9686" spans="15:15" x14ac:dyDescent="0.25">
      <c r="O9686" s="55"/>
    </row>
    <row r="9687" spans="15:15" x14ac:dyDescent="0.25">
      <c r="O9687" s="55"/>
    </row>
    <row r="9688" spans="15:15" x14ac:dyDescent="0.25">
      <c r="O9688" s="55"/>
    </row>
    <row r="9689" spans="15:15" x14ac:dyDescent="0.25">
      <c r="O9689" s="55"/>
    </row>
    <row r="9690" spans="15:15" x14ac:dyDescent="0.25">
      <c r="O9690" s="55"/>
    </row>
    <row r="9691" spans="15:15" x14ac:dyDescent="0.25">
      <c r="O9691" s="55"/>
    </row>
    <row r="9692" spans="15:15" x14ac:dyDescent="0.25">
      <c r="O9692" s="55"/>
    </row>
    <row r="9693" spans="15:15" x14ac:dyDescent="0.25">
      <c r="O9693" s="55"/>
    </row>
    <row r="9694" spans="15:15" x14ac:dyDescent="0.25">
      <c r="O9694" s="55"/>
    </row>
    <row r="9695" spans="15:15" x14ac:dyDescent="0.25">
      <c r="O9695" s="55"/>
    </row>
    <row r="9696" spans="15:15" x14ac:dyDescent="0.25">
      <c r="O9696" s="55"/>
    </row>
    <row r="9697" spans="15:15" x14ac:dyDescent="0.25">
      <c r="O9697" s="55"/>
    </row>
    <row r="9698" spans="15:15" x14ac:dyDescent="0.25">
      <c r="O9698" s="55"/>
    </row>
    <row r="9699" spans="15:15" x14ac:dyDescent="0.25">
      <c r="O9699" s="55"/>
    </row>
    <row r="9700" spans="15:15" x14ac:dyDescent="0.25">
      <c r="O9700" s="55"/>
    </row>
    <row r="9701" spans="15:15" x14ac:dyDescent="0.25">
      <c r="O9701" s="55"/>
    </row>
    <row r="9702" spans="15:15" x14ac:dyDescent="0.25">
      <c r="O9702" s="55"/>
    </row>
    <row r="9703" spans="15:15" x14ac:dyDescent="0.25">
      <c r="O9703" s="55"/>
    </row>
    <row r="9704" spans="15:15" x14ac:dyDescent="0.25">
      <c r="O9704" s="55"/>
    </row>
    <row r="9705" spans="15:15" x14ac:dyDescent="0.25">
      <c r="O9705" s="55"/>
    </row>
    <row r="9706" spans="15:15" x14ac:dyDescent="0.25">
      <c r="O9706" s="55"/>
    </row>
    <row r="9707" spans="15:15" x14ac:dyDescent="0.25">
      <c r="O9707" s="55"/>
    </row>
    <row r="9708" spans="15:15" x14ac:dyDescent="0.25">
      <c r="O9708" s="55"/>
    </row>
    <row r="9709" spans="15:15" x14ac:dyDescent="0.25">
      <c r="O9709" s="55"/>
    </row>
    <row r="9710" spans="15:15" x14ac:dyDescent="0.25">
      <c r="O9710" s="55"/>
    </row>
    <row r="9711" spans="15:15" x14ac:dyDescent="0.25">
      <c r="O9711" s="55"/>
    </row>
    <row r="9712" spans="15:15" x14ac:dyDescent="0.25">
      <c r="O9712" s="55"/>
    </row>
    <row r="9713" spans="15:15" x14ac:dyDescent="0.25">
      <c r="O9713" s="55"/>
    </row>
    <row r="9714" spans="15:15" x14ac:dyDescent="0.25">
      <c r="O9714" s="55"/>
    </row>
    <row r="9715" spans="15:15" x14ac:dyDescent="0.25">
      <c r="O9715" s="55"/>
    </row>
    <row r="9716" spans="15:15" x14ac:dyDescent="0.25">
      <c r="O9716" s="55"/>
    </row>
    <row r="9717" spans="15:15" x14ac:dyDescent="0.25">
      <c r="O9717" s="55"/>
    </row>
    <row r="9718" spans="15:15" x14ac:dyDescent="0.25">
      <c r="O9718" s="55"/>
    </row>
    <row r="9719" spans="15:15" x14ac:dyDescent="0.25">
      <c r="O9719" s="55"/>
    </row>
    <row r="9720" spans="15:15" x14ac:dyDescent="0.25">
      <c r="O9720" s="55"/>
    </row>
    <row r="9721" spans="15:15" x14ac:dyDescent="0.25">
      <c r="O9721" s="55"/>
    </row>
    <row r="9722" spans="15:15" x14ac:dyDescent="0.25">
      <c r="O9722" s="55"/>
    </row>
    <row r="9723" spans="15:15" x14ac:dyDescent="0.25">
      <c r="O9723" s="55"/>
    </row>
    <row r="9724" spans="15:15" x14ac:dyDescent="0.25">
      <c r="O9724" s="55"/>
    </row>
    <row r="9725" spans="15:15" x14ac:dyDescent="0.25">
      <c r="O9725" s="55"/>
    </row>
    <row r="9726" spans="15:15" x14ac:dyDescent="0.25">
      <c r="O9726" s="55"/>
    </row>
    <row r="9727" spans="15:15" x14ac:dyDescent="0.25">
      <c r="O9727" s="55"/>
    </row>
    <row r="9728" spans="15:15" x14ac:dyDescent="0.25">
      <c r="O9728" s="55"/>
    </row>
    <row r="9729" spans="15:15" x14ac:dyDescent="0.25">
      <c r="O9729" s="55"/>
    </row>
    <row r="9730" spans="15:15" x14ac:dyDescent="0.25">
      <c r="O9730" s="55"/>
    </row>
    <row r="9731" spans="15:15" x14ac:dyDescent="0.25">
      <c r="O9731" s="55"/>
    </row>
    <row r="9732" spans="15:15" x14ac:dyDescent="0.25">
      <c r="O9732" s="55"/>
    </row>
    <row r="9733" spans="15:15" x14ac:dyDescent="0.25">
      <c r="O9733" s="55"/>
    </row>
    <row r="9734" spans="15:15" x14ac:dyDescent="0.25">
      <c r="O9734" s="55"/>
    </row>
    <row r="9735" spans="15:15" x14ac:dyDescent="0.25">
      <c r="O9735" s="55"/>
    </row>
    <row r="9736" spans="15:15" x14ac:dyDescent="0.25">
      <c r="O9736" s="55"/>
    </row>
    <row r="9737" spans="15:15" x14ac:dyDescent="0.25">
      <c r="O9737" s="55"/>
    </row>
    <row r="9738" spans="15:15" x14ac:dyDescent="0.25">
      <c r="O9738" s="55"/>
    </row>
    <row r="9739" spans="15:15" x14ac:dyDescent="0.25">
      <c r="O9739" s="55"/>
    </row>
    <row r="9740" spans="15:15" x14ac:dyDescent="0.25">
      <c r="O9740" s="55"/>
    </row>
    <row r="9741" spans="15:15" x14ac:dyDescent="0.25">
      <c r="O9741" s="55"/>
    </row>
    <row r="9742" spans="15:15" x14ac:dyDescent="0.25">
      <c r="O9742" s="55"/>
    </row>
    <row r="9743" spans="15:15" x14ac:dyDescent="0.25">
      <c r="O9743" s="55"/>
    </row>
    <row r="9744" spans="15:15" x14ac:dyDescent="0.25">
      <c r="O9744" s="55"/>
    </row>
    <row r="9745" spans="15:15" x14ac:dyDescent="0.25">
      <c r="O9745" s="55"/>
    </row>
    <row r="9746" spans="15:15" x14ac:dyDescent="0.25">
      <c r="O9746" s="55"/>
    </row>
    <row r="9747" spans="15:15" x14ac:dyDescent="0.25">
      <c r="O9747" s="55"/>
    </row>
    <row r="9748" spans="15:15" x14ac:dyDescent="0.25">
      <c r="O9748" s="55"/>
    </row>
    <row r="9749" spans="15:15" x14ac:dyDescent="0.25">
      <c r="O9749" s="55"/>
    </row>
    <row r="9750" spans="15:15" x14ac:dyDescent="0.25">
      <c r="O9750" s="55"/>
    </row>
    <row r="9751" spans="15:15" x14ac:dyDescent="0.25">
      <c r="O9751" s="55"/>
    </row>
    <row r="9752" spans="15:15" x14ac:dyDescent="0.25">
      <c r="O9752" s="55"/>
    </row>
    <row r="9753" spans="15:15" x14ac:dyDescent="0.25">
      <c r="O9753" s="55"/>
    </row>
    <row r="9754" spans="15:15" x14ac:dyDescent="0.25">
      <c r="O9754" s="55"/>
    </row>
    <row r="9755" spans="15:15" x14ac:dyDescent="0.25">
      <c r="O9755" s="55"/>
    </row>
    <row r="9756" spans="15:15" x14ac:dyDescent="0.25">
      <c r="O9756" s="55"/>
    </row>
    <row r="9757" spans="15:15" x14ac:dyDescent="0.25">
      <c r="O9757" s="55"/>
    </row>
    <row r="9758" spans="15:15" x14ac:dyDescent="0.25">
      <c r="O9758" s="55"/>
    </row>
    <row r="9759" spans="15:15" x14ac:dyDescent="0.25">
      <c r="O9759" s="55"/>
    </row>
    <row r="9760" spans="15:15" x14ac:dyDescent="0.25">
      <c r="O9760" s="55"/>
    </row>
    <row r="9761" spans="15:15" x14ac:dyDescent="0.25">
      <c r="O9761" s="55"/>
    </row>
    <row r="9762" spans="15:15" x14ac:dyDescent="0.25">
      <c r="O9762" s="55"/>
    </row>
    <row r="9763" spans="15:15" x14ac:dyDescent="0.25">
      <c r="O9763" s="55"/>
    </row>
    <row r="9764" spans="15:15" x14ac:dyDescent="0.25">
      <c r="O9764" s="55"/>
    </row>
    <row r="9765" spans="15:15" x14ac:dyDescent="0.25">
      <c r="O9765" s="55"/>
    </row>
    <row r="9766" spans="15:15" x14ac:dyDescent="0.25">
      <c r="O9766" s="55"/>
    </row>
    <row r="9767" spans="15:15" x14ac:dyDescent="0.25">
      <c r="O9767" s="55"/>
    </row>
    <row r="9768" spans="15:15" x14ac:dyDescent="0.25">
      <c r="O9768" s="55"/>
    </row>
    <row r="9769" spans="15:15" x14ac:dyDescent="0.25">
      <c r="O9769" s="55"/>
    </row>
    <row r="9770" spans="15:15" x14ac:dyDescent="0.25">
      <c r="O9770" s="55"/>
    </row>
    <row r="9771" spans="15:15" x14ac:dyDescent="0.25">
      <c r="O9771" s="55"/>
    </row>
    <row r="9772" spans="15:15" x14ac:dyDescent="0.25">
      <c r="O9772" s="55"/>
    </row>
    <row r="9773" spans="15:15" x14ac:dyDescent="0.25">
      <c r="O9773" s="55"/>
    </row>
    <row r="9774" spans="15:15" x14ac:dyDescent="0.25">
      <c r="O9774" s="55"/>
    </row>
    <row r="9775" spans="15:15" x14ac:dyDescent="0.25">
      <c r="O9775" s="55"/>
    </row>
    <row r="9776" spans="15:15" x14ac:dyDescent="0.25">
      <c r="O9776" s="55"/>
    </row>
    <row r="9777" spans="15:15" x14ac:dyDescent="0.25">
      <c r="O9777" s="55"/>
    </row>
    <row r="9778" spans="15:15" x14ac:dyDescent="0.25">
      <c r="O9778" s="55"/>
    </row>
    <row r="9779" spans="15:15" x14ac:dyDescent="0.25">
      <c r="O9779" s="55"/>
    </row>
    <row r="9780" spans="15:15" x14ac:dyDescent="0.25">
      <c r="O9780" s="55"/>
    </row>
    <row r="9781" spans="15:15" x14ac:dyDescent="0.25">
      <c r="O9781" s="55"/>
    </row>
    <row r="9782" spans="15:15" x14ac:dyDescent="0.25">
      <c r="O9782" s="55"/>
    </row>
    <row r="9783" spans="15:15" x14ac:dyDescent="0.25">
      <c r="O9783" s="55"/>
    </row>
    <row r="9784" spans="15:15" x14ac:dyDescent="0.25">
      <c r="O9784" s="55"/>
    </row>
    <row r="9785" spans="15:15" x14ac:dyDescent="0.25">
      <c r="O9785" s="55"/>
    </row>
    <row r="9786" spans="15:15" x14ac:dyDescent="0.25">
      <c r="O9786" s="55"/>
    </row>
    <row r="9787" spans="15:15" x14ac:dyDescent="0.25">
      <c r="O9787" s="55"/>
    </row>
    <row r="9788" spans="15:15" x14ac:dyDescent="0.25">
      <c r="O9788" s="55"/>
    </row>
    <row r="9789" spans="15:15" x14ac:dyDescent="0.25">
      <c r="O9789" s="55"/>
    </row>
    <row r="9790" spans="15:15" x14ac:dyDescent="0.25">
      <c r="O9790" s="55"/>
    </row>
    <row r="9791" spans="15:15" x14ac:dyDescent="0.25">
      <c r="O9791" s="55"/>
    </row>
    <row r="9792" spans="15:15" x14ac:dyDescent="0.25">
      <c r="O9792" s="55"/>
    </row>
    <row r="9793" spans="15:15" x14ac:dyDescent="0.25">
      <c r="O9793" s="55"/>
    </row>
    <row r="9794" spans="15:15" x14ac:dyDescent="0.25">
      <c r="O9794" s="55"/>
    </row>
    <row r="9795" spans="15:15" x14ac:dyDescent="0.25">
      <c r="O9795" s="55"/>
    </row>
    <row r="9796" spans="15:15" x14ac:dyDescent="0.25">
      <c r="O9796" s="55"/>
    </row>
    <row r="9797" spans="15:15" x14ac:dyDescent="0.25">
      <c r="O9797" s="55"/>
    </row>
    <row r="9798" spans="15:15" x14ac:dyDescent="0.25">
      <c r="O9798" s="55"/>
    </row>
    <row r="9799" spans="15:15" x14ac:dyDescent="0.25">
      <c r="O9799" s="55"/>
    </row>
    <row r="9800" spans="15:15" x14ac:dyDescent="0.25">
      <c r="O9800" s="55"/>
    </row>
    <row r="9801" spans="15:15" x14ac:dyDescent="0.25">
      <c r="O9801" s="55"/>
    </row>
    <row r="9802" spans="15:15" x14ac:dyDescent="0.25">
      <c r="O9802" s="55"/>
    </row>
    <row r="9803" spans="15:15" x14ac:dyDescent="0.25">
      <c r="O9803" s="55"/>
    </row>
    <row r="9804" spans="15:15" x14ac:dyDescent="0.25">
      <c r="O9804" s="55"/>
    </row>
    <row r="9805" spans="15:15" x14ac:dyDescent="0.25">
      <c r="O9805" s="55"/>
    </row>
    <row r="9806" spans="15:15" x14ac:dyDescent="0.25">
      <c r="O9806" s="55"/>
    </row>
    <row r="9807" spans="15:15" x14ac:dyDescent="0.25">
      <c r="O9807" s="55"/>
    </row>
    <row r="9808" spans="15:15" x14ac:dyDescent="0.25">
      <c r="O9808" s="55"/>
    </row>
    <row r="9809" spans="15:15" x14ac:dyDescent="0.25">
      <c r="O9809" s="55"/>
    </row>
    <row r="9810" spans="15:15" x14ac:dyDescent="0.25">
      <c r="O9810" s="55"/>
    </row>
    <row r="9811" spans="15:15" x14ac:dyDescent="0.25">
      <c r="O9811" s="55"/>
    </row>
    <row r="9812" spans="15:15" x14ac:dyDescent="0.25">
      <c r="O9812" s="55"/>
    </row>
    <row r="9813" spans="15:15" x14ac:dyDescent="0.25">
      <c r="O9813" s="55"/>
    </row>
    <row r="9814" spans="15:15" x14ac:dyDescent="0.25">
      <c r="O9814" s="55"/>
    </row>
    <row r="9815" spans="15:15" x14ac:dyDescent="0.25">
      <c r="O9815" s="55"/>
    </row>
    <row r="9816" spans="15:15" x14ac:dyDescent="0.25">
      <c r="O9816" s="55"/>
    </row>
    <row r="9817" spans="15:15" x14ac:dyDescent="0.25">
      <c r="O9817" s="55"/>
    </row>
    <row r="9818" spans="15:15" x14ac:dyDescent="0.25">
      <c r="O9818" s="55"/>
    </row>
    <row r="9819" spans="15:15" x14ac:dyDescent="0.25">
      <c r="O9819" s="55"/>
    </row>
    <row r="9820" spans="15:15" x14ac:dyDescent="0.25">
      <c r="O9820" s="55"/>
    </row>
    <row r="9821" spans="15:15" x14ac:dyDescent="0.25">
      <c r="O9821" s="55"/>
    </row>
    <row r="9822" spans="15:15" x14ac:dyDescent="0.25">
      <c r="O9822" s="55"/>
    </row>
    <row r="9823" spans="15:15" x14ac:dyDescent="0.25">
      <c r="O9823" s="55"/>
    </row>
    <row r="9824" spans="15:15" x14ac:dyDescent="0.25">
      <c r="O9824" s="55"/>
    </row>
    <row r="9825" spans="15:15" x14ac:dyDescent="0.25">
      <c r="O9825" s="55"/>
    </row>
    <row r="9826" spans="15:15" x14ac:dyDescent="0.25">
      <c r="O9826" s="55"/>
    </row>
    <row r="9827" spans="15:15" x14ac:dyDescent="0.25">
      <c r="O9827" s="55"/>
    </row>
    <row r="9828" spans="15:15" x14ac:dyDescent="0.25">
      <c r="O9828" s="55"/>
    </row>
    <row r="9829" spans="15:15" x14ac:dyDescent="0.25">
      <c r="O9829" s="55"/>
    </row>
    <row r="9830" spans="15:15" x14ac:dyDescent="0.25">
      <c r="O9830" s="55"/>
    </row>
    <row r="9831" spans="15:15" x14ac:dyDescent="0.25">
      <c r="O9831" s="55"/>
    </row>
    <row r="9832" spans="15:15" x14ac:dyDescent="0.25">
      <c r="O9832" s="55"/>
    </row>
    <row r="9833" spans="15:15" x14ac:dyDescent="0.25">
      <c r="O9833" s="55"/>
    </row>
    <row r="9834" spans="15:15" x14ac:dyDescent="0.25">
      <c r="O9834" s="55"/>
    </row>
    <row r="9835" spans="15:15" x14ac:dyDescent="0.25">
      <c r="O9835" s="55"/>
    </row>
    <row r="9836" spans="15:15" x14ac:dyDescent="0.25">
      <c r="O9836" s="55"/>
    </row>
    <row r="9837" spans="15:15" x14ac:dyDescent="0.25">
      <c r="O9837" s="55"/>
    </row>
    <row r="9838" spans="15:15" x14ac:dyDescent="0.25">
      <c r="O9838" s="55"/>
    </row>
    <row r="9839" spans="15:15" x14ac:dyDescent="0.25">
      <c r="O9839" s="55"/>
    </row>
    <row r="9840" spans="15:15" x14ac:dyDescent="0.25">
      <c r="O9840" s="55"/>
    </row>
    <row r="9841" spans="15:15" x14ac:dyDescent="0.25">
      <c r="O9841" s="55"/>
    </row>
    <row r="9842" spans="15:15" x14ac:dyDescent="0.25">
      <c r="O9842" s="55"/>
    </row>
    <row r="9843" spans="15:15" x14ac:dyDescent="0.25">
      <c r="O9843" s="55"/>
    </row>
    <row r="9844" spans="15:15" x14ac:dyDescent="0.25">
      <c r="O9844" s="55"/>
    </row>
    <row r="9845" spans="15:15" x14ac:dyDescent="0.25">
      <c r="O9845" s="55"/>
    </row>
    <row r="9846" spans="15:15" x14ac:dyDescent="0.25">
      <c r="O9846" s="55"/>
    </row>
    <row r="9847" spans="15:15" x14ac:dyDescent="0.25">
      <c r="O9847" s="55"/>
    </row>
    <row r="9848" spans="15:15" x14ac:dyDescent="0.25">
      <c r="O9848" s="55"/>
    </row>
    <row r="9849" spans="15:15" x14ac:dyDescent="0.25">
      <c r="O9849" s="55"/>
    </row>
    <row r="9850" spans="15:15" x14ac:dyDescent="0.25">
      <c r="O9850" s="55"/>
    </row>
    <row r="9851" spans="15:15" x14ac:dyDescent="0.25">
      <c r="O9851" s="55"/>
    </row>
    <row r="9852" spans="15:15" x14ac:dyDescent="0.25">
      <c r="O9852" s="55"/>
    </row>
    <row r="9853" spans="15:15" x14ac:dyDescent="0.25">
      <c r="O9853" s="55"/>
    </row>
    <row r="9854" spans="15:15" x14ac:dyDescent="0.25">
      <c r="O9854" s="55"/>
    </row>
    <row r="9855" spans="15:15" x14ac:dyDescent="0.25">
      <c r="O9855" s="55"/>
    </row>
    <row r="9856" spans="15:15" x14ac:dyDescent="0.25">
      <c r="O9856" s="55"/>
    </row>
    <row r="9857" spans="15:15" x14ac:dyDescent="0.25">
      <c r="O9857" s="55"/>
    </row>
    <row r="9858" spans="15:15" x14ac:dyDescent="0.25">
      <c r="O9858" s="55"/>
    </row>
    <row r="9859" spans="15:15" x14ac:dyDescent="0.25">
      <c r="O9859" s="55"/>
    </row>
    <row r="9860" spans="15:15" x14ac:dyDescent="0.25">
      <c r="O9860" s="55"/>
    </row>
    <row r="9861" spans="15:15" x14ac:dyDescent="0.25">
      <c r="O9861" s="55"/>
    </row>
    <row r="9862" spans="15:15" x14ac:dyDescent="0.25">
      <c r="O9862" s="55"/>
    </row>
    <row r="9863" spans="15:15" x14ac:dyDescent="0.25">
      <c r="O9863" s="55"/>
    </row>
    <row r="9864" spans="15:15" x14ac:dyDescent="0.25">
      <c r="O9864" s="55"/>
    </row>
    <row r="9865" spans="15:15" x14ac:dyDescent="0.25">
      <c r="O9865" s="55"/>
    </row>
    <row r="9866" spans="15:15" x14ac:dyDescent="0.25">
      <c r="O9866" s="55"/>
    </row>
    <row r="9867" spans="15:15" x14ac:dyDescent="0.25">
      <c r="O9867" s="55"/>
    </row>
    <row r="9868" spans="15:15" x14ac:dyDescent="0.25">
      <c r="O9868" s="55"/>
    </row>
    <row r="9869" spans="15:15" x14ac:dyDescent="0.25">
      <c r="O9869" s="55"/>
    </row>
    <row r="9870" spans="15:15" x14ac:dyDescent="0.25">
      <c r="O9870" s="55"/>
    </row>
    <row r="9871" spans="15:15" x14ac:dyDescent="0.25">
      <c r="O9871" s="55"/>
    </row>
    <row r="9872" spans="15:15" x14ac:dyDescent="0.25">
      <c r="O9872" s="55"/>
    </row>
    <row r="9873" spans="15:15" x14ac:dyDescent="0.25">
      <c r="O9873" s="55"/>
    </row>
    <row r="9874" spans="15:15" x14ac:dyDescent="0.25">
      <c r="O9874" s="55"/>
    </row>
    <row r="9875" spans="15:15" x14ac:dyDescent="0.25">
      <c r="O9875" s="55"/>
    </row>
    <row r="9876" spans="15:15" x14ac:dyDescent="0.25">
      <c r="O9876" s="55"/>
    </row>
    <row r="9877" spans="15:15" x14ac:dyDescent="0.25">
      <c r="O9877" s="55"/>
    </row>
    <row r="9878" spans="15:15" x14ac:dyDescent="0.25">
      <c r="O9878" s="55"/>
    </row>
    <row r="9879" spans="15:15" x14ac:dyDescent="0.25">
      <c r="O9879" s="55"/>
    </row>
    <row r="9880" spans="15:15" x14ac:dyDescent="0.25">
      <c r="O9880" s="55"/>
    </row>
    <row r="9881" spans="15:15" x14ac:dyDescent="0.25">
      <c r="O9881" s="55"/>
    </row>
    <row r="9882" spans="15:15" x14ac:dyDescent="0.25">
      <c r="O9882" s="55"/>
    </row>
    <row r="9883" spans="15:15" x14ac:dyDescent="0.25">
      <c r="O9883" s="55"/>
    </row>
    <row r="9884" spans="15:15" x14ac:dyDescent="0.25">
      <c r="O9884" s="55"/>
    </row>
    <row r="9885" spans="15:15" x14ac:dyDescent="0.25">
      <c r="O9885" s="55"/>
    </row>
    <row r="9886" spans="15:15" x14ac:dyDescent="0.25">
      <c r="O9886" s="55"/>
    </row>
    <row r="9887" spans="15:15" x14ac:dyDescent="0.25">
      <c r="O9887" s="55"/>
    </row>
    <row r="9888" spans="15:15" x14ac:dyDescent="0.25">
      <c r="O9888" s="55"/>
    </row>
    <row r="9889" spans="15:15" x14ac:dyDescent="0.25">
      <c r="O9889" s="55"/>
    </row>
    <row r="9890" spans="15:15" x14ac:dyDescent="0.25">
      <c r="O9890" s="55"/>
    </row>
    <row r="9891" spans="15:15" x14ac:dyDescent="0.25">
      <c r="O9891" s="55"/>
    </row>
    <row r="9892" spans="15:15" x14ac:dyDescent="0.25">
      <c r="O9892" s="55"/>
    </row>
    <row r="9893" spans="15:15" x14ac:dyDescent="0.25">
      <c r="O9893" s="55"/>
    </row>
    <row r="9894" spans="15:15" x14ac:dyDescent="0.25">
      <c r="O9894" s="55"/>
    </row>
    <row r="9895" spans="15:15" x14ac:dyDescent="0.25">
      <c r="O9895" s="55"/>
    </row>
    <row r="9896" spans="15:15" x14ac:dyDescent="0.25">
      <c r="O9896" s="55"/>
    </row>
    <row r="9897" spans="15:15" x14ac:dyDescent="0.25">
      <c r="O9897" s="55"/>
    </row>
    <row r="9898" spans="15:15" x14ac:dyDescent="0.25">
      <c r="O9898" s="55"/>
    </row>
    <row r="9899" spans="15:15" x14ac:dyDescent="0.25">
      <c r="O9899" s="55"/>
    </row>
    <row r="9900" spans="15:15" x14ac:dyDescent="0.25">
      <c r="O9900" s="55"/>
    </row>
    <row r="9901" spans="15:15" x14ac:dyDescent="0.25">
      <c r="O9901" s="55"/>
    </row>
    <row r="9902" spans="15:15" x14ac:dyDescent="0.25">
      <c r="O9902" s="55"/>
    </row>
    <row r="9903" spans="15:15" x14ac:dyDescent="0.25">
      <c r="O9903" s="55"/>
    </row>
    <row r="9904" spans="15:15" x14ac:dyDescent="0.25">
      <c r="O9904" s="55"/>
    </row>
    <row r="9905" spans="15:15" x14ac:dyDescent="0.25">
      <c r="O9905" s="55"/>
    </row>
    <row r="9906" spans="15:15" x14ac:dyDescent="0.25">
      <c r="O9906" s="55"/>
    </row>
    <row r="9907" spans="15:15" x14ac:dyDescent="0.25">
      <c r="O9907" s="55"/>
    </row>
    <row r="9908" spans="15:15" x14ac:dyDescent="0.25">
      <c r="O9908" s="55"/>
    </row>
    <row r="9909" spans="15:15" x14ac:dyDescent="0.25">
      <c r="O9909" s="55"/>
    </row>
    <row r="9910" spans="15:15" x14ac:dyDescent="0.25">
      <c r="O9910" s="55"/>
    </row>
    <row r="9911" spans="15:15" x14ac:dyDescent="0.25">
      <c r="O9911" s="55"/>
    </row>
    <row r="9912" spans="15:15" x14ac:dyDescent="0.25">
      <c r="O9912" s="55"/>
    </row>
    <row r="9913" spans="15:15" x14ac:dyDescent="0.25">
      <c r="O9913" s="55"/>
    </row>
    <row r="9914" spans="15:15" x14ac:dyDescent="0.25">
      <c r="O9914" s="55"/>
    </row>
    <row r="9915" spans="15:15" x14ac:dyDescent="0.25">
      <c r="O9915" s="55"/>
    </row>
    <row r="9916" spans="15:15" x14ac:dyDescent="0.25">
      <c r="O9916" s="55"/>
    </row>
    <row r="9917" spans="15:15" x14ac:dyDescent="0.25">
      <c r="O9917" s="55"/>
    </row>
    <row r="9918" spans="15:15" x14ac:dyDescent="0.25">
      <c r="O9918" s="55"/>
    </row>
    <row r="9919" spans="15:15" x14ac:dyDescent="0.25">
      <c r="O9919" s="55"/>
    </row>
    <row r="9920" spans="15:15" x14ac:dyDescent="0.25">
      <c r="O9920" s="55"/>
    </row>
    <row r="9921" spans="15:15" x14ac:dyDescent="0.25">
      <c r="O9921" s="55"/>
    </row>
    <row r="9922" spans="15:15" x14ac:dyDescent="0.25">
      <c r="O9922" s="55"/>
    </row>
    <row r="9923" spans="15:15" x14ac:dyDescent="0.25">
      <c r="O9923" s="55"/>
    </row>
    <row r="9924" spans="15:15" x14ac:dyDescent="0.25">
      <c r="O9924" s="55"/>
    </row>
    <row r="9925" spans="15:15" x14ac:dyDescent="0.25">
      <c r="O9925" s="55"/>
    </row>
    <row r="9926" spans="15:15" x14ac:dyDescent="0.25">
      <c r="O9926" s="55"/>
    </row>
    <row r="9927" spans="15:15" x14ac:dyDescent="0.25">
      <c r="O9927" s="55"/>
    </row>
    <row r="9928" spans="15:15" x14ac:dyDescent="0.25">
      <c r="O9928" s="55"/>
    </row>
    <row r="9929" spans="15:15" x14ac:dyDescent="0.25">
      <c r="O9929" s="55"/>
    </row>
    <row r="9930" spans="15:15" x14ac:dyDescent="0.25">
      <c r="O9930" s="55"/>
    </row>
    <row r="9931" spans="15:15" x14ac:dyDescent="0.25">
      <c r="O9931" s="55"/>
    </row>
    <row r="9932" spans="15:15" x14ac:dyDescent="0.25">
      <c r="O9932" s="55"/>
    </row>
    <row r="9933" spans="15:15" x14ac:dyDescent="0.25">
      <c r="O9933" s="55"/>
    </row>
    <row r="9934" spans="15:15" x14ac:dyDescent="0.25">
      <c r="O9934" s="55"/>
    </row>
    <row r="9935" spans="15:15" x14ac:dyDescent="0.25">
      <c r="O9935" s="55"/>
    </row>
    <row r="9936" spans="15:15" x14ac:dyDescent="0.25">
      <c r="O9936" s="55"/>
    </row>
    <row r="9937" spans="15:15" x14ac:dyDescent="0.25">
      <c r="O9937" s="55"/>
    </row>
    <row r="9938" spans="15:15" x14ac:dyDescent="0.25">
      <c r="O9938" s="55"/>
    </row>
    <row r="9939" spans="15:15" x14ac:dyDescent="0.25">
      <c r="O9939" s="55"/>
    </row>
    <row r="9940" spans="15:15" x14ac:dyDescent="0.25">
      <c r="O9940" s="55"/>
    </row>
    <row r="9941" spans="15:15" x14ac:dyDescent="0.25">
      <c r="O9941" s="55"/>
    </row>
    <row r="9942" spans="15:15" x14ac:dyDescent="0.25">
      <c r="O9942" s="55"/>
    </row>
    <row r="9943" spans="15:15" x14ac:dyDescent="0.25">
      <c r="O9943" s="55"/>
    </row>
    <row r="9944" spans="15:15" x14ac:dyDescent="0.25">
      <c r="O9944" s="55"/>
    </row>
    <row r="9945" spans="15:15" x14ac:dyDescent="0.25">
      <c r="O9945" s="55"/>
    </row>
    <row r="9946" spans="15:15" x14ac:dyDescent="0.25">
      <c r="O9946" s="55"/>
    </row>
    <row r="9947" spans="15:15" x14ac:dyDescent="0.25">
      <c r="O9947" s="55"/>
    </row>
    <row r="9948" spans="15:15" x14ac:dyDescent="0.25">
      <c r="O9948" s="55"/>
    </row>
    <row r="9949" spans="15:15" x14ac:dyDescent="0.25">
      <c r="O9949" s="55"/>
    </row>
    <row r="9950" spans="15:15" x14ac:dyDescent="0.25">
      <c r="O9950" s="55"/>
    </row>
    <row r="9951" spans="15:15" x14ac:dyDescent="0.25">
      <c r="O9951" s="55"/>
    </row>
    <row r="9952" spans="15:15" x14ac:dyDescent="0.25">
      <c r="O9952" s="55"/>
    </row>
    <row r="9953" spans="15:15" x14ac:dyDescent="0.25">
      <c r="O9953" s="55"/>
    </row>
    <row r="9954" spans="15:15" x14ac:dyDescent="0.25">
      <c r="O9954" s="55"/>
    </row>
    <row r="9955" spans="15:15" x14ac:dyDescent="0.25">
      <c r="O9955" s="55"/>
    </row>
    <row r="9956" spans="15:15" x14ac:dyDescent="0.25">
      <c r="O9956" s="55"/>
    </row>
    <row r="9957" spans="15:15" x14ac:dyDescent="0.25">
      <c r="O9957" s="55"/>
    </row>
    <row r="9958" spans="15:15" x14ac:dyDescent="0.25">
      <c r="O9958" s="55"/>
    </row>
    <row r="9959" spans="15:15" x14ac:dyDescent="0.25">
      <c r="O9959" s="55"/>
    </row>
    <row r="9960" spans="15:15" x14ac:dyDescent="0.25">
      <c r="O9960" s="55"/>
    </row>
    <row r="9961" spans="15:15" x14ac:dyDescent="0.25">
      <c r="O9961" s="55"/>
    </row>
    <row r="9962" spans="15:15" x14ac:dyDescent="0.25">
      <c r="O9962" s="55"/>
    </row>
    <row r="9963" spans="15:15" x14ac:dyDescent="0.25">
      <c r="O9963" s="55"/>
    </row>
    <row r="9964" spans="15:15" x14ac:dyDescent="0.25">
      <c r="O9964" s="55"/>
    </row>
    <row r="9965" spans="15:15" x14ac:dyDescent="0.25">
      <c r="O9965" s="55"/>
    </row>
    <row r="9966" spans="15:15" x14ac:dyDescent="0.25">
      <c r="O9966" s="55"/>
    </row>
    <row r="9967" spans="15:15" x14ac:dyDescent="0.25">
      <c r="O9967" s="55"/>
    </row>
    <row r="9968" spans="15:15" x14ac:dyDescent="0.25">
      <c r="O9968" s="55"/>
    </row>
    <row r="9969" spans="15:15" x14ac:dyDescent="0.25">
      <c r="O9969" s="55"/>
    </row>
    <row r="9970" spans="15:15" x14ac:dyDescent="0.25">
      <c r="O9970" s="55"/>
    </row>
    <row r="9971" spans="15:15" x14ac:dyDescent="0.25">
      <c r="O9971" s="55"/>
    </row>
    <row r="9972" spans="15:15" x14ac:dyDescent="0.25">
      <c r="O9972" s="55"/>
    </row>
    <row r="9973" spans="15:15" x14ac:dyDescent="0.25">
      <c r="O9973" s="55"/>
    </row>
    <row r="9974" spans="15:15" x14ac:dyDescent="0.25">
      <c r="O9974" s="55"/>
    </row>
    <row r="9975" spans="15:15" x14ac:dyDescent="0.25">
      <c r="O9975" s="55"/>
    </row>
    <row r="9976" spans="15:15" x14ac:dyDescent="0.25">
      <c r="O9976" s="55"/>
    </row>
    <row r="9977" spans="15:15" x14ac:dyDescent="0.25">
      <c r="O9977" s="55"/>
    </row>
    <row r="9978" spans="15:15" x14ac:dyDescent="0.25">
      <c r="O9978" s="55"/>
    </row>
    <row r="9979" spans="15:15" x14ac:dyDescent="0.25">
      <c r="O9979" s="55"/>
    </row>
    <row r="9980" spans="15:15" x14ac:dyDescent="0.25">
      <c r="O9980" s="55"/>
    </row>
    <row r="9981" spans="15:15" x14ac:dyDescent="0.25">
      <c r="O9981" s="55"/>
    </row>
    <row r="9982" spans="15:15" x14ac:dyDescent="0.25">
      <c r="O9982" s="55"/>
    </row>
    <row r="9983" spans="15:15" x14ac:dyDescent="0.25">
      <c r="O9983" s="55"/>
    </row>
    <row r="9984" spans="15:15" x14ac:dyDescent="0.25">
      <c r="O9984" s="55"/>
    </row>
    <row r="9985" spans="15:15" x14ac:dyDescent="0.25">
      <c r="O9985" s="55"/>
    </row>
    <row r="9986" spans="15:15" x14ac:dyDescent="0.25">
      <c r="O9986" s="55"/>
    </row>
    <row r="9987" spans="15:15" x14ac:dyDescent="0.25">
      <c r="O9987" s="55"/>
    </row>
    <row r="9988" spans="15:15" x14ac:dyDescent="0.25">
      <c r="O9988" s="55"/>
    </row>
    <row r="9989" spans="15:15" x14ac:dyDescent="0.25">
      <c r="O9989" s="55"/>
    </row>
    <row r="9990" spans="15:15" x14ac:dyDescent="0.25">
      <c r="O9990" s="55"/>
    </row>
    <row r="9991" spans="15:15" x14ac:dyDescent="0.25">
      <c r="O9991" s="55"/>
    </row>
    <row r="9992" spans="15:15" x14ac:dyDescent="0.25">
      <c r="O9992" s="55"/>
    </row>
    <row r="9993" spans="15:15" x14ac:dyDescent="0.25">
      <c r="O9993" s="55"/>
    </row>
    <row r="9994" spans="15:15" x14ac:dyDescent="0.25">
      <c r="O9994" s="55"/>
    </row>
    <row r="9995" spans="15:15" x14ac:dyDescent="0.25">
      <c r="O9995" s="55"/>
    </row>
    <row r="9996" spans="15:15" x14ac:dyDescent="0.25">
      <c r="O9996" s="55"/>
    </row>
    <row r="9997" spans="15:15" x14ac:dyDescent="0.25">
      <c r="O9997" s="55"/>
    </row>
    <row r="9998" spans="15:15" x14ac:dyDescent="0.25">
      <c r="O9998" s="55"/>
    </row>
    <row r="9999" spans="15:15" x14ac:dyDescent="0.25">
      <c r="O9999" s="55"/>
    </row>
    <row r="10000" spans="15:15" x14ac:dyDescent="0.25">
      <c r="O10000" s="55"/>
    </row>
    <row r="10001" spans="15:15" x14ac:dyDescent="0.25">
      <c r="O10001" s="55"/>
    </row>
    <row r="10002" spans="15:15" x14ac:dyDescent="0.25">
      <c r="O10002" s="55"/>
    </row>
    <row r="10003" spans="15:15" x14ac:dyDescent="0.25">
      <c r="O10003" s="55"/>
    </row>
    <row r="10004" spans="15:15" x14ac:dyDescent="0.25">
      <c r="O10004" s="55"/>
    </row>
    <row r="10005" spans="15:15" x14ac:dyDescent="0.25">
      <c r="O10005" s="55"/>
    </row>
    <row r="10006" spans="15:15" x14ac:dyDescent="0.25">
      <c r="O10006" s="55"/>
    </row>
    <row r="10007" spans="15:15" x14ac:dyDescent="0.25">
      <c r="O10007" s="55"/>
    </row>
    <row r="10008" spans="15:15" x14ac:dyDescent="0.25">
      <c r="O10008" s="55"/>
    </row>
    <row r="10009" spans="15:15" x14ac:dyDescent="0.25">
      <c r="O10009" s="55"/>
    </row>
    <row r="10010" spans="15:15" x14ac:dyDescent="0.25">
      <c r="O10010" s="55"/>
    </row>
    <row r="10011" spans="15:15" x14ac:dyDescent="0.25">
      <c r="O10011" s="55"/>
    </row>
    <row r="10012" spans="15:15" x14ac:dyDescent="0.25">
      <c r="O10012" s="55"/>
    </row>
    <row r="10013" spans="15:15" x14ac:dyDescent="0.25">
      <c r="O10013" s="55"/>
    </row>
    <row r="10014" spans="15:15" x14ac:dyDescent="0.25">
      <c r="O10014" s="55"/>
    </row>
    <row r="10015" spans="15:15" x14ac:dyDescent="0.25">
      <c r="O10015" s="55"/>
    </row>
    <row r="10016" spans="15:15" x14ac:dyDescent="0.25">
      <c r="O10016" s="55"/>
    </row>
    <row r="10017" spans="15:15" x14ac:dyDescent="0.25">
      <c r="O10017" s="55"/>
    </row>
    <row r="10018" spans="15:15" x14ac:dyDescent="0.25">
      <c r="O10018" s="55"/>
    </row>
    <row r="10019" spans="15:15" x14ac:dyDescent="0.25">
      <c r="O10019" s="55"/>
    </row>
    <row r="10020" spans="15:15" x14ac:dyDescent="0.25">
      <c r="O10020" s="55"/>
    </row>
    <row r="10021" spans="15:15" x14ac:dyDescent="0.25">
      <c r="O10021" s="55"/>
    </row>
    <row r="10022" spans="15:15" x14ac:dyDescent="0.25">
      <c r="O10022" s="55"/>
    </row>
    <row r="10023" spans="15:15" x14ac:dyDescent="0.25">
      <c r="O10023" s="55"/>
    </row>
    <row r="10024" spans="15:15" x14ac:dyDescent="0.25">
      <c r="O10024" s="55"/>
    </row>
    <row r="10025" spans="15:15" x14ac:dyDescent="0.25">
      <c r="O10025" s="55"/>
    </row>
    <row r="10026" spans="15:15" x14ac:dyDescent="0.25">
      <c r="O10026" s="55"/>
    </row>
    <row r="10027" spans="15:15" x14ac:dyDescent="0.25">
      <c r="O10027" s="55"/>
    </row>
    <row r="10028" spans="15:15" x14ac:dyDescent="0.25">
      <c r="O10028" s="55"/>
    </row>
    <row r="10029" spans="15:15" x14ac:dyDescent="0.25">
      <c r="O10029" s="55"/>
    </row>
    <row r="10030" spans="15:15" x14ac:dyDescent="0.25">
      <c r="O10030" s="55"/>
    </row>
    <row r="10031" spans="15:15" x14ac:dyDescent="0.25">
      <c r="O10031" s="55"/>
    </row>
    <row r="10032" spans="15:15" x14ac:dyDescent="0.25">
      <c r="O10032" s="55"/>
    </row>
    <row r="10033" spans="15:15" x14ac:dyDescent="0.25">
      <c r="O10033" s="55"/>
    </row>
    <row r="10034" spans="15:15" x14ac:dyDescent="0.25">
      <c r="O10034" s="55"/>
    </row>
    <row r="10035" spans="15:15" x14ac:dyDescent="0.25">
      <c r="O10035" s="55"/>
    </row>
    <row r="10036" spans="15:15" x14ac:dyDescent="0.25">
      <c r="O10036" s="55"/>
    </row>
    <row r="10037" spans="15:15" x14ac:dyDescent="0.25">
      <c r="O10037" s="55"/>
    </row>
    <row r="10038" spans="15:15" x14ac:dyDescent="0.25">
      <c r="O10038" s="55"/>
    </row>
    <row r="10039" spans="15:15" x14ac:dyDescent="0.25">
      <c r="O10039" s="55"/>
    </row>
    <row r="10040" spans="15:15" x14ac:dyDescent="0.25">
      <c r="O10040" s="55"/>
    </row>
    <row r="10041" spans="15:15" x14ac:dyDescent="0.25">
      <c r="O10041" s="55"/>
    </row>
    <row r="10042" spans="15:15" x14ac:dyDescent="0.25">
      <c r="O10042" s="55"/>
    </row>
    <row r="10043" spans="15:15" x14ac:dyDescent="0.25">
      <c r="O10043" s="55"/>
    </row>
    <row r="10044" spans="15:15" x14ac:dyDescent="0.25">
      <c r="O10044" s="55"/>
    </row>
    <row r="10045" spans="15:15" x14ac:dyDescent="0.25">
      <c r="O10045" s="55"/>
    </row>
    <row r="10046" spans="15:15" x14ac:dyDescent="0.25">
      <c r="O10046" s="55"/>
    </row>
    <row r="10047" spans="15:15" x14ac:dyDescent="0.25">
      <c r="O10047" s="55"/>
    </row>
    <row r="10048" spans="15:15" x14ac:dyDescent="0.25">
      <c r="O10048" s="55"/>
    </row>
    <row r="10049" spans="15:15" x14ac:dyDescent="0.25">
      <c r="O10049" s="55"/>
    </row>
    <row r="10050" spans="15:15" x14ac:dyDescent="0.25">
      <c r="O10050" s="55"/>
    </row>
    <row r="10051" spans="15:15" x14ac:dyDescent="0.25">
      <c r="O10051" s="55"/>
    </row>
    <row r="10052" spans="15:15" x14ac:dyDescent="0.25">
      <c r="O10052" s="55"/>
    </row>
    <row r="10053" spans="15:15" x14ac:dyDescent="0.25">
      <c r="O10053" s="55"/>
    </row>
    <row r="10054" spans="15:15" x14ac:dyDescent="0.25">
      <c r="O10054" s="55"/>
    </row>
    <row r="10055" spans="15:15" x14ac:dyDescent="0.25">
      <c r="O10055" s="55"/>
    </row>
    <row r="10056" spans="15:15" x14ac:dyDescent="0.25">
      <c r="O10056" s="55"/>
    </row>
    <row r="10057" spans="15:15" x14ac:dyDescent="0.25">
      <c r="O10057" s="55"/>
    </row>
    <row r="10058" spans="15:15" x14ac:dyDescent="0.25">
      <c r="O10058" s="55"/>
    </row>
    <row r="10059" spans="15:15" x14ac:dyDescent="0.25">
      <c r="O10059" s="55"/>
    </row>
    <row r="10060" spans="15:15" x14ac:dyDescent="0.25">
      <c r="O10060" s="55"/>
    </row>
    <row r="10061" spans="15:15" x14ac:dyDescent="0.25">
      <c r="O10061" s="55"/>
    </row>
    <row r="10062" spans="15:15" x14ac:dyDescent="0.25">
      <c r="O10062" s="55"/>
    </row>
    <row r="10063" spans="15:15" x14ac:dyDescent="0.25">
      <c r="O10063" s="55"/>
    </row>
    <row r="10064" spans="15:15" x14ac:dyDescent="0.25">
      <c r="O10064" s="55"/>
    </row>
    <row r="10065" spans="15:15" x14ac:dyDescent="0.25">
      <c r="O10065" s="55"/>
    </row>
    <row r="10066" spans="15:15" x14ac:dyDescent="0.25">
      <c r="O10066" s="55"/>
    </row>
    <row r="10067" spans="15:15" x14ac:dyDescent="0.25">
      <c r="O10067" s="55"/>
    </row>
    <row r="10068" spans="15:15" x14ac:dyDescent="0.25">
      <c r="O10068" s="55"/>
    </row>
    <row r="10069" spans="15:15" x14ac:dyDescent="0.25">
      <c r="O10069" s="55"/>
    </row>
    <row r="10070" spans="15:15" x14ac:dyDescent="0.25">
      <c r="O10070" s="55"/>
    </row>
    <row r="10071" spans="15:15" x14ac:dyDescent="0.25">
      <c r="O10071" s="55"/>
    </row>
    <row r="10072" spans="15:15" x14ac:dyDescent="0.25">
      <c r="O10072" s="55"/>
    </row>
    <row r="10073" spans="15:15" x14ac:dyDescent="0.25">
      <c r="O10073" s="55"/>
    </row>
    <row r="10074" spans="15:15" x14ac:dyDescent="0.25">
      <c r="O10074" s="55"/>
    </row>
    <row r="10075" spans="15:15" x14ac:dyDescent="0.25">
      <c r="O10075" s="55"/>
    </row>
    <row r="10076" spans="15:15" x14ac:dyDescent="0.25">
      <c r="O10076" s="55"/>
    </row>
    <row r="10077" spans="15:15" x14ac:dyDescent="0.25">
      <c r="O10077" s="55"/>
    </row>
    <row r="10078" spans="15:15" x14ac:dyDescent="0.25">
      <c r="O10078" s="55"/>
    </row>
    <row r="10079" spans="15:15" x14ac:dyDescent="0.25">
      <c r="O10079" s="55"/>
    </row>
    <row r="10080" spans="15:15" x14ac:dyDescent="0.25">
      <c r="O10080" s="55"/>
    </row>
    <row r="10081" spans="15:15" x14ac:dyDescent="0.25">
      <c r="O10081" s="55"/>
    </row>
    <row r="10082" spans="15:15" x14ac:dyDescent="0.25">
      <c r="O10082" s="55"/>
    </row>
    <row r="10083" spans="15:15" x14ac:dyDescent="0.25">
      <c r="O10083" s="55"/>
    </row>
    <row r="10084" spans="15:15" x14ac:dyDescent="0.25">
      <c r="O10084" s="55"/>
    </row>
    <row r="10085" spans="15:15" x14ac:dyDescent="0.25">
      <c r="O10085" s="55"/>
    </row>
    <row r="10086" spans="15:15" x14ac:dyDescent="0.25">
      <c r="O10086" s="55"/>
    </row>
    <row r="10087" spans="15:15" x14ac:dyDescent="0.25">
      <c r="O10087" s="55"/>
    </row>
    <row r="10088" spans="15:15" x14ac:dyDescent="0.25">
      <c r="O10088" s="55"/>
    </row>
    <row r="10089" spans="15:15" x14ac:dyDescent="0.25">
      <c r="O10089" s="55"/>
    </row>
    <row r="10090" spans="15:15" x14ac:dyDescent="0.25">
      <c r="O10090" s="55"/>
    </row>
    <row r="10091" spans="15:15" x14ac:dyDescent="0.25">
      <c r="O10091" s="55"/>
    </row>
    <row r="10092" spans="15:15" x14ac:dyDescent="0.25">
      <c r="O10092" s="55"/>
    </row>
    <row r="10093" spans="15:15" x14ac:dyDescent="0.25">
      <c r="O10093" s="55"/>
    </row>
    <row r="10094" spans="15:15" x14ac:dyDescent="0.25">
      <c r="O10094" s="55"/>
    </row>
    <row r="10095" spans="15:15" x14ac:dyDescent="0.25">
      <c r="O10095" s="55"/>
    </row>
    <row r="10096" spans="15:15" x14ac:dyDescent="0.25">
      <c r="O10096" s="55"/>
    </row>
    <row r="10097" spans="15:15" x14ac:dyDescent="0.25">
      <c r="O10097" s="55"/>
    </row>
    <row r="10098" spans="15:15" x14ac:dyDescent="0.25">
      <c r="O10098" s="55"/>
    </row>
    <row r="10099" spans="15:15" x14ac:dyDescent="0.25">
      <c r="O10099" s="55"/>
    </row>
    <row r="10100" spans="15:15" x14ac:dyDescent="0.25">
      <c r="O10100" s="55"/>
    </row>
    <row r="10101" spans="15:15" x14ac:dyDescent="0.25">
      <c r="O10101" s="55"/>
    </row>
    <row r="10102" spans="15:15" x14ac:dyDescent="0.25">
      <c r="O10102" s="55"/>
    </row>
    <row r="10103" spans="15:15" x14ac:dyDescent="0.25">
      <c r="O10103" s="55"/>
    </row>
    <row r="10104" spans="15:15" x14ac:dyDescent="0.25">
      <c r="O10104" s="55"/>
    </row>
    <row r="10105" spans="15:15" x14ac:dyDescent="0.25">
      <c r="O10105" s="55"/>
    </row>
    <row r="10106" spans="15:15" x14ac:dyDescent="0.25">
      <c r="O10106" s="55"/>
    </row>
    <row r="10107" spans="15:15" x14ac:dyDescent="0.25">
      <c r="O10107" s="55"/>
    </row>
    <row r="10108" spans="15:15" x14ac:dyDescent="0.25">
      <c r="O10108" s="55"/>
    </row>
    <row r="10109" spans="15:15" x14ac:dyDescent="0.25">
      <c r="O10109" s="55"/>
    </row>
    <row r="10110" spans="15:15" x14ac:dyDescent="0.25">
      <c r="O10110" s="55"/>
    </row>
    <row r="10111" spans="15:15" x14ac:dyDescent="0.25">
      <c r="O10111" s="55"/>
    </row>
    <row r="10112" spans="15:15" x14ac:dyDescent="0.25">
      <c r="O10112" s="55"/>
    </row>
    <row r="10113" spans="15:15" x14ac:dyDescent="0.25">
      <c r="O10113" s="55"/>
    </row>
    <row r="10114" spans="15:15" x14ac:dyDescent="0.25">
      <c r="O10114" s="55"/>
    </row>
    <row r="10115" spans="15:15" x14ac:dyDescent="0.25">
      <c r="O10115" s="55"/>
    </row>
    <row r="10116" spans="15:15" x14ac:dyDescent="0.25">
      <c r="O10116" s="55"/>
    </row>
    <row r="10117" spans="15:15" x14ac:dyDescent="0.25">
      <c r="O10117" s="55"/>
    </row>
    <row r="10118" spans="15:15" x14ac:dyDescent="0.25">
      <c r="O10118" s="55"/>
    </row>
    <row r="10119" spans="15:15" x14ac:dyDescent="0.25">
      <c r="O10119" s="55"/>
    </row>
    <row r="10120" spans="15:15" x14ac:dyDescent="0.25">
      <c r="O10120" s="55"/>
    </row>
    <row r="10121" spans="15:15" x14ac:dyDescent="0.25">
      <c r="O10121" s="55"/>
    </row>
    <row r="10122" spans="15:15" x14ac:dyDescent="0.25">
      <c r="O10122" s="55"/>
    </row>
    <row r="10123" spans="15:15" x14ac:dyDescent="0.25">
      <c r="O10123" s="55"/>
    </row>
    <row r="10124" spans="15:15" x14ac:dyDescent="0.25">
      <c r="O10124" s="55"/>
    </row>
    <row r="10125" spans="15:15" x14ac:dyDescent="0.25">
      <c r="O10125" s="55"/>
    </row>
    <row r="10126" spans="15:15" x14ac:dyDescent="0.25">
      <c r="O10126" s="55"/>
    </row>
    <row r="10127" spans="15:15" x14ac:dyDescent="0.25">
      <c r="O10127" s="55"/>
    </row>
    <row r="10128" spans="15:15" x14ac:dyDescent="0.25">
      <c r="O10128" s="55"/>
    </row>
    <row r="10129" spans="15:15" x14ac:dyDescent="0.25">
      <c r="O10129" s="55"/>
    </row>
    <row r="10130" spans="15:15" x14ac:dyDescent="0.25">
      <c r="O10130" s="55"/>
    </row>
    <row r="10131" spans="15:15" x14ac:dyDescent="0.25">
      <c r="O10131" s="55"/>
    </row>
    <row r="10132" spans="15:15" x14ac:dyDescent="0.25">
      <c r="O10132" s="55"/>
    </row>
    <row r="10133" spans="15:15" x14ac:dyDescent="0.25">
      <c r="O10133" s="55"/>
    </row>
    <row r="10134" spans="15:15" x14ac:dyDescent="0.25">
      <c r="O10134" s="55"/>
    </row>
    <row r="10135" spans="15:15" x14ac:dyDescent="0.25">
      <c r="O10135" s="55"/>
    </row>
    <row r="10136" spans="15:15" x14ac:dyDescent="0.25">
      <c r="O10136" s="55"/>
    </row>
    <row r="10137" spans="15:15" x14ac:dyDescent="0.25">
      <c r="O10137" s="55"/>
    </row>
    <row r="10138" spans="15:15" x14ac:dyDescent="0.25">
      <c r="O10138" s="55"/>
    </row>
    <row r="10139" spans="15:15" x14ac:dyDescent="0.25">
      <c r="O10139" s="55"/>
    </row>
    <row r="10140" spans="15:15" x14ac:dyDescent="0.25">
      <c r="O10140" s="55"/>
    </row>
    <row r="10141" spans="15:15" x14ac:dyDescent="0.25">
      <c r="O10141" s="55"/>
    </row>
    <row r="10142" spans="15:15" x14ac:dyDescent="0.25">
      <c r="O10142" s="55"/>
    </row>
    <row r="10143" spans="15:15" x14ac:dyDescent="0.25">
      <c r="O10143" s="55"/>
    </row>
    <row r="10144" spans="15:15" x14ac:dyDescent="0.25">
      <c r="O10144" s="55"/>
    </row>
    <row r="10145" spans="15:15" x14ac:dyDescent="0.25">
      <c r="O10145" s="55"/>
    </row>
    <row r="10146" spans="15:15" x14ac:dyDescent="0.25">
      <c r="O10146" s="55"/>
    </row>
    <row r="10147" spans="15:15" x14ac:dyDescent="0.25">
      <c r="O10147" s="55"/>
    </row>
    <row r="10148" spans="15:15" x14ac:dyDescent="0.25">
      <c r="O10148" s="55"/>
    </row>
    <row r="10149" spans="15:15" x14ac:dyDescent="0.25">
      <c r="O10149" s="55"/>
    </row>
    <row r="10150" spans="15:15" x14ac:dyDescent="0.25">
      <c r="O10150" s="55"/>
    </row>
    <row r="10151" spans="15:15" x14ac:dyDescent="0.25">
      <c r="O10151" s="55"/>
    </row>
    <row r="10152" spans="15:15" x14ac:dyDescent="0.25">
      <c r="O10152" s="55"/>
    </row>
    <row r="10153" spans="15:15" x14ac:dyDescent="0.25">
      <c r="O10153" s="55"/>
    </row>
    <row r="10154" spans="15:15" x14ac:dyDescent="0.25">
      <c r="O10154" s="55"/>
    </row>
    <row r="10155" spans="15:15" x14ac:dyDescent="0.25">
      <c r="O10155" s="55"/>
    </row>
    <row r="10156" spans="15:15" x14ac:dyDescent="0.25">
      <c r="O10156" s="55"/>
    </row>
    <row r="10157" spans="15:15" x14ac:dyDescent="0.25">
      <c r="O10157" s="55"/>
    </row>
    <row r="10158" spans="15:15" x14ac:dyDescent="0.25">
      <c r="O10158" s="55"/>
    </row>
    <row r="10159" spans="15:15" x14ac:dyDescent="0.25">
      <c r="O10159" s="55"/>
    </row>
    <row r="10160" spans="15:15" x14ac:dyDescent="0.25">
      <c r="O10160" s="55"/>
    </row>
    <row r="10161" spans="15:15" x14ac:dyDescent="0.25">
      <c r="O10161" s="55"/>
    </row>
    <row r="10162" spans="15:15" x14ac:dyDescent="0.25">
      <c r="O10162" s="55"/>
    </row>
    <row r="10163" spans="15:15" x14ac:dyDescent="0.25">
      <c r="O10163" s="55"/>
    </row>
    <row r="10164" spans="15:15" x14ac:dyDescent="0.25">
      <c r="O10164" s="55"/>
    </row>
    <row r="10165" spans="15:15" x14ac:dyDescent="0.25">
      <c r="O10165" s="55"/>
    </row>
    <row r="10166" spans="15:15" x14ac:dyDescent="0.25">
      <c r="O10166" s="55"/>
    </row>
    <row r="10167" spans="15:15" x14ac:dyDescent="0.25">
      <c r="O10167" s="55"/>
    </row>
    <row r="10168" spans="15:15" x14ac:dyDescent="0.25">
      <c r="O10168" s="55"/>
    </row>
    <row r="10169" spans="15:15" x14ac:dyDescent="0.25">
      <c r="O10169" s="55"/>
    </row>
    <row r="10170" spans="15:15" x14ac:dyDescent="0.25">
      <c r="O10170" s="55"/>
    </row>
    <row r="10171" spans="15:15" x14ac:dyDescent="0.25">
      <c r="O10171" s="55"/>
    </row>
    <row r="10172" spans="15:15" x14ac:dyDescent="0.25">
      <c r="O10172" s="55"/>
    </row>
    <row r="10173" spans="15:15" x14ac:dyDescent="0.25">
      <c r="O10173" s="55"/>
    </row>
    <row r="10174" spans="15:15" x14ac:dyDescent="0.25">
      <c r="O10174" s="55"/>
    </row>
    <row r="10175" spans="15:15" x14ac:dyDescent="0.25">
      <c r="O10175" s="55"/>
    </row>
    <row r="10176" spans="15:15" x14ac:dyDescent="0.25">
      <c r="O10176" s="55"/>
    </row>
    <row r="10177" spans="15:15" x14ac:dyDescent="0.25">
      <c r="O10177" s="55"/>
    </row>
    <row r="10178" spans="15:15" x14ac:dyDescent="0.25">
      <c r="O10178" s="55"/>
    </row>
    <row r="10179" spans="15:15" x14ac:dyDescent="0.25">
      <c r="O10179" s="55"/>
    </row>
    <row r="10180" spans="15:15" x14ac:dyDescent="0.25">
      <c r="O10180" s="55"/>
    </row>
    <row r="10181" spans="15:15" x14ac:dyDescent="0.25">
      <c r="O10181" s="55"/>
    </row>
    <row r="10182" spans="15:15" x14ac:dyDescent="0.25">
      <c r="O10182" s="55"/>
    </row>
    <row r="10183" spans="15:15" x14ac:dyDescent="0.25">
      <c r="O10183" s="55"/>
    </row>
    <row r="10184" spans="15:15" x14ac:dyDescent="0.25">
      <c r="O10184" s="55"/>
    </row>
    <row r="10185" spans="15:15" x14ac:dyDescent="0.25">
      <c r="O10185" s="55"/>
    </row>
    <row r="10186" spans="15:15" x14ac:dyDescent="0.25">
      <c r="O10186" s="55"/>
    </row>
    <row r="10187" spans="15:15" x14ac:dyDescent="0.25">
      <c r="O10187" s="55"/>
    </row>
    <row r="10188" spans="15:15" x14ac:dyDescent="0.25">
      <c r="O10188" s="55"/>
    </row>
    <row r="10189" spans="15:15" x14ac:dyDescent="0.25">
      <c r="O10189" s="55"/>
    </row>
    <row r="10190" spans="15:15" x14ac:dyDescent="0.25">
      <c r="O10190" s="55"/>
    </row>
    <row r="10191" spans="15:15" x14ac:dyDescent="0.25">
      <c r="O10191" s="55"/>
    </row>
    <row r="10192" spans="15:15" x14ac:dyDescent="0.25">
      <c r="O10192" s="55"/>
    </row>
    <row r="10193" spans="15:15" x14ac:dyDescent="0.25">
      <c r="O10193" s="55"/>
    </row>
    <row r="10194" spans="15:15" x14ac:dyDescent="0.25">
      <c r="O10194" s="55"/>
    </row>
    <row r="10195" spans="15:15" x14ac:dyDescent="0.25">
      <c r="O10195" s="55"/>
    </row>
    <row r="10196" spans="15:15" x14ac:dyDescent="0.25">
      <c r="O10196" s="55"/>
    </row>
    <row r="10197" spans="15:15" x14ac:dyDescent="0.25">
      <c r="O10197" s="55"/>
    </row>
    <row r="10198" spans="15:15" x14ac:dyDescent="0.25">
      <c r="O10198" s="55"/>
    </row>
    <row r="10199" spans="15:15" x14ac:dyDescent="0.25">
      <c r="O10199" s="55"/>
    </row>
    <row r="10200" spans="15:15" x14ac:dyDescent="0.25">
      <c r="O10200" s="55"/>
    </row>
    <row r="10201" spans="15:15" x14ac:dyDescent="0.25">
      <c r="O10201" s="55"/>
    </row>
    <row r="10202" spans="15:15" x14ac:dyDescent="0.25">
      <c r="O10202" s="55"/>
    </row>
    <row r="10203" spans="15:15" x14ac:dyDescent="0.25">
      <c r="O10203" s="55"/>
    </row>
    <row r="10204" spans="15:15" x14ac:dyDescent="0.25">
      <c r="O10204" s="55"/>
    </row>
    <row r="10205" spans="15:15" x14ac:dyDescent="0.25">
      <c r="O10205" s="55"/>
    </row>
    <row r="10206" spans="15:15" x14ac:dyDescent="0.25">
      <c r="O10206" s="55"/>
    </row>
    <row r="10207" spans="15:15" x14ac:dyDescent="0.25">
      <c r="O10207" s="55"/>
    </row>
    <row r="10208" spans="15:15" x14ac:dyDescent="0.25">
      <c r="O10208" s="55"/>
    </row>
    <row r="10209" spans="15:15" x14ac:dyDescent="0.25">
      <c r="O10209" s="55"/>
    </row>
    <row r="10210" spans="15:15" x14ac:dyDescent="0.25">
      <c r="O10210" s="55"/>
    </row>
    <row r="10211" spans="15:15" x14ac:dyDescent="0.25">
      <c r="O10211" s="55"/>
    </row>
    <row r="10212" spans="15:15" x14ac:dyDescent="0.25">
      <c r="O10212" s="55"/>
    </row>
    <row r="10213" spans="15:15" x14ac:dyDescent="0.25">
      <c r="O10213" s="55"/>
    </row>
    <row r="10214" spans="15:15" x14ac:dyDescent="0.25">
      <c r="O10214" s="55"/>
    </row>
    <row r="10215" spans="15:15" x14ac:dyDescent="0.25">
      <c r="O10215" s="55"/>
    </row>
    <row r="10216" spans="15:15" x14ac:dyDescent="0.25">
      <c r="O10216" s="55"/>
    </row>
    <row r="10217" spans="15:15" x14ac:dyDescent="0.25">
      <c r="O10217" s="55"/>
    </row>
    <row r="10218" spans="15:15" x14ac:dyDescent="0.25">
      <c r="O10218" s="55"/>
    </row>
    <row r="10219" spans="15:15" x14ac:dyDescent="0.25">
      <c r="O10219" s="55"/>
    </row>
    <row r="10220" spans="15:15" x14ac:dyDescent="0.25">
      <c r="O10220" s="55"/>
    </row>
    <row r="10221" spans="15:15" x14ac:dyDescent="0.25">
      <c r="O10221" s="55"/>
    </row>
    <row r="10222" spans="15:15" x14ac:dyDescent="0.25">
      <c r="O10222" s="55"/>
    </row>
    <row r="10223" spans="15:15" x14ac:dyDescent="0.25">
      <c r="O10223" s="55"/>
    </row>
    <row r="10224" spans="15:15" x14ac:dyDescent="0.25">
      <c r="O10224" s="55"/>
    </row>
    <row r="10225" spans="15:15" x14ac:dyDescent="0.25">
      <c r="O10225" s="55"/>
    </row>
    <row r="10226" spans="15:15" x14ac:dyDescent="0.25">
      <c r="O10226" s="55"/>
    </row>
    <row r="10227" spans="15:15" x14ac:dyDescent="0.25">
      <c r="O10227" s="55"/>
    </row>
    <row r="10228" spans="15:15" x14ac:dyDescent="0.25">
      <c r="O10228" s="55"/>
    </row>
    <row r="10229" spans="15:15" x14ac:dyDescent="0.25">
      <c r="O10229" s="55"/>
    </row>
    <row r="10230" spans="15:15" x14ac:dyDescent="0.25">
      <c r="O10230" s="55"/>
    </row>
    <row r="10231" spans="15:15" x14ac:dyDescent="0.25">
      <c r="O10231" s="55"/>
    </row>
    <row r="10232" spans="15:15" x14ac:dyDescent="0.25">
      <c r="O10232" s="55"/>
    </row>
    <row r="10233" spans="15:15" x14ac:dyDescent="0.25">
      <c r="O10233" s="55"/>
    </row>
    <row r="10234" spans="15:15" x14ac:dyDescent="0.25">
      <c r="O10234" s="55"/>
    </row>
    <row r="10235" spans="15:15" x14ac:dyDescent="0.25">
      <c r="O10235" s="55"/>
    </row>
    <row r="10236" spans="15:15" x14ac:dyDescent="0.25">
      <c r="O10236" s="55"/>
    </row>
    <row r="10237" spans="15:15" x14ac:dyDescent="0.25">
      <c r="O10237" s="55"/>
    </row>
    <row r="10238" spans="15:15" x14ac:dyDescent="0.25">
      <c r="O10238" s="55"/>
    </row>
    <row r="10239" spans="15:15" x14ac:dyDescent="0.25">
      <c r="O10239" s="55"/>
    </row>
    <row r="10240" spans="15:15" x14ac:dyDescent="0.25">
      <c r="O10240" s="55"/>
    </row>
    <row r="10241" spans="15:15" x14ac:dyDescent="0.25">
      <c r="O10241" s="55"/>
    </row>
    <row r="10242" spans="15:15" x14ac:dyDescent="0.25">
      <c r="O10242" s="55"/>
    </row>
    <row r="10243" spans="15:15" x14ac:dyDescent="0.25">
      <c r="O10243" s="55"/>
    </row>
    <row r="10244" spans="15:15" x14ac:dyDescent="0.25">
      <c r="O10244" s="55"/>
    </row>
    <row r="10245" spans="15:15" x14ac:dyDescent="0.25">
      <c r="O10245" s="55"/>
    </row>
    <row r="10246" spans="15:15" x14ac:dyDescent="0.25">
      <c r="O10246" s="55"/>
    </row>
    <row r="10247" spans="15:15" x14ac:dyDescent="0.25">
      <c r="O10247" s="55"/>
    </row>
    <row r="10248" spans="15:15" x14ac:dyDescent="0.25">
      <c r="O10248" s="55"/>
    </row>
    <row r="10249" spans="15:15" x14ac:dyDescent="0.25">
      <c r="O10249" s="55"/>
    </row>
    <row r="10250" spans="15:15" x14ac:dyDescent="0.25">
      <c r="O10250" s="55"/>
    </row>
    <row r="10251" spans="15:15" x14ac:dyDescent="0.25">
      <c r="O10251" s="55"/>
    </row>
    <row r="10252" spans="15:15" x14ac:dyDescent="0.25">
      <c r="O10252" s="55"/>
    </row>
    <row r="10253" spans="15:15" x14ac:dyDescent="0.25">
      <c r="O10253" s="55"/>
    </row>
    <row r="10254" spans="15:15" x14ac:dyDescent="0.25">
      <c r="O10254" s="55"/>
    </row>
    <row r="10255" spans="15:15" x14ac:dyDescent="0.25">
      <c r="O10255" s="55"/>
    </row>
    <row r="10256" spans="15:15" x14ac:dyDescent="0.25">
      <c r="O10256" s="55"/>
    </row>
    <row r="10257" spans="15:15" x14ac:dyDescent="0.25">
      <c r="O10257" s="55"/>
    </row>
    <row r="10258" spans="15:15" x14ac:dyDescent="0.25">
      <c r="O10258" s="55"/>
    </row>
    <row r="10259" spans="15:15" x14ac:dyDescent="0.25">
      <c r="O10259" s="55"/>
    </row>
    <row r="10260" spans="15:15" x14ac:dyDescent="0.25">
      <c r="O10260" s="55"/>
    </row>
    <row r="10261" spans="15:15" x14ac:dyDescent="0.25">
      <c r="O10261" s="55"/>
    </row>
    <row r="10262" spans="15:15" x14ac:dyDescent="0.25">
      <c r="O10262" s="55"/>
    </row>
    <row r="10263" spans="15:15" x14ac:dyDescent="0.25">
      <c r="O10263" s="55"/>
    </row>
    <row r="10264" spans="15:15" x14ac:dyDescent="0.25">
      <c r="O10264" s="55"/>
    </row>
    <row r="10265" spans="15:15" x14ac:dyDescent="0.25">
      <c r="O10265" s="55"/>
    </row>
    <row r="10266" spans="15:15" x14ac:dyDescent="0.25">
      <c r="O10266" s="55"/>
    </row>
    <row r="10267" spans="15:15" x14ac:dyDescent="0.25">
      <c r="O10267" s="55"/>
    </row>
    <row r="10268" spans="15:15" x14ac:dyDescent="0.25">
      <c r="O10268" s="55"/>
    </row>
    <row r="10269" spans="15:15" x14ac:dyDescent="0.25">
      <c r="O10269" s="55"/>
    </row>
    <row r="10270" spans="15:15" x14ac:dyDescent="0.25">
      <c r="O10270" s="55"/>
    </row>
    <row r="10271" spans="15:15" x14ac:dyDescent="0.25">
      <c r="O10271" s="55"/>
    </row>
    <row r="10272" spans="15:15" x14ac:dyDescent="0.25">
      <c r="O10272" s="55"/>
    </row>
    <row r="10273" spans="15:15" x14ac:dyDescent="0.25">
      <c r="O10273" s="55"/>
    </row>
    <row r="10274" spans="15:15" x14ac:dyDescent="0.25">
      <c r="O10274" s="55"/>
    </row>
    <row r="10275" spans="15:15" x14ac:dyDescent="0.25">
      <c r="O10275" s="55"/>
    </row>
    <row r="10276" spans="15:15" x14ac:dyDescent="0.25">
      <c r="O10276" s="55"/>
    </row>
    <row r="10277" spans="15:15" x14ac:dyDescent="0.25">
      <c r="O10277" s="55"/>
    </row>
    <row r="10278" spans="15:15" x14ac:dyDescent="0.25">
      <c r="O10278" s="55"/>
    </row>
    <row r="10279" spans="15:15" x14ac:dyDescent="0.25">
      <c r="O10279" s="55"/>
    </row>
    <row r="10280" spans="15:15" x14ac:dyDescent="0.25">
      <c r="O10280" s="55"/>
    </row>
    <row r="10281" spans="15:15" x14ac:dyDescent="0.25">
      <c r="O10281" s="55"/>
    </row>
    <row r="10282" spans="15:15" x14ac:dyDescent="0.25">
      <c r="O10282" s="55"/>
    </row>
    <row r="10283" spans="15:15" x14ac:dyDescent="0.25">
      <c r="O10283" s="55"/>
    </row>
    <row r="10284" spans="15:15" x14ac:dyDescent="0.25">
      <c r="O10284" s="55"/>
    </row>
    <row r="10285" spans="15:15" x14ac:dyDescent="0.25">
      <c r="O10285" s="55"/>
    </row>
    <row r="10286" spans="15:15" x14ac:dyDescent="0.25">
      <c r="O10286" s="55"/>
    </row>
    <row r="10287" spans="15:15" x14ac:dyDescent="0.25">
      <c r="O10287" s="55"/>
    </row>
    <row r="10288" spans="15:15" x14ac:dyDescent="0.25">
      <c r="O10288" s="55"/>
    </row>
    <row r="10289" spans="15:15" x14ac:dyDescent="0.25">
      <c r="O10289" s="55"/>
    </row>
    <row r="10290" spans="15:15" x14ac:dyDescent="0.25">
      <c r="O10290" s="55"/>
    </row>
    <row r="10291" spans="15:15" x14ac:dyDescent="0.25">
      <c r="O10291" s="55"/>
    </row>
    <row r="10292" spans="15:15" x14ac:dyDescent="0.25">
      <c r="O10292" s="55"/>
    </row>
    <row r="10293" spans="15:15" x14ac:dyDescent="0.25">
      <c r="O10293" s="55"/>
    </row>
    <row r="10294" spans="15:15" x14ac:dyDescent="0.25">
      <c r="O10294" s="55"/>
    </row>
    <row r="10295" spans="15:15" x14ac:dyDescent="0.25">
      <c r="O10295" s="55"/>
    </row>
    <row r="10296" spans="15:15" x14ac:dyDescent="0.25">
      <c r="O10296" s="55"/>
    </row>
    <row r="10297" spans="15:15" x14ac:dyDescent="0.25">
      <c r="O10297" s="55"/>
    </row>
    <row r="10298" spans="15:15" x14ac:dyDescent="0.25">
      <c r="O10298" s="55"/>
    </row>
    <row r="10299" spans="15:15" x14ac:dyDescent="0.25">
      <c r="O10299" s="55"/>
    </row>
    <row r="10300" spans="15:15" x14ac:dyDescent="0.25">
      <c r="O10300" s="55"/>
    </row>
    <row r="10301" spans="15:15" x14ac:dyDescent="0.25">
      <c r="O10301" s="55"/>
    </row>
    <row r="10302" spans="15:15" x14ac:dyDescent="0.25">
      <c r="O10302" s="55"/>
    </row>
    <row r="10303" spans="15:15" x14ac:dyDescent="0.25">
      <c r="O10303" s="55"/>
    </row>
    <row r="10304" spans="15:15" x14ac:dyDescent="0.25">
      <c r="O10304" s="55"/>
    </row>
    <row r="10305" spans="15:15" x14ac:dyDescent="0.25">
      <c r="O10305" s="55"/>
    </row>
    <row r="10306" spans="15:15" x14ac:dyDescent="0.25">
      <c r="O10306" s="55"/>
    </row>
    <row r="10307" spans="15:15" x14ac:dyDescent="0.25">
      <c r="O10307" s="55"/>
    </row>
    <row r="10308" spans="15:15" x14ac:dyDescent="0.25">
      <c r="O10308" s="55"/>
    </row>
    <row r="10309" spans="15:15" x14ac:dyDescent="0.25">
      <c r="O10309" s="55"/>
    </row>
    <row r="10310" spans="15:15" x14ac:dyDescent="0.25">
      <c r="O10310" s="55"/>
    </row>
    <row r="10311" spans="15:15" x14ac:dyDescent="0.25">
      <c r="O10311" s="55"/>
    </row>
    <row r="10312" spans="15:15" x14ac:dyDescent="0.25">
      <c r="O10312" s="55"/>
    </row>
    <row r="10313" spans="15:15" x14ac:dyDescent="0.25">
      <c r="O10313" s="55"/>
    </row>
    <row r="10314" spans="15:15" x14ac:dyDescent="0.25">
      <c r="O10314" s="55"/>
    </row>
    <row r="10315" spans="15:15" x14ac:dyDescent="0.25">
      <c r="O10315" s="55"/>
    </row>
    <row r="10316" spans="15:15" x14ac:dyDescent="0.25">
      <c r="O10316" s="55"/>
    </row>
    <row r="10317" spans="15:15" x14ac:dyDescent="0.25">
      <c r="O10317" s="55"/>
    </row>
    <row r="10318" spans="15:15" x14ac:dyDescent="0.25">
      <c r="O10318" s="55"/>
    </row>
    <row r="10319" spans="15:15" x14ac:dyDescent="0.25">
      <c r="O10319" s="55"/>
    </row>
    <row r="10320" spans="15:15" x14ac:dyDescent="0.25">
      <c r="O10320" s="55"/>
    </row>
    <row r="10321" spans="15:15" x14ac:dyDescent="0.25">
      <c r="O10321" s="55"/>
    </row>
    <row r="10322" spans="15:15" x14ac:dyDescent="0.25">
      <c r="O10322" s="55"/>
    </row>
    <row r="10323" spans="15:15" x14ac:dyDescent="0.25">
      <c r="O10323" s="55"/>
    </row>
    <row r="10324" spans="15:15" x14ac:dyDescent="0.25">
      <c r="O10324" s="55"/>
    </row>
    <row r="10325" spans="15:15" x14ac:dyDescent="0.25">
      <c r="O10325" s="55"/>
    </row>
    <row r="10326" spans="15:15" x14ac:dyDescent="0.25">
      <c r="O10326" s="55"/>
    </row>
    <row r="10327" spans="15:15" x14ac:dyDescent="0.25">
      <c r="O10327" s="55"/>
    </row>
    <row r="10328" spans="15:15" x14ac:dyDescent="0.25">
      <c r="O10328" s="55"/>
    </row>
    <row r="10329" spans="15:15" x14ac:dyDescent="0.25">
      <c r="O10329" s="55"/>
    </row>
    <row r="10330" spans="15:15" x14ac:dyDescent="0.25">
      <c r="O10330" s="55"/>
    </row>
    <row r="10331" spans="15:15" x14ac:dyDescent="0.25">
      <c r="O10331" s="55"/>
    </row>
    <row r="10332" spans="15:15" x14ac:dyDescent="0.25">
      <c r="O10332" s="55"/>
    </row>
    <row r="10333" spans="15:15" x14ac:dyDescent="0.25">
      <c r="O10333" s="55"/>
    </row>
    <row r="10334" spans="15:15" x14ac:dyDescent="0.25">
      <c r="O10334" s="55"/>
    </row>
    <row r="10335" spans="15:15" x14ac:dyDescent="0.25">
      <c r="O10335" s="55"/>
    </row>
    <row r="10336" spans="15:15" x14ac:dyDescent="0.25">
      <c r="O10336" s="55"/>
    </row>
    <row r="10337" spans="15:15" x14ac:dyDescent="0.25">
      <c r="O10337" s="55"/>
    </row>
    <row r="10338" spans="15:15" x14ac:dyDescent="0.25">
      <c r="O10338" s="55"/>
    </row>
    <row r="10339" spans="15:15" x14ac:dyDescent="0.25">
      <c r="O10339" s="55"/>
    </row>
    <row r="10340" spans="15:15" x14ac:dyDescent="0.25">
      <c r="O10340" s="55"/>
    </row>
    <row r="10341" spans="15:15" x14ac:dyDescent="0.25">
      <c r="O10341" s="55"/>
    </row>
    <row r="10342" spans="15:15" x14ac:dyDescent="0.25">
      <c r="O10342" s="55"/>
    </row>
    <row r="10343" spans="15:15" x14ac:dyDescent="0.25">
      <c r="O10343" s="55"/>
    </row>
    <row r="10344" spans="15:15" x14ac:dyDescent="0.25">
      <c r="O10344" s="55"/>
    </row>
    <row r="10345" spans="15:15" x14ac:dyDescent="0.25">
      <c r="O10345" s="55"/>
    </row>
    <row r="10346" spans="15:15" x14ac:dyDescent="0.25">
      <c r="O10346" s="55"/>
    </row>
    <row r="10347" spans="15:15" x14ac:dyDescent="0.25">
      <c r="O10347" s="55"/>
    </row>
    <row r="10348" spans="15:15" x14ac:dyDescent="0.25">
      <c r="O10348" s="55"/>
    </row>
    <row r="10349" spans="15:15" x14ac:dyDescent="0.25">
      <c r="O10349" s="55"/>
    </row>
    <row r="10350" spans="15:15" x14ac:dyDescent="0.25">
      <c r="O10350" s="55"/>
    </row>
    <row r="10351" spans="15:15" x14ac:dyDescent="0.25">
      <c r="O10351" s="55"/>
    </row>
    <row r="10352" spans="15:15" x14ac:dyDescent="0.25">
      <c r="O10352" s="55"/>
    </row>
    <row r="10353" spans="15:15" x14ac:dyDescent="0.25">
      <c r="O10353" s="55"/>
    </row>
    <row r="10354" spans="15:15" x14ac:dyDescent="0.25">
      <c r="O10354" s="55"/>
    </row>
    <row r="10355" spans="15:15" x14ac:dyDescent="0.25">
      <c r="O10355" s="55"/>
    </row>
    <row r="10356" spans="15:15" x14ac:dyDescent="0.25">
      <c r="O10356" s="55"/>
    </row>
    <row r="10357" spans="15:15" x14ac:dyDescent="0.25">
      <c r="O10357" s="55"/>
    </row>
    <row r="10358" spans="15:15" x14ac:dyDescent="0.25">
      <c r="O10358" s="55"/>
    </row>
    <row r="10359" spans="15:15" x14ac:dyDescent="0.25">
      <c r="O10359" s="55"/>
    </row>
    <row r="10360" spans="15:15" x14ac:dyDescent="0.25">
      <c r="O10360" s="55"/>
    </row>
    <row r="10361" spans="15:15" x14ac:dyDescent="0.25">
      <c r="O10361" s="55"/>
    </row>
    <row r="10362" spans="15:15" x14ac:dyDescent="0.25">
      <c r="O10362" s="55"/>
    </row>
    <row r="10363" spans="15:15" x14ac:dyDescent="0.25">
      <c r="O10363" s="55"/>
    </row>
    <row r="10364" spans="15:15" x14ac:dyDescent="0.25">
      <c r="O10364" s="55"/>
    </row>
    <row r="10365" spans="15:15" x14ac:dyDescent="0.25">
      <c r="O10365" s="55"/>
    </row>
    <row r="10366" spans="15:15" x14ac:dyDescent="0.25">
      <c r="O10366" s="55"/>
    </row>
    <row r="10367" spans="15:15" x14ac:dyDescent="0.25">
      <c r="O10367" s="55"/>
    </row>
    <row r="10368" spans="15:15" x14ac:dyDescent="0.25">
      <c r="O10368" s="55"/>
    </row>
    <row r="10369" spans="15:15" x14ac:dyDescent="0.25">
      <c r="O10369" s="55"/>
    </row>
    <row r="10370" spans="15:15" x14ac:dyDescent="0.25">
      <c r="O10370" s="55"/>
    </row>
    <row r="10371" spans="15:15" x14ac:dyDescent="0.25">
      <c r="O10371" s="55"/>
    </row>
    <row r="10372" spans="15:15" x14ac:dyDescent="0.25">
      <c r="O10372" s="55"/>
    </row>
    <row r="10373" spans="15:15" x14ac:dyDescent="0.25">
      <c r="O10373" s="55"/>
    </row>
    <row r="10374" spans="15:15" x14ac:dyDescent="0.25">
      <c r="O10374" s="55"/>
    </row>
    <row r="10375" spans="15:15" x14ac:dyDescent="0.25">
      <c r="O10375" s="55"/>
    </row>
    <row r="10376" spans="15:15" x14ac:dyDescent="0.25">
      <c r="O10376" s="55"/>
    </row>
    <row r="10377" spans="15:15" x14ac:dyDescent="0.25">
      <c r="O10377" s="55"/>
    </row>
    <row r="10378" spans="15:15" x14ac:dyDescent="0.25">
      <c r="O10378" s="55"/>
    </row>
    <row r="10379" spans="15:15" x14ac:dyDescent="0.25">
      <c r="O10379" s="55"/>
    </row>
    <row r="10380" spans="15:15" x14ac:dyDescent="0.25">
      <c r="O10380" s="55"/>
    </row>
    <row r="10381" spans="15:15" x14ac:dyDescent="0.25">
      <c r="O10381" s="55"/>
    </row>
    <row r="10382" spans="15:15" x14ac:dyDescent="0.25">
      <c r="O10382" s="55"/>
    </row>
    <row r="10383" spans="15:15" x14ac:dyDescent="0.25">
      <c r="O10383" s="55"/>
    </row>
    <row r="10384" spans="15:15" x14ac:dyDescent="0.25">
      <c r="O10384" s="55"/>
    </row>
    <row r="10385" spans="15:15" x14ac:dyDescent="0.25">
      <c r="O10385" s="55"/>
    </row>
    <row r="10386" spans="15:15" x14ac:dyDescent="0.25">
      <c r="O10386" s="55"/>
    </row>
    <row r="10387" spans="15:15" x14ac:dyDescent="0.25">
      <c r="O10387" s="55"/>
    </row>
    <row r="10388" spans="15:15" x14ac:dyDescent="0.25">
      <c r="O10388" s="55"/>
    </row>
    <row r="10389" spans="15:15" x14ac:dyDescent="0.25">
      <c r="O10389" s="55"/>
    </row>
    <row r="10390" spans="15:15" x14ac:dyDescent="0.25">
      <c r="O10390" s="55"/>
    </row>
    <row r="10391" spans="15:15" x14ac:dyDescent="0.25">
      <c r="O10391" s="55"/>
    </row>
    <row r="10392" spans="15:15" x14ac:dyDescent="0.25">
      <c r="O10392" s="55"/>
    </row>
    <row r="10393" spans="15:15" x14ac:dyDescent="0.25">
      <c r="O10393" s="55"/>
    </row>
    <row r="10394" spans="15:15" x14ac:dyDescent="0.25">
      <c r="O10394" s="55"/>
    </row>
    <row r="10395" spans="15:15" x14ac:dyDescent="0.25">
      <c r="O10395" s="55"/>
    </row>
    <row r="10396" spans="15:15" x14ac:dyDescent="0.25">
      <c r="O10396" s="55"/>
    </row>
    <row r="10397" spans="15:15" x14ac:dyDescent="0.25">
      <c r="O10397" s="55"/>
    </row>
    <row r="10398" spans="15:15" x14ac:dyDescent="0.25">
      <c r="O10398" s="55"/>
    </row>
    <row r="10399" spans="15:15" x14ac:dyDescent="0.25">
      <c r="O10399" s="55"/>
    </row>
    <row r="10400" spans="15:15" x14ac:dyDescent="0.25">
      <c r="O10400" s="55"/>
    </row>
    <row r="10401" spans="15:15" x14ac:dyDescent="0.25">
      <c r="O10401" s="55"/>
    </row>
    <row r="10402" spans="15:15" x14ac:dyDescent="0.25">
      <c r="O10402" s="55"/>
    </row>
    <row r="10403" spans="15:15" x14ac:dyDescent="0.25">
      <c r="O10403" s="55"/>
    </row>
    <row r="10404" spans="15:15" x14ac:dyDescent="0.25">
      <c r="O10404" s="55"/>
    </row>
    <row r="10405" spans="15:15" x14ac:dyDescent="0.25">
      <c r="O10405" s="55"/>
    </row>
    <row r="10406" spans="15:15" x14ac:dyDescent="0.25">
      <c r="O10406" s="55"/>
    </row>
    <row r="10407" spans="15:15" x14ac:dyDescent="0.25">
      <c r="O10407" s="55"/>
    </row>
    <row r="10408" spans="15:15" x14ac:dyDescent="0.25">
      <c r="O10408" s="55"/>
    </row>
    <row r="10409" spans="15:15" x14ac:dyDescent="0.25">
      <c r="O10409" s="55"/>
    </row>
    <row r="10410" spans="15:15" x14ac:dyDescent="0.25">
      <c r="O10410" s="55"/>
    </row>
    <row r="10411" spans="15:15" x14ac:dyDescent="0.25">
      <c r="O10411" s="55"/>
    </row>
    <row r="10412" spans="15:15" x14ac:dyDescent="0.25">
      <c r="O10412" s="55"/>
    </row>
    <row r="10413" spans="15:15" x14ac:dyDescent="0.25">
      <c r="O10413" s="55"/>
    </row>
    <row r="10414" spans="15:15" x14ac:dyDescent="0.25">
      <c r="O10414" s="55"/>
    </row>
    <row r="10415" spans="15:15" x14ac:dyDescent="0.25">
      <c r="O10415" s="55"/>
    </row>
    <row r="10416" spans="15:15" x14ac:dyDescent="0.25">
      <c r="O10416" s="55"/>
    </row>
    <row r="10417" spans="15:15" x14ac:dyDescent="0.25">
      <c r="O10417" s="55"/>
    </row>
    <row r="10418" spans="15:15" x14ac:dyDescent="0.25">
      <c r="O10418" s="55"/>
    </row>
    <row r="10419" spans="15:15" x14ac:dyDescent="0.25">
      <c r="O10419" s="55"/>
    </row>
    <row r="10420" spans="15:15" x14ac:dyDescent="0.25">
      <c r="O10420" s="55"/>
    </row>
    <row r="10421" spans="15:15" x14ac:dyDescent="0.25">
      <c r="O10421" s="55"/>
    </row>
    <row r="10422" spans="15:15" x14ac:dyDescent="0.25">
      <c r="O10422" s="55"/>
    </row>
    <row r="10423" spans="15:15" x14ac:dyDescent="0.25">
      <c r="O10423" s="55"/>
    </row>
    <row r="10424" spans="15:15" x14ac:dyDescent="0.25">
      <c r="O10424" s="55"/>
    </row>
    <row r="10425" spans="15:15" x14ac:dyDescent="0.25">
      <c r="O10425" s="55"/>
    </row>
    <row r="10426" spans="15:15" x14ac:dyDescent="0.25">
      <c r="O10426" s="55"/>
    </row>
    <row r="10427" spans="15:15" x14ac:dyDescent="0.25">
      <c r="O10427" s="55"/>
    </row>
    <row r="10428" spans="15:15" x14ac:dyDescent="0.25">
      <c r="O10428" s="55"/>
    </row>
    <row r="10429" spans="15:15" x14ac:dyDescent="0.25">
      <c r="O10429" s="55"/>
    </row>
    <row r="10430" spans="15:15" x14ac:dyDescent="0.25">
      <c r="O10430" s="55"/>
    </row>
    <row r="10431" spans="15:15" x14ac:dyDescent="0.25">
      <c r="O10431" s="55"/>
    </row>
    <row r="10432" spans="15:15" x14ac:dyDescent="0.25">
      <c r="O10432" s="55"/>
    </row>
    <row r="10433" spans="15:15" x14ac:dyDescent="0.25">
      <c r="O10433" s="55"/>
    </row>
    <row r="10434" spans="15:15" x14ac:dyDescent="0.25">
      <c r="O10434" s="55"/>
    </row>
    <row r="10435" spans="15:15" x14ac:dyDescent="0.25">
      <c r="O10435" s="55"/>
    </row>
    <row r="10436" spans="15:15" x14ac:dyDescent="0.25">
      <c r="O10436" s="55"/>
    </row>
    <row r="10437" spans="15:15" x14ac:dyDescent="0.25">
      <c r="O10437" s="55"/>
    </row>
    <row r="10438" spans="15:15" x14ac:dyDescent="0.25">
      <c r="O10438" s="55"/>
    </row>
    <row r="10439" spans="15:15" x14ac:dyDescent="0.25">
      <c r="O10439" s="55"/>
    </row>
    <row r="10440" spans="15:15" x14ac:dyDescent="0.25">
      <c r="O10440" s="55"/>
    </row>
    <row r="10441" spans="15:15" x14ac:dyDescent="0.25">
      <c r="O10441" s="55"/>
    </row>
    <row r="10442" spans="15:15" x14ac:dyDescent="0.25">
      <c r="O10442" s="55"/>
    </row>
    <row r="10443" spans="15:15" x14ac:dyDescent="0.25">
      <c r="O10443" s="55"/>
    </row>
    <row r="10444" spans="15:15" x14ac:dyDescent="0.25">
      <c r="O10444" s="55"/>
    </row>
    <row r="10445" spans="15:15" x14ac:dyDescent="0.25">
      <c r="O10445" s="55"/>
    </row>
    <row r="10446" spans="15:15" x14ac:dyDescent="0.25">
      <c r="O10446" s="55"/>
    </row>
    <row r="10447" spans="15:15" x14ac:dyDescent="0.25">
      <c r="O10447" s="55"/>
    </row>
    <row r="10448" spans="15:15" x14ac:dyDescent="0.25">
      <c r="O10448" s="55"/>
    </row>
    <row r="10449" spans="15:15" x14ac:dyDescent="0.25">
      <c r="O10449" s="55"/>
    </row>
    <row r="10450" spans="15:15" x14ac:dyDescent="0.25">
      <c r="O10450" s="55"/>
    </row>
    <row r="10451" spans="15:15" x14ac:dyDescent="0.25">
      <c r="O10451" s="55"/>
    </row>
    <row r="10452" spans="15:15" x14ac:dyDescent="0.25">
      <c r="O10452" s="55"/>
    </row>
    <row r="10453" spans="15:15" x14ac:dyDescent="0.25">
      <c r="O10453" s="55"/>
    </row>
    <row r="10454" spans="15:15" x14ac:dyDescent="0.25">
      <c r="O10454" s="55"/>
    </row>
    <row r="10455" spans="15:15" x14ac:dyDescent="0.25">
      <c r="O10455" s="55"/>
    </row>
    <row r="10456" spans="15:15" x14ac:dyDescent="0.25">
      <c r="O10456" s="55"/>
    </row>
    <row r="10457" spans="15:15" x14ac:dyDescent="0.25">
      <c r="O10457" s="55"/>
    </row>
    <row r="10458" spans="15:15" x14ac:dyDescent="0.25">
      <c r="O10458" s="55"/>
    </row>
    <row r="10459" spans="15:15" x14ac:dyDescent="0.25">
      <c r="O10459" s="55"/>
    </row>
    <row r="10460" spans="15:15" x14ac:dyDescent="0.25">
      <c r="O10460" s="55"/>
    </row>
    <row r="10461" spans="15:15" x14ac:dyDescent="0.25">
      <c r="O10461" s="55"/>
    </row>
    <row r="10462" spans="15:15" x14ac:dyDescent="0.25">
      <c r="O10462" s="55"/>
    </row>
    <row r="10463" spans="15:15" x14ac:dyDescent="0.25">
      <c r="O10463" s="55"/>
    </row>
    <row r="10464" spans="15:15" x14ac:dyDescent="0.25">
      <c r="O10464" s="55"/>
    </row>
    <row r="10465" spans="15:15" x14ac:dyDescent="0.25">
      <c r="O10465" s="55"/>
    </row>
    <row r="10466" spans="15:15" x14ac:dyDescent="0.25">
      <c r="O10466" s="55"/>
    </row>
    <row r="10467" spans="15:15" x14ac:dyDescent="0.25">
      <c r="O10467" s="55"/>
    </row>
    <row r="10468" spans="15:15" x14ac:dyDescent="0.25">
      <c r="O10468" s="55"/>
    </row>
    <row r="10469" spans="15:15" x14ac:dyDescent="0.25">
      <c r="O10469" s="55"/>
    </row>
    <row r="10470" spans="15:15" x14ac:dyDescent="0.25">
      <c r="O10470" s="55"/>
    </row>
    <row r="10471" spans="15:15" x14ac:dyDescent="0.25">
      <c r="O10471" s="55"/>
    </row>
    <row r="10472" spans="15:15" x14ac:dyDescent="0.25">
      <c r="O10472" s="55"/>
    </row>
    <row r="10473" spans="15:15" x14ac:dyDescent="0.25">
      <c r="O10473" s="55"/>
    </row>
    <row r="10474" spans="15:15" x14ac:dyDescent="0.25">
      <c r="O10474" s="55"/>
    </row>
    <row r="10475" spans="15:15" x14ac:dyDescent="0.25">
      <c r="O10475" s="55"/>
    </row>
    <row r="10476" spans="15:15" x14ac:dyDescent="0.25">
      <c r="O10476" s="55"/>
    </row>
    <row r="10477" spans="15:15" x14ac:dyDescent="0.25">
      <c r="O10477" s="55"/>
    </row>
    <row r="10478" spans="15:15" x14ac:dyDescent="0.25">
      <c r="O10478" s="55"/>
    </row>
    <row r="10479" spans="15:15" x14ac:dyDescent="0.25">
      <c r="O10479" s="55"/>
    </row>
    <row r="10480" spans="15:15" x14ac:dyDescent="0.25">
      <c r="O10480" s="55"/>
    </row>
    <row r="10481" spans="15:15" x14ac:dyDescent="0.25">
      <c r="O10481" s="55"/>
    </row>
    <row r="10482" spans="15:15" x14ac:dyDescent="0.25">
      <c r="O10482" s="55"/>
    </row>
    <row r="10483" spans="15:15" x14ac:dyDescent="0.25">
      <c r="O10483" s="55"/>
    </row>
    <row r="10484" spans="15:15" x14ac:dyDescent="0.25">
      <c r="O10484" s="55"/>
    </row>
    <row r="10485" spans="15:15" x14ac:dyDescent="0.25">
      <c r="O10485" s="55"/>
    </row>
    <row r="10486" spans="15:15" x14ac:dyDescent="0.25">
      <c r="O10486" s="55"/>
    </row>
    <row r="10487" spans="15:15" x14ac:dyDescent="0.25">
      <c r="O10487" s="55"/>
    </row>
    <row r="10488" spans="15:15" x14ac:dyDescent="0.25">
      <c r="O10488" s="55"/>
    </row>
    <row r="10489" spans="15:15" x14ac:dyDescent="0.25">
      <c r="O10489" s="55"/>
    </row>
    <row r="10490" spans="15:15" x14ac:dyDescent="0.25">
      <c r="O10490" s="55"/>
    </row>
    <row r="10491" spans="15:15" x14ac:dyDescent="0.25">
      <c r="O10491" s="55"/>
    </row>
    <row r="10492" spans="15:15" x14ac:dyDescent="0.25">
      <c r="O10492" s="55"/>
    </row>
    <row r="10493" spans="15:15" x14ac:dyDescent="0.25">
      <c r="O10493" s="55"/>
    </row>
    <row r="10494" spans="15:15" x14ac:dyDescent="0.25">
      <c r="O10494" s="55"/>
    </row>
    <row r="10495" spans="15:15" x14ac:dyDescent="0.25">
      <c r="O10495" s="55"/>
    </row>
    <row r="10496" spans="15:15" x14ac:dyDescent="0.25">
      <c r="O10496" s="55"/>
    </row>
    <row r="10497" spans="15:15" x14ac:dyDescent="0.25">
      <c r="O10497" s="55"/>
    </row>
    <row r="10498" spans="15:15" x14ac:dyDescent="0.25">
      <c r="O10498" s="55"/>
    </row>
    <row r="10499" spans="15:15" x14ac:dyDescent="0.25">
      <c r="O10499" s="55"/>
    </row>
    <row r="10500" spans="15:15" x14ac:dyDescent="0.25">
      <c r="O10500" s="55"/>
    </row>
    <row r="10501" spans="15:15" x14ac:dyDescent="0.25">
      <c r="O10501" s="55"/>
    </row>
    <row r="10502" spans="15:15" x14ac:dyDescent="0.25">
      <c r="O10502" s="55"/>
    </row>
    <row r="10503" spans="15:15" x14ac:dyDescent="0.25">
      <c r="O10503" s="55"/>
    </row>
    <row r="10504" spans="15:15" x14ac:dyDescent="0.25">
      <c r="O10504" s="55"/>
    </row>
    <row r="10505" spans="15:15" x14ac:dyDescent="0.25">
      <c r="O10505" s="55"/>
    </row>
    <row r="10506" spans="15:15" x14ac:dyDescent="0.25">
      <c r="O10506" s="55"/>
    </row>
    <row r="10507" spans="15:15" x14ac:dyDescent="0.25">
      <c r="O10507" s="55"/>
    </row>
    <row r="10508" spans="15:15" x14ac:dyDescent="0.25">
      <c r="O10508" s="55"/>
    </row>
    <row r="10509" spans="15:15" x14ac:dyDescent="0.25">
      <c r="O10509" s="55"/>
    </row>
    <row r="10510" spans="15:15" x14ac:dyDescent="0.25">
      <c r="O10510" s="55"/>
    </row>
    <row r="10511" spans="15:15" x14ac:dyDescent="0.25">
      <c r="O10511" s="55"/>
    </row>
    <row r="10512" spans="15:15" x14ac:dyDescent="0.25">
      <c r="O10512" s="55"/>
    </row>
    <row r="10513" spans="15:15" x14ac:dyDescent="0.25">
      <c r="O10513" s="55"/>
    </row>
    <row r="10514" spans="15:15" x14ac:dyDescent="0.25">
      <c r="O10514" s="55"/>
    </row>
    <row r="10515" spans="15:15" x14ac:dyDescent="0.25">
      <c r="O10515" s="55"/>
    </row>
    <row r="10516" spans="15:15" x14ac:dyDescent="0.25">
      <c r="O10516" s="55"/>
    </row>
    <row r="10517" spans="15:15" x14ac:dyDescent="0.25">
      <c r="O10517" s="55"/>
    </row>
    <row r="10518" spans="15:15" x14ac:dyDescent="0.25">
      <c r="O10518" s="55"/>
    </row>
    <row r="10519" spans="15:15" x14ac:dyDescent="0.25">
      <c r="O10519" s="55"/>
    </row>
    <row r="10520" spans="15:15" x14ac:dyDescent="0.25">
      <c r="O10520" s="55"/>
    </row>
    <row r="10521" spans="15:15" x14ac:dyDescent="0.25">
      <c r="O10521" s="55"/>
    </row>
    <row r="10522" spans="15:15" x14ac:dyDescent="0.25">
      <c r="O10522" s="55"/>
    </row>
    <row r="10523" spans="15:15" x14ac:dyDescent="0.25">
      <c r="O10523" s="55"/>
    </row>
    <row r="10524" spans="15:15" x14ac:dyDescent="0.25">
      <c r="O10524" s="55"/>
    </row>
    <row r="10525" spans="15:15" x14ac:dyDescent="0.25">
      <c r="O10525" s="55"/>
    </row>
    <row r="10526" spans="15:15" x14ac:dyDescent="0.25">
      <c r="O10526" s="55"/>
    </row>
    <row r="10527" spans="15:15" x14ac:dyDescent="0.25">
      <c r="O10527" s="55"/>
    </row>
    <row r="10528" spans="15:15" x14ac:dyDescent="0.25">
      <c r="O10528" s="55"/>
    </row>
    <row r="10529" spans="15:15" x14ac:dyDescent="0.25">
      <c r="O10529" s="55"/>
    </row>
    <row r="10530" spans="15:15" x14ac:dyDescent="0.25">
      <c r="O10530" s="55"/>
    </row>
    <row r="10531" spans="15:15" x14ac:dyDescent="0.25">
      <c r="O10531" s="55"/>
    </row>
    <row r="10532" spans="15:15" x14ac:dyDescent="0.25">
      <c r="O10532" s="55"/>
    </row>
    <row r="10533" spans="15:15" x14ac:dyDescent="0.25">
      <c r="O10533" s="55"/>
    </row>
    <row r="10534" spans="15:15" x14ac:dyDescent="0.25">
      <c r="O10534" s="55"/>
    </row>
    <row r="10535" spans="15:15" x14ac:dyDescent="0.25">
      <c r="O10535" s="55"/>
    </row>
    <row r="10536" spans="15:15" x14ac:dyDescent="0.25">
      <c r="O10536" s="55"/>
    </row>
    <row r="10537" spans="15:15" x14ac:dyDescent="0.25">
      <c r="O10537" s="55"/>
    </row>
    <row r="10538" spans="15:15" x14ac:dyDescent="0.25">
      <c r="O10538" s="55"/>
    </row>
    <row r="10539" spans="15:15" x14ac:dyDescent="0.25">
      <c r="O10539" s="55"/>
    </row>
    <row r="10540" spans="15:15" x14ac:dyDescent="0.25">
      <c r="O10540" s="55"/>
    </row>
    <row r="10541" spans="15:15" x14ac:dyDescent="0.25">
      <c r="O10541" s="55"/>
    </row>
    <row r="10542" spans="15:15" x14ac:dyDescent="0.25">
      <c r="O10542" s="55"/>
    </row>
    <row r="10543" spans="15:15" x14ac:dyDescent="0.25">
      <c r="O10543" s="55"/>
    </row>
    <row r="10544" spans="15:15" x14ac:dyDescent="0.25">
      <c r="O10544" s="55"/>
    </row>
    <row r="10545" spans="15:15" x14ac:dyDescent="0.25">
      <c r="O10545" s="55"/>
    </row>
    <row r="10546" spans="15:15" x14ac:dyDescent="0.25">
      <c r="O10546" s="55"/>
    </row>
    <row r="10547" spans="15:15" x14ac:dyDescent="0.25">
      <c r="O10547" s="55"/>
    </row>
    <row r="10548" spans="15:15" x14ac:dyDescent="0.25">
      <c r="O10548" s="55"/>
    </row>
    <row r="10549" spans="15:15" x14ac:dyDescent="0.25">
      <c r="O10549" s="55"/>
    </row>
    <row r="10550" spans="15:15" x14ac:dyDescent="0.25">
      <c r="O10550" s="55"/>
    </row>
    <row r="10551" spans="15:15" x14ac:dyDescent="0.25">
      <c r="O10551" s="55"/>
    </row>
    <row r="10552" spans="15:15" x14ac:dyDescent="0.25">
      <c r="O10552" s="55"/>
    </row>
    <row r="10553" spans="15:15" x14ac:dyDescent="0.25">
      <c r="O10553" s="55"/>
    </row>
    <row r="10554" spans="15:15" x14ac:dyDescent="0.25">
      <c r="O10554" s="55"/>
    </row>
    <row r="10555" spans="15:15" x14ac:dyDescent="0.25">
      <c r="O10555" s="55"/>
    </row>
    <row r="10556" spans="15:15" x14ac:dyDescent="0.25">
      <c r="O10556" s="55"/>
    </row>
    <row r="10557" spans="15:15" x14ac:dyDescent="0.25">
      <c r="O10557" s="55"/>
    </row>
    <row r="10558" spans="15:15" x14ac:dyDescent="0.25">
      <c r="O10558" s="55"/>
    </row>
    <row r="10559" spans="15:15" x14ac:dyDescent="0.25">
      <c r="O10559" s="55"/>
    </row>
    <row r="10560" spans="15:15" x14ac:dyDescent="0.25">
      <c r="O10560" s="55"/>
    </row>
    <row r="10561" spans="15:15" x14ac:dyDescent="0.25">
      <c r="O10561" s="55"/>
    </row>
    <row r="10562" spans="15:15" x14ac:dyDescent="0.25">
      <c r="O10562" s="55"/>
    </row>
    <row r="10563" spans="15:15" x14ac:dyDescent="0.25">
      <c r="O10563" s="55"/>
    </row>
    <row r="10564" spans="15:15" x14ac:dyDescent="0.25">
      <c r="O10564" s="55"/>
    </row>
    <row r="10565" spans="15:15" x14ac:dyDescent="0.25">
      <c r="O10565" s="55"/>
    </row>
    <row r="10566" spans="15:15" x14ac:dyDescent="0.25">
      <c r="O10566" s="55"/>
    </row>
    <row r="10567" spans="15:15" x14ac:dyDescent="0.25">
      <c r="O10567" s="55"/>
    </row>
    <row r="10568" spans="15:15" x14ac:dyDescent="0.25">
      <c r="O10568" s="55"/>
    </row>
    <row r="10569" spans="15:15" x14ac:dyDescent="0.25">
      <c r="O10569" s="55"/>
    </row>
    <row r="10570" spans="15:15" x14ac:dyDescent="0.25">
      <c r="O10570" s="55"/>
    </row>
    <row r="10571" spans="15:15" x14ac:dyDescent="0.25">
      <c r="O10571" s="55"/>
    </row>
    <row r="10572" spans="15:15" x14ac:dyDescent="0.25">
      <c r="O10572" s="55"/>
    </row>
    <row r="10573" spans="15:15" x14ac:dyDescent="0.25">
      <c r="O10573" s="55"/>
    </row>
    <row r="10574" spans="15:15" x14ac:dyDescent="0.25">
      <c r="O10574" s="55"/>
    </row>
    <row r="10575" spans="15:15" x14ac:dyDescent="0.25">
      <c r="O10575" s="55"/>
    </row>
    <row r="10576" spans="15:15" x14ac:dyDescent="0.25">
      <c r="O10576" s="55"/>
    </row>
    <row r="10577" spans="15:15" x14ac:dyDescent="0.25">
      <c r="O10577" s="55"/>
    </row>
    <row r="10578" spans="15:15" x14ac:dyDescent="0.25">
      <c r="O10578" s="55"/>
    </row>
    <row r="10579" spans="15:15" x14ac:dyDescent="0.25">
      <c r="O10579" s="55"/>
    </row>
    <row r="10580" spans="15:15" x14ac:dyDescent="0.25">
      <c r="O10580" s="55"/>
    </row>
    <row r="10581" spans="15:15" x14ac:dyDescent="0.25">
      <c r="O10581" s="55"/>
    </row>
    <row r="10582" spans="15:15" x14ac:dyDescent="0.25">
      <c r="O10582" s="55"/>
    </row>
    <row r="10583" spans="15:15" x14ac:dyDescent="0.25">
      <c r="O10583" s="55"/>
    </row>
    <row r="10584" spans="15:15" x14ac:dyDescent="0.25">
      <c r="O10584" s="55"/>
    </row>
    <row r="10585" spans="15:15" x14ac:dyDescent="0.25">
      <c r="O10585" s="55"/>
    </row>
    <row r="10586" spans="15:15" x14ac:dyDescent="0.25">
      <c r="O10586" s="55"/>
    </row>
    <row r="10587" spans="15:15" x14ac:dyDescent="0.25">
      <c r="O10587" s="55"/>
    </row>
    <row r="10588" spans="15:15" x14ac:dyDescent="0.25">
      <c r="O10588" s="55"/>
    </row>
    <row r="10589" spans="15:15" x14ac:dyDescent="0.25">
      <c r="O10589" s="55"/>
    </row>
    <row r="10590" spans="15:15" x14ac:dyDescent="0.25">
      <c r="O10590" s="55"/>
    </row>
    <row r="10591" spans="15:15" x14ac:dyDescent="0.25">
      <c r="O10591" s="55"/>
    </row>
    <row r="10592" spans="15:15" x14ac:dyDescent="0.25">
      <c r="O10592" s="55"/>
    </row>
    <row r="10593" spans="15:15" x14ac:dyDescent="0.25">
      <c r="O10593" s="55"/>
    </row>
    <row r="10594" spans="15:15" x14ac:dyDescent="0.25">
      <c r="O10594" s="55"/>
    </row>
    <row r="10595" spans="15:15" x14ac:dyDescent="0.25">
      <c r="O10595" s="55"/>
    </row>
    <row r="10596" spans="15:15" x14ac:dyDescent="0.25">
      <c r="O10596" s="55"/>
    </row>
    <row r="10597" spans="15:15" x14ac:dyDescent="0.25">
      <c r="O10597" s="55"/>
    </row>
    <row r="10598" spans="15:15" x14ac:dyDescent="0.25">
      <c r="O10598" s="55"/>
    </row>
    <row r="10599" spans="15:15" x14ac:dyDescent="0.25">
      <c r="O10599" s="55"/>
    </row>
    <row r="10600" spans="15:15" x14ac:dyDescent="0.25">
      <c r="O10600" s="55"/>
    </row>
    <row r="10601" spans="15:15" x14ac:dyDescent="0.25">
      <c r="O10601" s="55"/>
    </row>
    <row r="10602" spans="15:15" x14ac:dyDescent="0.25">
      <c r="O10602" s="55"/>
    </row>
    <row r="10603" spans="15:15" x14ac:dyDescent="0.25">
      <c r="O10603" s="55"/>
    </row>
    <row r="10604" spans="15:15" x14ac:dyDescent="0.25">
      <c r="O10604" s="55"/>
    </row>
    <row r="10605" spans="15:15" x14ac:dyDescent="0.25">
      <c r="O10605" s="55"/>
    </row>
    <row r="10606" spans="15:15" x14ac:dyDescent="0.25">
      <c r="O10606" s="55"/>
    </row>
    <row r="10607" spans="15:15" x14ac:dyDescent="0.25">
      <c r="O10607" s="55"/>
    </row>
    <row r="10608" spans="15:15" x14ac:dyDescent="0.25">
      <c r="O10608" s="55"/>
    </row>
    <row r="10609" spans="15:15" x14ac:dyDescent="0.25">
      <c r="O10609" s="55"/>
    </row>
    <row r="10610" spans="15:15" x14ac:dyDescent="0.25">
      <c r="O10610" s="55"/>
    </row>
    <row r="10611" spans="15:15" x14ac:dyDescent="0.25">
      <c r="O10611" s="55"/>
    </row>
    <row r="10612" spans="15:15" x14ac:dyDescent="0.25">
      <c r="O10612" s="55"/>
    </row>
    <row r="10613" spans="15:15" x14ac:dyDescent="0.25">
      <c r="O10613" s="55"/>
    </row>
    <row r="10614" spans="15:15" x14ac:dyDescent="0.25">
      <c r="O10614" s="55"/>
    </row>
    <row r="10615" spans="15:15" x14ac:dyDescent="0.25">
      <c r="O10615" s="55"/>
    </row>
    <row r="10616" spans="15:15" x14ac:dyDescent="0.25">
      <c r="O10616" s="55"/>
    </row>
    <row r="10617" spans="15:15" x14ac:dyDescent="0.25">
      <c r="O10617" s="55"/>
    </row>
    <row r="10618" spans="15:15" x14ac:dyDescent="0.25">
      <c r="O10618" s="55"/>
    </row>
    <row r="10619" spans="15:15" x14ac:dyDescent="0.25">
      <c r="O10619" s="55"/>
    </row>
    <row r="10620" spans="15:15" x14ac:dyDescent="0.25">
      <c r="O10620" s="55"/>
    </row>
    <row r="10621" spans="15:15" x14ac:dyDescent="0.25">
      <c r="O10621" s="55"/>
    </row>
    <row r="10622" spans="15:15" x14ac:dyDescent="0.25">
      <c r="O10622" s="55"/>
    </row>
    <row r="10623" spans="15:15" x14ac:dyDescent="0.25">
      <c r="O10623" s="55"/>
    </row>
    <row r="10624" spans="15:15" x14ac:dyDescent="0.25">
      <c r="O10624" s="55"/>
    </row>
    <row r="10625" spans="15:15" x14ac:dyDescent="0.25">
      <c r="O10625" s="55"/>
    </row>
    <row r="10626" spans="15:15" x14ac:dyDescent="0.25">
      <c r="O10626" s="55"/>
    </row>
    <row r="10627" spans="15:15" x14ac:dyDescent="0.25">
      <c r="O10627" s="55"/>
    </row>
    <row r="10628" spans="15:15" x14ac:dyDescent="0.25">
      <c r="O10628" s="55"/>
    </row>
    <row r="10629" spans="15:15" x14ac:dyDescent="0.25">
      <c r="O10629" s="55"/>
    </row>
    <row r="10630" spans="15:15" x14ac:dyDescent="0.25">
      <c r="O10630" s="55"/>
    </row>
    <row r="10631" spans="15:15" x14ac:dyDescent="0.25">
      <c r="O10631" s="55"/>
    </row>
    <row r="10632" spans="15:15" x14ac:dyDescent="0.25">
      <c r="O10632" s="55"/>
    </row>
    <row r="10633" spans="15:15" x14ac:dyDescent="0.25">
      <c r="O10633" s="55"/>
    </row>
    <row r="10634" spans="15:15" x14ac:dyDescent="0.25">
      <c r="O10634" s="55"/>
    </row>
    <row r="10635" spans="15:15" x14ac:dyDescent="0.25">
      <c r="O10635" s="55"/>
    </row>
    <row r="10636" spans="15:15" x14ac:dyDescent="0.25">
      <c r="O10636" s="55"/>
    </row>
    <row r="10637" spans="15:15" x14ac:dyDescent="0.25">
      <c r="O10637" s="55"/>
    </row>
    <row r="10638" spans="15:15" x14ac:dyDescent="0.25">
      <c r="O10638" s="55"/>
    </row>
    <row r="10639" spans="15:15" x14ac:dyDescent="0.25">
      <c r="O10639" s="55"/>
    </row>
    <row r="10640" spans="15:15" x14ac:dyDescent="0.25">
      <c r="O10640" s="55"/>
    </row>
    <row r="10641" spans="15:15" x14ac:dyDescent="0.25">
      <c r="O10641" s="55"/>
    </row>
    <row r="10642" spans="15:15" x14ac:dyDescent="0.25">
      <c r="O10642" s="55"/>
    </row>
    <row r="10643" spans="15:15" x14ac:dyDescent="0.25">
      <c r="O10643" s="55"/>
    </row>
    <row r="10644" spans="15:15" x14ac:dyDescent="0.25">
      <c r="O10644" s="55"/>
    </row>
    <row r="10645" spans="15:15" x14ac:dyDescent="0.25">
      <c r="O10645" s="55"/>
    </row>
    <row r="10646" spans="15:15" x14ac:dyDescent="0.25">
      <c r="O10646" s="55"/>
    </row>
    <row r="10647" spans="15:15" x14ac:dyDescent="0.25">
      <c r="O10647" s="55"/>
    </row>
    <row r="10648" spans="15:15" x14ac:dyDescent="0.25">
      <c r="O10648" s="55"/>
    </row>
    <row r="10649" spans="15:15" x14ac:dyDescent="0.25">
      <c r="O10649" s="55"/>
    </row>
    <row r="10650" spans="15:15" x14ac:dyDescent="0.25">
      <c r="O10650" s="55"/>
    </row>
    <row r="10651" spans="15:15" x14ac:dyDescent="0.25">
      <c r="O10651" s="55"/>
    </row>
    <row r="10652" spans="15:15" x14ac:dyDescent="0.25">
      <c r="O10652" s="55"/>
    </row>
    <row r="10653" spans="15:15" x14ac:dyDescent="0.25">
      <c r="O10653" s="55"/>
    </row>
    <row r="10654" spans="15:15" x14ac:dyDescent="0.25">
      <c r="O10654" s="55"/>
    </row>
    <row r="10655" spans="15:15" x14ac:dyDescent="0.25">
      <c r="O10655" s="55"/>
    </row>
    <row r="10656" spans="15:15" x14ac:dyDescent="0.25">
      <c r="O10656" s="55"/>
    </row>
    <row r="10657" spans="15:15" x14ac:dyDescent="0.25">
      <c r="O10657" s="55"/>
    </row>
    <row r="10658" spans="15:15" x14ac:dyDescent="0.25">
      <c r="O10658" s="55"/>
    </row>
    <row r="10659" spans="15:15" x14ac:dyDescent="0.25">
      <c r="O10659" s="55"/>
    </row>
    <row r="10660" spans="15:15" x14ac:dyDescent="0.25">
      <c r="O10660" s="55"/>
    </row>
    <row r="10661" spans="15:15" x14ac:dyDescent="0.25">
      <c r="O10661" s="55"/>
    </row>
    <row r="10662" spans="15:15" x14ac:dyDescent="0.25">
      <c r="O10662" s="55"/>
    </row>
    <row r="10663" spans="15:15" x14ac:dyDescent="0.25">
      <c r="O10663" s="55"/>
    </row>
    <row r="10664" spans="15:15" x14ac:dyDescent="0.25">
      <c r="O10664" s="55"/>
    </row>
    <row r="10665" spans="15:15" x14ac:dyDescent="0.25">
      <c r="O10665" s="55"/>
    </row>
    <row r="10666" spans="15:15" x14ac:dyDescent="0.25">
      <c r="O10666" s="55"/>
    </row>
    <row r="10667" spans="15:15" x14ac:dyDescent="0.25">
      <c r="O10667" s="55"/>
    </row>
    <row r="10668" spans="15:15" x14ac:dyDescent="0.25">
      <c r="O10668" s="55"/>
    </row>
    <row r="10669" spans="15:15" x14ac:dyDescent="0.25">
      <c r="O10669" s="55"/>
    </row>
    <row r="10670" spans="15:15" x14ac:dyDescent="0.25">
      <c r="O10670" s="55"/>
    </row>
    <row r="10671" spans="15:15" x14ac:dyDescent="0.25">
      <c r="O10671" s="55"/>
    </row>
    <row r="10672" spans="15:15" x14ac:dyDescent="0.25">
      <c r="O10672" s="55"/>
    </row>
    <row r="10673" spans="15:15" x14ac:dyDescent="0.25">
      <c r="O10673" s="55"/>
    </row>
    <row r="10674" spans="15:15" x14ac:dyDescent="0.25">
      <c r="O10674" s="55"/>
    </row>
    <row r="10675" spans="15:15" x14ac:dyDescent="0.25">
      <c r="O10675" s="55"/>
    </row>
    <row r="10676" spans="15:15" x14ac:dyDescent="0.25">
      <c r="O10676" s="55"/>
    </row>
    <row r="10677" spans="15:15" x14ac:dyDescent="0.25">
      <c r="O10677" s="55"/>
    </row>
    <row r="10678" spans="15:15" x14ac:dyDescent="0.25">
      <c r="O10678" s="55"/>
    </row>
    <row r="10679" spans="15:15" x14ac:dyDescent="0.25">
      <c r="O10679" s="55"/>
    </row>
    <row r="10680" spans="15:15" x14ac:dyDescent="0.25">
      <c r="O10680" s="55"/>
    </row>
    <row r="10681" spans="15:15" x14ac:dyDescent="0.25">
      <c r="O10681" s="55"/>
    </row>
    <row r="10682" spans="15:15" x14ac:dyDescent="0.25">
      <c r="O10682" s="55"/>
    </row>
    <row r="10683" spans="15:15" x14ac:dyDescent="0.25">
      <c r="O10683" s="55"/>
    </row>
    <row r="10684" spans="15:15" x14ac:dyDescent="0.25">
      <c r="O10684" s="55"/>
    </row>
    <row r="10685" spans="15:15" x14ac:dyDescent="0.25">
      <c r="O10685" s="55"/>
    </row>
    <row r="10686" spans="15:15" x14ac:dyDescent="0.25">
      <c r="O10686" s="55"/>
    </row>
    <row r="10687" spans="15:15" x14ac:dyDescent="0.25">
      <c r="O10687" s="55"/>
    </row>
    <row r="10688" spans="15:15" x14ac:dyDescent="0.25">
      <c r="O10688" s="55"/>
    </row>
    <row r="10689" spans="15:15" x14ac:dyDescent="0.25">
      <c r="O10689" s="55"/>
    </row>
    <row r="10690" spans="15:15" x14ac:dyDescent="0.25">
      <c r="O10690" s="55"/>
    </row>
    <row r="10691" spans="15:15" x14ac:dyDescent="0.25">
      <c r="O10691" s="55"/>
    </row>
    <row r="10692" spans="15:15" x14ac:dyDescent="0.25">
      <c r="O10692" s="55"/>
    </row>
    <row r="10693" spans="15:15" x14ac:dyDescent="0.25">
      <c r="O10693" s="55"/>
    </row>
    <row r="10694" spans="15:15" x14ac:dyDescent="0.25">
      <c r="O10694" s="55"/>
    </row>
    <row r="10695" spans="15:15" x14ac:dyDescent="0.25">
      <c r="O10695" s="55"/>
    </row>
    <row r="10696" spans="15:15" x14ac:dyDescent="0.25">
      <c r="O10696" s="55"/>
    </row>
    <row r="10697" spans="15:15" x14ac:dyDescent="0.25">
      <c r="O10697" s="55"/>
    </row>
    <row r="10698" spans="15:15" x14ac:dyDescent="0.25">
      <c r="O10698" s="55"/>
    </row>
    <row r="10699" spans="15:15" x14ac:dyDescent="0.25">
      <c r="O10699" s="55"/>
    </row>
    <row r="10700" spans="15:15" x14ac:dyDescent="0.25">
      <c r="O10700" s="55"/>
    </row>
    <row r="10701" spans="15:15" x14ac:dyDescent="0.25">
      <c r="O10701" s="55"/>
    </row>
    <row r="10702" spans="15:15" x14ac:dyDescent="0.25">
      <c r="O10702" s="55"/>
    </row>
    <row r="10703" spans="15:15" x14ac:dyDescent="0.25">
      <c r="O10703" s="55"/>
    </row>
    <row r="10704" spans="15:15" x14ac:dyDescent="0.25">
      <c r="O10704" s="55"/>
    </row>
    <row r="10705" spans="15:15" x14ac:dyDescent="0.25">
      <c r="O10705" s="55"/>
    </row>
    <row r="10706" spans="15:15" x14ac:dyDescent="0.25">
      <c r="O10706" s="55"/>
    </row>
    <row r="10707" spans="15:15" x14ac:dyDescent="0.25">
      <c r="O10707" s="55"/>
    </row>
    <row r="10708" spans="15:15" x14ac:dyDescent="0.25">
      <c r="O10708" s="55"/>
    </row>
    <row r="10709" spans="15:15" x14ac:dyDescent="0.25">
      <c r="O10709" s="55"/>
    </row>
    <row r="10710" spans="15:15" x14ac:dyDescent="0.25">
      <c r="O10710" s="55"/>
    </row>
    <row r="10711" spans="15:15" x14ac:dyDescent="0.25">
      <c r="O10711" s="55"/>
    </row>
    <row r="10712" spans="15:15" x14ac:dyDescent="0.25">
      <c r="O10712" s="55"/>
    </row>
    <row r="10713" spans="15:15" x14ac:dyDescent="0.25">
      <c r="O10713" s="55"/>
    </row>
    <row r="10714" spans="15:15" x14ac:dyDescent="0.25">
      <c r="O10714" s="55"/>
    </row>
    <row r="10715" spans="15:15" x14ac:dyDescent="0.25">
      <c r="O10715" s="55"/>
    </row>
    <row r="10716" spans="15:15" x14ac:dyDescent="0.25">
      <c r="O10716" s="55"/>
    </row>
    <row r="10717" spans="15:15" x14ac:dyDescent="0.25">
      <c r="O10717" s="55"/>
    </row>
    <row r="10718" spans="15:15" x14ac:dyDescent="0.25">
      <c r="O10718" s="55"/>
    </row>
    <row r="10719" spans="15:15" x14ac:dyDescent="0.25">
      <c r="O10719" s="55"/>
    </row>
    <row r="10720" spans="15:15" x14ac:dyDescent="0.25">
      <c r="O10720" s="55"/>
    </row>
    <row r="10721" spans="15:15" x14ac:dyDescent="0.25">
      <c r="O10721" s="55"/>
    </row>
    <row r="10722" spans="15:15" x14ac:dyDescent="0.25">
      <c r="O10722" s="55"/>
    </row>
    <row r="10723" spans="15:15" x14ac:dyDescent="0.25">
      <c r="O10723" s="55"/>
    </row>
    <row r="10724" spans="15:15" x14ac:dyDescent="0.25">
      <c r="O10724" s="55"/>
    </row>
    <row r="10725" spans="15:15" x14ac:dyDescent="0.25">
      <c r="O10725" s="55"/>
    </row>
    <row r="10726" spans="15:15" x14ac:dyDescent="0.25">
      <c r="O10726" s="55"/>
    </row>
    <row r="10727" spans="15:15" x14ac:dyDescent="0.25">
      <c r="O10727" s="55"/>
    </row>
    <row r="10728" spans="15:15" x14ac:dyDescent="0.25">
      <c r="O10728" s="55"/>
    </row>
    <row r="10729" spans="15:15" x14ac:dyDescent="0.25">
      <c r="O10729" s="55"/>
    </row>
    <row r="10730" spans="15:15" x14ac:dyDescent="0.25">
      <c r="O10730" s="55"/>
    </row>
    <row r="10731" spans="15:15" x14ac:dyDescent="0.25">
      <c r="O10731" s="55"/>
    </row>
    <row r="10732" spans="15:15" x14ac:dyDescent="0.25">
      <c r="O10732" s="55"/>
    </row>
    <row r="10733" spans="15:15" x14ac:dyDescent="0.25">
      <c r="O10733" s="55"/>
    </row>
    <row r="10734" spans="15:15" x14ac:dyDescent="0.25">
      <c r="O10734" s="55"/>
    </row>
    <row r="10735" spans="15:15" x14ac:dyDescent="0.25">
      <c r="O10735" s="55"/>
    </row>
    <row r="10736" spans="15:15" x14ac:dyDescent="0.25">
      <c r="O10736" s="55"/>
    </row>
    <row r="10737" spans="15:15" x14ac:dyDescent="0.25">
      <c r="O10737" s="55"/>
    </row>
    <row r="10738" spans="15:15" x14ac:dyDescent="0.25">
      <c r="O10738" s="55"/>
    </row>
    <row r="10739" spans="15:15" x14ac:dyDescent="0.25">
      <c r="O10739" s="55"/>
    </row>
    <row r="10740" spans="15:15" x14ac:dyDescent="0.25">
      <c r="O10740" s="55"/>
    </row>
    <row r="10741" spans="15:15" x14ac:dyDescent="0.25">
      <c r="O10741" s="55"/>
    </row>
    <row r="10742" spans="15:15" x14ac:dyDescent="0.25">
      <c r="O10742" s="55"/>
    </row>
    <row r="10743" spans="15:15" x14ac:dyDescent="0.25">
      <c r="O10743" s="55"/>
    </row>
    <row r="10744" spans="15:15" x14ac:dyDescent="0.25">
      <c r="O10744" s="55"/>
    </row>
    <row r="10745" spans="15:15" x14ac:dyDescent="0.25">
      <c r="O10745" s="55"/>
    </row>
    <row r="10746" spans="15:15" x14ac:dyDescent="0.25">
      <c r="O10746" s="55"/>
    </row>
    <row r="10747" spans="15:15" x14ac:dyDescent="0.25">
      <c r="O10747" s="55"/>
    </row>
    <row r="10748" spans="15:15" x14ac:dyDescent="0.25">
      <c r="O10748" s="55"/>
    </row>
    <row r="10749" spans="15:15" x14ac:dyDescent="0.25">
      <c r="O10749" s="55"/>
    </row>
    <row r="10750" spans="15:15" x14ac:dyDescent="0.25">
      <c r="O10750" s="55"/>
    </row>
    <row r="10751" spans="15:15" x14ac:dyDescent="0.25">
      <c r="O10751" s="55"/>
    </row>
    <row r="10752" spans="15:15" x14ac:dyDescent="0.25">
      <c r="O10752" s="55"/>
    </row>
    <row r="10753" spans="15:15" x14ac:dyDescent="0.25">
      <c r="O10753" s="55"/>
    </row>
    <row r="10754" spans="15:15" x14ac:dyDescent="0.25">
      <c r="O10754" s="55"/>
    </row>
    <row r="10755" spans="15:15" x14ac:dyDescent="0.25">
      <c r="O10755" s="55"/>
    </row>
    <row r="10756" spans="15:15" x14ac:dyDescent="0.25">
      <c r="O10756" s="55"/>
    </row>
    <row r="10757" spans="15:15" x14ac:dyDescent="0.25">
      <c r="O10757" s="55"/>
    </row>
    <row r="10758" spans="15:15" x14ac:dyDescent="0.25">
      <c r="O10758" s="55"/>
    </row>
    <row r="10759" spans="15:15" x14ac:dyDescent="0.25">
      <c r="O10759" s="55"/>
    </row>
    <row r="10760" spans="15:15" x14ac:dyDescent="0.25">
      <c r="O10760" s="55"/>
    </row>
    <row r="10761" spans="15:15" x14ac:dyDescent="0.25">
      <c r="O10761" s="55"/>
    </row>
    <row r="10762" spans="15:15" x14ac:dyDescent="0.25">
      <c r="O10762" s="55"/>
    </row>
    <row r="10763" spans="15:15" x14ac:dyDescent="0.25">
      <c r="O10763" s="55"/>
    </row>
    <row r="10764" spans="15:15" x14ac:dyDescent="0.25">
      <c r="O10764" s="55"/>
    </row>
    <row r="10765" spans="15:15" x14ac:dyDescent="0.25">
      <c r="O10765" s="55"/>
    </row>
    <row r="10766" spans="15:15" x14ac:dyDescent="0.25">
      <c r="O10766" s="55"/>
    </row>
    <row r="10767" spans="15:15" x14ac:dyDescent="0.25">
      <c r="O10767" s="55"/>
    </row>
    <row r="10768" spans="15:15" x14ac:dyDescent="0.25">
      <c r="O10768" s="55"/>
    </row>
    <row r="10769" spans="15:15" x14ac:dyDescent="0.25">
      <c r="O10769" s="55"/>
    </row>
    <row r="10770" spans="15:15" x14ac:dyDescent="0.25">
      <c r="O10770" s="55"/>
    </row>
    <row r="10771" spans="15:15" x14ac:dyDescent="0.25">
      <c r="O10771" s="55"/>
    </row>
    <row r="10772" spans="15:15" x14ac:dyDescent="0.25">
      <c r="O10772" s="55"/>
    </row>
    <row r="10773" spans="15:15" x14ac:dyDescent="0.25">
      <c r="O10773" s="55"/>
    </row>
    <row r="10774" spans="15:15" x14ac:dyDescent="0.25">
      <c r="O10774" s="55"/>
    </row>
    <row r="10775" spans="15:15" x14ac:dyDescent="0.25">
      <c r="O10775" s="55"/>
    </row>
    <row r="10776" spans="15:15" x14ac:dyDescent="0.25">
      <c r="O10776" s="55"/>
    </row>
    <row r="10777" spans="15:15" x14ac:dyDescent="0.25">
      <c r="O10777" s="55"/>
    </row>
    <row r="10778" spans="15:15" x14ac:dyDescent="0.25">
      <c r="O10778" s="55"/>
    </row>
    <row r="10779" spans="15:15" x14ac:dyDescent="0.25">
      <c r="O10779" s="55"/>
    </row>
    <row r="10780" spans="15:15" x14ac:dyDescent="0.25">
      <c r="O10780" s="55"/>
    </row>
    <row r="10781" spans="15:15" x14ac:dyDescent="0.25">
      <c r="O10781" s="55"/>
    </row>
    <row r="10782" spans="15:15" x14ac:dyDescent="0.25">
      <c r="O10782" s="55"/>
    </row>
    <row r="10783" spans="15:15" x14ac:dyDescent="0.25">
      <c r="O10783" s="55"/>
    </row>
    <row r="10784" spans="15:15" x14ac:dyDescent="0.25">
      <c r="O10784" s="55"/>
    </row>
    <row r="10785" spans="15:15" x14ac:dyDescent="0.25">
      <c r="O10785" s="55"/>
    </row>
    <row r="10786" spans="15:15" x14ac:dyDescent="0.25">
      <c r="O10786" s="55"/>
    </row>
    <row r="10787" spans="15:15" x14ac:dyDescent="0.25">
      <c r="O10787" s="55"/>
    </row>
    <row r="10788" spans="15:15" x14ac:dyDescent="0.25">
      <c r="O10788" s="55"/>
    </row>
    <row r="10789" spans="15:15" x14ac:dyDescent="0.25">
      <c r="O10789" s="55"/>
    </row>
    <row r="10790" spans="15:15" x14ac:dyDescent="0.25">
      <c r="O10790" s="55"/>
    </row>
    <row r="10791" spans="15:15" x14ac:dyDescent="0.25">
      <c r="O10791" s="55"/>
    </row>
    <row r="10792" spans="15:15" x14ac:dyDescent="0.25">
      <c r="O10792" s="55"/>
    </row>
    <row r="10793" spans="15:15" x14ac:dyDescent="0.25">
      <c r="O10793" s="55"/>
    </row>
    <row r="10794" spans="15:15" x14ac:dyDescent="0.25">
      <c r="O10794" s="55"/>
    </row>
    <row r="10795" spans="15:15" x14ac:dyDescent="0.25">
      <c r="O10795" s="55"/>
    </row>
    <row r="10796" spans="15:15" x14ac:dyDescent="0.25">
      <c r="O10796" s="55"/>
    </row>
    <row r="10797" spans="15:15" x14ac:dyDescent="0.25">
      <c r="O10797" s="55"/>
    </row>
    <row r="10798" spans="15:15" x14ac:dyDescent="0.25">
      <c r="O10798" s="55"/>
    </row>
    <row r="10799" spans="15:15" x14ac:dyDescent="0.25">
      <c r="O10799" s="55"/>
    </row>
    <row r="10800" spans="15:15" x14ac:dyDescent="0.25">
      <c r="O10800" s="55"/>
    </row>
    <row r="10801" spans="15:15" x14ac:dyDescent="0.25">
      <c r="O10801" s="55"/>
    </row>
    <row r="10802" spans="15:15" x14ac:dyDescent="0.25">
      <c r="O10802" s="55"/>
    </row>
    <row r="10803" spans="15:15" x14ac:dyDescent="0.25">
      <c r="O10803" s="55"/>
    </row>
    <row r="10804" spans="15:15" x14ac:dyDescent="0.25">
      <c r="O10804" s="55"/>
    </row>
    <row r="10805" spans="15:15" x14ac:dyDescent="0.25">
      <c r="O10805" s="55"/>
    </row>
    <row r="10806" spans="15:15" x14ac:dyDescent="0.25">
      <c r="O10806" s="55"/>
    </row>
    <row r="10807" spans="15:15" x14ac:dyDescent="0.25">
      <c r="O10807" s="55"/>
    </row>
    <row r="10808" spans="15:15" x14ac:dyDescent="0.25">
      <c r="O10808" s="55"/>
    </row>
    <row r="10809" spans="15:15" x14ac:dyDescent="0.25">
      <c r="O10809" s="55"/>
    </row>
    <row r="10810" spans="15:15" x14ac:dyDescent="0.25">
      <c r="O10810" s="55"/>
    </row>
    <row r="10811" spans="15:15" x14ac:dyDescent="0.25">
      <c r="O10811" s="55"/>
    </row>
    <row r="10812" spans="15:15" x14ac:dyDescent="0.25">
      <c r="O10812" s="55"/>
    </row>
    <row r="10813" spans="15:15" x14ac:dyDescent="0.25">
      <c r="O10813" s="55"/>
    </row>
    <row r="10814" spans="15:15" x14ac:dyDescent="0.25">
      <c r="O10814" s="55"/>
    </row>
    <row r="10815" spans="15:15" x14ac:dyDescent="0.25">
      <c r="O10815" s="55"/>
    </row>
    <row r="10816" spans="15:15" x14ac:dyDescent="0.25">
      <c r="O10816" s="55"/>
    </row>
    <row r="10817" spans="15:15" x14ac:dyDescent="0.25">
      <c r="O10817" s="55"/>
    </row>
    <row r="10818" spans="15:15" x14ac:dyDescent="0.25">
      <c r="O10818" s="55"/>
    </row>
    <row r="10819" spans="15:15" x14ac:dyDescent="0.25">
      <c r="O10819" s="55"/>
    </row>
    <row r="10820" spans="15:15" x14ac:dyDescent="0.25">
      <c r="O10820" s="55"/>
    </row>
    <row r="10821" spans="15:15" x14ac:dyDescent="0.25">
      <c r="O10821" s="55"/>
    </row>
    <row r="10822" spans="15:15" x14ac:dyDescent="0.25">
      <c r="O10822" s="55"/>
    </row>
    <row r="10823" spans="15:15" x14ac:dyDescent="0.25">
      <c r="O10823" s="55"/>
    </row>
    <row r="10824" spans="15:15" x14ac:dyDescent="0.25">
      <c r="O10824" s="55"/>
    </row>
    <row r="10825" spans="15:15" x14ac:dyDescent="0.25">
      <c r="O10825" s="55"/>
    </row>
    <row r="10826" spans="15:15" x14ac:dyDescent="0.25">
      <c r="O10826" s="55"/>
    </row>
    <row r="10827" spans="15:15" x14ac:dyDescent="0.25">
      <c r="O10827" s="55"/>
    </row>
    <row r="10828" spans="15:15" x14ac:dyDescent="0.25">
      <c r="O10828" s="55"/>
    </row>
    <row r="10829" spans="15:15" x14ac:dyDescent="0.25">
      <c r="O10829" s="55"/>
    </row>
    <row r="10830" spans="15:15" x14ac:dyDescent="0.25">
      <c r="O10830" s="55"/>
    </row>
    <row r="10831" spans="15:15" x14ac:dyDescent="0.25">
      <c r="O10831" s="55"/>
    </row>
    <row r="10832" spans="15:15" x14ac:dyDescent="0.25">
      <c r="O10832" s="55"/>
    </row>
    <row r="10833" spans="15:15" x14ac:dyDescent="0.25">
      <c r="O10833" s="55"/>
    </row>
    <row r="10834" spans="15:15" x14ac:dyDescent="0.25">
      <c r="O10834" s="55"/>
    </row>
    <row r="10835" spans="15:15" x14ac:dyDescent="0.25">
      <c r="O10835" s="55"/>
    </row>
    <row r="10836" spans="15:15" x14ac:dyDescent="0.25">
      <c r="O10836" s="55"/>
    </row>
    <row r="10837" spans="15:15" x14ac:dyDescent="0.25">
      <c r="O10837" s="55"/>
    </row>
    <row r="10838" spans="15:15" x14ac:dyDescent="0.25">
      <c r="O10838" s="55"/>
    </row>
    <row r="10839" spans="15:15" x14ac:dyDescent="0.25">
      <c r="O10839" s="55"/>
    </row>
    <row r="10840" spans="15:15" x14ac:dyDescent="0.25">
      <c r="O10840" s="55"/>
    </row>
    <row r="10841" spans="15:15" x14ac:dyDescent="0.25">
      <c r="O10841" s="55"/>
    </row>
    <row r="10842" spans="15:15" x14ac:dyDescent="0.25">
      <c r="O10842" s="55"/>
    </row>
    <row r="10843" spans="15:15" x14ac:dyDescent="0.25">
      <c r="O10843" s="55"/>
    </row>
    <row r="10844" spans="15:15" x14ac:dyDescent="0.25">
      <c r="O10844" s="55"/>
    </row>
    <row r="10845" spans="15:15" x14ac:dyDescent="0.25">
      <c r="O10845" s="55"/>
    </row>
    <row r="10846" spans="15:15" x14ac:dyDescent="0.25">
      <c r="O10846" s="55"/>
    </row>
    <row r="10847" spans="15:15" x14ac:dyDescent="0.25">
      <c r="O10847" s="55"/>
    </row>
    <row r="10848" spans="15:15" x14ac:dyDescent="0.25">
      <c r="O10848" s="55"/>
    </row>
    <row r="10849" spans="15:15" x14ac:dyDescent="0.25">
      <c r="O10849" s="55"/>
    </row>
    <row r="10850" spans="15:15" x14ac:dyDescent="0.25">
      <c r="O10850" s="55"/>
    </row>
    <row r="10851" spans="15:15" x14ac:dyDescent="0.25">
      <c r="O10851" s="55"/>
    </row>
    <row r="10852" spans="15:15" x14ac:dyDescent="0.25">
      <c r="O10852" s="55"/>
    </row>
    <row r="10853" spans="15:15" x14ac:dyDescent="0.25">
      <c r="O10853" s="55"/>
    </row>
    <row r="10854" spans="15:15" x14ac:dyDescent="0.25">
      <c r="O10854" s="55"/>
    </row>
    <row r="10855" spans="15:15" x14ac:dyDescent="0.25">
      <c r="O10855" s="55"/>
    </row>
    <row r="10856" spans="15:15" x14ac:dyDescent="0.25">
      <c r="O10856" s="55"/>
    </row>
    <row r="10857" spans="15:15" x14ac:dyDescent="0.25">
      <c r="O10857" s="55"/>
    </row>
    <row r="10858" spans="15:15" x14ac:dyDescent="0.25">
      <c r="O10858" s="55"/>
    </row>
    <row r="10859" spans="15:15" x14ac:dyDescent="0.25">
      <c r="O10859" s="55"/>
    </row>
    <row r="10860" spans="15:15" x14ac:dyDescent="0.25">
      <c r="O10860" s="55"/>
    </row>
    <row r="10861" spans="15:15" x14ac:dyDescent="0.25">
      <c r="O10861" s="55"/>
    </row>
    <row r="10862" spans="15:15" x14ac:dyDescent="0.25">
      <c r="O10862" s="55"/>
    </row>
    <row r="10863" spans="15:15" x14ac:dyDescent="0.25">
      <c r="O10863" s="55"/>
    </row>
    <row r="10864" spans="15:15" x14ac:dyDescent="0.25">
      <c r="O10864" s="55"/>
    </row>
    <row r="10865" spans="15:15" x14ac:dyDescent="0.25">
      <c r="O10865" s="55"/>
    </row>
    <row r="10866" spans="15:15" x14ac:dyDescent="0.25">
      <c r="O10866" s="55"/>
    </row>
    <row r="10867" spans="15:15" x14ac:dyDescent="0.25">
      <c r="O10867" s="55"/>
    </row>
    <row r="10868" spans="15:15" x14ac:dyDescent="0.25">
      <c r="O10868" s="55"/>
    </row>
    <row r="10869" spans="15:15" x14ac:dyDescent="0.25">
      <c r="O10869" s="55"/>
    </row>
    <row r="10870" spans="15:15" x14ac:dyDescent="0.25">
      <c r="O10870" s="55"/>
    </row>
    <row r="10871" spans="15:15" x14ac:dyDescent="0.25">
      <c r="O10871" s="55"/>
    </row>
    <row r="10872" spans="15:15" x14ac:dyDescent="0.25">
      <c r="O10872" s="55"/>
    </row>
    <row r="10873" spans="15:15" x14ac:dyDescent="0.25">
      <c r="O10873" s="55"/>
    </row>
    <row r="10874" spans="15:15" x14ac:dyDescent="0.25">
      <c r="O10874" s="55"/>
    </row>
    <row r="10875" spans="15:15" x14ac:dyDescent="0.25">
      <c r="O10875" s="55"/>
    </row>
    <row r="10876" spans="15:15" x14ac:dyDescent="0.25">
      <c r="O10876" s="55"/>
    </row>
    <row r="10877" spans="15:15" x14ac:dyDescent="0.25">
      <c r="O10877" s="55"/>
    </row>
    <row r="10878" spans="15:15" x14ac:dyDescent="0.25">
      <c r="O10878" s="55"/>
    </row>
    <row r="10879" spans="15:15" x14ac:dyDescent="0.25">
      <c r="O10879" s="55"/>
    </row>
    <row r="10880" spans="15:15" x14ac:dyDescent="0.25">
      <c r="O10880" s="55"/>
    </row>
    <row r="10881" spans="15:15" x14ac:dyDescent="0.25">
      <c r="O10881" s="55"/>
    </row>
    <row r="10882" spans="15:15" x14ac:dyDescent="0.25">
      <c r="O10882" s="55"/>
    </row>
    <row r="10883" spans="15:15" x14ac:dyDescent="0.25">
      <c r="O10883" s="55"/>
    </row>
    <row r="10884" spans="15:15" x14ac:dyDescent="0.25">
      <c r="O10884" s="55"/>
    </row>
    <row r="10885" spans="15:15" x14ac:dyDescent="0.25">
      <c r="O10885" s="55"/>
    </row>
    <row r="10886" spans="15:15" x14ac:dyDescent="0.25">
      <c r="O10886" s="55"/>
    </row>
    <row r="10887" spans="15:15" x14ac:dyDescent="0.25">
      <c r="O10887" s="55"/>
    </row>
    <row r="10888" spans="15:15" x14ac:dyDescent="0.25">
      <c r="O10888" s="55"/>
    </row>
    <row r="10889" spans="15:15" x14ac:dyDescent="0.25">
      <c r="O10889" s="55"/>
    </row>
    <row r="10890" spans="15:15" x14ac:dyDescent="0.25">
      <c r="O10890" s="55"/>
    </row>
    <row r="10891" spans="15:15" x14ac:dyDescent="0.25">
      <c r="O10891" s="55"/>
    </row>
    <row r="10892" spans="15:15" x14ac:dyDescent="0.25">
      <c r="O10892" s="55"/>
    </row>
    <row r="10893" spans="15:15" x14ac:dyDescent="0.25">
      <c r="O10893" s="55"/>
    </row>
    <row r="10894" spans="15:15" x14ac:dyDescent="0.25">
      <c r="O10894" s="55"/>
    </row>
    <row r="10895" spans="15:15" x14ac:dyDescent="0.25">
      <c r="O10895" s="55"/>
    </row>
    <row r="10896" spans="15:15" x14ac:dyDescent="0.25">
      <c r="O10896" s="55"/>
    </row>
    <row r="10897" spans="15:15" x14ac:dyDescent="0.25">
      <c r="O10897" s="55"/>
    </row>
    <row r="10898" spans="15:15" x14ac:dyDescent="0.25">
      <c r="O10898" s="55"/>
    </row>
    <row r="10899" spans="15:15" x14ac:dyDescent="0.25">
      <c r="O10899" s="55"/>
    </row>
    <row r="10900" spans="15:15" x14ac:dyDescent="0.25">
      <c r="O10900" s="55"/>
    </row>
    <row r="10901" spans="15:15" x14ac:dyDescent="0.25">
      <c r="O10901" s="55"/>
    </row>
    <row r="10902" spans="15:15" x14ac:dyDescent="0.25">
      <c r="O10902" s="55"/>
    </row>
    <row r="10903" spans="15:15" x14ac:dyDescent="0.25">
      <c r="O10903" s="55"/>
    </row>
    <row r="10904" spans="15:15" x14ac:dyDescent="0.25">
      <c r="O10904" s="55"/>
    </row>
    <row r="10905" spans="15:15" x14ac:dyDescent="0.25">
      <c r="O10905" s="55"/>
    </row>
    <row r="10906" spans="15:15" x14ac:dyDescent="0.25">
      <c r="O10906" s="55"/>
    </row>
    <row r="10907" spans="15:15" x14ac:dyDescent="0.25">
      <c r="O10907" s="55"/>
    </row>
    <row r="10908" spans="15:15" x14ac:dyDescent="0.25">
      <c r="O10908" s="55"/>
    </row>
    <row r="10909" spans="15:15" x14ac:dyDescent="0.25">
      <c r="O10909" s="55"/>
    </row>
    <row r="10910" spans="15:15" x14ac:dyDescent="0.25">
      <c r="O10910" s="55"/>
    </row>
    <row r="10911" spans="15:15" x14ac:dyDescent="0.25">
      <c r="O10911" s="55"/>
    </row>
    <row r="10912" spans="15:15" x14ac:dyDescent="0.25">
      <c r="O10912" s="55"/>
    </row>
    <row r="10913" spans="15:15" x14ac:dyDescent="0.25">
      <c r="O10913" s="55"/>
    </row>
    <row r="10914" spans="15:15" x14ac:dyDescent="0.25">
      <c r="O10914" s="55"/>
    </row>
    <row r="10915" spans="15:15" x14ac:dyDescent="0.25">
      <c r="O10915" s="55"/>
    </row>
    <row r="10916" spans="15:15" x14ac:dyDescent="0.25">
      <c r="O10916" s="55"/>
    </row>
    <row r="10917" spans="15:15" x14ac:dyDescent="0.25">
      <c r="O10917" s="55"/>
    </row>
    <row r="10918" spans="15:15" x14ac:dyDescent="0.25">
      <c r="O10918" s="55"/>
    </row>
    <row r="10919" spans="15:15" x14ac:dyDescent="0.25">
      <c r="O10919" s="55"/>
    </row>
    <row r="10920" spans="15:15" x14ac:dyDescent="0.25">
      <c r="O10920" s="55"/>
    </row>
    <row r="10921" spans="15:15" x14ac:dyDescent="0.25">
      <c r="O10921" s="55"/>
    </row>
    <row r="10922" spans="15:15" x14ac:dyDescent="0.25">
      <c r="O10922" s="55"/>
    </row>
    <row r="10923" spans="15:15" x14ac:dyDescent="0.25">
      <c r="O10923" s="55"/>
    </row>
    <row r="10924" spans="15:15" x14ac:dyDescent="0.25">
      <c r="O10924" s="55"/>
    </row>
    <row r="10925" spans="15:15" x14ac:dyDescent="0.25">
      <c r="O10925" s="55"/>
    </row>
    <row r="10926" spans="15:15" x14ac:dyDescent="0.25">
      <c r="O10926" s="55"/>
    </row>
    <row r="10927" spans="15:15" x14ac:dyDescent="0.25">
      <c r="O10927" s="55"/>
    </row>
    <row r="10928" spans="15:15" x14ac:dyDescent="0.25">
      <c r="O10928" s="55"/>
    </row>
    <row r="10929" spans="15:15" x14ac:dyDescent="0.25">
      <c r="O10929" s="55"/>
    </row>
    <row r="10930" spans="15:15" x14ac:dyDescent="0.25">
      <c r="O10930" s="55"/>
    </row>
    <row r="10931" spans="15:15" x14ac:dyDescent="0.25">
      <c r="O10931" s="55"/>
    </row>
    <row r="10932" spans="15:15" x14ac:dyDescent="0.25">
      <c r="O10932" s="55"/>
    </row>
    <row r="10933" spans="15:15" x14ac:dyDescent="0.25">
      <c r="O10933" s="55"/>
    </row>
    <row r="10934" spans="15:15" x14ac:dyDescent="0.25">
      <c r="O10934" s="55"/>
    </row>
    <row r="10935" spans="15:15" x14ac:dyDescent="0.25">
      <c r="O10935" s="55"/>
    </row>
    <row r="10936" spans="15:15" x14ac:dyDescent="0.25">
      <c r="O10936" s="55"/>
    </row>
    <row r="10937" spans="15:15" x14ac:dyDescent="0.25">
      <c r="O10937" s="55"/>
    </row>
    <row r="10938" spans="15:15" x14ac:dyDescent="0.25">
      <c r="O10938" s="55"/>
    </row>
    <row r="10939" spans="15:15" x14ac:dyDescent="0.25">
      <c r="O10939" s="55"/>
    </row>
    <row r="10940" spans="15:15" x14ac:dyDescent="0.25">
      <c r="O10940" s="55"/>
    </row>
    <row r="10941" spans="15:15" x14ac:dyDescent="0.25">
      <c r="O10941" s="55"/>
    </row>
    <row r="10942" spans="15:15" x14ac:dyDescent="0.25">
      <c r="O10942" s="55"/>
    </row>
    <row r="10943" spans="15:15" x14ac:dyDescent="0.25">
      <c r="O10943" s="55"/>
    </row>
    <row r="10944" spans="15:15" x14ac:dyDescent="0.25">
      <c r="O10944" s="55"/>
    </row>
    <row r="10945" spans="15:15" x14ac:dyDescent="0.25">
      <c r="O10945" s="55"/>
    </row>
    <row r="10946" spans="15:15" x14ac:dyDescent="0.25">
      <c r="O10946" s="55"/>
    </row>
    <row r="10947" spans="15:15" x14ac:dyDescent="0.25">
      <c r="O10947" s="55"/>
    </row>
    <row r="10948" spans="15:15" x14ac:dyDescent="0.25">
      <c r="O10948" s="55"/>
    </row>
    <row r="10949" spans="15:15" x14ac:dyDescent="0.25">
      <c r="O10949" s="55"/>
    </row>
    <row r="10950" spans="15:15" x14ac:dyDescent="0.25">
      <c r="O10950" s="55"/>
    </row>
    <row r="10951" spans="15:15" x14ac:dyDescent="0.25">
      <c r="O10951" s="55"/>
    </row>
    <row r="10952" spans="15:15" x14ac:dyDescent="0.25">
      <c r="O10952" s="55"/>
    </row>
    <row r="10953" spans="15:15" x14ac:dyDescent="0.25">
      <c r="O10953" s="55"/>
    </row>
    <row r="10954" spans="15:15" x14ac:dyDescent="0.25">
      <c r="O10954" s="55"/>
    </row>
    <row r="10955" spans="15:15" x14ac:dyDescent="0.25">
      <c r="O10955" s="55"/>
    </row>
    <row r="10956" spans="15:15" x14ac:dyDescent="0.25">
      <c r="O10956" s="55"/>
    </row>
    <row r="10957" spans="15:15" x14ac:dyDescent="0.25">
      <c r="O10957" s="55"/>
    </row>
    <row r="10958" spans="15:15" x14ac:dyDescent="0.25">
      <c r="O10958" s="55"/>
    </row>
    <row r="10959" spans="15:15" x14ac:dyDescent="0.25">
      <c r="O10959" s="55"/>
    </row>
    <row r="10960" spans="15:15" x14ac:dyDescent="0.25">
      <c r="O10960" s="55"/>
    </row>
    <row r="10961" spans="15:15" x14ac:dyDescent="0.25">
      <c r="O10961" s="55"/>
    </row>
    <row r="10962" spans="15:15" x14ac:dyDescent="0.25">
      <c r="O10962" s="55"/>
    </row>
    <row r="10963" spans="15:15" x14ac:dyDescent="0.25">
      <c r="O10963" s="55"/>
    </row>
    <row r="10964" spans="15:15" x14ac:dyDescent="0.25">
      <c r="O10964" s="55"/>
    </row>
    <row r="10965" spans="15:15" x14ac:dyDescent="0.25">
      <c r="O10965" s="55"/>
    </row>
    <row r="10966" spans="15:15" x14ac:dyDescent="0.25">
      <c r="O10966" s="55"/>
    </row>
    <row r="10967" spans="15:15" x14ac:dyDescent="0.25">
      <c r="O10967" s="55"/>
    </row>
    <row r="10968" spans="15:15" x14ac:dyDescent="0.25">
      <c r="O10968" s="55"/>
    </row>
    <row r="10969" spans="15:15" x14ac:dyDescent="0.25">
      <c r="O10969" s="55"/>
    </row>
    <row r="10970" spans="15:15" x14ac:dyDescent="0.25">
      <c r="O10970" s="55"/>
    </row>
    <row r="10971" spans="15:15" x14ac:dyDescent="0.25">
      <c r="O10971" s="55"/>
    </row>
    <row r="10972" spans="15:15" x14ac:dyDescent="0.25">
      <c r="O10972" s="55"/>
    </row>
    <row r="10973" spans="15:15" x14ac:dyDescent="0.25">
      <c r="O10973" s="55"/>
    </row>
    <row r="10974" spans="15:15" x14ac:dyDescent="0.25">
      <c r="O10974" s="55"/>
    </row>
    <row r="10975" spans="15:15" x14ac:dyDescent="0.25">
      <c r="O10975" s="55"/>
    </row>
    <row r="10976" spans="15:15" x14ac:dyDescent="0.25">
      <c r="O10976" s="55"/>
    </row>
    <row r="10977" spans="15:15" x14ac:dyDescent="0.25">
      <c r="O10977" s="55"/>
    </row>
    <row r="10978" spans="15:15" x14ac:dyDescent="0.25">
      <c r="O10978" s="55"/>
    </row>
    <row r="10979" spans="15:15" x14ac:dyDescent="0.25">
      <c r="O10979" s="55"/>
    </row>
    <row r="10980" spans="15:15" x14ac:dyDescent="0.25">
      <c r="O10980" s="55"/>
    </row>
    <row r="10981" spans="15:15" x14ac:dyDescent="0.25">
      <c r="O10981" s="55"/>
    </row>
    <row r="10982" spans="15:15" x14ac:dyDescent="0.25">
      <c r="O10982" s="55"/>
    </row>
    <row r="10983" spans="15:15" x14ac:dyDescent="0.25">
      <c r="O10983" s="55"/>
    </row>
    <row r="10984" spans="15:15" x14ac:dyDescent="0.25">
      <c r="O10984" s="55"/>
    </row>
    <row r="10985" spans="15:15" x14ac:dyDescent="0.25">
      <c r="O10985" s="55"/>
    </row>
    <row r="10986" spans="15:15" x14ac:dyDescent="0.25">
      <c r="O10986" s="55"/>
    </row>
    <row r="10987" spans="15:15" x14ac:dyDescent="0.25">
      <c r="O10987" s="55"/>
    </row>
    <row r="10988" spans="15:15" x14ac:dyDescent="0.25">
      <c r="O10988" s="55"/>
    </row>
    <row r="10989" spans="15:15" x14ac:dyDescent="0.25">
      <c r="O10989" s="55"/>
    </row>
    <row r="10990" spans="15:15" x14ac:dyDescent="0.25">
      <c r="O10990" s="55"/>
    </row>
    <row r="10991" spans="15:15" x14ac:dyDescent="0.25">
      <c r="O10991" s="55"/>
    </row>
    <row r="10992" spans="15:15" x14ac:dyDescent="0.25">
      <c r="O10992" s="55"/>
    </row>
    <row r="10993" spans="15:15" x14ac:dyDescent="0.25">
      <c r="O10993" s="55"/>
    </row>
    <row r="10994" spans="15:15" x14ac:dyDescent="0.25">
      <c r="O10994" s="55"/>
    </row>
    <row r="10995" spans="15:15" x14ac:dyDescent="0.25">
      <c r="O10995" s="55"/>
    </row>
    <row r="10996" spans="15:15" x14ac:dyDescent="0.25">
      <c r="O10996" s="55"/>
    </row>
    <row r="10997" spans="15:15" x14ac:dyDescent="0.25">
      <c r="O10997" s="55"/>
    </row>
    <row r="10998" spans="15:15" x14ac:dyDescent="0.25">
      <c r="O10998" s="55"/>
    </row>
    <row r="10999" spans="15:15" x14ac:dyDescent="0.25">
      <c r="O10999" s="55"/>
    </row>
    <row r="11000" spans="15:15" x14ac:dyDescent="0.25">
      <c r="O11000" s="55"/>
    </row>
    <row r="11001" spans="15:15" x14ac:dyDescent="0.25">
      <c r="O11001" s="55"/>
    </row>
    <row r="11002" spans="15:15" x14ac:dyDescent="0.25">
      <c r="O11002" s="55"/>
    </row>
    <row r="11003" spans="15:15" x14ac:dyDescent="0.25">
      <c r="O11003" s="55"/>
    </row>
    <row r="11004" spans="15:15" x14ac:dyDescent="0.25">
      <c r="O11004" s="55"/>
    </row>
    <row r="11005" spans="15:15" x14ac:dyDescent="0.25">
      <c r="O11005" s="55"/>
    </row>
    <row r="11006" spans="15:15" x14ac:dyDescent="0.25">
      <c r="O11006" s="55"/>
    </row>
    <row r="11007" spans="15:15" x14ac:dyDescent="0.25">
      <c r="O11007" s="55"/>
    </row>
    <row r="11008" spans="15:15" x14ac:dyDescent="0.25">
      <c r="O11008" s="55"/>
    </row>
    <row r="11009" spans="15:15" x14ac:dyDescent="0.25">
      <c r="O11009" s="55"/>
    </row>
    <row r="11010" spans="15:15" x14ac:dyDescent="0.25">
      <c r="O11010" s="55"/>
    </row>
    <row r="11011" spans="15:15" x14ac:dyDescent="0.25">
      <c r="O11011" s="55"/>
    </row>
    <row r="11012" spans="15:15" x14ac:dyDescent="0.25">
      <c r="O11012" s="55"/>
    </row>
    <row r="11013" spans="15:15" x14ac:dyDescent="0.25">
      <c r="O11013" s="55"/>
    </row>
    <row r="11014" spans="15:15" x14ac:dyDescent="0.25">
      <c r="O11014" s="55"/>
    </row>
    <row r="11015" spans="15:15" x14ac:dyDescent="0.25">
      <c r="O11015" s="55"/>
    </row>
    <row r="11016" spans="15:15" x14ac:dyDescent="0.25">
      <c r="O11016" s="55"/>
    </row>
    <row r="11017" spans="15:15" x14ac:dyDescent="0.25">
      <c r="O11017" s="55"/>
    </row>
    <row r="11018" spans="15:15" x14ac:dyDescent="0.25">
      <c r="O11018" s="55"/>
    </row>
    <row r="11019" spans="15:15" x14ac:dyDescent="0.25">
      <c r="O11019" s="55"/>
    </row>
    <row r="11020" spans="15:15" x14ac:dyDescent="0.25">
      <c r="O11020" s="55"/>
    </row>
    <row r="11021" spans="15:15" x14ac:dyDescent="0.25">
      <c r="O11021" s="55"/>
    </row>
    <row r="11022" spans="15:15" x14ac:dyDescent="0.25">
      <c r="O11022" s="55"/>
    </row>
    <row r="11023" spans="15:15" x14ac:dyDescent="0.25">
      <c r="O11023" s="55"/>
    </row>
    <row r="11024" spans="15:15" x14ac:dyDescent="0.25">
      <c r="O11024" s="55"/>
    </row>
    <row r="11025" spans="15:15" x14ac:dyDescent="0.25">
      <c r="O11025" s="55"/>
    </row>
    <row r="11026" spans="15:15" x14ac:dyDescent="0.25">
      <c r="O11026" s="55"/>
    </row>
    <row r="11027" spans="15:15" x14ac:dyDescent="0.25">
      <c r="O11027" s="55"/>
    </row>
    <row r="11028" spans="15:15" x14ac:dyDescent="0.25">
      <c r="O11028" s="55"/>
    </row>
    <row r="11029" spans="15:15" x14ac:dyDescent="0.25">
      <c r="O11029" s="55"/>
    </row>
    <row r="11030" spans="15:15" x14ac:dyDescent="0.25">
      <c r="O11030" s="55"/>
    </row>
    <row r="11031" spans="15:15" x14ac:dyDescent="0.25">
      <c r="O11031" s="55"/>
    </row>
    <row r="11032" spans="15:15" x14ac:dyDescent="0.25">
      <c r="O11032" s="55"/>
    </row>
    <row r="11033" spans="15:15" x14ac:dyDescent="0.25">
      <c r="O11033" s="55"/>
    </row>
    <row r="11034" spans="15:15" x14ac:dyDescent="0.25">
      <c r="O11034" s="55"/>
    </row>
    <row r="11035" spans="15:15" x14ac:dyDescent="0.25">
      <c r="O11035" s="55"/>
    </row>
    <row r="11036" spans="15:15" x14ac:dyDescent="0.25">
      <c r="O11036" s="55"/>
    </row>
    <row r="11037" spans="15:15" x14ac:dyDescent="0.25">
      <c r="O11037" s="55"/>
    </row>
    <row r="11038" spans="15:15" x14ac:dyDescent="0.25">
      <c r="O11038" s="55"/>
    </row>
    <row r="11039" spans="15:15" x14ac:dyDescent="0.25">
      <c r="O11039" s="55"/>
    </row>
    <row r="11040" spans="15:15" x14ac:dyDescent="0.25">
      <c r="O11040" s="55"/>
    </row>
    <row r="11041" spans="15:15" x14ac:dyDescent="0.25">
      <c r="O11041" s="55"/>
    </row>
    <row r="11042" spans="15:15" x14ac:dyDescent="0.25">
      <c r="O11042" s="55"/>
    </row>
    <row r="11043" spans="15:15" x14ac:dyDescent="0.25">
      <c r="O11043" s="55"/>
    </row>
    <row r="11044" spans="15:15" x14ac:dyDescent="0.25">
      <c r="O11044" s="55"/>
    </row>
    <row r="11045" spans="15:15" x14ac:dyDescent="0.25">
      <c r="O11045" s="55"/>
    </row>
    <row r="11046" spans="15:15" x14ac:dyDescent="0.25">
      <c r="O11046" s="55"/>
    </row>
    <row r="11047" spans="15:15" x14ac:dyDescent="0.25">
      <c r="O11047" s="55"/>
    </row>
    <row r="11048" spans="15:15" x14ac:dyDescent="0.25">
      <c r="O11048" s="55"/>
    </row>
    <row r="11049" spans="15:15" x14ac:dyDescent="0.25">
      <c r="O11049" s="55"/>
    </row>
    <row r="11050" spans="15:15" x14ac:dyDescent="0.25">
      <c r="O11050" s="55"/>
    </row>
    <row r="11051" spans="15:15" x14ac:dyDescent="0.25">
      <c r="O11051" s="55"/>
    </row>
    <row r="11052" spans="15:15" x14ac:dyDescent="0.25">
      <c r="O11052" s="55"/>
    </row>
    <row r="11053" spans="15:15" x14ac:dyDescent="0.25">
      <c r="O11053" s="55"/>
    </row>
    <row r="11054" spans="15:15" x14ac:dyDescent="0.25">
      <c r="O11054" s="55"/>
    </row>
    <row r="11055" spans="15:15" x14ac:dyDescent="0.25">
      <c r="O11055" s="55"/>
    </row>
    <row r="11056" spans="15:15" x14ac:dyDescent="0.25">
      <c r="O11056" s="55"/>
    </row>
    <row r="11057" spans="15:15" x14ac:dyDescent="0.25">
      <c r="O11057" s="55"/>
    </row>
    <row r="11058" spans="15:15" x14ac:dyDescent="0.25">
      <c r="O11058" s="55"/>
    </row>
    <row r="11059" spans="15:15" x14ac:dyDescent="0.25">
      <c r="O11059" s="55"/>
    </row>
    <row r="11060" spans="15:15" x14ac:dyDescent="0.25">
      <c r="O11060" s="55"/>
    </row>
    <row r="11061" spans="15:15" x14ac:dyDescent="0.25">
      <c r="O11061" s="55"/>
    </row>
    <row r="11062" spans="15:15" x14ac:dyDescent="0.25">
      <c r="O11062" s="55"/>
    </row>
    <row r="11063" spans="15:15" x14ac:dyDescent="0.25">
      <c r="O11063" s="55"/>
    </row>
    <row r="11064" spans="15:15" x14ac:dyDescent="0.25">
      <c r="O11064" s="55"/>
    </row>
    <row r="11065" spans="15:15" x14ac:dyDescent="0.25">
      <c r="O11065" s="55"/>
    </row>
    <row r="11066" spans="15:15" x14ac:dyDescent="0.25">
      <c r="O11066" s="55"/>
    </row>
    <row r="11067" spans="15:15" x14ac:dyDescent="0.25">
      <c r="O11067" s="55"/>
    </row>
    <row r="11068" spans="15:15" x14ac:dyDescent="0.25">
      <c r="O11068" s="55"/>
    </row>
    <row r="11069" spans="15:15" x14ac:dyDescent="0.25">
      <c r="O11069" s="55"/>
    </row>
    <row r="11070" spans="15:15" x14ac:dyDescent="0.25">
      <c r="O11070" s="55"/>
    </row>
    <row r="11071" spans="15:15" x14ac:dyDescent="0.25">
      <c r="O11071" s="55"/>
    </row>
    <row r="11072" spans="15:15" x14ac:dyDescent="0.25">
      <c r="O11072" s="55"/>
    </row>
    <row r="11073" spans="15:15" x14ac:dyDescent="0.25">
      <c r="O11073" s="55"/>
    </row>
    <row r="11074" spans="15:15" x14ac:dyDescent="0.25">
      <c r="O11074" s="55"/>
    </row>
    <row r="11075" spans="15:15" x14ac:dyDescent="0.25">
      <c r="O11075" s="55"/>
    </row>
    <row r="11076" spans="15:15" x14ac:dyDescent="0.25">
      <c r="O11076" s="55"/>
    </row>
    <row r="11077" spans="15:15" x14ac:dyDescent="0.25">
      <c r="O11077" s="55"/>
    </row>
    <row r="11078" spans="15:15" x14ac:dyDescent="0.25">
      <c r="O11078" s="55"/>
    </row>
    <row r="11079" spans="15:15" x14ac:dyDescent="0.25">
      <c r="O11079" s="55"/>
    </row>
    <row r="11080" spans="15:15" x14ac:dyDescent="0.25">
      <c r="O11080" s="55"/>
    </row>
    <row r="11081" spans="15:15" x14ac:dyDescent="0.25">
      <c r="O11081" s="55"/>
    </row>
    <row r="11082" spans="15:15" x14ac:dyDescent="0.25">
      <c r="O11082" s="55"/>
    </row>
    <row r="11083" spans="15:15" x14ac:dyDescent="0.25">
      <c r="O11083" s="55"/>
    </row>
    <row r="11084" spans="15:15" x14ac:dyDescent="0.25">
      <c r="O11084" s="55"/>
    </row>
    <row r="11085" spans="15:15" x14ac:dyDescent="0.25">
      <c r="O11085" s="55"/>
    </row>
    <row r="11086" spans="15:15" x14ac:dyDescent="0.25">
      <c r="O11086" s="55"/>
    </row>
    <row r="11087" spans="15:15" x14ac:dyDescent="0.25">
      <c r="O11087" s="55"/>
    </row>
    <row r="11088" spans="15:15" x14ac:dyDescent="0.25">
      <c r="O11088" s="55"/>
    </row>
    <row r="11089" spans="15:15" x14ac:dyDescent="0.25">
      <c r="O11089" s="55"/>
    </row>
    <row r="11090" spans="15:15" x14ac:dyDescent="0.25">
      <c r="O11090" s="55"/>
    </row>
    <row r="11091" spans="15:15" x14ac:dyDescent="0.25">
      <c r="O11091" s="55"/>
    </row>
    <row r="11092" spans="15:15" x14ac:dyDescent="0.25">
      <c r="O11092" s="55"/>
    </row>
    <row r="11093" spans="15:15" x14ac:dyDescent="0.25">
      <c r="O11093" s="55"/>
    </row>
    <row r="11094" spans="15:15" x14ac:dyDescent="0.25">
      <c r="O11094" s="55"/>
    </row>
    <row r="11095" spans="15:15" x14ac:dyDescent="0.25">
      <c r="O11095" s="55"/>
    </row>
    <row r="11096" spans="15:15" x14ac:dyDescent="0.25">
      <c r="O11096" s="55"/>
    </row>
    <row r="11097" spans="15:15" x14ac:dyDescent="0.25">
      <c r="O11097" s="55"/>
    </row>
    <row r="11098" spans="15:15" x14ac:dyDescent="0.25">
      <c r="O11098" s="55"/>
    </row>
    <row r="11099" spans="15:15" x14ac:dyDescent="0.25">
      <c r="O11099" s="55"/>
    </row>
    <row r="11100" spans="15:15" x14ac:dyDescent="0.25">
      <c r="O11100" s="55"/>
    </row>
    <row r="11101" spans="15:15" x14ac:dyDescent="0.25">
      <c r="O11101" s="55"/>
    </row>
    <row r="11102" spans="15:15" x14ac:dyDescent="0.25">
      <c r="O11102" s="55"/>
    </row>
    <row r="11103" spans="15:15" x14ac:dyDescent="0.25">
      <c r="O11103" s="55"/>
    </row>
    <row r="11104" spans="15:15" x14ac:dyDescent="0.25">
      <c r="O11104" s="55"/>
    </row>
    <row r="11105" spans="15:15" x14ac:dyDescent="0.25">
      <c r="O11105" s="55"/>
    </row>
    <row r="11106" spans="15:15" x14ac:dyDescent="0.25">
      <c r="O11106" s="55"/>
    </row>
    <row r="11107" spans="15:15" x14ac:dyDescent="0.25">
      <c r="O11107" s="55"/>
    </row>
    <row r="11108" spans="15:15" x14ac:dyDescent="0.25">
      <c r="O11108" s="55"/>
    </row>
    <row r="11109" spans="15:15" x14ac:dyDescent="0.25">
      <c r="O11109" s="55"/>
    </row>
    <row r="11110" spans="15:15" x14ac:dyDescent="0.25">
      <c r="O11110" s="55"/>
    </row>
    <row r="11111" spans="15:15" x14ac:dyDescent="0.25">
      <c r="O11111" s="55"/>
    </row>
    <row r="11112" spans="15:15" x14ac:dyDescent="0.25">
      <c r="O11112" s="55"/>
    </row>
    <row r="11113" spans="15:15" x14ac:dyDescent="0.25">
      <c r="O11113" s="55"/>
    </row>
    <row r="11114" spans="15:15" x14ac:dyDescent="0.25">
      <c r="O11114" s="55"/>
    </row>
    <row r="11115" spans="15:15" x14ac:dyDescent="0.25">
      <c r="O11115" s="55"/>
    </row>
    <row r="11116" spans="15:15" x14ac:dyDescent="0.25">
      <c r="O11116" s="55"/>
    </row>
    <row r="11117" spans="15:15" x14ac:dyDescent="0.25">
      <c r="O11117" s="55"/>
    </row>
    <row r="11118" spans="15:15" x14ac:dyDescent="0.25">
      <c r="O11118" s="55"/>
    </row>
    <row r="11119" spans="15:15" x14ac:dyDescent="0.25">
      <c r="O11119" s="55"/>
    </row>
    <row r="11120" spans="15:15" x14ac:dyDescent="0.25">
      <c r="O11120" s="55"/>
    </row>
    <row r="11121" spans="15:15" x14ac:dyDescent="0.25">
      <c r="O11121" s="55"/>
    </row>
    <row r="11122" spans="15:15" x14ac:dyDescent="0.25">
      <c r="O11122" s="55"/>
    </row>
    <row r="11123" spans="15:15" x14ac:dyDescent="0.25">
      <c r="O11123" s="55"/>
    </row>
    <row r="11124" spans="15:15" x14ac:dyDescent="0.25">
      <c r="O11124" s="55"/>
    </row>
    <row r="11125" spans="15:15" x14ac:dyDescent="0.25">
      <c r="O11125" s="55"/>
    </row>
    <row r="11126" spans="15:15" x14ac:dyDescent="0.25">
      <c r="O11126" s="55"/>
    </row>
    <row r="11127" spans="15:15" x14ac:dyDescent="0.25">
      <c r="O11127" s="55"/>
    </row>
    <row r="11128" spans="15:15" x14ac:dyDescent="0.25">
      <c r="O11128" s="55"/>
    </row>
    <row r="11129" spans="15:15" x14ac:dyDescent="0.25">
      <c r="O11129" s="55"/>
    </row>
    <row r="11130" spans="15:15" x14ac:dyDescent="0.25">
      <c r="O11130" s="55"/>
    </row>
    <row r="11131" spans="15:15" x14ac:dyDescent="0.25">
      <c r="O11131" s="55"/>
    </row>
    <row r="11132" spans="15:15" x14ac:dyDescent="0.25">
      <c r="O11132" s="55"/>
    </row>
    <row r="11133" spans="15:15" x14ac:dyDescent="0.25">
      <c r="O11133" s="55"/>
    </row>
    <row r="11134" spans="15:15" x14ac:dyDescent="0.25">
      <c r="O11134" s="55"/>
    </row>
    <row r="11135" spans="15:15" x14ac:dyDescent="0.25">
      <c r="O11135" s="55"/>
    </row>
    <row r="11136" spans="15:15" x14ac:dyDescent="0.25">
      <c r="O11136" s="55"/>
    </row>
    <row r="11137" spans="15:15" x14ac:dyDescent="0.25">
      <c r="O11137" s="55"/>
    </row>
    <row r="11138" spans="15:15" x14ac:dyDescent="0.25">
      <c r="O11138" s="55"/>
    </row>
    <row r="11139" spans="15:15" x14ac:dyDescent="0.25">
      <c r="O11139" s="55"/>
    </row>
    <row r="11140" spans="15:15" x14ac:dyDescent="0.25">
      <c r="O11140" s="55"/>
    </row>
    <row r="11141" spans="15:15" x14ac:dyDescent="0.25">
      <c r="O11141" s="55"/>
    </row>
    <row r="11142" spans="15:15" x14ac:dyDescent="0.25">
      <c r="O11142" s="55"/>
    </row>
    <row r="11143" spans="15:15" x14ac:dyDescent="0.25">
      <c r="O11143" s="55"/>
    </row>
    <row r="11144" spans="15:15" x14ac:dyDescent="0.25">
      <c r="O11144" s="55"/>
    </row>
    <row r="11145" spans="15:15" x14ac:dyDescent="0.25">
      <c r="O11145" s="55"/>
    </row>
    <row r="11146" spans="15:15" x14ac:dyDescent="0.25">
      <c r="O11146" s="55"/>
    </row>
    <row r="11147" spans="15:15" x14ac:dyDescent="0.25">
      <c r="O11147" s="55"/>
    </row>
    <row r="11148" spans="15:15" x14ac:dyDescent="0.25">
      <c r="O11148" s="55"/>
    </row>
    <row r="11149" spans="15:15" x14ac:dyDescent="0.25">
      <c r="O11149" s="55"/>
    </row>
    <row r="11150" spans="15:15" x14ac:dyDescent="0.25">
      <c r="O11150" s="55"/>
    </row>
    <row r="11151" spans="15:15" x14ac:dyDescent="0.25">
      <c r="O11151" s="55"/>
    </row>
    <row r="11152" spans="15:15" x14ac:dyDescent="0.25">
      <c r="O11152" s="55"/>
    </row>
    <row r="11153" spans="15:15" x14ac:dyDescent="0.25">
      <c r="O11153" s="55"/>
    </row>
    <row r="11154" spans="15:15" x14ac:dyDescent="0.25">
      <c r="O11154" s="55"/>
    </row>
    <row r="11155" spans="15:15" x14ac:dyDescent="0.25">
      <c r="O11155" s="55"/>
    </row>
    <row r="11156" spans="15:15" x14ac:dyDescent="0.25">
      <c r="O11156" s="55"/>
    </row>
    <row r="11157" spans="15:15" x14ac:dyDescent="0.25">
      <c r="O11157" s="55"/>
    </row>
    <row r="11158" spans="15:15" x14ac:dyDescent="0.25">
      <c r="O11158" s="55"/>
    </row>
    <row r="11159" spans="15:15" x14ac:dyDescent="0.25">
      <c r="O11159" s="55"/>
    </row>
    <row r="11160" spans="15:15" x14ac:dyDescent="0.25">
      <c r="O11160" s="55"/>
    </row>
    <row r="11161" spans="15:15" x14ac:dyDescent="0.25">
      <c r="O11161" s="55"/>
    </row>
    <row r="11162" spans="15:15" x14ac:dyDescent="0.25">
      <c r="O11162" s="55"/>
    </row>
    <row r="11163" spans="15:15" x14ac:dyDescent="0.25">
      <c r="O11163" s="55"/>
    </row>
    <row r="11164" spans="15:15" x14ac:dyDescent="0.25">
      <c r="O11164" s="55"/>
    </row>
    <row r="11165" spans="15:15" x14ac:dyDescent="0.25">
      <c r="O11165" s="55"/>
    </row>
    <row r="11166" spans="15:15" x14ac:dyDescent="0.25">
      <c r="O11166" s="55"/>
    </row>
    <row r="11167" spans="15:15" x14ac:dyDescent="0.25">
      <c r="O11167" s="55"/>
    </row>
    <row r="11168" spans="15:15" x14ac:dyDescent="0.25">
      <c r="O11168" s="55"/>
    </row>
    <row r="11169" spans="15:15" x14ac:dyDescent="0.25">
      <c r="O11169" s="55"/>
    </row>
    <row r="11170" spans="15:15" x14ac:dyDescent="0.25">
      <c r="O11170" s="55"/>
    </row>
    <row r="11171" spans="15:15" x14ac:dyDescent="0.25">
      <c r="O11171" s="55"/>
    </row>
    <row r="11172" spans="15:15" x14ac:dyDescent="0.25">
      <c r="O11172" s="55"/>
    </row>
    <row r="11173" spans="15:15" x14ac:dyDescent="0.25">
      <c r="O11173" s="55"/>
    </row>
    <row r="11174" spans="15:15" x14ac:dyDescent="0.25">
      <c r="O11174" s="55"/>
    </row>
    <row r="11175" spans="15:15" x14ac:dyDescent="0.25">
      <c r="O11175" s="55"/>
    </row>
    <row r="11176" spans="15:15" x14ac:dyDescent="0.25">
      <c r="O11176" s="55"/>
    </row>
    <row r="11177" spans="15:15" x14ac:dyDescent="0.25">
      <c r="O11177" s="55"/>
    </row>
    <row r="11178" spans="15:15" x14ac:dyDescent="0.25">
      <c r="O11178" s="55"/>
    </row>
    <row r="11179" spans="15:15" x14ac:dyDescent="0.25">
      <c r="O11179" s="55"/>
    </row>
    <row r="11180" spans="15:15" x14ac:dyDescent="0.25">
      <c r="O11180" s="55"/>
    </row>
    <row r="11181" spans="15:15" x14ac:dyDescent="0.25">
      <c r="O11181" s="55"/>
    </row>
    <row r="11182" spans="15:15" x14ac:dyDescent="0.25">
      <c r="O11182" s="55"/>
    </row>
    <row r="11183" spans="15:15" x14ac:dyDescent="0.25">
      <c r="O11183" s="55"/>
    </row>
    <row r="11184" spans="15:15" x14ac:dyDescent="0.25">
      <c r="O11184" s="55"/>
    </row>
    <row r="11185" spans="15:15" x14ac:dyDescent="0.25">
      <c r="O11185" s="55"/>
    </row>
    <row r="11186" spans="15:15" x14ac:dyDescent="0.25">
      <c r="O11186" s="55"/>
    </row>
    <row r="11187" spans="15:15" x14ac:dyDescent="0.25">
      <c r="O11187" s="55"/>
    </row>
    <row r="11188" spans="15:15" x14ac:dyDescent="0.25">
      <c r="O11188" s="55"/>
    </row>
    <row r="11189" spans="15:15" x14ac:dyDescent="0.25">
      <c r="O11189" s="55"/>
    </row>
    <row r="11190" spans="15:15" x14ac:dyDescent="0.25">
      <c r="O11190" s="55"/>
    </row>
    <row r="11191" spans="15:15" x14ac:dyDescent="0.25">
      <c r="O11191" s="55"/>
    </row>
    <row r="11192" spans="15:15" x14ac:dyDescent="0.25">
      <c r="O11192" s="55"/>
    </row>
    <row r="11193" spans="15:15" x14ac:dyDescent="0.25">
      <c r="O11193" s="55"/>
    </row>
    <row r="11194" spans="15:15" x14ac:dyDescent="0.25">
      <c r="O11194" s="55"/>
    </row>
    <row r="11195" spans="15:15" x14ac:dyDescent="0.25">
      <c r="O11195" s="55"/>
    </row>
    <row r="11196" spans="15:15" x14ac:dyDescent="0.25">
      <c r="O11196" s="55"/>
    </row>
    <row r="11197" spans="15:15" x14ac:dyDescent="0.25">
      <c r="O11197" s="55"/>
    </row>
    <row r="11198" spans="15:15" x14ac:dyDescent="0.25">
      <c r="O11198" s="55"/>
    </row>
    <row r="11199" spans="15:15" x14ac:dyDescent="0.25">
      <c r="O11199" s="55"/>
    </row>
    <row r="11200" spans="15:15" x14ac:dyDescent="0.25">
      <c r="O11200" s="55"/>
    </row>
    <row r="11201" spans="15:15" x14ac:dyDescent="0.25">
      <c r="O11201" s="55"/>
    </row>
    <row r="11202" spans="15:15" x14ac:dyDescent="0.25">
      <c r="O11202" s="55"/>
    </row>
    <row r="11203" spans="15:15" x14ac:dyDescent="0.25">
      <c r="O11203" s="55"/>
    </row>
    <row r="11204" spans="15:15" x14ac:dyDescent="0.25">
      <c r="O11204" s="55"/>
    </row>
    <row r="11205" spans="15:15" x14ac:dyDescent="0.25">
      <c r="O11205" s="55"/>
    </row>
    <row r="11206" spans="15:15" x14ac:dyDescent="0.25">
      <c r="O11206" s="55"/>
    </row>
    <row r="11207" spans="15:15" x14ac:dyDescent="0.25">
      <c r="O11207" s="55"/>
    </row>
    <row r="11208" spans="15:15" x14ac:dyDescent="0.25">
      <c r="O11208" s="55"/>
    </row>
    <row r="11209" spans="15:15" x14ac:dyDescent="0.25">
      <c r="O11209" s="55"/>
    </row>
    <row r="11210" spans="15:15" x14ac:dyDescent="0.25">
      <c r="O11210" s="55"/>
    </row>
    <row r="11211" spans="15:15" x14ac:dyDescent="0.25">
      <c r="O11211" s="55"/>
    </row>
    <row r="11212" spans="15:15" x14ac:dyDescent="0.25">
      <c r="O11212" s="55"/>
    </row>
    <row r="11213" spans="15:15" x14ac:dyDescent="0.25">
      <c r="O11213" s="55"/>
    </row>
    <row r="11214" spans="15:15" x14ac:dyDescent="0.25">
      <c r="O11214" s="55"/>
    </row>
    <row r="11215" spans="15:15" x14ac:dyDescent="0.25">
      <c r="O11215" s="55"/>
    </row>
    <row r="11216" spans="15:15" x14ac:dyDescent="0.25">
      <c r="O11216" s="55"/>
    </row>
    <row r="11217" spans="15:15" x14ac:dyDescent="0.25">
      <c r="O11217" s="55"/>
    </row>
    <row r="11218" spans="15:15" x14ac:dyDescent="0.25">
      <c r="O11218" s="55"/>
    </row>
    <row r="11219" spans="15:15" x14ac:dyDescent="0.25">
      <c r="O11219" s="55"/>
    </row>
    <row r="11220" spans="15:15" x14ac:dyDescent="0.25">
      <c r="O11220" s="55"/>
    </row>
    <row r="11221" spans="15:15" x14ac:dyDescent="0.25">
      <c r="O11221" s="55"/>
    </row>
    <row r="11222" spans="15:15" x14ac:dyDescent="0.25">
      <c r="O11222" s="55"/>
    </row>
    <row r="11223" spans="15:15" x14ac:dyDescent="0.25">
      <c r="O11223" s="55"/>
    </row>
    <row r="11224" spans="15:15" x14ac:dyDescent="0.25">
      <c r="O11224" s="55"/>
    </row>
    <row r="11225" spans="15:15" x14ac:dyDescent="0.25">
      <c r="O11225" s="55"/>
    </row>
    <row r="11226" spans="15:15" x14ac:dyDescent="0.25">
      <c r="O11226" s="55"/>
    </row>
    <row r="11227" spans="15:15" x14ac:dyDescent="0.25">
      <c r="O11227" s="55"/>
    </row>
    <row r="11228" spans="15:15" x14ac:dyDescent="0.25">
      <c r="O11228" s="55"/>
    </row>
    <row r="11229" spans="15:15" x14ac:dyDescent="0.25">
      <c r="O11229" s="55"/>
    </row>
    <row r="11230" spans="15:15" x14ac:dyDescent="0.25">
      <c r="O11230" s="55"/>
    </row>
    <row r="11231" spans="15:15" x14ac:dyDescent="0.25">
      <c r="O11231" s="55"/>
    </row>
    <row r="11232" spans="15:15" x14ac:dyDescent="0.25">
      <c r="O11232" s="55"/>
    </row>
    <row r="11233" spans="15:15" x14ac:dyDescent="0.25">
      <c r="O11233" s="55"/>
    </row>
    <row r="11234" spans="15:15" x14ac:dyDescent="0.25">
      <c r="O11234" s="55"/>
    </row>
    <row r="11235" spans="15:15" x14ac:dyDescent="0.25">
      <c r="O11235" s="55"/>
    </row>
    <row r="11236" spans="15:15" x14ac:dyDescent="0.25">
      <c r="O11236" s="55"/>
    </row>
    <row r="11237" spans="15:15" x14ac:dyDescent="0.25">
      <c r="O11237" s="55"/>
    </row>
    <row r="11238" spans="15:15" x14ac:dyDescent="0.25">
      <c r="O11238" s="55"/>
    </row>
    <row r="11239" spans="15:15" x14ac:dyDescent="0.25">
      <c r="O11239" s="55"/>
    </row>
    <row r="11240" spans="15:15" x14ac:dyDescent="0.25">
      <c r="O11240" s="55"/>
    </row>
    <row r="11241" spans="15:15" x14ac:dyDescent="0.25">
      <c r="O11241" s="55"/>
    </row>
    <row r="11242" spans="15:15" x14ac:dyDescent="0.25">
      <c r="O11242" s="55"/>
    </row>
    <row r="11243" spans="15:15" x14ac:dyDescent="0.25">
      <c r="O11243" s="55"/>
    </row>
    <row r="11244" spans="15:15" x14ac:dyDescent="0.25">
      <c r="O11244" s="55"/>
    </row>
    <row r="11245" spans="15:15" x14ac:dyDescent="0.25">
      <c r="O11245" s="55"/>
    </row>
    <row r="11246" spans="15:15" x14ac:dyDescent="0.25">
      <c r="O11246" s="55"/>
    </row>
    <row r="11247" spans="15:15" x14ac:dyDescent="0.25">
      <c r="O11247" s="55"/>
    </row>
    <row r="11248" spans="15:15" x14ac:dyDescent="0.25">
      <c r="O11248" s="55"/>
    </row>
    <row r="11249" spans="15:15" x14ac:dyDescent="0.25">
      <c r="O11249" s="55"/>
    </row>
    <row r="11250" spans="15:15" x14ac:dyDescent="0.25">
      <c r="O11250" s="55"/>
    </row>
    <row r="11251" spans="15:15" x14ac:dyDescent="0.25">
      <c r="O11251" s="55"/>
    </row>
    <row r="11252" spans="15:15" x14ac:dyDescent="0.25">
      <c r="O11252" s="55"/>
    </row>
    <row r="11253" spans="15:15" x14ac:dyDescent="0.25">
      <c r="O11253" s="55"/>
    </row>
    <row r="11254" spans="15:15" x14ac:dyDescent="0.25">
      <c r="O11254" s="55"/>
    </row>
    <row r="11255" spans="15:15" x14ac:dyDescent="0.25">
      <c r="O11255" s="55"/>
    </row>
    <row r="11256" spans="15:15" x14ac:dyDescent="0.25">
      <c r="O11256" s="55"/>
    </row>
    <row r="11257" spans="15:15" x14ac:dyDescent="0.25">
      <c r="O11257" s="55"/>
    </row>
    <row r="11258" spans="15:15" x14ac:dyDescent="0.25">
      <c r="O11258" s="55"/>
    </row>
    <row r="11259" spans="15:15" x14ac:dyDescent="0.25">
      <c r="O11259" s="55"/>
    </row>
    <row r="11260" spans="15:15" x14ac:dyDescent="0.25">
      <c r="O11260" s="55"/>
    </row>
    <row r="11261" spans="15:15" x14ac:dyDescent="0.25">
      <c r="O11261" s="55"/>
    </row>
    <row r="11262" spans="15:15" x14ac:dyDescent="0.25">
      <c r="O11262" s="55"/>
    </row>
    <row r="11263" spans="15:15" x14ac:dyDescent="0.25">
      <c r="O11263" s="55"/>
    </row>
    <row r="11264" spans="15:15" x14ac:dyDescent="0.25">
      <c r="O11264" s="55"/>
    </row>
    <row r="11265" spans="15:15" x14ac:dyDescent="0.25">
      <c r="O11265" s="55"/>
    </row>
    <row r="11266" spans="15:15" x14ac:dyDescent="0.25">
      <c r="O11266" s="55"/>
    </row>
    <row r="11267" spans="15:15" x14ac:dyDescent="0.25">
      <c r="O11267" s="55"/>
    </row>
    <row r="11268" spans="15:15" x14ac:dyDescent="0.25">
      <c r="O11268" s="55"/>
    </row>
    <row r="11269" spans="15:15" x14ac:dyDescent="0.25">
      <c r="O11269" s="55"/>
    </row>
    <row r="11270" spans="15:15" x14ac:dyDescent="0.25">
      <c r="O11270" s="55"/>
    </row>
    <row r="11271" spans="15:15" x14ac:dyDescent="0.25">
      <c r="O11271" s="55"/>
    </row>
    <row r="11272" spans="15:15" x14ac:dyDescent="0.25">
      <c r="O11272" s="55"/>
    </row>
    <row r="11273" spans="15:15" x14ac:dyDescent="0.25">
      <c r="O11273" s="55"/>
    </row>
    <row r="11274" spans="15:15" x14ac:dyDescent="0.25">
      <c r="O11274" s="55"/>
    </row>
    <row r="11275" spans="15:15" x14ac:dyDescent="0.25">
      <c r="O11275" s="55"/>
    </row>
    <row r="11276" spans="15:15" x14ac:dyDescent="0.25">
      <c r="O11276" s="55"/>
    </row>
    <row r="11277" spans="15:15" x14ac:dyDescent="0.25">
      <c r="O11277" s="55"/>
    </row>
    <row r="11278" spans="15:15" x14ac:dyDescent="0.25">
      <c r="O11278" s="55"/>
    </row>
    <row r="11279" spans="15:15" x14ac:dyDescent="0.25">
      <c r="O11279" s="55"/>
    </row>
    <row r="11280" spans="15:15" x14ac:dyDescent="0.25">
      <c r="O11280" s="55"/>
    </row>
    <row r="11281" spans="15:15" x14ac:dyDescent="0.25">
      <c r="O11281" s="55"/>
    </row>
    <row r="11282" spans="15:15" x14ac:dyDescent="0.25">
      <c r="O11282" s="55"/>
    </row>
    <row r="11283" spans="15:15" x14ac:dyDescent="0.25">
      <c r="O11283" s="55"/>
    </row>
    <row r="11284" spans="15:15" x14ac:dyDescent="0.25">
      <c r="O11284" s="55"/>
    </row>
    <row r="11285" spans="15:15" x14ac:dyDescent="0.25">
      <c r="O11285" s="55"/>
    </row>
    <row r="11286" spans="15:15" x14ac:dyDescent="0.25">
      <c r="O11286" s="55"/>
    </row>
    <row r="11287" spans="15:15" x14ac:dyDescent="0.25">
      <c r="O11287" s="55"/>
    </row>
    <row r="11288" spans="15:15" x14ac:dyDescent="0.25">
      <c r="O11288" s="55"/>
    </row>
    <row r="11289" spans="15:15" x14ac:dyDescent="0.25">
      <c r="O11289" s="55"/>
    </row>
    <row r="11290" spans="15:15" x14ac:dyDescent="0.25">
      <c r="O11290" s="55"/>
    </row>
    <row r="11291" spans="15:15" x14ac:dyDescent="0.25">
      <c r="O11291" s="55"/>
    </row>
    <row r="11292" spans="15:15" x14ac:dyDescent="0.25">
      <c r="O11292" s="55"/>
    </row>
    <row r="11293" spans="15:15" x14ac:dyDescent="0.25">
      <c r="O11293" s="55"/>
    </row>
    <row r="11294" spans="15:15" x14ac:dyDescent="0.25">
      <c r="O11294" s="55"/>
    </row>
    <row r="11295" spans="15:15" x14ac:dyDescent="0.25">
      <c r="O11295" s="55"/>
    </row>
    <row r="11296" spans="15:15" x14ac:dyDescent="0.25">
      <c r="O11296" s="55"/>
    </row>
    <row r="11297" spans="15:15" x14ac:dyDescent="0.25">
      <c r="O11297" s="55"/>
    </row>
    <row r="11298" spans="15:15" x14ac:dyDescent="0.25">
      <c r="O11298" s="55"/>
    </row>
    <row r="11299" spans="15:15" x14ac:dyDescent="0.25">
      <c r="O11299" s="55"/>
    </row>
    <row r="11300" spans="15:15" x14ac:dyDescent="0.25">
      <c r="O11300" s="55"/>
    </row>
    <row r="11301" spans="15:15" x14ac:dyDescent="0.25">
      <c r="O11301" s="55"/>
    </row>
    <row r="11302" spans="15:15" x14ac:dyDescent="0.25">
      <c r="O11302" s="55"/>
    </row>
    <row r="11303" spans="15:15" x14ac:dyDescent="0.25">
      <c r="O11303" s="55"/>
    </row>
    <row r="11304" spans="15:15" x14ac:dyDescent="0.25">
      <c r="O11304" s="55"/>
    </row>
    <row r="11305" spans="15:15" x14ac:dyDescent="0.25">
      <c r="O11305" s="55"/>
    </row>
    <row r="11306" spans="15:15" x14ac:dyDescent="0.25">
      <c r="O11306" s="55"/>
    </row>
    <row r="11307" spans="15:15" x14ac:dyDescent="0.25">
      <c r="O11307" s="55"/>
    </row>
    <row r="11308" spans="15:15" x14ac:dyDescent="0.25">
      <c r="O11308" s="55"/>
    </row>
    <row r="11309" spans="15:15" x14ac:dyDescent="0.25">
      <c r="O11309" s="55"/>
    </row>
    <row r="11310" spans="15:15" x14ac:dyDescent="0.25">
      <c r="O11310" s="55"/>
    </row>
    <row r="11311" spans="15:15" x14ac:dyDescent="0.25">
      <c r="O11311" s="55"/>
    </row>
    <row r="11312" spans="15:15" x14ac:dyDescent="0.25">
      <c r="O11312" s="55"/>
    </row>
    <row r="11313" spans="15:15" x14ac:dyDescent="0.25">
      <c r="O11313" s="55"/>
    </row>
    <row r="11314" spans="15:15" x14ac:dyDescent="0.25">
      <c r="O11314" s="55"/>
    </row>
    <row r="11315" spans="15:15" x14ac:dyDescent="0.25">
      <c r="O11315" s="55"/>
    </row>
    <row r="11316" spans="15:15" x14ac:dyDescent="0.25">
      <c r="O11316" s="55"/>
    </row>
    <row r="11317" spans="15:15" x14ac:dyDescent="0.25">
      <c r="O11317" s="55"/>
    </row>
    <row r="11318" spans="15:15" x14ac:dyDescent="0.25">
      <c r="O11318" s="55"/>
    </row>
    <row r="11319" spans="15:15" x14ac:dyDescent="0.25">
      <c r="O11319" s="55"/>
    </row>
    <row r="11320" spans="15:15" x14ac:dyDescent="0.25">
      <c r="O11320" s="55"/>
    </row>
    <row r="11321" spans="15:15" x14ac:dyDescent="0.25">
      <c r="O11321" s="55"/>
    </row>
    <row r="11322" spans="15:15" x14ac:dyDescent="0.25">
      <c r="O11322" s="55"/>
    </row>
    <row r="11323" spans="15:15" x14ac:dyDescent="0.25">
      <c r="O11323" s="55"/>
    </row>
    <row r="11324" spans="15:15" x14ac:dyDescent="0.25">
      <c r="O11324" s="55"/>
    </row>
    <row r="11325" spans="15:15" x14ac:dyDescent="0.25">
      <c r="O11325" s="55"/>
    </row>
    <row r="11326" spans="15:15" x14ac:dyDescent="0.25">
      <c r="O11326" s="55"/>
    </row>
    <row r="11327" spans="15:15" x14ac:dyDescent="0.25">
      <c r="O11327" s="55"/>
    </row>
    <row r="11328" spans="15:15" x14ac:dyDescent="0.25">
      <c r="O11328" s="55"/>
    </row>
    <row r="11329" spans="15:15" x14ac:dyDescent="0.25">
      <c r="O11329" s="55"/>
    </row>
    <row r="11330" spans="15:15" x14ac:dyDescent="0.25">
      <c r="O11330" s="55"/>
    </row>
    <row r="11331" spans="15:15" x14ac:dyDescent="0.25">
      <c r="O11331" s="55"/>
    </row>
    <row r="11332" spans="15:15" x14ac:dyDescent="0.25">
      <c r="O11332" s="55"/>
    </row>
    <row r="11333" spans="15:15" x14ac:dyDescent="0.25">
      <c r="O11333" s="55"/>
    </row>
    <row r="11334" spans="15:15" x14ac:dyDescent="0.25">
      <c r="O11334" s="55"/>
    </row>
    <row r="11335" spans="15:15" x14ac:dyDescent="0.25">
      <c r="O11335" s="55"/>
    </row>
    <row r="11336" spans="15:15" x14ac:dyDescent="0.25">
      <c r="O11336" s="55"/>
    </row>
    <row r="11337" spans="15:15" x14ac:dyDescent="0.25">
      <c r="O11337" s="55"/>
    </row>
    <row r="11338" spans="15:15" x14ac:dyDescent="0.25">
      <c r="O11338" s="55"/>
    </row>
    <row r="11339" spans="15:15" x14ac:dyDescent="0.25">
      <c r="O11339" s="55"/>
    </row>
    <row r="11340" spans="15:15" x14ac:dyDescent="0.25">
      <c r="O11340" s="55"/>
    </row>
    <row r="11341" spans="15:15" x14ac:dyDescent="0.25">
      <c r="O11341" s="55"/>
    </row>
    <row r="11342" spans="15:15" x14ac:dyDescent="0.25">
      <c r="O11342" s="55"/>
    </row>
    <row r="11343" spans="15:15" x14ac:dyDescent="0.25">
      <c r="O11343" s="55"/>
    </row>
    <row r="11344" spans="15:15" x14ac:dyDescent="0.25">
      <c r="O11344" s="55"/>
    </row>
    <row r="11345" spans="15:15" x14ac:dyDescent="0.25">
      <c r="O11345" s="55"/>
    </row>
    <row r="11346" spans="15:15" x14ac:dyDescent="0.25">
      <c r="O11346" s="55"/>
    </row>
    <row r="11347" spans="15:15" x14ac:dyDescent="0.25">
      <c r="O11347" s="55"/>
    </row>
    <row r="11348" spans="15:15" x14ac:dyDescent="0.25">
      <c r="O11348" s="55"/>
    </row>
    <row r="11349" spans="15:15" x14ac:dyDescent="0.25">
      <c r="O11349" s="55"/>
    </row>
    <row r="11350" spans="15:15" x14ac:dyDescent="0.25">
      <c r="O11350" s="55"/>
    </row>
    <row r="11351" spans="15:15" x14ac:dyDescent="0.25">
      <c r="O11351" s="55"/>
    </row>
    <row r="11352" spans="15:15" x14ac:dyDescent="0.25">
      <c r="O11352" s="55"/>
    </row>
    <row r="11353" spans="15:15" x14ac:dyDescent="0.25">
      <c r="O11353" s="55"/>
    </row>
    <row r="11354" spans="15:15" x14ac:dyDescent="0.25">
      <c r="O11354" s="55"/>
    </row>
    <row r="11355" spans="15:15" x14ac:dyDescent="0.25">
      <c r="O11355" s="55"/>
    </row>
    <row r="11356" spans="15:15" x14ac:dyDescent="0.25">
      <c r="O11356" s="55"/>
    </row>
    <row r="11357" spans="15:15" x14ac:dyDescent="0.25">
      <c r="O11357" s="55"/>
    </row>
    <row r="11358" spans="15:15" x14ac:dyDescent="0.25">
      <c r="O11358" s="55"/>
    </row>
    <row r="11359" spans="15:15" x14ac:dyDescent="0.25">
      <c r="O11359" s="55"/>
    </row>
    <row r="11360" spans="15:15" x14ac:dyDescent="0.25">
      <c r="O11360" s="55"/>
    </row>
    <row r="11361" spans="15:15" x14ac:dyDescent="0.25">
      <c r="O11361" s="55"/>
    </row>
    <row r="11362" spans="15:15" x14ac:dyDescent="0.25">
      <c r="O11362" s="55"/>
    </row>
    <row r="11363" spans="15:15" x14ac:dyDescent="0.25">
      <c r="O11363" s="55"/>
    </row>
    <row r="11364" spans="15:15" x14ac:dyDescent="0.25">
      <c r="O11364" s="55"/>
    </row>
    <row r="11365" spans="15:15" x14ac:dyDescent="0.25">
      <c r="O11365" s="55"/>
    </row>
    <row r="11366" spans="15:15" x14ac:dyDescent="0.25">
      <c r="O11366" s="55"/>
    </row>
    <row r="11367" spans="15:15" x14ac:dyDescent="0.25">
      <c r="O11367" s="55"/>
    </row>
    <row r="11368" spans="15:15" x14ac:dyDescent="0.25">
      <c r="O11368" s="55"/>
    </row>
    <row r="11369" spans="15:15" x14ac:dyDescent="0.25">
      <c r="O11369" s="55"/>
    </row>
    <row r="11370" spans="15:15" x14ac:dyDescent="0.25">
      <c r="O11370" s="55"/>
    </row>
    <row r="11371" spans="15:15" x14ac:dyDescent="0.25">
      <c r="O11371" s="55"/>
    </row>
    <row r="11372" spans="15:15" x14ac:dyDescent="0.25">
      <c r="O11372" s="55"/>
    </row>
    <row r="11373" spans="15:15" x14ac:dyDescent="0.25">
      <c r="O11373" s="55"/>
    </row>
    <row r="11374" spans="15:15" x14ac:dyDescent="0.25">
      <c r="O11374" s="55"/>
    </row>
    <row r="11375" spans="15:15" x14ac:dyDescent="0.25">
      <c r="O11375" s="55"/>
    </row>
    <row r="11376" spans="15:15" x14ac:dyDescent="0.25">
      <c r="O11376" s="55"/>
    </row>
    <row r="11377" spans="15:15" x14ac:dyDescent="0.25">
      <c r="O11377" s="55"/>
    </row>
    <row r="11378" spans="15:15" x14ac:dyDescent="0.25">
      <c r="O11378" s="55"/>
    </row>
    <row r="11379" spans="15:15" x14ac:dyDescent="0.25">
      <c r="O11379" s="55"/>
    </row>
    <row r="11380" spans="15:15" x14ac:dyDescent="0.25">
      <c r="O11380" s="55"/>
    </row>
    <row r="11381" spans="15:15" x14ac:dyDescent="0.25">
      <c r="O11381" s="55"/>
    </row>
    <row r="11382" spans="15:15" x14ac:dyDescent="0.25">
      <c r="O11382" s="55"/>
    </row>
    <row r="11383" spans="15:15" x14ac:dyDescent="0.25">
      <c r="O11383" s="55"/>
    </row>
    <row r="11384" spans="15:15" x14ac:dyDescent="0.25">
      <c r="O11384" s="55"/>
    </row>
    <row r="11385" spans="15:15" x14ac:dyDescent="0.25">
      <c r="O11385" s="55"/>
    </row>
    <row r="11386" spans="15:15" x14ac:dyDescent="0.25">
      <c r="O11386" s="55"/>
    </row>
    <row r="11387" spans="15:15" x14ac:dyDescent="0.25">
      <c r="O11387" s="55"/>
    </row>
    <row r="11388" spans="15:15" x14ac:dyDescent="0.25">
      <c r="O11388" s="55"/>
    </row>
    <row r="11389" spans="15:15" x14ac:dyDescent="0.25">
      <c r="O11389" s="55"/>
    </row>
    <row r="11390" spans="15:15" x14ac:dyDescent="0.25">
      <c r="O11390" s="55"/>
    </row>
    <row r="11391" spans="15:15" x14ac:dyDescent="0.25">
      <c r="O11391" s="55"/>
    </row>
    <row r="11392" spans="15:15" x14ac:dyDescent="0.25">
      <c r="O11392" s="55"/>
    </row>
    <row r="11393" spans="15:15" x14ac:dyDescent="0.25">
      <c r="O11393" s="55"/>
    </row>
    <row r="11394" spans="15:15" x14ac:dyDescent="0.25">
      <c r="O11394" s="55"/>
    </row>
    <row r="11395" spans="15:15" x14ac:dyDescent="0.25">
      <c r="O11395" s="55"/>
    </row>
    <row r="11396" spans="15:15" x14ac:dyDescent="0.25">
      <c r="O11396" s="55"/>
    </row>
    <row r="11397" spans="15:15" x14ac:dyDescent="0.25">
      <c r="O11397" s="55"/>
    </row>
    <row r="11398" spans="15:15" x14ac:dyDescent="0.25">
      <c r="O11398" s="55"/>
    </row>
    <row r="11399" spans="15:15" x14ac:dyDescent="0.25">
      <c r="O11399" s="55"/>
    </row>
    <row r="11400" spans="15:15" x14ac:dyDescent="0.25">
      <c r="O11400" s="55"/>
    </row>
    <row r="11401" spans="15:15" x14ac:dyDescent="0.25">
      <c r="O11401" s="55"/>
    </row>
    <row r="11402" spans="15:15" x14ac:dyDescent="0.25">
      <c r="O11402" s="55"/>
    </row>
    <row r="11403" spans="15:15" x14ac:dyDescent="0.25">
      <c r="O11403" s="55"/>
    </row>
    <row r="11404" spans="15:15" x14ac:dyDescent="0.25">
      <c r="O11404" s="55"/>
    </row>
    <row r="11405" spans="15:15" x14ac:dyDescent="0.25">
      <c r="O11405" s="55"/>
    </row>
    <row r="11406" spans="15:15" x14ac:dyDescent="0.25">
      <c r="O11406" s="55"/>
    </row>
    <row r="11407" spans="15:15" x14ac:dyDescent="0.25">
      <c r="O11407" s="55"/>
    </row>
    <row r="11408" spans="15:15" x14ac:dyDescent="0.25">
      <c r="O11408" s="55"/>
    </row>
    <row r="11409" spans="15:15" x14ac:dyDescent="0.25">
      <c r="O11409" s="55"/>
    </row>
    <row r="11410" spans="15:15" x14ac:dyDescent="0.25">
      <c r="O11410" s="55"/>
    </row>
    <row r="11411" spans="15:15" x14ac:dyDescent="0.25">
      <c r="O11411" s="55"/>
    </row>
    <row r="11412" spans="15:15" x14ac:dyDescent="0.25">
      <c r="O11412" s="55"/>
    </row>
    <row r="11413" spans="15:15" x14ac:dyDescent="0.25">
      <c r="O11413" s="55"/>
    </row>
    <row r="11414" spans="15:15" x14ac:dyDescent="0.25">
      <c r="O11414" s="55"/>
    </row>
    <row r="11415" spans="15:15" x14ac:dyDescent="0.25">
      <c r="O11415" s="55"/>
    </row>
    <row r="11416" spans="15:15" x14ac:dyDescent="0.25">
      <c r="O11416" s="55"/>
    </row>
    <row r="11417" spans="15:15" x14ac:dyDescent="0.25">
      <c r="O11417" s="55"/>
    </row>
    <row r="11418" spans="15:15" x14ac:dyDescent="0.25">
      <c r="O11418" s="55"/>
    </row>
    <row r="11419" spans="15:15" x14ac:dyDescent="0.25">
      <c r="O11419" s="55"/>
    </row>
    <row r="11420" spans="15:15" x14ac:dyDescent="0.25">
      <c r="O11420" s="55"/>
    </row>
    <row r="11421" spans="15:15" x14ac:dyDescent="0.25">
      <c r="O11421" s="55"/>
    </row>
    <row r="11422" spans="15:15" x14ac:dyDescent="0.25">
      <c r="O11422" s="55"/>
    </row>
    <row r="11423" spans="15:15" x14ac:dyDescent="0.25">
      <c r="O11423" s="55"/>
    </row>
    <row r="11424" spans="15:15" x14ac:dyDescent="0.25">
      <c r="O11424" s="55"/>
    </row>
    <row r="11425" spans="15:15" x14ac:dyDescent="0.25">
      <c r="O11425" s="55"/>
    </row>
    <row r="11426" spans="15:15" x14ac:dyDescent="0.25">
      <c r="O11426" s="55"/>
    </row>
    <row r="11427" spans="15:15" x14ac:dyDescent="0.25">
      <c r="O11427" s="55"/>
    </row>
    <row r="11428" spans="15:15" x14ac:dyDescent="0.25">
      <c r="O11428" s="55"/>
    </row>
    <row r="11429" spans="15:15" x14ac:dyDescent="0.25">
      <c r="O11429" s="55"/>
    </row>
    <row r="11430" spans="15:15" x14ac:dyDescent="0.25">
      <c r="O11430" s="55"/>
    </row>
    <row r="11431" spans="15:15" x14ac:dyDescent="0.25">
      <c r="O11431" s="55"/>
    </row>
    <row r="11432" spans="15:15" x14ac:dyDescent="0.25">
      <c r="O11432" s="55"/>
    </row>
    <row r="11433" spans="15:15" x14ac:dyDescent="0.25">
      <c r="O11433" s="55"/>
    </row>
    <row r="11434" spans="15:15" x14ac:dyDescent="0.25">
      <c r="O11434" s="55"/>
    </row>
    <row r="11435" spans="15:15" x14ac:dyDescent="0.25">
      <c r="O11435" s="55"/>
    </row>
    <row r="11436" spans="15:15" x14ac:dyDescent="0.25">
      <c r="O11436" s="55"/>
    </row>
    <row r="11437" spans="15:15" x14ac:dyDescent="0.25">
      <c r="O11437" s="55"/>
    </row>
    <row r="11438" spans="15:15" x14ac:dyDescent="0.25">
      <c r="O11438" s="55"/>
    </row>
    <row r="11439" spans="15:15" x14ac:dyDescent="0.25">
      <c r="O11439" s="55"/>
    </row>
    <row r="11440" spans="15:15" x14ac:dyDescent="0.25">
      <c r="O11440" s="55"/>
    </row>
    <row r="11441" spans="15:15" x14ac:dyDescent="0.25">
      <c r="O11441" s="55"/>
    </row>
    <row r="11442" spans="15:15" x14ac:dyDescent="0.25">
      <c r="O11442" s="55"/>
    </row>
    <row r="11443" spans="15:15" x14ac:dyDescent="0.25">
      <c r="O11443" s="55"/>
    </row>
    <row r="11444" spans="15:15" x14ac:dyDescent="0.25">
      <c r="O11444" s="55"/>
    </row>
    <row r="11445" spans="15:15" x14ac:dyDescent="0.25">
      <c r="O11445" s="55"/>
    </row>
    <row r="11446" spans="15:15" x14ac:dyDescent="0.25">
      <c r="O11446" s="55"/>
    </row>
    <row r="11447" spans="15:15" x14ac:dyDescent="0.25">
      <c r="O11447" s="55"/>
    </row>
    <row r="11448" spans="15:15" x14ac:dyDescent="0.25">
      <c r="O11448" s="55"/>
    </row>
    <row r="11449" spans="15:15" x14ac:dyDescent="0.25">
      <c r="O11449" s="55"/>
    </row>
    <row r="11450" spans="15:15" x14ac:dyDescent="0.25">
      <c r="O11450" s="55"/>
    </row>
    <row r="11451" spans="15:15" x14ac:dyDescent="0.25">
      <c r="O11451" s="55"/>
    </row>
    <row r="11452" spans="15:15" x14ac:dyDescent="0.25">
      <c r="O11452" s="55"/>
    </row>
    <row r="11453" spans="15:15" x14ac:dyDescent="0.25">
      <c r="O11453" s="55"/>
    </row>
    <row r="11454" spans="15:15" x14ac:dyDescent="0.25">
      <c r="O11454" s="55"/>
    </row>
    <row r="11455" spans="15:15" x14ac:dyDescent="0.25">
      <c r="O11455" s="55"/>
    </row>
    <row r="11456" spans="15:15" x14ac:dyDescent="0.25">
      <c r="O11456" s="55"/>
    </row>
    <row r="11457" spans="15:15" x14ac:dyDescent="0.25">
      <c r="O11457" s="55"/>
    </row>
    <row r="11458" spans="15:15" x14ac:dyDescent="0.25">
      <c r="O11458" s="55"/>
    </row>
    <row r="11459" spans="15:15" x14ac:dyDescent="0.25">
      <c r="O11459" s="55"/>
    </row>
    <row r="11460" spans="15:15" x14ac:dyDescent="0.25">
      <c r="O11460" s="55"/>
    </row>
    <row r="11461" spans="15:15" x14ac:dyDescent="0.25">
      <c r="O11461" s="55"/>
    </row>
    <row r="11462" spans="15:15" x14ac:dyDescent="0.25">
      <c r="O11462" s="55"/>
    </row>
    <row r="11463" spans="15:15" x14ac:dyDescent="0.25">
      <c r="O11463" s="55"/>
    </row>
    <row r="11464" spans="15:15" x14ac:dyDescent="0.25">
      <c r="O11464" s="55"/>
    </row>
    <row r="11465" spans="15:15" x14ac:dyDescent="0.25">
      <c r="O11465" s="55"/>
    </row>
    <row r="11466" spans="15:15" x14ac:dyDescent="0.25">
      <c r="O11466" s="55"/>
    </row>
    <row r="11467" spans="15:15" x14ac:dyDescent="0.25">
      <c r="O11467" s="55"/>
    </row>
    <row r="11468" spans="15:15" x14ac:dyDescent="0.25">
      <c r="O11468" s="55"/>
    </row>
    <row r="11469" spans="15:15" x14ac:dyDescent="0.25">
      <c r="O11469" s="55"/>
    </row>
    <row r="11470" spans="15:15" x14ac:dyDescent="0.25">
      <c r="O11470" s="55"/>
    </row>
    <row r="11471" spans="15:15" x14ac:dyDescent="0.25">
      <c r="O11471" s="55"/>
    </row>
    <row r="11472" spans="15:15" x14ac:dyDescent="0.25">
      <c r="O11472" s="55"/>
    </row>
    <row r="11473" spans="15:15" x14ac:dyDescent="0.25">
      <c r="O11473" s="55"/>
    </row>
    <row r="11474" spans="15:15" x14ac:dyDescent="0.25">
      <c r="O11474" s="55"/>
    </row>
    <row r="11475" spans="15:15" x14ac:dyDescent="0.25">
      <c r="O11475" s="55"/>
    </row>
    <row r="11476" spans="15:15" x14ac:dyDescent="0.25">
      <c r="O11476" s="55"/>
    </row>
    <row r="11477" spans="15:15" x14ac:dyDescent="0.25">
      <c r="O11477" s="55"/>
    </row>
    <row r="11478" spans="15:15" x14ac:dyDescent="0.25">
      <c r="O11478" s="55"/>
    </row>
    <row r="11479" spans="15:15" x14ac:dyDescent="0.25">
      <c r="O11479" s="55"/>
    </row>
    <row r="11480" spans="15:15" x14ac:dyDescent="0.25">
      <c r="O11480" s="55"/>
    </row>
    <row r="11481" spans="15:15" x14ac:dyDescent="0.25">
      <c r="O11481" s="55"/>
    </row>
    <row r="11482" spans="15:15" x14ac:dyDescent="0.25">
      <c r="O11482" s="55"/>
    </row>
    <row r="11483" spans="15:15" x14ac:dyDescent="0.25">
      <c r="O11483" s="55"/>
    </row>
    <row r="11484" spans="15:15" x14ac:dyDescent="0.25">
      <c r="O11484" s="55"/>
    </row>
    <row r="11485" spans="15:15" x14ac:dyDescent="0.25">
      <c r="O11485" s="55"/>
    </row>
    <row r="11486" spans="15:15" x14ac:dyDescent="0.25">
      <c r="O11486" s="55"/>
    </row>
    <row r="11487" spans="15:15" x14ac:dyDescent="0.25">
      <c r="O11487" s="55"/>
    </row>
    <row r="11488" spans="15:15" x14ac:dyDescent="0.25">
      <c r="O11488" s="55"/>
    </row>
    <row r="11489" spans="15:15" x14ac:dyDescent="0.25">
      <c r="O11489" s="55"/>
    </row>
    <row r="11490" spans="15:15" x14ac:dyDescent="0.25">
      <c r="O11490" s="55"/>
    </row>
    <row r="11491" spans="15:15" x14ac:dyDescent="0.25">
      <c r="O11491" s="55"/>
    </row>
    <row r="11492" spans="15:15" x14ac:dyDescent="0.25">
      <c r="O11492" s="55"/>
    </row>
    <row r="11493" spans="15:15" x14ac:dyDescent="0.25">
      <c r="O11493" s="55"/>
    </row>
    <row r="11494" spans="15:15" x14ac:dyDescent="0.25">
      <c r="O11494" s="55"/>
    </row>
    <row r="11495" spans="15:15" x14ac:dyDescent="0.25">
      <c r="O11495" s="55"/>
    </row>
    <row r="11496" spans="15:15" x14ac:dyDescent="0.25">
      <c r="O11496" s="55"/>
    </row>
    <row r="11497" spans="15:15" x14ac:dyDescent="0.25">
      <c r="O11497" s="55"/>
    </row>
    <row r="11498" spans="15:15" x14ac:dyDescent="0.25">
      <c r="O11498" s="55"/>
    </row>
    <row r="11499" spans="15:15" x14ac:dyDescent="0.25">
      <c r="O11499" s="55"/>
    </row>
    <row r="11500" spans="15:15" x14ac:dyDescent="0.25">
      <c r="O11500" s="55"/>
    </row>
    <row r="11501" spans="15:15" x14ac:dyDescent="0.25">
      <c r="O11501" s="55"/>
    </row>
    <row r="11502" spans="15:15" x14ac:dyDescent="0.25">
      <c r="O11502" s="55"/>
    </row>
    <row r="11503" spans="15:15" x14ac:dyDescent="0.25">
      <c r="O11503" s="55"/>
    </row>
    <row r="11504" spans="15:15" x14ac:dyDescent="0.25">
      <c r="O11504" s="55"/>
    </row>
    <row r="11505" spans="15:15" x14ac:dyDescent="0.25">
      <c r="O11505" s="55"/>
    </row>
    <row r="11506" spans="15:15" x14ac:dyDescent="0.25">
      <c r="O11506" s="55"/>
    </row>
    <row r="11507" spans="15:15" x14ac:dyDescent="0.25">
      <c r="O11507" s="55"/>
    </row>
    <row r="11508" spans="15:15" x14ac:dyDescent="0.25">
      <c r="O11508" s="55"/>
    </row>
    <row r="11509" spans="15:15" x14ac:dyDescent="0.25">
      <c r="O11509" s="55"/>
    </row>
    <row r="11510" spans="15:15" x14ac:dyDescent="0.25">
      <c r="O11510" s="55"/>
    </row>
    <row r="11511" spans="15:15" x14ac:dyDescent="0.25">
      <c r="O11511" s="55"/>
    </row>
    <row r="11512" spans="15:15" x14ac:dyDescent="0.25">
      <c r="O11512" s="55"/>
    </row>
    <row r="11513" spans="15:15" x14ac:dyDescent="0.25">
      <c r="O11513" s="55"/>
    </row>
    <row r="11514" spans="15:15" x14ac:dyDescent="0.25">
      <c r="O11514" s="55"/>
    </row>
    <row r="11515" spans="15:15" x14ac:dyDescent="0.25">
      <c r="O11515" s="55"/>
    </row>
    <row r="11516" spans="15:15" x14ac:dyDescent="0.25">
      <c r="O11516" s="55"/>
    </row>
    <row r="11517" spans="15:15" x14ac:dyDescent="0.25">
      <c r="O11517" s="55"/>
    </row>
    <row r="11518" spans="15:15" x14ac:dyDescent="0.25">
      <c r="O11518" s="55"/>
    </row>
    <row r="11519" spans="15:15" x14ac:dyDescent="0.25">
      <c r="O11519" s="55"/>
    </row>
    <row r="11520" spans="15:15" x14ac:dyDescent="0.25">
      <c r="O11520" s="55"/>
    </row>
    <row r="11521" spans="15:15" x14ac:dyDescent="0.25">
      <c r="O11521" s="55"/>
    </row>
    <row r="11522" spans="15:15" x14ac:dyDescent="0.25">
      <c r="O11522" s="55"/>
    </row>
    <row r="11523" spans="15:15" x14ac:dyDescent="0.25">
      <c r="O11523" s="55"/>
    </row>
    <row r="11524" spans="15:15" x14ac:dyDescent="0.25">
      <c r="O11524" s="55"/>
    </row>
    <row r="11525" spans="15:15" x14ac:dyDescent="0.25">
      <c r="O11525" s="55"/>
    </row>
    <row r="11526" spans="15:15" x14ac:dyDescent="0.25">
      <c r="O11526" s="55"/>
    </row>
    <row r="11527" spans="15:15" x14ac:dyDescent="0.25">
      <c r="O11527" s="55"/>
    </row>
    <row r="11528" spans="15:15" x14ac:dyDescent="0.25">
      <c r="O11528" s="55"/>
    </row>
    <row r="11529" spans="15:15" x14ac:dyDescent="0.25">
      <c r="O11529" s="55"/>
    </row>
    <row r="11530" spans="15:15" x14ac:dyDescent="0.25">
      <c r="O11530" s="55"/>
    </row>
    <row r="11531" spans="15:15" x14ac:dyDescent="0.25">
      <c r="O11531" s="55"/>
    </row>
    <row r="11532" spans="15:15" x14ac:dyDescent="0.25">
      <c r="O11532" s="55"/>
    </row>
    <row r="11533" spans="15:15" x14ac:dyDescent="0.25">
      <c r="O11533" s="55"/>
    </row>
    <row r="11534" spans="15:15" x14ac:dyDescent="0.25">
      <c r="O11534" s="55"/>
    </row>
    <row r="11535" spans="15:15" x14ac:dyDescent="0.25">
      <c r="O11535" s="55"/>
    </row>
    <row r="11536" spans="15:15" x14ac:dyDescent="0.25">
      <c r="O11536" s="55"/>
    </row>
    <row r="11537" spans="15:15" x14ac:dyDescent="0.25">
      <c r="O11537" s="55"/>
    </row>
    <row r="11538" spans="15:15" x14ac:dyDescent="0.25">
      <c r="O11538" s="55"/>
    </row>
    <row r="11539" spans="15:15" x14ac:dyDescent="0.25">
      <c r="O11539" s="55"/>
    </row>
    <row r="11540" spans="15:15" x14ac:dyDescent="0.25">
      <c r="O11540" s="55"/>
    </row>
    <row r="11541" spans="15:15" x14ac:dyDescent="0.25">
      <c r="O11541" s="55"/>
    </row>
    <row r="11542" spans="15:15" x14ac:dyDescent="0.25">
      <c r="O11542" s="55"/>
    </row>
    <row r="11543" spans="15:15" x14ac:dyDescent="0.25">
      <c r="O11543" s="55"/>
    </row>
    <row r="11544" spans="15:15" x14ac:dyDescent="0.25">
      <c r="O11544" s="55"/>
    </row>
    <row r="11545" spans="15:15" x14ac:dyDescent="0.25">
      <c r="O11545" s="55"/>
    </row>
    <row r="11546" spans="15:15" x14ac:dyDescent="0.25">
      <c r="O11546" s="55"/>
    </row>
    <row r="11547" spans="15:15" x14ac:dyDescent="0.25">
      <c r="O11547" s="55"/>
    </row>
    <row r="11548" spans="15:15" x14ac:dyDescent="0.25">
      <c r="O11548" s="55"/>
    </row>
    <row r="11549" spans="15:15" x14ac:dyDescent="0.25">
      <c r="O11549" s="55"/>
    </row>
    <row r="11550" spans="15:15" x14ac:dyDescent="0.25">
      <c r="O11550" s="55"/>
    </row>
    <row r="11551" spans="15:15" x14ac:dyDescent="0.25">
      <c r="O11551" s="55"/>
    </row>
    <row r="11552" spans="15:15" x14ac:dyDescent="0.25">
      <c r="O11552" s="55"/>
    </row>
    <row r="11553" spans="15:15" x14ac:dyDescent="0.25">
      <c r="O11553" s="55"/>
    </row>
    <row r="11554" spans="15:15" x14ac:dyDescent="0.25">
      <c r="O11554" s="55"/>
    </row>
    <row r="11555" spans="15:15" x14ac:dyDescent="0.25">
      <c r="O11555" s="55"/>
    </row>
    <row r="11556" spans="15:15" x14ac:dyDescent="0.25">
      <c r="O11556" s="55"/>
    </row>
    <row r="11557" spans="15:15" x14ac:dyDescent="0.25">
      <c r="O11557" s="55"/>
    </row>
    <row r="11558" spans="15:15" x14ac:dyDescent="0.25">
      <c r="O11558" s="55"/>
    </row>
    <row r="11559" spans="15:15" x14ac:dyDescent="0.25">
      <c r="O11559" s="55"/>
    </row>
    <row r="11560" spans="15:15" x14ac:dyDescent="0.25">
      <c r="O11560" s="55"/>
    </row>
    <row r="11561" spans="15:15" x14ac:dyDescent="0.25">
      <c r="O11561" s="55"/>
    </row>
    <row r="11562" spans="15:15" x14ac:dyDescent="0.25">
      <c r="O11562" s="55"/>
    </row>
    <row r="11563" spans="15:15" x14ac:dyDescent="0.25">
      <c r="O11563" s="55"/>
    </row>
    <row r="11564" spans="15:15" x14ac:dyDescent="0.25">
      <c r="O11564" s="55"/>
    </row>
    <row r="11565" spans="15:15" x14ac:dyDescent="0.25">
      <c r="O11565" s="55"/>
    </row>
    <row r="11566" spans="15:15" x14ac:dyDescent="0.25">
      <c r="O11566" s="55"/>
    </row>
    <row r="11567" spans="15:15" x14ac:dyDescent="0.25">
      <c r="O11567" s="55"/>
    </row>
    <row r="11568" spans="15:15" x14ac:dyDescent="0.25">
      <c r="O11568" s="55"/>
    </row>
    <row r="11569" spans="15:15" x14ac:dyDescent="0.25">
      <c r="O11569" s="55"/>
    </row>
    <row r="11570" spans="15:15" x14ac:dyDescent="0.25">
      <c r="O11570" s="55"/>
    </row>
    <row r="11571" spans="15:15" x14ac:dyDescent="0.25">
      <c r="O11571" s="55"/>
    </row>
    <row r="11572" spans="15:15" x14ac:dyDescent="0.25">
      <c r="O11572" s="55"/>
    </row>
    <row r="11573" spans="15:15" x14ac:dyDescent="0.25">
      <c r="O11573" s="55"/>
    </row>
    <row r="11574" spans="15:15" x14ac:dyDescent="0.25">
      <c r="O11574" s="55"/>
    </row>
    <row r="11575" spans="15:15" x14ac:dyDescent="0.25">
      <c r="O11575" s="55"/>
    </row>
    <row r="11576" spans="15:15" x14ac:dyDescent="0.25">
      <c r="O11576" s="55"/>
    </row>
    <row r="11577" spans="15:15" x14ac:dyDescent="0.25">
      <c r="O11577" s="55"/>
    </row>
    <row r="11578" spans="15:15" x14ac:dyDescent="0.25">
      <c r="O11578" s="55"/>
    </row>
    <row r="11579" spans="15:15" x14ac:dyDescent="0.25">
      <c r="O11579" s="55"/>
    </row>
    <row r="11580" spans="15:15" x14ac:dyDescent="0.25">
      <c r="O11580" s="55"/>
    </row>
    <row r="11581" spans="15:15" x14ac:dyDescent="0.25">
      <c r="O11581" s="55"/>
    </row>
    <row r="11582" spans="15:15" x14ac:dyDescent="0.25">
      <c r="O11582" s="55"/>
    </row>
    <row r="11583" spans="15:15" x14ac:dyDescent="0.25">
      <c r="O11583" s="55"/>
    </row>
    <row r="11584" spans="15:15" x14ac:dyDescent="0.25">
      <c r="O11584" s="55"/>
    </row>
    <row r="11585" spans="15:15" x14ac:dyDescent="0.25">
      <c r="O11585" s="55"/>
    </row>
    <row r="11586" spans="15:15" x14ac:dyDescent="0.25">
      <c r="O11586" s="55"/>
    </row>
    <row r="11587" spans="15:15" x14ac:dyDescent="0.25">
      <c r="O11587" s="55"/>
    </row>
    <row r="11588" spans="15:15" x14ac:dyDescent="0.25">
      <c r="O11588" s="55"/>
    </row>
    <row r="11589" spans="15:15" x14ac:dyDescent="0.25">
      <c r="O11589" s="55"/>
    </row>
    <row r="11590" spans="15:15" x14ac:dyDescent="0.25">
      <c r="O11590" s="55"/>
    </row>
    <row r="11591" spans="15:15" x14ac:dyDescent="0.25">
      <c r="O11591" s="55"/>
    </row>
    <row r="11592" spans="15:15" x14ac:dyDescent="0.25">
      <c r="O11592" s="55"/>
    </row>
    <row r="11593" spans="15:15" x14ac:dyDescent="0.25">
      <c r="O11593" s="55"/>
    </row>
    <row r="11594" spans="15:15" x14ac:dyDescent="0.25">
      <c r="O11594" s="55"/>
    </row>
    <row r="11595" spans="15:15" x14ac:dyDescent="0.25">
      <c r="O11595" s="55"/>
    </row>
    <row r="11596" spans="15:15" x14ac:dyDescent="0.25">
      <c r="O11596" s="55"/>
    </row>
    <row r="11597" spans="15:15" x14ac:dyDescent="0.25">
      <c r="O11597" s="55"/>
    </row>
    <row r="11598" spans="15:15" x14ac:dyDescent="0.25">
      <c r="O11598" s="55"/>
    </row>
    <row r="11599" spans="15:15" x14ac:dyDescent="0.25">
      <c r="O11599" s="55"/>
    </row>
    <row r="11600" spans="15:15" x14ac:dyDescent="0.25">
      <c r="O11600" s="55"/>
    </row>
    <row r="11601" spans="15:15" x14ac:dyDescent="0.25">
      <c r="O11601" s="55"/>
    </row>
    <row r="11602" spans="15:15" x14ac:dyDescent="0.25">
      <c r="O11602" s="55"/>
    </row>
    <row r="11603" spans="15:15" x14ac:dyDescent="0.25">
      <c r="O11603" s="55"/>
    </row>
    <row r="11604" spans="15:15" x14ac:dyDescent="0.25">
      <c r="O11604" s="55"/>
    </row>
    <row r="11605" spans="15:15" x14ac:dyDescent="0.25">
      <c r="O11605" s="55"/>
    </row>
    <row r="11606" spans="15:15" x14ac:dyDescent="0.25">
      <c r="O11606" s="55"/>
    </row>
    <row r="11607" spans="15:15" x14ac:dyDescent="0.25">
      <c r="O11607" s="55"/>
    </row>
    <row r="11608" spans="15:15" x14ac:dyDescent="0.25">
      <c r="O11608" s="55"/>
    </row>
    <row r="11609" spans="15:15" x14ac:dyDescent="0.25">
      <c r="O11609" s="55"/>
    </row>
    <row r="11610" spans="15:15" x14ac:dyDescent="0.25">
      <c r="O11610" s="55"/>
    </row>
    <row r="11611" spans="15:15" x14ac:dyDescent="0.25">
      <c r="O11611" s="55"/>
    </row>
    <row r="11612" spans="15:15" x14ac:dyDescent="0.25">
      <c r="O11612" s="55"/>
    </row>
    <row r="11613" spans="15:15" x14ac:dyDescent="0.25">
      <c r="O11613" s="55"/>
    </row>
    <row r="11614" spans="15:15" x14ac:dyDescent="0.25">
      <c r="O11614" s="55"/>
    </row>
    <row r="11615" spans="15:15" x14ac:dyDescent="0.25">
      <c r="O11615" s="55"/>
    </row>
    <row r="11616" spans="15:15" x14ac:dyDescent="0.25">
      <c r="O11616" s="55"/>
    </row>
    <row r="11617" spans="15:15" x14ac:dyDescent="0.25">
      <c r="O11617" s="55"/>
    </row>
    <row r="11618" spans="15:15" x14ac:dyDescent="0.25">
      <c r="O11618" s="55"/>
    </row>
    <row r="11619" spans="15:15" x14ac:dyDescent="0.25">
      <c r="O11619" s="55"/>
    </row>
    <row r="11620" spans="15:15" x14ac:dyDescent="0.25">
      <c r="O11620" s="55"/>
    </row>
    <row r="11621" spans="15:15" x14ac:dyDescent="0.25">
      <c r="O11621" s="55"/>
    </row>
    <row r="11622" spans="15:15" x14ac:dyDescent="0.25">
      <c r="O11622" s="55"/>
    </row>
    <row r="11623" spans="15:15" x14ac:dyDescent="0.25">
      <c r="O11623" s="55"/>
    </row>
    <row r="11624" spans="15:15" x14ac:dyDescent="0.25">
      <c r="O11624" s="55"/>
    </row>
    <row r="11625" spans="15:15" x14ac:dyDescent="0.25">
      <c r="O11625" s="55"/>
    </row>
    <row r="11626" spans="15:15" x14ac:dyDescent="0.25">
      <c r="O11626" s="55"/>
    </row>
    <row r="11627" spans="15:15" x14ac:dyDescent="0.25">
      <c r="O11627" s="55"/>
    </row>
    <row r="11628" spans="15:15" x14ac:dyDescent="0.25">
      <c r="O11628" s="55"/>
    </row>
    <row r="11629" spans="15:15" x14ac:dyDescent="0.25">
      <c r="O11629" s="55"/>
    </row>
    <row r="11630" spans="15:15" x14ac:dyDescent="0.25">
      <c r="O11630" s="55"/>
    </row>
    <row r="11631" spans="15:15" x14ac:dyDescent="0.25">
      <c r="O11631" s="55"/>
    </row>
    <row r="11632" spans="15:15" x14ac:dyDescent="0.25">
      <c r="O11632" s="55"/>
    </row>
    <row r="11633" spans="15:15" x14ac:dyDescent="0.25">
      <c r="O11633" s="55"/>
    </row>
    <row r="11634" spans="15:15" x14ac:dyDescent="0.25">
      <c r="O11634" s="55"/>
    </row>
    <row r="11635" spans="15:15" x14ac:dyDescent="0.25">
      <c r="O11635" s="55"/>
    </row>
    <row r="11636" spans="15:15" x14ac:dyDescent="0.25">
      <c r="O11636" s="55"/>
    </row>
    <row r="11637" spans="15:15" x14ac:dyDescent="0.25">
      <c r="O11637" s="55"/>
    </row>
    <row r="11638" spans="15:15" x14ac:dyDescent="0.25">
      <c r="O11638" s="55"/>
    </row>
    <row r="11639" spans="15:15" x14ac:dyDescent="0.25">
      <c r="O11639" s="55"/>
    </row>
    <row r="11640" spans="15:15" x14ac:dyDescent="0.25">
      <c r="O11640" s="55"/>
    </row>
    <row r="11641" spans="15:15" x14ac:dyDescent="0.25">
      <c r="O11641" s="55"/>
    </row>
    <row r="11642" spans="15:15" x14ac:dyDescent="0.25">
      <c r="O11642" s="55"/>
    </row>
    <row r="11643" spans="15:15" x14ac:dyDescent="0.25">
      <c r="O11643" s="55"/>
    </row>
    <row r="11644" spans="15:15" x14ac:dyDescent="0.25">
      <c r="O11644" s="55"/>
    </row>
    <row r="11645" spans="15:15" x14ac:dyDescent="0.25">
      <c r="O11645" s="55"/>
    </row>
    <row r="11646" spans="15:15" x14ac:dyDescent="0.25">
      <c r="O11646" s="55"/>
    </row>
    <row r="11647" spans="15:15" x14ac:dyDescent="0.25">
      <c r="O11647" s="55"/>
    </row>
    <row r="11648" spans="15:15" x14ac:dyDescent="0.25">
      <c r="O11648" s="55"/>
    </row>
    <row r="11649" spans="15:15" x14ac:dyDescent="0.25">
      <c r="O11649" s="55"/>
    </row>
    <row r="11650" spans="15:15" x14ac:dyDescent="0.25">
      <c r="O11650" s="55"/>
    </row>
    <row r="11651" spans="15:15" x14ac:dyDescent="0.25">
      <c r="O11651" s="55"/>
    </row>
    <row r="11652" spans="15:15" x14ac:dyDescent="0.25">
      <c r="O11652" s="55"/>
    </row>
    <row r="11653" spans="15:15" x14ac:dyDescent="0.25">
      <c r="O11653" s="55"/>
    </row>
    <row r="11654" spans="15:15" x14ac:dyDescent="0.25">
      <c r="O11654" s="55"/>
    </row>
    <row r="11655" spans="15:15" x14ac:dyDescent="0.25">
      <c r="O11655" s="55"/>
    </row>
    <row r="11656" spans="15:15" x14ac:dyDescent="0.25">
      <c r="O11656" s="55"/>
    </row>
    <row r="11657" spans="15:15" x14ac:dyDescent="0.25">
      <c r="O11657" s="55"/>
    </row>
    <row r="11658" spans="15:15" x14ac:dyDescent="0.25">
      <c r="O11658" s="55"/>
    </row>
    <row r="11659" spans="15:15" x14ac:dyDescent="0.25">
      <c r="O11659" s="55"/>
    </row>
    <row r="11660" spans="15:15" x14ac:dyDescent="0.25">
      <c r="O11660" s="55"/>
    </row>
    <row r="11661" spans="15:15" x14ac:dyDescent="0.25">
      <c r="O11661" s="55"/>
    </row>
    <row r="11662" spans="15:15" x14ac:dyDescent="0.25">
      <c r="O11662" s="55"/>
    </row>
    <row r="11663" spans="15:15" x14ac:dyDescent="0.25">
      <c r="O11663" s="55"/>
    </row>
    <row r="11664" spans="15:15" x14ac:dyDescent="0.25">
      <c r="O11664" s="55"/>
    </row>
    <row r="11665" spans="15:15" x14ac:dyDescent="0.25">
      <c r="O11665" s="55"/>
    </row>
    <row r="11666" spans="15:15" x14ac:dyDescent="0.25">
      <c r="O11666" s="55"/>
    </row>
    <row r="11667" spans="15:15" x14ac:dyDescent="0.25">
      <c r="O11667" s="55"/>
    </row>
    <row r="11668" spans="15:15" x14ac:dyDescent="0.25">
      <c r="O11668" s="55"/>
    </row>
    <row r="11669" spans="15:15" x14ac:dyDescent="0.25">
      <c r="O11669" s="55"/>
    </row>
    <row r="11670" spans="15:15" x14ac:dyDescent="0.25">
      <c r="O11670" s="55"/>
    </row>
    <row r="11671" spans="15:15" x14ac:dyDescent="0.25">
      <c r="O11671" s="55"/>
    </row>
    <row r="11672" spans="15:15" x14ac:dyDescent="0.25">
      <c r="O11672" s="55"/>
    </row>
    <row r="11673" spans="15:15" x14ac:dyDescent="0.25">
      <c r="O11673" s="55"/>
    </row>
    <row r="11674" spans="15:15" x14ac:dyDescent="0.25">
      <c r="O11674" s="55"/>
    </row>
    <row r="11675" spans="15:15" x14ac:dyDescent="0.25">
      <c r="O11675" s="55"/>
    </row>
    <row r="11676" spans="15:15" x14ac:dyDescent="0.25">
      <c r="O11676" s="55"/>
    </row>
    <row r="11677" spans="15:15" x14ac:dyDescent="0.25">
      <c r="O11677" s="55"/>
    </row>
    <row r="11678" spans="15:15" x14ac:dyDescent="0.25">
      <c r="O11678" s="55"/>
    </row>
    <row r="11679" spans="15:15" x14ac:dyDescent="0.25">
      <c r="O11679" s="55"/>
    </row>
    <row r="11680" spans="15:15" x14ac:dyDescent="0.25">
      <c r="O11680" s="55"/>
    </row>
    <row r="11681" spans="15:15" x14ac:dyDescent="0.25">
      <c r="O11681" s="55"/>
    </row>
    <row r="11682" spans="15:15" x14ac:dyDescent="0.25">
      <c r="O11682" s="55"/>
    </row>
    <row r="11683" spans="15:15" x14ac:dyDescent="0.25">
      <c r="O11683" s="55"/>
    </row>
    <row r="11684" spans="15:15" x14ac:dyDescent="0.25">
      <c r="O11684" s="55"/>
    </row>
    <row r="11685" spans="15:15" x14ac:dyDescent="0.25">
      <c r="O11685" s="55"/>
    </row>
    <row r="11686" spans="15:15" x14ac:dyDescent="0.25">
      <c r="O11686" s="55"/>
    </row>
    <row r="11687" spans="15:15" x14ac:dyDescent="0.25">
      <c r="O11687" s="55"/>
    </row>
    <row r="11688" spans="15:15" x14ac:dyDescent="0.25">
      <c r="O11688" s="55"/>
    </row>
    <row r="11689" spans="15:15" x14ac:dyDescent="0.25">
      <c r="O11689" s="55"/>
    </row>
    <row r="11690" spans="15:15" x14ac:dyDescent="0.25">
      <c r="O11690" s="55"/>
    </row>
    <row r="11691" spans="15:15" x14ac:dyDescent="0.25">
      <c r="O11691" s="55"/>
    </row>
    <row r="11692" spans="15:15" x14ac:dyDescent="0.25">
      <c r="O11692" s="55"/>
    </row>
    <row r="11693" spans="15:15" x14ac:dyDescent="0.25">
      <c r="O11693" s="55"/>
    </row>
    <row r="11694" spans="15:15" x14ac:dyDescent="0.25">
      <c r="O11694" s="55"/>
    </row>
    <row r="11695" spans="15:15" x14ac:dyDescent="0.25">
      <c r="O11695" s="55"/>
    </row>
    <row r="11696" spans="15:15" x14ac:dyDescent="0.25">
      <c r="O11696" s="55"/>
    </row>
    <row r="11697" spans="15:15" x14ac:dyDescent="0.25">
      <c r="O11697" s="55"/>
    </row>
    <row r="11698" spans="15:15" x14ac:dyDescent="0.25">
      <c r="O11698" s="55"/>
    </row>
    <row r="11699" spans="15:15" x14ac:dyDescent="0.25">
      <c r="O11699" s="55"/>
    </row>
    <row r="11700" spans="15:15" x14ac:dyDescent="0.25">
      <c r="O11700" s="55"/>
    </row>
    <row r="11701" spans="15:15" x14ac:dyDescent="0.25">
      <c r="O11701" s="55"/>
    </row>
    <row r="11702" spans="15:15" x14ac:dyDescent="0.25">
      <c r="O11702" s="55"/>
    </row>
    <row r="11703" spans="15:15" x14ac:dyDescent="0.25">
      <c r="O11703" s="55"/>
    </row>
    <row r="11704" spans="15:15" x14ac:dyDescent="0.25">
      <c r="O11704" s="55"/>
    </row>
    <row r="11705" spans="15:15" x14ac:dyDescent="0.25">
      <c r="O11705" s="55"/>
    </row>
    <row r="11706" spans="15:15" x14ac:dyDescent="0.25">
      <c r="O11706" s="55"/>
    </row>
    <row r="11707" spans="15:15" x14ac:dyDescent="0.25">
      <c r="O11707" s="55"/>
    </row>
    <row r="11708" spans="15:15" x14ac:dyDescent="0.25">
      <c r="O11708" s="55"/>
    </row>
    <row r="11709" spans="15:15" x14ac:dyDescent="0.25">
      <c r="O11709" s="55"/>
    </row>
    <row r="11710" spans="15:15" x14ac:dyDescent="0.25">
      <c r="O11710" s="55"/>
    </row>
    <row r="11711" spans="15:15" x14ac:dyDescent="0.25">
      <c r="O11711" s="55"/>
    </row>
    <row r="11712" spans="15:15" x14ac:dyDescent="0.25">
      <c r="O11712" s="55"/>
    </row>
    <row r="11713" spans="15:15" x14ac:dyDescent="0.25">
      <c r="O11713" s="55"/>
    </row>
    <row r="11714" spans="15:15" x14ac:dyDescent="0.25">
      <c r="O11714" s="55"/>
    </row>
    <row r="11715" spans="15:15" x14ac:dyDescent="0.25">
      <c r="O11715" s="55"/>
    </row>
    <row r="11716" spans="15:15" x14ac:dyDescent="0.25">
      <c r="O11716" s="55"/>
    </row>
    <row r="11717" spans="15:15" x14ac:dyDescent="0.25">
      <c r="O11717" s="55"/>
    </row>
    <row r="11718" spans="15:15" x14ac:dyDescent="0.25">
      <c r="O11718" s="55"/>
    </row>
    <row r="11719" spans="15:15" x14ac:dyDescent="0.25">
      <c r="O11719" s="55"/>
    </row>
    <row r="11720" spans="15:15" x14ac:dyDescent="0.25">
      <c r="O11720" s="55"/>
    </row>
    <row r="11721" spans="15:15" x14ac:dyDescent="0.25">
      <c r="O11721" s="55"/>
    </row>
    <row r="11722" spans="15:15" x14ac:dyDescent="0.25">
      <c r="O11722" s="55"/>
    </row>
    <row r="11723" spans="15:15" x14ac:dyDescent="0.25">
      <c r="O11723" s="55"/>
    </row>
    <row r="11724" spans="15:15" x14ac:dyDescent="0.25">
      <c r="O11724" s="55"/>
    </row>
    <row r="11725" spans="15:15" x14ac:dyDescent="0.25">
      <c r="O11725" s="55"/>
    </row>
    <row r="11726" spans="15:15" x14ac:dyDescent="0.25">
      <c r="O11726" s="55"/>
    </row>
    <row r="11727" spans="15:15" x14ac:dyDescent="0.25">
      <c r="O11727" s="55"/>
    </row>
    <row r="11728" spans="15:15" x14ac:dyDescent="0.25">
      <c r="O11728" s="55"/>
    </row>
    <row r="11729" spans="15:15" x14ac:dyDescent="0.25">
      <c r="O11729" s="55"/>
    </row>
    <row r="11730" spans="15:15" x14ac:dyDescent="0.25">
      <c r="O11730" s="55"/>
    </row>
    <row r="11731" spans="15:15" x14ac:dyDescent="0.25">
      <c r="O11731" s="55"/>
    </row>
    <row r="11732" spans="15:15" x14ac:dyDescent="0.25">
      <c r="O11732" s="55"/>
    </row>
    <row r="11733" spans="15:15" x14ac:dyDescent="0.25">
      <c r="O11733" s="55"/>
    </row>
    <row r="11734" spans="15:15" x14ac:dyDescent="0.25">
      <c r="O11734" s="55"/>
    </row>
    <row r="11735" spans="15:15" x14ac:dyDescent="0.25">
      <c r="O11735" s="55"/>
    </row>
    <row r="11736" spans="15:15" x14ac:dyDescent="0.25">
      <c r="O11736" s="55"/>
    </row>
    <row r="11737" spans="15:15" x14ac:dyDescent="0.25">
      <c r="O11737" s="55"/>
    </row>
    <row r="11738" spans="15:15" x14ac:dyDescent="0.25">
      <c r="O11738" s="55"/>
    </row>
    <row r="11739" spans="15:15" x14ac:dyDescent="0.25">
      <c r="O11739" s="55"/>
    </row>
    <row r="11740" spans="15:15" x14ac:dyDescent="0.25">
      <c r="O11740" s="55"/>
    </row>
    <row r="11741" spans="15:15" x14ac:dyDescent="0.25">
      <c r="O11741" s="55"/>
    </row>
    <row r="11742" spans="15:15" x14ac:dyDescent="0.25">
      <c r="O11742" s="55"/>
    </row>
    <row r="11743" spans="15:15" x14ac:dyDescent="0.25">
      <c r="O11743" s="55"/>
    </row>
    <row r="11744" spans="15:15" x14ac:dyDescent="0.25">
      <c r="O11744" s="55"/>
    </row>
    <row r="11745" spans="15:15" x14ac:dyDescent="0.25">
      <c r="O11745" s="55"/>
    </row>
    <row r="11746" spans="15:15" x14ac:dyDescent="0.25">
      <c r="O11746" s="55"/>
    </row>
    <row r="11747" spans="15:15" x14ac:dyDescent="0.25">
      <c r="O11747" s="55"/>
    </row>
    <row r="11748" spans="15:15" x14ac:dyDescent="0.25">
      <c r="O11748" s="55"/>
    </row>
    <row r="11749" spans="15:15" x14ac:dyDescent="0.25">
      <c r="O11749" s="55"/>
    </row>
    <row r="11750" spans="15:15" x14ac:dyDescent="0.25">
      <c r="O11750" s="55"/>
    </row>
    <row r="11751" spans="15:15" x14ac:dyDescent="0.25">
      <c r="O11751" s="55"/>
    </row>
    <row r="11752" spans="15:15" x14ac:dyDescent="0.25">
      <c r="O11752" s="55"/>
    </row>
    <row r="11753" spans="15:15" x14ac:dyDescent="0.25">
      <c r="O11753" s="55"/>
    </row>
    <row r="11754" spans="15:15" x14ac:dyDescent="0.25">
      <c r="O11754" s="55"/>
    </row>
    <row r="11755" spans="15:15" x14ac:dyDescent="0.25">
      <c r="O11755" s="55"/>
    </row>
    <row r="11756" spans="15:15" x14ac:dyDescent="0.25">
      <c r="O11756" s="55"/>
    </row>
    <row r="11757" spans="15:15" x14ac:dyDescent="0.25">
      <c r="O11757" s="55"/>
    </row>
    <row r="11758" spans="15:15" x14ac:dyDescent="0.25">
      <c r="O11758" s="55"/>
    </row>
    <row r="11759" spans="15:15" x14ac:dyDescent="0.25">
      <c r="O11759" s="55"/>
    </row>
    <row r="11760" spans="15:15" x14ac:dyDescent="0.25">
      <c r="O11760" s="55"/>
    </row>
    <row r="11761" spans="15:15" x14ac:dyDescent="0.25">
      <c r="O11761" s="55"/>
    </row>
    <row r="11762" spans="15:15" x14ac:dyDescent="0.25">
      <c r="O11762" s="55"/>
    </row>
    <row r="11763" spans="15:15" x14ac:dyDescent="0.25">
      <c r="O11763" s="55"/>
    </row>
    <row r="11764" spans="15:15" x14ac:dyDescent="0.25">
      <c r="O11764" s="55"/>
    </row>
    <row r="11765" spans="15:15" x14ac:dyDescent="0.25">
      <c r="O11765" s="55"/>
    </row>
    <row r="11766" spans="15:15" x14ac:dyDescent="0.25">
      <c r="O11766" s="55"/>
    </row>
    <row r="11767" spans="15:15" x14ac:dyDescent="0.25">
      <c r="O11767" s="55"/>
    </row>
    <row r="11768" spans="15:15" x14ac:dyDescent="0.25">
      <c r="O11768" s="55"/>
    </row>
    <row r="11769" spans="15:15" x14ac:dyDescent="0.25">
      <c r="O11769" s="55"/>
    </row>
    <row r="11770" spans="15:15" x14ac:dyDescent="0.25">
      <c r="O11770" s="55"/>
    </row>
    <row r="11771" spans="15:15" x14ac:dyDescent="0.25">
      <c r="O11771" s="55"/>
    </row>
    <row r="11772" spans="15:15" x14ac:dyDescent="0.25">
      <c r="O11772" s="55"/>
    </row>
    <row r="11773" spans="15:15" x14ac:dyDescent="0.25">
      <c r="O11773" s="55"/>
    </row>
    <row r="11774" spans="15:15" x14ac:dyDescent="0.25">
      <c r="O11774" s="55"/>
    </row>
    <row r="11775" spans="15:15" x14ac:dyDescent="0.25">
      <c r="O11775" s="55"/>
    </row>
    <row r="11776" spans="15:15" x14ac:dyDescent="0.25">
      <c r="O11776" s="55"/>
    </row>
    <row r="11777" spans="15:15" x14ac:dyDescent="0.25">
      <c r="O11777" s="55"/>
    </row>
    <row r="11778" spans="15:15" x14ac:dyDescent="0.25">
      <c r="O11778" s="55"/>
    </row>
    <row r="11779" spans="15:15" x14ac:dyDescent="0.25">
      <c r="O11779" s="55"/>
    </row>
    <row r="11780" spans="15:15" x14ac:dyDescent="0.25">
      <c r="O11780" s="55"/>
    </row>
    <row r="11781" spans="15:15" x14ac:dyDescent="0.25">
      <c r="O11781" s="55"/>
    </row>
    <row r="11782" spans="15:15" x14ac:dyDescent="0.25">
      <c r="O11782" s="55"/>
    </row>
    <row r="11783" spans="15:15" x14ac:dyDescent="0.25">
      <c r="O11783" s="55"/>
    </row>
    <row r="11784" spans="15:15" x14ac:dyDescent="0.25">
      <c r="O11784" s="55"/>
    </row>
    <row r="11785" spans="15:15" x14ac:dyDescent="0.25">
      <c r="O11785" s="55"/>
    </row>
    <row r="11786" spans="15:15" x14ac:dyDescent="0.25">
      <c r="O11786" s="55"/>
    </row>
    <row r="11787" spans="15:15" x14ac:dyDescent="0.25">
      <c r="O11787" s="55"/>
    </row>
    <row r="11788" spans="15:15" x14ac:dyDescent="0.25">
      <c r="O11788" s="55"/>
    </row>
    <row r="11789" spans="15:15" x14ac:dyDescent="0.25">
      <c r="O11789" s="55"/>
    </row>
    <row r="11790" spans="15:15" x14ac:dyDescent="0.25">
      <c r="O11790" s="55"/>
    </row>
    <row r="11791" spans="15:15" x14ac:dyDescent="0.25">
      <c r="O11791" s="55"/>
    </row>
    <row r="11792" spans="15:15" x14ac:dyDescent="0.25">
      <c r="O11792" s="55"/>
    </row>
    <row r="11793" spans="15:15" x14ac:dyDescent="0.25">
      <c r="O11793" s="55"/>
    </row>
    <row r="11794" spans="15:15" x14ac:dyDescent="0.25">
      <c r="O11794" s="55"/>
    </row>
    <row r="11795" spans="15:15" x14ac:dyDescent="0.25">
      <c r="O11795" s="55"/>
    </row>
    <row r="11796" spans="15:15" x14ac:dyDescent="0.25">
      <c r="O11796" s="55"/>
    </row>
    <row r="11797" spans="15:15" x14ac:dyDescent="0.25">
      <c r="O11797" s="55"/>
    </row>
    <row r="11798" spans="15:15" x14ac:dyDescent="0.25">
      <c r="O11798" s="55"/>
    </row>
    <row r="11799" spans="15:15" x14ac:dyDescent="0.25">
      <c r="O11799" s="55"/>
    </row>
    <row r="11800" spans="15:15" x14ac:dyDescent="0.25">
      <c r="O11800" s="55"/>
    </row>
    <row r="11801" spans="15:15" x14ac:dyDescent="0.25">
      <c r="O11801" s="55"/>
    </row>
    <row r="11802" spans="15:15" x14ac:dyDescent="0.25">
      <c r="O11802" s="55"/>
    </row>
    <row r="11803" spans="15:15" x14ac:dyDescent="0.25">
      <c r="O11803" s="55"/>
    </row>
    <row r="11804" spans="15:15" x14ac:dyDescent="0.25">
      <c r="O11804" s="55"/>
    </row>
    <row r="11805" spans="15:15" x14ac:dyDescent="0.25">
      <c r="O11805" s="55"/>
    </row>
    <row r="11806" spans="15:15" x14ac:dyDescent="0.25">
      <c r="O11806" s="55"/>
    </row>
    <row r="11807" spans="15:15" x14ac:dyDescent="0.25">
      <c r="O11807" s="55"/>
    </row>
    <row r="11808" spans="15:15" x14ac:dyDescent="0.25">
      <c r="O11808" s="55"/>
    </row>
    <row r="11809" spans="15:15" x14ac:dyDescent="0.25">
      <c r="O11809" s="55"/>
    </row>
    <row r="11810" spans="15:15" x14ac:dyDescent="0.25">
      <c r="O11810" s="55"/>
    </row>
    <row r="11811" spans="15:15" x14ac:dyDescent="0.25">
      <c r="O11811" s="55"/>
    </row>
    <row r="11812" spans="15:15" x14ac:dyDescent="0.25">
      <c r="O11812" s="55"/>
    </row>
    <row r="11813" spans="15:15" x14ac:dyDescent="0.25">
      <c r="O11813" s="55"/>
    </row>
    <row r="11814" spans="15:15" x14ac:dyDescent="0.25">
      <c r="O11814" s="55"/>
    </row>
    <row r="11815" spans="15:15" x14ac:dyDescent="0.25">
      <c r="O11815" s="55"/>
    </row>
    <row r="11816" spans="15:15" x14ac:dyDescent="0.25">
      <c r="O11816" s="55"/>
    </row>
    <row r="11817" spans="15:15" x14ac:dyDescent="0.25">
      <c r="O11817" s="55"/>
    </row>
    <row r="11818" spans="15:15" x14ac:dyDescent="0.25">
      <c r="O11818" s="55"/>
    </row>
    <row r="11819" spans="15:15" x14ac:dyDescent="0.25">
      <c r="O11819" s="55"/>
    </row>
    <row r="11820" spans="15:15" x14ac:dyDescent="0.25">
      <c r="O11820" s="55"/>
    </row>
    <row r="11821" spans="15:15" x14ac:dyDescent="0.25">
      <c r="O11821" s="55"/>
    </row>
    <row r="11822" spans="15:15" x14ac:dyDescent="0.25">
      <c r="O11822" s="55"/>
    </row>
    <row r="11823" spans="15:15" x14ac:dyDescent="0.25">
      <c r="O11823" s="55"/>
    </row>
    <row r="11824" spans="15:15" x14ac:dyDescent="0.25">
      <c r="O11824" s="55"/>
    </row>
    <row r="11825" spans="15:15" x14ac:dyDescent="0.25">
      <c r="O11825" s="55"/>
    </row>
    <row r="11826" spans="15:15" x14ac:dyDescent="0.25">
      <c r="O11826" s="55"/>
    </row>
    <row r="11827" spans="15:15" x14ac:dyDescent="0.25">
      <c r="O11827" s="55"/>
    </row>
    <row r="11828" spans="15:15" x14ac:dyDescent="0.25">
      <c r="O11828" s="55"/>
    </row>
    <row r="11829" spans="15:15" x14ac:dyDescent="0.25">
      <c r="O11829" s="55"/>
    </row>
    <row r="11830" spans="15:15" x14ac:dyDescent="0.25">
      <c r="O11830" s="55"/>
    </row>
    <row r="11831" spans="15:15" x14ac:dyDescent="0.25">
      <c r="O11831" s="55"/>
    </row>
    <row r="11832" spans="15:15" x14ac:dyDescent="0.25">
      <c r="O11832" s="55"/>
    </row>
    <row r="11833" spans="15:15" x14ac:dyDescent="0.25">
      <c r="O11833" s="55"/>
    </row>
    <row r="11834" spans="15:15" x14ac:dyDescent="0.25">
      <c r="O11834" s="55"/>
    </row>
    <row r="11835" spans="15:15" x14ac:dyDescent="0.25">
      <c r="O11835" s="55"/>
    </row>
    <row r="11836" spans="15:15" x14ac:dyDescent="0.25">
      <c r="O11836" s="55"/>
    </row>
    <row r="11837" spans="15:15" x14ac:dyDescent="0.25">
      <c r="O11837" s="55"/>
    </row>
    <row r="11838" spans="15:15" x14ac:dyDescent="0.25">
      <c r="O11838" s="55"/>
    </row>
    <row r="11839" spans="15:15" x14ac:dyDescent="0.25">
      <c r="O11839" s="55"/>
    </row>
    <row r="11840" spans="15:15" x14ac:dyDescent="0.25">
      <c r="O11840" s="55"/>
    </row>
    <row r="11841" spans="15:15" x14ac:dyDescent="0.25">
      <c r="O11841" s="55"/>
    </row>
    <row r="11842" spans="15:15" x14ac:dyDescent="0.25">
      <c r="O11842" s="55"/>
    </row>
    <row r="11843" spans="15:15" x14ac:dyDescent="0.25">
      <c r="O11843" s="55"/>
    </row>
    <row r="11844" spans="15:15" x14ac:dyDescent="0.25">
      <c r="O11844" s="55"/>
    </row>
    <row r="11845" spans="15:15" x14ac:dyDescent="0.25">
      <c r="O11845" s="55"/>
    </row>
    <row r="11846" spans="15:15" x14ac:dyDescent="0.25">
      <c r="O11846" s="55"/>
    </row>
    <row r="11847" spans="15:15" x14ac:dyDescent="0.25">
      <c r="O11847" s="55"/>
    </row>
    <row r="11848" spans="15:15" x14ac:dyDescent="0.25">
      <c r="O11848" s="55"/>
    </row>
    <row r="11849" spans="15:15" x14ac:dyDescent="0.25">
      <c r="O11849" s="55"/>
    </row>
    <row r="11850" spans="15:15" x14ac:dyDescent="0.25">
      <c r="O11850" s="55"/>
    </row>
    <row r="11851" spans="15:15" x14ac:dyDescent="0.25">
      <c r="O11851" s="55"/>
    </row>
    <row r="11852" spans="15:15" x14ac:dyDescent="0.25">
      <c r="O11852" s="55"/>
    </row>
    <row r="11853" spans="15:15" x14ac:dyDescent="0.25">
      <c r="O11853" s="55"/>
    </row>
    <row r="11854" spans="15:15" x14ac:dyDescent="0.25">
      <c r="O11854" s="55"/>
    </row>
    <row r="11855" spans="15:15" x14ac:dyDescent="0.25">
      <c r="O11855" s="55"/>
    </row>
    <row r="11856" spans="15:15" x14ac:dyDescent="0.25">
      <c r="O11856" s="55"/>
    </row>
    <row r="11857" spans="15:15" x14ac:dyDescent="0.25">
      <c r="O11857" s="55"/>
    </row>
    <row r="11858" spans="15:15" x14ac:dyDescent="0.25">
      <c r="O11858" s="55"/>
    </row>
    <row r="11859" spans="15:15" x14ac:dyDescent="0.25">
      <c r="O11859" s="55"/>
    </row>
    <row r="11860" spans="15:15" x14ac:dyDescent="0.25">
      <c r="O11860" s="55"/>
    </row>
    <row r="11861" spans="15:15" x14ac:dyDescent="0.25">
      <c r="O11861" s="55"/>
    </row>
    <row r="11862" spans="15:15" x14ac:dyDescent="0.25">
      <c r="O11862" s="55"/>
    </row>
    <row r="11863" spans="15:15" x14ac:dyDescent="0.25">
      <c r="O11863" s="55"/>
    </row>
    <row r="11864" spans="15:15" x14ac:dyDescent="0.25">
      <c r="O11864" s="55"/>
    </row>
    <row r="11865" spans="15:15" x14ac:dyDescent="0.25">
      <c r="O11865" s="55"/>
    </row>
    <row r="11866" spans="15:15" x14ac:dyDescent="0.25">
      <c r="O11866" s="55"/>
    </row>
    <row r="11867" spans="15:15" x14ac:dyDescent="0.25">
      <c r="O11867" s="55"/>
    </row>
    <row r="11868" spans="15:15" x14ac:dyDescent="0.25">
      <c r="O11868" s="55"/>
    </row>
    <row r="11869" spans="15:15" x14ac:dyDescent="0.25">
      <c r="O11869" s="55"/>
    </row>
    <row r="11870" spans="15:15" x14ac:dyDescent="0.25">
      <c r="O11870" s="55"/>
    </row>
    <row r="11871" spans="15:15" x14ac:dyDescent="0.25">
      <c r="O11871" s="55"/>
    </row>
    <row r="11872" spans="15:15" x14ac:dyDescent="0.25">
      <c r="O11872" s="55"/>
    </row>
    <row r="11873" spans="15:15" x14ac:dyDescent="0.25">
      <c r="O11873" s="55"/>
    </row>
    <row r="11874" spans="15:15" x14ac:dyDescent="0.25">
      <c r="O11874" s="55"/>
    </row>
    <row r="11875" spans="15:15" x14ac:dyDescent="0.25">
      <c r="O11875" s="55"/>
    </row>
    <row r="11876" spans="15:15" x14ac:dyDescent="0.25">
      <c r="O11876" s="55"/>
    </row>
    <row r="11877" spans="15:15" x14ac:dyDescent="0.25">
      <c r="O11877" s="55"/>
    </row>
    <row r="11878" spans="15:15" x14ac:dyDescent="0.25">
      <c r="O11878" s="55"/>
    </row>
    <row r="11879" spans="15:15" x14ac:dyDescent="0.25">
      <c r="O11879" s="55"/>
    </row>
    <row r="11880" spans="15:15" x14ac:dyDescent="0.25">
      <c r="O11880" s="55"/>
    </row>
    <row r="11881" spans="15:15" x14ac:dyDescent="0.25">
      <c r="O11881" s="55"/>
    </row>
    <row r="11882" spans="15:15" x14ac:dyDescent="0.25">
      <c r="O11882" s="55"/>
    </row>
    <row r="11883" spans="15:15" x14ac:dyDescent="0.25">
      <c r="O11883" s="55"/>
    </row>
    <row r="11884" spans="15:15" x14ac:dyDescent="0.25">
      <c r="O11884" s="55"/>
    </row>
    <row r="11885" spans="15:15" x14ac:dyDescent="0.25">
      <c r="O11885" s="55"/>
    </row>
    <row r="11886" spans="15:15" x14ac:dyDescent="0.25">
      <c r="O11886" s="55"/>
    </row>
    <row r="11887" spans="15:15" x14ac:dyDescent="0.25">
      <c r="O11887" s="55"/>
    </row>
    <row r="11888" spans="15:15" x14ac:dyDescent="0.25">
      <c r="O11888" s="55"/>
    </row>
    <row r="11889" spans="15:15" x14ac:dyDescent="0.25">
      <c r="O11889" s="55"/>
    </row>
    <row r="11890" spans="15:15" x14ac:dyDescent="0.25">
      <c r="O11890" s="55"/>
    </row>
    <row r="11891" spans="15:15" x14ac:dyDescent="0.25">
      <c r="O11891" s="55"/>
    </row>
    <row r="11892" spans="15:15" x14ac:dyDescent="0.25">
      <c r="O11892" s="55"/>
    </row>
    <row r="11893" spans="15:15" x14ac:dyDescent="0.25">
      <c r="O11893" s="55"/>
    </row>
    <row r="11894" spans="15:15" x14ac:dyDescent="0.25">
      <c r="O11894" s="55"/>
    </row>
    <row r="11895" spans="15:15" x14ac:dyDescent="0.25">
      <c r="O11895" s="55"/>
    </row>
    <row r="11896" spans="15:15" x14ac:dyDescent="0.25">
      <c r="O11896" s="55"/>
    </row>
    <row r="11897" spans="15:15" x14ac:dyDescent="0.25">
      <c r="O11897" s="55"/>
    </row>
    <row r="11898" spans="15:15" x14ac:dyDescent="0.25">
      <c r="O11898" s="55"/>
    </row>
    <row r="11899" spans="15:15" x14ac:dyDescent="0.25">
      <c r="O11899" s="55"/>
    </row>
    <row r="11900" spans="15:15" x14ac:dyDescent="0.25">
      <c r="O11900" s="55"/>
    </row>
    <row r="11901" spans="15:15" x14ac:dyDescent="0.25">
      <c r="O11901" s="55"/>
    </row>
    <row r="11902" spans="15:15" x14ac:dyDescent="0.25">
      <c r="O11902" s="55"/>
    </row>
    <row r="11903" spans="15:15" x14ac:dyDescent="0.25">
      <c r="O11903" s="55"/>
    </row>
    <row r="11904" spans="15:15" x14ac:dyDescent="0.25">
      <c r="O11904" s="55"/>
    </row>
    <row r="11905" spans="15:15" x14ac:dyDescent="0.25">
      <c r="O11905" s="55"/>
    </row>
    <row r="11906" spans="15:15" x14ac:dyDescent="0.25">
      <c r="O11906" s="55"/>
    </row>
    <row r="11907" spans="15:15" x14ac:dyDescent="0.25">
      <c r="O11907" s="55"/>
    </row>
    <row r="11908" spans="15:15" x14ac:dyDescent="0.25">
      <c r="O11908" s="55"/>
    </row>
    <row r="11909" spans="15:15" x14ac:dyDescent="0.25">
      <c r="O11909" s="55"/>
    </row>
    <row r="11910" spans="15:15" x14ac:dyDescent="0.25">
      <c r="O11910" s="55"/>
    </row>
    <row r="11911" spans="15:15" x14ac:dyDescent="0.25">
      <c r="O11911" s="55"/>
    </row>
    <row r="11912" spans="15:15" x14ac:dyDescent="0.25">
      <c r="O11912" s="55"/>
    </row>
    <row r="11913" spans="15:15" x14ac:dyDescent="0.25">
      <c r="O11913" s="55"/>
    </row>
    <row r="11914" spans="15:15" x14ac:dyDescent="0.25">
      <c r="O11914" s="55"/>
    </row>
    <row r="11915" spans="15:15" x14ac:dyDescent="0.25">
      <c r="O11915" s="55"/>
    </row>
    <row r="11916" spans="15:15" x14ac:dyDescent="0.25">
      <c r="O11916" s="55"/>
    </row>
    <row r="11917" spans="15:15" x14ac:dyDescent="0.25">
      <c r="O11917" s="55"/>
    </row>
    <row r="11918" spans="15:15" x14ac:dyDescent="0.25">
      <c r="O11918" s="55"/>
    </row>
    <row r="11919" spans="15:15" x14ac:dyDescent="0.25">
      <c r="O11919" s="55"/>
    </row>
    <row r="11920" spans="15:15" x14ac:dyDescent="0.25">
      <c r="O11920" s="55"/>
    </row>
    <row r="11921" spans="15:15" x14ac:dyDescent="0.25">
      <c r="O11921" s="55"/>
    </row>
    <row r="11922" spans="15:15" x14ac:dyDescent="0.25">
      <c r="O11922" s="55"/>
    </row>
    <row r="11923" spans="15:15" x14ac:dyDescent="0.25">
      <c r="O11923" s="55"/>
    </row>
    <row r="11924" spans="15:15" x14ac:dyDescent="0.25">
      <c r="O11924" s="55"/>
    </row>
    <row r="11925" spans="15:15" x14ac:dyDescent="0.25">
      <c r="O11925" s="55"/>
    </row>
    <row r="11926" spans="15:15" x14ac:dyDescent="0.25">
      <c r="O11926" s="55"/>
    </row>
    <row r="11927" spans="15:15" x14ac:dyDescent="0.25">
      <c r="O11927" s="55"/>
    </row>
    <row r="11928" spans="15:15" x14ac:dyDescent="0.25">
      <c r="O11928" s="55"/>
    </row>
    <row r="11929" spans="15:15" x14ac:dyDescent="0.25">
      <c r="O11929" s="55"/>
    </row>
    <row r="11930" spans="15:15" x14ac:dyDescent="0.25">
      <c r="O11930" s="55"/>
    </row>
    <row r="11931" spans="15:15" x14ac:dyDescent="0.25">
      <c r="O11931" s="55"/>
    </row>
    <row r="11932" spans="15:15" x14ac:dyDescent="0.25">
      <c r="O11932" s="55"/>
    </row>
    <row r="11933" spans="15:15" x14ac:dyDescent="0.25">
      <c r="O11933" s="55"/>
    </row>
    <row r="11934" spans="15:15" x14ac:dyDescent="0.25">
      <c r="O11934" s="55"/>
    </row>
    <row r="11935" spans="15:15" x14ac:dyDescent="0.25">
      <c r="O11935" s="55"/>
    </row>
    <row r="11936" spans="15:15" x14ac:dyDescent="0.25">
      <c r="O11936" s="55"/>
    </row>
    <row r="11937" spans="15:15" x14ac:dyDescent="0.25">
      <c r="O11937" s="55"/>
    </row>
    <row r="11938" spans="15:15" x14ac:dyDescent="0.25">
      <c r="O11938" s="55"/>
    </row>
    <row r="11939" spans="15:15" x14ac:dyDescent="0.25">
      <c r="O11939" s="55"/>
    </row>
    <row r="11940" spans="15:15" x14ac:dyDescent="0.25">
      <c r="O11940" s="55"/>
    </row>
    <row r="11941" spans="15:15" x14ac:dyDescent="0.25">
      <c r="O11941" s="55"/>
    </row>
    <row r="11942" spans="15:15" x14ac:dyDescent="0.25">
      <c r="O11942" s="55"/>
    </row>
    <row r="11943" spans="15:15" x14ac:dyDescent="0.25">
      <c r="O11943" s="55"/>
    </row>
    <row r="11944" spans="15:15" x14ac:dyDescent="0.25">
      <c r="O11944" s="55"/>
    </row>
    <row r="11945" spans="15:15" x14ac:dyDescent="0.25">
      <c r="O11945" s="55"/>
    </row>
    <row r="11946" spans="15:15" x14ac:dyDescent="0.25">
      <c r="O11946" s="55"/>
    </row>
    <row r="11947" spans="15:15" x14ac:dyDescent="0.25">
      <c r="O11947" s="55"/>
    </row>
    <row r="11948" spans="15:15" x14ac:dyDescent="0.25">
      <c r="O11948" s="55"/>
    </row>
    <row r="11949" spans="15:15" x14ac:dyDescent="0.25">
      <c r="O11949" s="55"/>
    </row>
    <row r="11950" spans="15:15" x14ac:dyDescent="0.25">
      <c r="O11950" s="55"/>
    </row>
    <row r="11951" spans="15:15" x14ac:dyDescent="0.25">
      <c r="O11951" s="55"/>
    </row>
    <row r="11952" spans="15:15" x14ac:dyDescent="0.25">
      <c r="O11952" s="55"/>
    </row>
    <row r="11953" spans="15:15" x14ac:dyDescent="0.25">
      <c r="O11953" s="55"/>
    </row>
    <row r="11954" spans="15:15" x14ac:dyDescent="0.25">
      <c r="O11954" s="55"/>
    </row>
    <row r="11955" spans="15:15" x14ac:dyDescent="0.25">
      <c r="O11955" s="55"/>
    </row>
    <row r="11956" spans="15:15" x14ac:dyDescent="0.25">
      <c r="O11956" s="55"/>
    </row>
    <row r="11957" spans="15:15" x14ac:dyDescent="0.25">
      <c r="O11957" s="55"/>
    </row>
    <row r="11958" spans="15:15" x14ac:dyDescent="0.25">
      <c r="O11958" s="55"/>
    </row>
    <row r="11959" spans="15:15" x14ac:dyDescent="0.25">
      <c r="O11959" s="55"/>
    </row>
    <row r="11960" spans="15:15" x14ac:dyDescent="0.25">
      <c r="O11960" s="55"/>
    </row>
    <row r="11961" spans="15:15" x14ac:dyDescent="0.25">
      <c r="O11961" s="55"/>
    </row>
    <row r="11962" spans="15:15" x14ac:dyDescent="0.25">
      <c r="O11962" s="55"/>
    </row>
    <row r="11963" spans="15:15" x14ac:dyDescent="0.25">
      <c r="O11963" s="55"/>
    </row>
    <row r="11964" spans="15:15" x14ac:dyDescent="0.25">
      <c r="O11964" s="55"/>
    </row>
    <row r="11965" spans="15:15" x14ac:dyDescent="0.25">
      <c r="O11965" s="55"/>
    </row>
    <row r="11966" spans="15:15" x14ac:dyDescent="0.25">
      <c r="O11966" s="55"/>
    </row>
    <row r="11967" spans="15:15" x14ac:dyDescent="0.25">
      <c r="O11967" s="55"/>
    </row>
    <row r="11968" spans="15:15" x14ac:dyDescent="0.25">
      <c r="O11968" s="55"/>
    </row>
    <row r="11969" spans="15:15" x14ac:dyDescent="0.25">
      <c r="O11969" s="55"/>
    </row>
    <row r="11970" spans="15:15" x14ac:dyDescent="0.25">
      <c r="O11970" s="55"/>
    </row>
    <row r="11971" spans="15:15" x14ac:dyDescent="0.25">
      <c r="O11971" s="55"/>
    </row>
    <row r="11972" spans="15:15" x14ac:dyDescent="0.25">
      <c r="O11972" s="55"/>
    </row>
    <row r="11973" spans="15:15" x14ac:dyDescent="0.25">
      <c r="O11973" s="55"/>
    </row>
    <row r="11974" spans="15:15" x14ac:dyDescent="0.25">
      <c r="O11974" s="55"/>
    </row>
    <row r="11975" spans="15:15" x14ac:dyDescent="0.25">
      <c r="O11975" s="55"/>
    </row>
    <row r="11976" spans="15:15" x14ac:dyDescent="0.25">
      <c r="O11976" s="55"/>
    </row>
    <row r="11977" spans="15:15" x14ac:dyDescent="0.25">
      <c r="O11977" s="55"/>
    </row>
    <row r="11978" spans="15:15" x14ac:dyDescent="0.25">
      <c r="O11978" s="55"/>
    </row>
    <row r="11979" spans="15:15" x14ac:dyDescent="0.25">
      <c r="O11979" s="55"/>
    </row>
    <row r="11980" spans="15:15" x14ac:dyDescent="0.25">
      <c r="O11980" s="55"/>
    </row>
    <row r="11981" spans="15:15" x14ac:dyDescent="0.25">
      <c r="O11981" s="55"/>
    </row>
    <row r="11982" spans="15:15" x14ac:dyDescent="0.25">
      <c r="O11982" s="55"/>
    </row>
    <row r="11983" spans="15:15" x14ac:dyDescent="0.25">
      <c r="O11983" s="55"/>
    </row>
    <row r="11984" spans="15:15" x14ac:dyDescent="0.25">
      <c r="O11984" s="55"/>
    </row>
    <row r="11985" spans="15:15" x14ac:dyDescent="0.25">
      <c r="O11985" s="55"/>
    </row>
    <row r="11986" spans="15:15" x14ac:dyDescent="0.25">
      <c r="O11986" s="55"/>
    </row>
    <row r="11987" spans="15:15" x14ac:dyDescent="0.25">
      <c r="O11987" s="55"/>
    </row>
    <row r="11988" spans="15:15" x14ac:dyDescent="0.25">
      <c r="O11988" s="55"/>
    </row>
    <row r="11989" spans="15:15" x14ac:dyDescent="0.25">
      <c r="O11989" s="55"/>
    </row>
    <row r="11990" spans="15:15" x14ac:dyDescent="0.25">
      <c r="O11990" s="55"/>
    </row>
    <row r="11991" spans="15:15" x14ac:dyDescent="0.25">
      <c r="O11991" s="55"/>
    </row>
    <row r="11992" spans="15:15" x14ac:dyDescent="0.25">
      <c r="O11992" s="55"/>
    </row>
    <row r="11993" spans="15:15" x14ac:dyDescent="0.25">
      <c r="O11993" s="55"/>
    </row>
    <row r="11994" spans="15:15" x14ac:dyDescent="0.25">
      <c r="O11994" s="55"/>
    </row>
    <row r="11995" spans="15:15" x14ac:dyDescent="0.25">
      <c r="O11995" s="55"/>
    </row>
    <row r="11996" spans="15:15" x14ac:dyDescent="0.25">
      <c r="O11996" s="55"/>
    </row>
    <row r="11997" spans="15:15" x14ac:dyDescent="0.25">
      <c r="O11997" s="55"/>
    </row>
    <row r="11998" spans="15:15" x14ac:dyDescent="0.25">
      <c r="O11998" s="55"/>
    </row>
    <row r="11999" spans="15:15" x14ac:dyDescent="0.25">
      <c r="O11999" s="55"/>
    </row>
    <row r="12000" spans="15:15" x14ac:dyDescent="0.25">
      <c r="O12000" s="55"/>
    </row>
    <row r="12001" spans="15:15" x14ac:dyDescent="0.25">
      <c r="O12001" s="55"/>
    </row>
    <row r="12002" spans="15:15" x14ac:dyDescent="0.25">
      <c r="O12002" s="55"/>
    </row>
    <row r="12003" spans="15:15" x14ac:dyDescent="0.25">
      <c r="O12003" s="55"/>
    </row>
    <row r="12004" spans="15:15" x14ac:dyDescent="0.25">
      <c r="O12004" s="55"/>
    </row>
    <row r="12005" spans="15:15" x14ac:dyDescent="0.25">
      <c r="O12005" s="55"/>
    </row>
    <row r="12006" spans="15:15" x14ac:dyDescent="0.25">
      <c r="O12006" s="55"/>
    </row>
    <row r="12007" spans="15:15" x14ac:dyDescent="0.25">
      <c r="O12007" s="55"/>
    </row>
    <row r="12008" spans="15:15" x14ac:dyDescent="0.25">
      <c r="O12008" s="55"/>
    </row>
    <row r="12009" spans="15:15" x14ac:dyDescent="0.25">
      <c r="O12009" s="55"/>
    </row>
    <row r="12010" spans="15:15" x14ac:dyDescent="0.25">
      <c r="O12010" s="55"/>
    </row>
    <row r="12011" spans="15:15" x14ac:dyDescent="0.25">
      <c r="O12011" s="55"/>
    </row>
    <row r="12012" spans="15:15" x14ac:dyDescent="0.25">
      <c r="O12012" s="55"/>
    </row>
    <row r="12013" spans="15:15" x14ac:dyDescent="0.25">
      <c r="O12013" s="55"/>
    </row>
    <row r="12014" spans="15:15" x14ac:dyDescent="0.25">
      <c r="O12014" s="55"/>
    </row>
    <row r="12015" spans="15:15" x14ac:dyDescent="0.25">
      <c r="O12015" s="55"/>
    </row>
    <row r="12016" spans="15:15" x14ac:dyDescent="0.25">
      <c r="O12016" s="55"/>
    </row>
    <row r="12017" spans="15:15" x14ac:dyDescent="0.25">
      <c r="O12017" s="55"/>
    </row>
    <row r="12018" spans="15:15" x14ac:dyDescent="0.25">
      <c r="O12018" s="55"/>
    </row>
    <row r="12019" spans="15:15" x14ac:dyDescent="0.25">
      <c r="O12019" s="55"/>
    </row>
    <row r="12020" spans="15:15" x14ac:dyDescent="0.25">
      <c r="O12020" s="55"/>
    </row>
    <row r="12021" spans="15:15" x14ac:dyDescent="0.25">
      <c r="O12021" s="55"/>
    </row>
    <row r="12022" spans="15:15" x14ac:dyDescent="0.25">
      <c r="O12022" s="55"/>
    </row>
    <row r="12023" spans="15:15" x14ac:dyDescent="0.25">
      <c r="O12023" s="55"/>
    </row>
    <row r="12024" spans="15:15" x14ac:dyDescent="0.25">
      <c r="O12024" s="55"/>
    </row>
    <row r="12025" spans="15:15" x14ac:dyDescent="0.25">
      <c r="O12025" s="55"/>
    </row>
    <row r="12026" spans="15:15" x14ac:dyDescent="0.25">
      <c r="O12026" s="55"/>
    </row>
    <row r="12027" spans="15:15" x14ac:dyDescent="0.25">
      <c r="O12027" s="55"/>
    </row>
    <row r="12028" spans="15:15" x14ac:dyDescent="0.25">
      <c r="O12028" s="55"/>
    </row>
    <row r="12029" spans="15:15" x14ac:dyDescent="0.25">
      <c r="O12029" s="55"/>
    </row>
    <row r="12030" spans="15:15" x14ac:dyDescent="0.25">
      <c r="O12030" s="55"/>
    </row>
    <row r="12031" spans="15:15" x14ac:dyDescent="0.25">
      <c r="O12031" s="55"/>
    </row>
    <row r="12032" spans="15:15" x14ac:dyDescent="0.25">
      <c r="O12032" s="55"/>
    </row>
    <row r="12033" spans="15:15" x14ac:dyDescent="0.25">
      <c r="O12033" s="55"/>
    </row>
    <row r="12034" spans="15:15" x14ac:dyDescent="0.25">
      <c r="O12034" s="55"/>
    </row>
    <row r="12035" spans="15:15" x14ac:dyDescent="0.25">
      <c r="O12035" s="55"/>
    </row>
    <row r="12036" spans="15:15" x14ac:dyDescent="0.25">
      <c r="O12036" s="55"/>
    </row>
    <row r="12037" spans="15:15" x14ac:dyDescent="0.25">
      <c r="O12037" s="55"/>
    </row>
    <row r="12038" spans="15:15" x14ac:dyDescent="0.25">
      <c r="O12038" s="55"/>
    </row>
    <row r="12039" spans="15:15" x14ac:dyDescent="0.25">
      <c r="O12039" s="55"/>
    </row>
    <row r="12040" spans="15:15" x14ac:dyDescent="0.25">
      <c r="O12040" s="55"/>
    </row>
    <row r="12041" spans="15:15" x14ac:dyDescent="0.25">
      <c r="O12041" s="55"/>
    </row>
    <row r="12042" spans="15:15" x14ac:dyDescent="0.25">
      <c r="O12042" s="55"/>
    </row>
    <row r="12043" spans="15:15" x14ac:dyDescent="0.25">
      <c r="O12043" s="55"/>
    </row>
    <row r="12044" spans="15:15" x14ac:dyDescent="0.25">
      <c r="O12044" s="55"/>
    </row>
    <row r="12045" spans="15:15" x14ac:dyDescent="0.25">
      <c r="O12045" s="55"/>
    </row>
    <row r="12046" spans="15:15" x14ac:dyDescent="0.25">
      <c r="O12046" s="55"/>
    </row>
    <row r="12047" spans="15:15" x14ac:dyDescent="0.25">
      <c r="O12047" s="55"/>
    </row>
    <row r="12048" spans="15:15" x14ac:dyDescent="0.25">
      <c r="O12048" s="55"/>
    </row>
    <row r="12049" spans="15:15" x14ac:dyDescent="0.25">
      <c r="O12049" s="55"/>
    </row>
    <row r="12050" spans="15:15" x14ac:dyDescent="0.25">
      <c r="O12050" s="55"/>
    </row>
    <row r="12051" spans="15:15" x14ac:dyDescent="0.25">
      <c r="O12051" s="55"/>
    </row>
    <row r="12052" spans="15:15" x14ac:dyDescent="0.25">
      <c r="O12052" s="55"/>
    </row>
    <row r="12053" spans="15:15" x14ac:dyDescent="0.25">
      <c r="O12053" s="55"/>
    </row>
    <row r="12054" spans="15:15" x14ac:dyDescent="0.25">
      <c r="O12054" s="55"/>
    </row>
    <row r="12055" spans="15:15" x14ac:dyDescent="0.25">
      <c r="O12055" s="55"/>
    </row>
    <row r="12056" spans="15:15" x14ac:dyDescent="0.25">
      <c r="O12056" s="55"/>
    </row>
    <row r="12057" spans="15:15" x14ac:dyDescent="0.25">
      <c r="O12057" s="55"/>
    </row>
    <row r="12058" spans="15:15" x14ac:dyDescent="0.25">
      <c r="O12058" s="55"/>
    </row>
    <row r="12059" spans="15:15" x14ac:dyDescent="0.25">
      <c r="O12059" s="55"/>
    </row>
    <row r="12060" spans="15:15" x14ac:dyDescent="0.25">
      <c r="O12060" s="55"/>
    </row>
    <row r="12061" spans="15:15" x14ac:dyDescent="0.25">
      <c r="O12061" s="55"/>
    </row>
    <row r="12062" spans="15:15" x14ac:dyDescent="0.25">
      <c r="O12062" s="55"/>
    </row>
    <row r="12063" spans="15:15" x14ac:dyDescent="0.25">
      <c r="O12063" s="55"/>
    </row>
    <row r="12064" spans="15:15" x14ac:dyDescent="0.25">
      <c r="O12064" s="55"/>
    </row>
    <row r="12065" spans="15:15" x14ac:dyDescent="0.25">
      <c r="O12065" s="55"/>
    </row>
    <row r="12066" spans="15:15" x14ac:dyDescent="0.25">
      <c r="O12066" s="55"/>
    </row>
    <row r="12067" spans="15:15" x14ac:dyDescent="0.25">
      <c r="O12067" s="55"/>
    </row>
    <row r="12068" spans="15:15" x14ac:dyDescent="0.25">
      <c r="O12068" s="55"/>
    </row>
    <row r="12069" spans="15:15" x14ac:dyDescent="0.25">
      <c r="O12069" s="55"/>
    </row>
    <row r="12070" spans="15:15" x14ac:dyDescent="0.25">
      <c r="O12070" s="55"/>
    </row>
    <row r="12071" spans="15:15" x14ac:dyDescent="0.25">
      <c r="O12071" s="55"/>
    </row>
    <row r="12072" spans="15:15" x14ac:dyDescent="0.25">
      <c r="O12072" s="55"/>
    </row>
    <row r="12073" spans="15:15" x14ac:dyDescent="0.25">
      <c r="O12073" s="55"/>
    </row>
    <row r="12074" spans="15:15" x14ac:dyDescent="0.25">
      <c r="O12074" s="55"/>
    </row>
    <row r="12075" spans="15:15" x14ac:dyDescent="0.25">
      <c r="O12075" s="55"/>
    </row>
    <row r="12076" spans="15:15" x14ac:dyDescent="0.25">
      <c r="O12076" s="55"/>
    </row>
    <row r="12077" spans="15:15" x14ac:dyDescent="0.25">
      <c r="O12077" s="55"/>
    </row>
    <row r="12078" spans="15:15" x14ac:dyDescent="0.25">
      <c r="O12078" s="55"/>
    </row>
    <row r="12079" spans="15:15" x14ac:dyDescent="0.25">
      <c r="O12079" s="55"/>
    </row>
    <row r="12080" spans="15:15" x14ac:dyDescent="0.25">
      <c r="O12080" s="55"/>
    </row>
    <row r="12081" spans="15:15" x14ac:dyDescent="0.25">
      <c r="O12081" s="55"/>
    </row>
    <row r="12082" spans="15:15" x14ac:dyDescent="0.25">
      <c r="O12082" s="55"/>
    </row>
    <row r="12083" spans="15:15" x14ac:dyDescent="0.25">
      <c r="O12083" s="55"/>
    </row>
    <row r="12084" spans="15:15" x14ac:dyDescent="0.25">
      <c r="O12084" s="55"/>
    </row>
    <row r="12085" spans="15:15" x14ac:dyDescent="0.25">
      <c r="O12085" s="55"/>
    </row>
    <row r="12086" spans="15:15" x14ac:dyDescent="0.25">
      <c r="O12086" s="55"/>
    </row>
    <row r="12087" spans="15:15" x14ac:dyDescent="0.25">
      <c r="O12087" s="55"/>
    </row>
    <row r="12088" spans="15:15" x14ac:dyDescent="0.25">
      <c r="O12088" s="55"/>
    </row>
    <row r="12089" spans="15:15" x14ac:dyDescent="0.25">
      <c r="O12089" s="55"/>
    </row>
    <row r="12090" spans="15:15" x14ac:dyDescent="0.25">
      <c r="O12090" s="55"/>
    </row>
    <row r="12091" spans="15:15" x14ac:dyDescent="0.25">
      <c r="O12091" s="55"/>
    </row>
    <row r="12092" spans="15:15" x14ac:dyDescent="0.25">
      <c r="O12092" s="55"/>
    </row>
    <row r="12093" spans="15:15" x14ac:dyDescent="0.25">
      <c r="O12093" s="55"/>
    </row>
    <row r="12094" spans="15:15" x14ac:dyDescent="0.25">
      <c r="O12094" s="55"/>
    </row>
    <row r="12095" spans="15:15" x14ac:dyDescent="0.25">
      <c r="O12095" s="55"/>
    </row>
    <row r="12096" spans="15:15" x14ac:dyDescent="0.25">
      <c r="O12096" s="55"/>
    </row>
    <row r="12097" spans="15:15" x14ac:dyDescent="0.25">
      <c r="O12097" s="55"/>
    </row>
    <row r="12098" spans="15:15" x14ac:dyDescent="0.25">
      <c r="O12098" s="55"/>
    </row>
    <row r="12099" spans="15:15" x14ac:dyDescent="0.25">
      <c r="O12099" s="55"/>
    </row>
    <row r="12100" spans="15:15" x14ac:dyDescent="0.25">
      <c r="O12100" s="55"/>
    </row>
    <row r="12101" spans="15:15" x14ac:dyDescent="0.25">
      <c r="O12101" s="55"/>
    </row>
    <row r="12102" spans="15:15" x14ac:dyDescent="0.25">
      <c r="O12102" s="55"/>
    </row>
    <row r="12103" spans="15:15" x14ac:dyDescent="0.25">
      <c r="O12103" s="55"/>
    </row>
    <row r="12104" spans="15:15" x14ac:dyDescent="0.25">
      <c r="O12104" s="55"/>
    </row>
    <row r="12105" spans="15:15" x14ac:dyDescent="0.25">
      <c r="O12105" s="55"/>
    </row>
    <row r="12106" spans="15:15" x14ac:dyDescent="0.25">
      <c r="O12106" s="55"/>
    </row>
    <row r="12107" spans="15:15" x14ac:dyDescent="0.25">
      <c r="O12107" s="55"/>
    </row>
    <row r="12108" spans="15:15" x14ac:dyDescent="0.25">
      <c r="O12108" s="55"/>
    </row>
    <row r="12109" spans="15:15" x14ac:dyDescent="0.25">
      <c r="O12109" s="55"/>
    </row>
    <row r="12110" spans="15:15" x14ac:dyDescent="0.25">
      <c r="O12110" s="55"/>
    </row>
    <row r="12111" spans="15:15" x14ac:dyDescent="0.25">
      <c r="O12111" s="55"/>
    </row>
    <row r="12112" spans="15:15" x14ac:dyDescent="0.25">
      <c r="O12112" s="55"/>
    </row>
    <row r="12113" spans="15:15" x14ac:dyDescent="0.25">
      <c r="O12113" s="55"/>
    </row>
    <row r="12114" spans="15:15" x14ac:dyDescent="0.25">
      <c r="O12114" s="55"/>
    </row>
    <row r="12115" spans="15:15" x14ac:dyDescent="0.25">
      <c r="O12115" s="55"/>
    </row>
    <row r="12116" spans="15:15" x14ac:dyDescent="0.25">
      <c r="O12116" s="55"/>
    </row>
    <row r="12117" spans="15:15" x14ac:dyDescent="0.25">
      <c r="O12117" s="55"/>
    </row>
    <row r="12118" spans="15:15" x14ac:dyDescent="0.25">
      <c r="O12118" s="55"/>
    </row>
    <row r="12119" spans="15:15" x14ac:dyDescent="0.25">
      <c r="O12119" s="55"/>
    </row>
    <row r="12120" spans="15:15" x14ac:dyDescent="0.25">
      <c r="O12120" s="55"/>
    </row>
    <row r="12121" spans="15:15" x14ac:dyDescent="0.25">
      <c r="O12121" s="55"/>
    </row>
    <row r="12122" spans="15:15" x14ac:dyDescent="0.25">
      <c r="O12122" s="55"/>
    </row>
    <row r="12123" spans="15:15" x14ac:dyDescent="0.25">
      <c r="O12123" s="55"/>
    </row>
    <row r="12124" spans="15:15" x14ac:dyDescent="0.25">
      <c r="O12124" s="55"/>
    </row>
    <row r="12125" spans="15:15" x14ac:dyDescent="0.25">
      <c r="O12125" s="55"/>
    </row>
    <row r="12126" spans="15:15" x14ac:dyDescent="0.25">
      <c r="O12126" s="55"/>
    </row>
    <row r="12127" spans="15:15" x14ac:dyDescent="0.25">
      <c r="O12127" s="55"/>
    </row>
    <row r="12128" spans="15:15" x14ac:dyDescent="0.25">
      <c r="O12128" s="55"/>
    </row>
    <row r="12129" spans="15:15" x14ac:dyDescent="0.25">
      <c r="O12129" s="55"/>
    </row>
    <row r="12130" spans="15:15" x14ac:dyDescent="0.25">
      <c r="O12130" s="55"/>
    </row>
    <row r="12131" spans="15:15" x14ac:dyDescent="0.25">
      <c r="O12131" s="55"/>
    </row>
    <row r="12132" spans="15:15" x14ac:dyDescent="0.25">
      <c r="O12132" s="55"/>
    </row>
    <row r="12133" spans="15:15" x14ac:dyDescent="0.25">
      <c r="O12133" s="55"/>
    </row>
    <row r="12134" spans="15:15" x14ac:dyDescent="0.25">
      <c r="O12134" s="55"/>
    </row>
    <row r="12135" spans="15:15" x14ac:dyDescent="0.25">
      <c r="O12135" s="55"/>
    </row>
    <row r="12136" spans="15:15" x14ac:dyDescent="0.25">
      <c r="O12136" s="55"/>
    </row>
    <row r="12137" spans="15:15" x14ac:dyDescent="0.25">
      <c r="O12137" s="55"/>
    </row>
    <row r="12138" spans="15:15" x14ac:dyDescent="0.25">
      <c r="O12138" s="55"/>
    </row>
    <row r="12139" spans="15:15" x14ac:dyDescent="0.25">
      <c r="O12139" s="55"/>
    </row>
    <row r="12140" spans="15:15" x14ac:dyDescent="0.25">
      <c r="O12140" s="55"/>
    </row>
    <row r="12141" spans="15:15" x14ac:dyDescent="0.25">
      <c r="O12141" s="55"/>
    </row>
    <row r="12142" spans="15:15" x14ac:dyDescent="0.25">
      <c r="O12142" s="55"/>
    </row>
    <row r="12143" spans="15:15" x14ac:dyDescent="0.25">
      <c r="O12143" s="55"/>
    </row>
    <row r="12144" spans="15:15" x14ac:dyDescent="0.25">
      <c r="O12144" s="55"/>
    </row>
    <row r="12145" spans="15:15" x14ac:dyDescent="0.25">
      <c r="O12145" s="55"/>
    </row>
    <row r="12146" spans="15:15" x14ac:dyDescent="0.25">
      <c r="O12146" s="55"/>
    </row>
    <row r="12147" spans="15:15" x14ac:dyDescent="0.25">
      <c r="O12147" s="55"/>
    </row>
    <row r="12148" spans="15:15" x14ac:dyDescent="0.25">
      <c r="O12148" s="55"/>
    </row>
    <row r="12149" spans="15:15" x14ac:dyDescent="0.25">
      <c r="O12149" s="55"/>
    </row>
    <row r="12150" spans="15:15" x14ac:dyDescent="0.25">
      <c r="O12150" s="55"/>
    </row>
    <row r="12151" spans="15:15" x14ac:dyDescent="0.25">
      <c r="O12151" s="55"/>
    </row>
    <row r="12152" spans="15:15" x14ac:dyDescent="0.25">
      <c r="O12152" s="55"/>
    </row>
    <row r="12153" spans="15:15" x14ac:dyDescent="0.25">
      <c r="O12153" s="55"/>
    </row>
    <row r="12154" spans="15:15" x14ac:dyDescent="0.25">
      <c r="O12154" s="55"/>
    </row>
    <row r="12155" spans="15:15" x14ac:dyDescent="0.25">
      <c r="O12155" s="55"/>
    </row>
    <row r="12156" spans="15:15" x14ac:dyDescent="0.25">
      <c r="O12156" s="55"/>
    </row>
    <row r="12157" spans="15:15" x14ac:dyDescent="0.25">
      <c r="O12157" s="55"/>
    </row>
    <row r="12158" spans="15:15" x14ac:dyDescent="0.25">
      <c r="O12158" s="55"/>
    </row>
    <row r="12159" spans="15:15" x14ac:dyDescent="0.25">
      <c r="O12159" s="55"/>
    </row>
    <row r="12160" spans="15:15" x14ac:dyDescent="0.25">
      <c r="O12160" s="55"/>
    </row>
    <row r="12161" spans="15:15" x14ac:dyDescent="0.25">
      <c r="O12161" s="55"/>
    </row>
    <row r="12162" spans="15:15" x14ac:dyDescent="0.25">
      <c r="O12162" s="55"/>
    </row>
    <row r="12163" spans="15:15" x14ac:dyDescent="0.25">
      <c r="O12163" s="55"/>
    </row>
    <row r="12164" spans="15:15" x14ac:dyDescent="0.25">
      <c r="O12164" s="55"/>
    </row>
    <row r="12165" spans="15:15" x14ac:dyDescent="0.25">
      <c r="O12165" s="55"/>
    </row>
    <row r="12166" spans="15:15" x14ac:dyDescent="0.25">
      <c r="O12166" s="55"/>
    </row>
    <row r="12167" spans="15:15" x14ac:dyDescent="0.25">
      <c r="O12167" s="55"/>
    </row>
    <row r="12168" spans="15:15" x14ac:dyDescent="0.25">
      <c r="O12168" s="55"/>
    </row>
    <row r="12169" spans="15:15" x14ac:dyDescent="0.25">
      <c r="O12169" s="55"/>
    </row>
    <row r="12170" spans="15:15" x14ac:dyDescent="0.25">
      <c r="O12170" s="55"/>
    </row>
    <row r="12171" spans="15:15" x14ac:dyDescent="0.25">
      <c r="O12171" s="55"/>
    </row>
    <row r="12172" spans="15:15" x14ac:dyDescent="0.25">
      <c r="O12172" s="55"/>
    </row>
    <row r="12173" spans="15:15" x14ac:dyDescent="0.25">
      <c r="O12173" s="55"/>
    </row>
    <row r="12174" spans="15:15" x14ac:dyDescent="0.25">
      <c r="O12174" s="55"/>
    </row>
    <row r="12175" spans="15:15" x14ac:dyDescent="0.25">
      <c r="O12175" s="55"/>
    </row>
    <row r="12176" spans="15:15" x14ac:dyDescent="0.25">
      <c r="O12176" s="55"/>
    </row>
    <row r="12177" spans="15:15" x14ac:dyDescent="0.25">
      <c r="O12177" s="55"/>
    </row>
    <row r="12178" spans="15:15" x14ac:dyDescent="0.25">
      <c r="O12178" s="55"/>
    </row>
    <row r="12179" spans="15:15" x14ac:dyDescent="0.25">
      <c r="O12179" s="55"/>
    </row>
    <row r="12180" spans="15:15" x14ac:dyDescent="0.25">
      <c r="O12180" s="55"/>
    </row>
    <row r="12181" spans="15:15" x14ac:dyDescent="0.25">
      <c r="O12181" s="55"/>
    </row>
    <row r="12182" spans="15:15" x14ac:dyDescent="0.25">
      <c r="O12182" s="55"/>
    </row>
    <row r="12183" spans="15:15" x14ac:dyDescent="0.25">
      <c r="O12183" s="55"/>
    </row>
    <row r="12184" spans="15:15" x14ac:dyDescent="0.25">
      <c r="O12184" s="55"/>
    </row>
    <row r="12185" spans="15:15" x14ac:dyDescent="0.25">
      <c r="O12185" s="55"/>
    </row>
    <row r="12186" spans="15:15" x14ac:dyDescent="0.25">
      <c r="O12186" s="55"/>
    </row>
    <row r="12187" spans="15:15" x14ac:dyDescent="0.25">
      <c r="O12187" s="55"/>
    </row>
    <row r="12188" spans="15:15" x14ac:dyDescent="0.25">
      <c r="O12188" s="55"/>
    </row>
    <row r="12189" spans="15:15" x14ac:dyDescent="0.25">
      <c r="O12189" s="55"/>
    </row>
    <row r="12190" spans="15:15" x14ac:dyDescent="0.25">
      <c r="O12190" s="55"/>
    </row>
    <row r="12191" spans="15:15" x14ac:dyDescent="0.25">
      <c r="O12191" s="55"/>
    </row>
    <row r="12192" spans="15:15" x14ac:dyDescent="0.25">
      <c r="O12192" s="55"/>
    </row>
    <row r="12193" spans="15:15" x14ac:dyDescent="0.25">
      <c r="O12193" s="55"/>
    </row>
    <row r="12194" spans="15:15" x14ac:dyDescent="0.25">
      <c r="O12194" s="55"/>
    </row>
    <row r="12195" spans="15:15" x14ac:dyDescent="0.25">
      <c r="O12195" s="55"/>
    </row>
    <row r="12196" spans="15:15" x14ac:dyDescent="0.25">
      <c r="O12196" s="55"/>
    </row>
    <row r="12197" spans="15:15" x14ac:dyDescent="0.25">
      <c r="O12197" s="55"/>
    </row>
    <row r="12198" spans="15:15" x14ac:dyDescent="0.25">
      <c r="O12198" s="55"/>
    </row>
    <row r="12199" spans="15:15" x14ac:dyDescent="0.25">
      <c r="O12199" s="55"/>
    </row>
    <row r="12200" spans="15:15" x14ac:dyDescent="0.25">
      <c r="O12200" s="55"/>
    </row>
    <row r="12201" spans="15:15" x14ac:dyDescent="0.25">
      <c r="O12201" s="55"/>
    </row>
    <row r="12202" spans="15:15" x14ac:dyDescent="0.25">
      <c r="O12202" s="55"/>
    </row>
    <row r="12203" spans="15:15" x14ac:dyDescent="0.25">
      <c r="O12203" s="55"/>
    </row>
    <row r="12204" spans="15:15" x14ac:dyDescent="0.25">
      <c r="O12204" s="55"/>
    </row>
    <row r="12205" spans="15:15" x14ac:dyDescent="0.25">
      <c r="O12205" s="55"/>
    </row>
    <row r="12206" spans="15:15" x14ac:dyDescent="0.25">
      <c r="O12206" s="55"/>
    </row>
    <row r="12207" spans="15:15" x14ac:dyDescent="0.25">
      <c r="O12207" s="55"/>
    </row>
    <row r="12208" spans="15:15" x14ac:dyDescent="0.25">
      <c r="O12208" s="55"/>
    </row>
    <row r="12209" spans="15:15" x14ac:dyDescent="0.25">
      <c r="O12209" s="55"/>
    </row>
    <row r="12210" spans="15:15" x14ac:dyDescent="0.25">
      <c r="O12210" s="55"/>
    </row>
    <row r="12211" spans="15:15" x14ac:dyDescent="0.25">
      <c r="O12211" s="55"/>
    </row>
    <row r="12212" spans="15:15" x14ac:dyDescent="0.25">
      <c r="O12212" s="55"/>
    </row>
    <row r="12213" spans="15:15" x14ac:dyDescent="0.25">
      <c r="O12213" s="55"/>
    </row>
    <row r="12214" spans="15:15" x14ac:dyDescent="0.25">
      <c r="O12214" s="55"/>
    </row>
    <row r="12215" spans="15:15" x14ac:dyDescent="0.25">
      <c r="O12215" s="55"/>
    </row>
    <row r="12216" spans="15:15" x14ac:dyDescent="0.25">
      <c r="O12216" s="55"/>
    </row>
    <row r="12217" spans="15:15" x14ac:dyDescent="0.25">
      <c r="O12217" s="55"/>
    </row>
    <row r="12218" spans="15:15" x14ac:dyDescent="0.25">
      <c r="O12218" s="55"/>
    </row>
    <row r="12219" spans="15:15" x14ac:dyDescent="0.25">
      <c r="O12219" s="55"/>
    </row>
    <row r="12220" spans="15:15" x14ac:dyDescent="0.25">
      <c r="O12220" s="55"/>
    </row>
    <row r="12221" spans="15:15" x14ac:dyDescent="0.25">
      <c r="O12221" s="55"/>
    </row>
    <row r="12222" spans="15:15" x14ac:dyDescent="0.25">
      <c r="O12222" s="55"/>
    </row>
    <row r="12223" spans="15:15" x14ac:dyDescent="0.25">
      <c r="O12223" s="55"/>
    </row>
    <row r="12224" spans="15:15" x14ac:dyDescent="0.25">
      <c r="O12224" s="55"/>
    </row>
    <row r="12225" spans="15:15" x14ac:dyDescent="0.25">
      <c r="O12225" s="55"/>
    </row>
    <row r="12226" spans="15:15" x14ac:dyDescent="0.25">
      <c r="O12226" s="55"/>
    </row>
    <row r="12227" spans="15:15" x14ac:dyDescent="0.25">
      <c r="O12227" s="55"/>
    </row>
    <row r="12228" spans="15:15" x14ac:dyDescent="0.25">
      <c r="O12228" s="55"/>
    </row>
    <row r="12229" spans="15:15" x14ac:dyDescent="0.25">
      <c r="O12229" s="55"/>
    </row>
    <row r="12230" spans="15:15" x14ac:dyDescent="0.25">
      <c r="O12230" s="55"/>
    </row>
    <row r="12231" spans="15:15" x14ac:dyDescent="0.25">
      <c r="O12231" s="55"/>
    </row>
    <row r="12232" spans="15:15" x14ac:dyDescent="0.25">
      <c r="O12232" s="55"/>
    </row>
    <row r="12233" spans="15:15" x14ac:dyDescent="0.25">
      <c r="O12233" s="55"/>
    </row>
    <row r="12234" spans="15:15" x14ac:dyDescent="0.25">
      <c r="O12234" s="55"/>
    </row>
    <row r="12235" spans="15:15" x14ac:dyDescent="0.25">
      <c r="O12235" s="55"/>
    </row>
    <row r="12236" spans="15:15" x14ac:dyDescent="0.25">
      <c r="O12236" s="55"/>
    </row>
    <row r="12237" spans="15:15" x14ac:dyDescent="0.25">
      <c r="O12237" s="55"/>
    </row>
    <row r="12238" spans="15:15" x14ac:dyDescent="0.25">
      <c r="O12238" s="55"/>
    </row>
    <row r="12239" spans="15:15" x14ac:dyDescent="0.25">
      <c r="O12239" s="55"/>
    </row>
    <row r="12240" spans="15:15" x14ac:dyDescent="0.25">
      <c r="O12240" s="55"/>
    </row>
    <row r="12241" spans="15:15" x14ac:dyDescent="0.25">
      <c r="O12241" s="55"/>
    </row>
    <row r="12242" spans="15:15" x14ac:dyDescent="0.25">
      <c r="O12242" s="55"/>
    </row>
    <row r="12243" spans="15:15" x14ac:dyDescent="0.25">
      <c r="O12243" s="55"/>
    </row>
    <row r="12244" spans="15:15" x14ac:dyDescent="0.25">
      <c r="O12244" s="55"/>
    </row>
    <row r="12245" spans="15:15" x14ac:dyDescent="0.25">
      <c r="O12245" s="55"/>
    </row>
    <row r="12246" spans="15:15" x14ac:dyDescent="0.25">
      <c r="O12246" s="55"/>
    </row>
    <row r="12247" spans="15:15" x14ac:dyDescent="0.25">
      <c r="O12247" s="55"/>
    </row>
    <row r="12248" spans="15:15" x14ac:dyDescent="0.25">
      <c r="O12248" s="55"/>
    </row>
    <row r="12249" spans="15:15" x14ac:dyDescent="0.25">
      <c r="O12249" s="55"/>
    </row>
    <row r="12250" spans="15:15" x14ac:dyDescent="0.25">
      <c r="O12250" s="55"/>
    </row>
    <row r="12251" spans="15:15" x14ac:dyDescent="0.25">
      <c r="O12251" s="55"/>
    </row>
    <row r="12252" spans="15:15" x14ac:dyDescent="0.25">
      <c r="O12252" s="55"/>
    </row>
    <row r="12253" spans="15:15" x14ac:dyDescent="0.25">
      <c r="O12253" s="55"/>
    </row>
    <row r="12254" spans="15:15" x14ac:dyDescent="0.25">
      <c r="O12254" s="55"/>
    </row>
    <row r="12255" spans="15:15" x14ac:dyDescent="0.25">
      <c r="O12255" s="55"/>
    </row>
    <row r="12256" spans="15:15" x14ac:dyDescent="0.25">
      <c r="O12256" s="55"/>
    </row>
    <row r="12257" spans="15:15" x14ac:dyDescent="0.25">
      <c r="O12257" s="55"/>
    </row>
    <row r="12258" spans="15:15" x14ac:dyDescent="0.25">
      <c r="O12258" s="55"/>
    </row>
    <row r="12259" spans="15:15" x14ac:dyDescent="0.25">
      <c r="O12259" s="55"/>
    </row>
    <row r="12260" spans="15:15" x14ac:dyDescent="0.25">
      <c r="O12260" s="55"/>
    </row>
    <row r="12261" spans="15:15" x14ac:dyDescent="0.25">
      <c r="O12261" s="55"/>
    </row>
    <row r="12262" spans="15:15" x14ac:dyDescent="0.25">
      <c r="O12262" s="55"/>
    </row>
    <row r="12263" spans="15:15" x14ac:dyDescent="0.25">
      <c r="O12263" s="55"/>
    </row>
    <row r="12264" spans="15:15" x14ac:dyDescent="0.25">
      <c r="O12264" s="55"/>
    </row>
    <row r="12265" spans="15:15" x14ac:dyDescent="0.25">
      <c r="O12265" s="55"/>
    </row>
    <row r="12266" spans="15:15" x14ac:dyDescent="0.25">
      <c r="O12266" s="55"/>
    </row>
    <row r="12267" spans="15:15" x14ac:dyDescent="0.25">
      <c r="O12267" s="55"/>
    </row>
    <row r="12268" spans="15:15" x14ac:dyDescent="0.25">
      <c r="O12268" s="55"/>
    </row>
    <row r="12269" spans="15:15" x14ac:dyDescent="0.25">
      <c r="O12269" s="55"/>
    </row>
    <row r="12270" spans="15:15" x14ac:dyDescent="0.25">
      <c r="O12270" s="55"/>
    </row>
    <row r="12271" spans="15:15" x14ac:dyDescent="0.25">
      <c r="O12271" s="55"/>
    </row>
    <row r="12272" spans="15:15" x14ac:dyDescent="0.25">
      <c r="O12272" s="55"/>
    </row>
    <row r="12273" spans="15:15" x14ac:dyDescent="0.25">
      <c r="O12273" s="55"/>
    </row>
    <row r="12274" spans="15:15" x14ac:dyDescent="0.25">
      <c r="O12274" s="55"/>
    </row>
    <row r="12275" spans="15:15" x14ac:dyDescent="0.25">
      <c r="O12275" s="55"/>
    </row>
    <row r="12276" spans="15:15" x14ac:dyDescent="0.25">
      <c r="O12276" s="55"/>
    </row>
    <row r="12277" spans="15:15" x14ac:dyDescent="0.25">
      <c r="O12277" s="55"/>
    </row>
    <row r="12278" spans="15:15" x14ac:dyDescent="0.25">
      <c r="O12278" s="55"/>
    </row>
    <row r="12279" spans="15:15" x14ac:dyDescent="0.25">
      <c r="O12279" s="55"/>
    </row>
    <row r="12280" spans="15:15" x14ac:dyDescent="0.25">
      <c r="O12280" s="55"/>
    </row>
    <row r="12281" spans="15:15" x14ac:dyDescent="0.25">
      <c r="O12281" s="55"/>
    </row>
    <row r="12282" spans="15:15" x14ac:dyDescent="0.25">
      <c r="O12282" s="55"/>
    </row>
    <row r="12283" spans="15:15" x14ac:dyDescent="0.25">
      <c r="O12283" s="55"/>
    </row>
    <row r="12284" spans="15:15" x14ac:dyDescent="0.25">
      <c r="O12284" s="55"/>
    </row>
    <row r="12285" spans="15:15" x14ac:dyDescent="0.25">
      <c r="O12285" s="55"/>
    </row>
    <row r="12286" spans="15:15" x14ac:dyDescent="0.25">
      <c r="O12286" s="55"/>
    </row>
    <row r="12287" spans="15:15" x14ac:dyDescent="0.25">
      <c r="O12287" s="55"/>
    </row>
    <row r="12288" spans="15:15" x14ac:dyDescent="0.25">
      <c r="O12288" s="55"/>
    </row>
    <row r="12289" spans="15:15" x14ac:dyDescent="0.25">
      <c r="O12289" s="55"/>
    </row>
    <row r="12290" spans="15:15" x14ac:dyDescent="0.25">
      <c r="O12290" s="55"/>
    </row>
    <row r="12291" spans="15:15" x14ac:dyDescent="0.25">
      <c r="O12291" s="55"/>
    </row>
    <row r="12292" spans="15:15" x14ac:dyDescent="0.25">
      <c r="O12292" s="55"/>
    </row>
    <row r="12293" spans="15:15" x14ac:dyDescent="0.25">
      <c r="O12293" s="55"/>
    </row>
    <row r="12294" spans="15:15" x14ac:dyDescent="0.25">
      <c r="O12294" s="55"/>
    </row>
    <row r="12295" spans="15:15" x14ac:dyDescent="0.25">
      <c r="O12295" s="55"/>
    </row>
    <row r="12296" spans="15:15" x14ac:dyDescent="0.25">
      <c r="O12296" s="55"/>
    </row>
    <row r="12297" spans="15:15" x14ac:dyDescent="0.25">
      <c r="O12297" s="55"/>
    </row>
    <row r="12298" spans="15:15" x14ac:dyDescent="0.25">
      <c r="O12298" s="55"/>
    </row>
    <row r="12299" spans="15:15" x14ac:dyDescent="0.25">
      <c r="O12299" s="55"/>
    </row>
    <row r="12300" spans="15:15" x14ac:dyDescent="0.25">
      <c r="O12300" s="55"/>
    </row>
    <row r="12301" spans="15:15" x14ac:dyDescent="0.25">
      <c r="O12301" s="55"/>
    </row>
    <row r="12302" spans="15:15" x14ac:dyDescent="0.25">
      <c r="O12302" s="55"/>
    </row>
    <row r="12303" spans="15:15" x14ac:dyDescent="0.25">
      <c r="O12303" s="55"/>
    </row>
    <row r="12304" spans="15:15" x14ac:dyDescent="0.25">
      <c r="O12304" s="55"/>
    </row>
    <row r="12305" spans="15:15" x14ac:dyDescent="0.25">
      <c r="O12305" s="55"/>
    </row>
    <row r="12306" spans="15:15" x14ac:dyDescent="0.25">
      <c r="O12306" s="55"/>
    </row>
    <row r="12307" spans="15:15" x14ac:dyDescent="0.25">
      <c r="O12307" s="55"/>
    </row>
    <row r="12308" spans="15:15" x14ac:dyDescent="0.25">
      <c r="O12308" s="55"/>
    </row>
    <row r="12309" spans="15:15" x14ac:dyDescent="0.25">
      <c r="O12309" s="55"/>
    </row>
    <row r="12310" spans="15:15" x14ac:dyDescent="0.25">
      <c r="O12310" s="55"/>
    </row>
    <row r="12311" spans="15:15" x14ac:dyDescent="0.25">
      <c r="O12311" s="55"/>
    </row>
    <row r="12312" spans="15:15" x14ac:dyDescent="0.25">
      <c r="O12312" s="55"/>
    </row>
    <row r="12313" spans="15:15" x14ac:dyDescent="0.25">
      <c r="O12313" s="55"/>
    </row>
    <row r="12314" spans="15:15" x14ac:dyDescent="0.25">
      <c r="O12314" s="55"/>
    </row>
    <row r="12315" spans="15:15" x14ac:dyDescent="0.25">
      <c r="O12315" s="55"/>
    </row>
    <row r="12316" spans="15:15" x14ac:dyDescent="0.25">
      <c r="O12316" s="55"/>
    </row>
    <row r="12317" spans="15:15" x14ac:dyDescent="0.25">
      <c r="O12317" s="55"/>
    </row>
    <row r="12318" spans="15:15" x14ac:dyDescent="0.25">
      <c r="O12318" s="55"/>
    </row>
    <row r="12319" spans="15:15" x14ac:dyDescent="0.25">
      <c r="O12319" s="55"/>
    </row>
    <row r="12320" spans="15:15" x14ac:dyDescent="0.25">
      <c r="O12320" s="55"/>
    </row>
    <row r="12321" spans="15:15" x14ac:dyDescent="0.25">
      <c r="O12321" s="55"/>
    </row>
    <row r="12322" spans="15:15" x14ac:dyDescent="0.25">
      <c r="O12322" s="55"/>
    </row>
    <row r="12323" spans="15:15" x14ac:dyDescent="0.25">
      <c r="O12323" s="55"/>
    </row>
    <row r="12324" spans="15:15" x14ac:dyDescent="0.25">
      <c r="O12324" s="55"/>
    </row>
    <row r="12325" spans="15:15" x14ac:dyDescent="0.25">
      <c r="O12325" s="55"/>
    </row>
    <row r="12326" spans="15:15" x14ac:dyDescent="0.25">
      <c r="O12326" s="55"/>
    </row>
    <row r="12327" spans="15:15" x14ac:dyDescent="0.25">
      <c r="O12327" s="55"/>
    </row>
    <row r="12328" spans="15:15" x14ac:dyDescent="0.25">
      <c r="O12328" s="55"/>
    </row>
    <row r="12329" spans="15:15" x14ac:dyDescent="0.25">
      <c r="O12329" s="55"/>
    </row>
    <row r="12330" spans="15:15" x14ac:dyDescent="0.25">
      <c r="O12330" s="55"/>
    </row>
    <row r="12331" spans="15:15" x14ac:dyDescent="0.25">
      <c r="O12331" s="55"/>
    </row>
    <row r="12332" spans="15:15" x14ac:dyDescent="0.25">
      <c r="O12332" s="55"/>
    </row>
    <row r="12333" spans="15:15" x14ac:dyDescent="0.25">
      <c r="O12333" s="55"/>
    </row>
    <row r="12334" spans="15:15" x14ac:dyDescent="0.25">
      <c r="O12334" s="55"/>
    </row>
    <row r="12335" spans="15:15" x14ac:dyDescent="0.25">
      <c r="O12335" s="55"/>
    </row>
    <row r="12336" spans="15:15" x14ac:dyDescent="0.25">
      <c r="O12336" s="55"/>
    </row>
    <row r="12337" spans="15:15" x14ac:dyDescent="0.25">
      <c r="O12337" s="55"/>
    </row>
    <row r="12338" spans="15:15" x14ac:dyDescent="0.25">
      <c r="O12338" s="55"/>
    </row>
    <row r="12339" spans="15:15" x14ac:dyDescent="0.25">
      <c r="O12339" s="55"/>
    </row>
    <row r="12340" spans="15:15" x14ac:dyDescent="0.25">
      <c r="O12340" s="55"/>
    </row>
    <row r="12341" spans="15:15" x14ac:dyDescent="0.25">
      <c r="O12341" s="55"/>
    </row>
    <row r="12342" spans="15:15" x14ac:dyDescent="0.25">
      <c r="O12342" s="55"/>
    </row>
    <row r="12343" spans="15:15" x14ac:dyDescent="0.25">
      <c r="O12343" s="55"/>
    </row>
    <row r="12344" spans="15:15" x14ac:dyDescent="0.25">
      <c r="O12344" s="55"/>
    </row>
    <row r="12345" spans="15:15" x14ac:dyDescent="0.25">
      <c r="O12345" s="55"/>
    </row>
    <row r="12346" spans="15:15" x14ac:dyDescent="0.25">
      <c r="O12346" s="55"/>
    </row>
    <row r="12347" spans="15:15" x14ac:dyDescent="0.25">
      <c r="O12347" s="55"/>
    </row>
    <row r="12348" spans="15:15" x14ac:dyDescent="0.25">
      <c r="O12348" s="55"/>
    </row>
    <row r="12349" spans="15:15" x14ac:dyDescent="0.25">
      <c r="O12349" s="55"/>
    </row>
    <row r="12350" spans="15:15" x14ac:dyDescent="0.25">
      <c r="O12350" s="55"/>
    </row>
    <row r="12351" spans="15:15" x14ac:dyDescent="0.25">
      <c r="O12351" s="55"/>
    </row>
    <row r="12352" spans="15:15" x14ac:dyDescent="0.25">
      <c r="O12352" s="55"/>
    </row>
    <row r="12353" spans="15:15" x14ac:dyDescent="0.25">
      <c r="O12353" s="55"/>
    </row>
    <row r="12354" spans="15:15" x14ac:dyDescent="0.25">
      <c r="O12354" s="55"/>
    </row>
    <row r="12355" spans="15:15" x14ac:dyDescent="0.25">
      <c r="O12355" s="55"/>
    </row>
    <row r="12356" spans="15:15" x14ac:dyDescent="0.25">
      <c r="O12356" s="55"/>
    </row>
    <row r="12357" spans="15:15" x14ac:dyDescent="0.25">
      <c r="O12357" s="55"/>
    </row>
    <row r="12358" spans="15:15" x14ac:dyDescent="0.25">
      <c r="O12358" s="55"/>
    </row>
    <row r="12359" spans="15:15" x14ac:dyDescent="0.25">
      <c r="O12359" s="55"/>
    </row>
    <row r="12360" spans="15:15" x14ac:dyDescent="0.25">
      <c r="O12360" s="55"/>
    </row>
    <row r="12361" spans="15:15" x14ac:dyDescent="0.25">
      <c r="O12361" s="55"/>
    </row>
    <row r="12362" spans="15:15" x14ac:dyDescent="0.25">
      <c r="O12362" s="55"/>
    </row>
    <row r="12363" spans="15:15" x14ac:dyDescent="0.25">
      <c r="O12363" s="55"/>
    </row>
    <row r="12364" spans="15:15" x14ac:dyDescent="0.25">
      <c r="O12364" s="55"/>
    </row>
    <row r="12365" spans="15:15" x14ac:dyDescent="0.25">
      <c r="O12365" s="55"/>
    </row>
    <row r="12366" spans="15:15" x14ac:dyDescent="0.25">
      <c r="O12366" s="55"/>
    </row>
    <row r="12367" spans="15:15" x14ac:dyDescent="0.25">
      <c r="O12367" s="55"/>
    </row>
    <row r="12368" spans="15:15" x14ac:dyDescent="0.25">
      <c r="O12368" s="55"/>
    </row>
    <row r="12369" spans="15:15" x14ac:dyDescent="0.25">
      <c r="O12369" s="55"/>
    </row>
    <row r="12370" spans="15:15" x14ac:dyDescent="0.25">
      <c r="O12370" s="55"/>
    </row>
    <row r="12371" spans="15:15" x14ac:dyDescent="0.25">
      <c r="O12371" s="55"/>
    </row>
    <row r="12372" spans="15:15" x14ac:dyDescent="0.25">
      <c r="O12372" s="55"/>
    </row>
    <row r="12373" spans="15:15" x14ac:dyDescent="0.25">
      <c r="O12373" s="55"/>
    </row>
    <row r="12374" spans="15:15" x14ac:dyDescent="0.25">
      <c r="O12374" s="55"/>
    </row>
    <row r="12375" spans="15:15" x14ac:dyDescent="0.25">
      <c r="O12375" s="55"/>
    </row>
    <row r="12376" spans="15:15" x14ac:dyDescent="0.25">
      <c r="O12376" s="55"/>
    </row>
    <row r="12377" spans="15:15" x14ac:dyDescent="0.25">
      <c r="O12377" s="55"/>
    </row>
    <row r="12378" spans="15:15" x14ac:dyDescent="0.25">
      <c r="O12378" s="55"/>
    </row>
    <row r="12379" spans="15:15" x14ac:dyDescent="0.25">
      <c r="O12379" s="55"/>
    </row>
    <row r="12380" spans="15:15" x14ac:dyDescent="0.25">
      <c r="O12380" s="55"/>
    </row>
    <row r="12381" spans="15:15" x14ac:dyDescent="0.25">
      <c r="O12381" s="55"/>
    </row>
    <row r="12382" spans="15:15" x14ac:dyDescent="0.25">
      <c r="O12382" s="55"/>
    </row>
    <row r="12383" spans="15:15" x14ac:dyDescent="0.25">
      <c r="O12383" s="55"/>
    </row>
    <row r="12384" spans="15:15" x14ac:dyDescent="0.25">
      <c r="O12384" s="55"/>
    </row>
    <row r="12385" spans="15:15" x14ac:dyDescent="0.25">
      <c r="O12385" s="55"/>
    </row>
    <row r="12386" spans="15:15" x14ac:dyDescent="0.25">
      <c r="O12386" s="55"/>
    </row>
    <row r="12387" spans="15:15" x14ac:dyDescent="0.25">
      <c r="O12387" s="55"/>
    </row>
    <row r="12388" spans="15:15" x14ac:dyDescent="0.25">
      <c r="O12388" s="55"/>
    </row>
    <row r="12389" spans="15:15" x14ac:dyDescent="0.25">
      <c r="O12389" s="55"/>
    </row>
    <row r="12390" spans="15:15" x14ac:dyDescent="0.25">
      <c r="O12390" s="55"/>
    </row>
    <row r="12391" spans="15:15" x14ac:dyDescent="0.25">
      <c r="O12391" s="55"/>
    </row>
    <row r="12392" spans="15:15" x14ac:dyDescent="0.25">
      <c r="O12392" s="55"/>
    </row>
    <row r="12393" spans="15:15" x14ac:dyDescent="0.25">
      <c r="O12393" s="55"/>
    </row>
    <row r="12394" spans="15:15" x14ac:dyDescent="0.25">
      <c r="O12394" s="55"/>
    </row>
    <row r="12395" spans="15:15" x14ac:dyDescent="0.25">
      <c r="O12395" s="55"/>
    </row>
    <row r="12396" spans="15:15" x14ac:dyDescent="0.25">
      <c r="O12396" s="55"/>
    </row>
    <row r="12397" spans="15:15" x14ac:dyDescent="0.25">
      <c r="O12397" s="55"/>
    </row>
    <row r="12398" spans="15:15" x14ac:dyDescent="0.25">
      <c r="O12398" s="55"/>
    </row>
    <row r="12399" spans="15:15" x14ac:dyDescent="0.25">
      <c r="O12399" s="55"/>
    </row>
    <row r="12400" spans="15:15" x14ac:dyDescent="0.25">
      <c r="O12400" s="55"/>
    </row>
    <row r="12401" spans="15:15" x14ac:dyDescent="0.25">
      <c r="O12401" s="55"/>
    </row>
    <row r="12402" spans="15:15" x14ac:dyDescent="0.25">
      <c r="O12402" s="55"/>
    </row>
    <row r="12403" spans="15:15" x14ac:dyDescent="0.25">
      <c r="O12403" s="55"/>
    </row>
    <row r="12404" spans="15:15" x14ac:dyDescent="0.25">
      <c r="O12404" s="55"/>
    </row>
    <row r="12405" spans="15:15" x14ac:dyDescent="0.25">
      <c r="O12405" s="55"/>
    </row>
    <row r="12406" spans="15:15" x14ac:dyDescent="0.25">
      <c r="O12406" s="55"/>
    </row>
    <row r="12407" spans="15:15" x14ac:dyDescent="0.25">
      <c r="O12407" s="55"/>
    </row>
    <row r="12408" spans="15:15" x14ac:dyDescent="0.25">
      <c r="O12408" s="55"/>
    </row>
    <row r="12409" spans="15:15" x14ac:dyDescent="0.25">
      <c r="O12409" s="55"/>
    </row>
    <row r="12410" spans="15:15" x14ac:dyDescent="0.25">
      <c r="O12410" s="55"/>
    </row>
    <row r="12411" spans="15:15" x14ac:dyDescent="0.25">
      <c r="O12411" s="55"/>
    </row>
    <row r="12412" spans="15:15" x14ac:dyDescent="0.25">
      <c r="O12412" s="55"/>
    </row>
    <row r="12413" spans="15:15" x14ac:dyDescent="0.25">
      <c r="O12413" s="55"/>
    </row>
    <row r="12414" spans="15:15" x14ac:dyDescent="0.25">
      <c r="O12414" s="55"/>
    </row>
    <row r="12415" spans="15:15" x14ac:dyDescent="0.25">
      <c r="O12415" s="55"/>
    </row>
    <row r="12416" spans="15:15" x14ac:dyDescent="0.25">
      <c r="O12416" s="55"/>
    </row>
    <row r="12417" spans="15:15" x14ac:dyDescent="0.25">
      <c r="O12417" s="55"/>
    </row>
    <row r="12418" spans="15:15" x14ac:dyDescent="0.25">
      <c r="O12418" s="55"/>
    </row>
    <row r="12419" spans="15:15" x14ac:dyDescent="0.25">
      <c r="O12419" s="55"/>
    </row>
    <row r="12420" spans="15:15" x14ac:dyDescent="0.25">
      <c r="O12420" s="55"/>
    </row>
    <row r="12421" spans="15:15" x14ac:dyDescent="0.25">
      <c r="O12421" s="55"/>
    </row>
    <row r="12422" spans="15:15" x14ac:dyDescent="0.25">
      <c r="O12422" s="55"/>
    </row>
    <row r="12423" spans="15:15" x14ac:dyDescent="0.25">
      <c r="O12423" s="55"/>
    </row>
    <row r="12424" spans="15:15" x14ac:dyDescent="0.25">
      <c r="O12424" s="55"/>
    </row>
    <row r="12425" spans="15:15" x14ac:dyDescent="0.25">
      <c r="O12425" s="55"/>
    </row>
    <row r="12426" spans="15:15" x14ac:dyDescent="0.25">
      <c r="O12426" s="55"/>
    </row>
    <row r="12427" spans="15:15" x14ac:dyDescent="0.25">
      <c r="O12427" s="55"/>
    </row>
    <row r="12428" spans="15:15" x14ac:dyDescent="0.25">
      <c r="O12428" s="55"/>
    </row>
    <row r="12429" spans="15:15" x14ac:dyDescent="0.25">
      <c r="O12429" s="55"/>
    </row>
    <row r="12430" spans="15:15" x14ac:dyDescent="0.25">
      <c r="O12430" s="55"/>
    </row>
    <row r="12431" spans="15:15" x14ac:dyDescent="0.25">
      <c r="O12431" s="55"/>
    </row>
    <row r="12432" spans="15:15" x14ac:dyDescent="0.25">
      <c r="O12432" s="55"/>
    </row>
    <row r="12433" spans="15:15" x14ac:dyDescent="0.25">
      <c r="O12433" s="55"/>
    </row>
    <row r="12434" spans="15:15" x14ac:dyDescent="0.25">
      <c r="O12434" s="55"/>
    </row>
    <row r="12435" spans="15:15" x14ac:dyDescent="0.25">
      <c r="O12435" s="55"/>
    </row>
    <row r="12436" spans="15:15" x14ac:dyDescent="0.25">
      <c r="O12436" s="55"/>
    </row>
    <row r="12437" spans="15:15" x14ac:dyDescent="0.25">
      <c r="O12437" s="55"/>
    </row>
    <row r="12438" spans="15:15" x14ac:dyDescent="0.25">
      <c r="O12438" s="55"/>
    </row>
    <row r="12439" spans="15:15" x14ac:dyDescent="0.25">
      <c r="O12439" s="55"/>
    </row>
    <row r="12440" spans="15:15" x14ac:dyDescent="0.25">
      <c r="O12440" s="55"/>
    </row>
    <row r="12441" spans="15:15" x14ac:dyDescent="0.25">
      <c r="O12441" s="55"/>
    </row>
    <row r="12442" spans="15:15" x14ac:dyDescent="0.25">
      <c r="O12442" s="55"/>
    </row>
    <row r="12443" spans="15:15" x14ac:dyDescent="0.25">
      <c r="O12443" s="55"/>
    </row>
    <row r="12444" spans="15:15" x14ac:dyDescent="0.25">
      <c r="O12444" s="55"/>
    </row>
    <row r="12445" spans="15:15" x14ac:dyDescent="0.25">
      <c r="O12445" s="55"/>
    </row>
    <row r="12446" spans="15:15" x14ac:dyDescent="0.25">
      <c r="O12446" s="55"/>
    </row>
    <row r="12447" spans="15:15" x14ac:dyDescent="0.25">
      <c r="O12447" s="55"/>
    </row>
    <row r="12448" spans="15:15" x14ac:dyDescent="0.25">
      <c r="O12448" s="55"/>
    </row>
    <row r="12449" spans="15:15" x14ac:dyDescent="0.25">
      <c r="O12449" s="55"/>
    </row>
    <row r="12450" spans="15:15" x14ac:dyDescent="0.25">
      <c r="O12450" s="55"/>
    </row>
    <row r="12451" spans="15:15" x14ac:dyDescent="0.25">
      <c r="O12451" s="55"/>
    </row>
    <row r="12452" spans="15:15" x14ac:dyDescent="0.25">
      <c r="O12452" s="55"/>
    </row>
    <row r="12453" spans="15:15" x14ac:dyDescent="0.25">
      <c r="O12453" s="55"/>
    </row>
    <row r="12454" spans="15:15" x14ac:dyDescent="0.25">
      <c r="O12454" s="55"/>
    </row>
    <row r="12455" spans="15:15" x14ac:dyDescent="0.25">
      <c r="O12455" s="55"/>
    </row>
    <row r="12456" spans="15:15" x14ac:dyDescent="0.25">
      <c r="O12456" s="55"/>
    </row>
    <row r="12457" spans="15:15" x14ac:dyDescent="0.25">
      <c r="O12457" s="55"/>
    </row>
    <row r="12458" spans="15:15" x14ac:dyDescent="0.25">
      <c r="O12458" s="55"/>
    </row>
    <row r="12459" spans="15:15" x14ac:dyDescent="0.25">
      <c r="O12459" s="55"/>
    </row>
    <row r="12460" spans="15:15" x14ac:dyDescent="0.25">
      <c r="O12460" s="55"/>
    </row>
    <row r="12461" spans="15:15" x14ac:dyDescent="0.25">
      <c r="O12461" s="55"/>
    </row>
    <row r="12462" spans="15:15" x14ac:dyDescent="0.25">
      <c r="O12462" s="55"/>
    </row>
    <row r="12463" spans="15:15" x14ac:dyDescent="0.25">
      <c r="O12463" s="55"/>
    </row>
    <row r="12464" spans="15:15" x14ac:dyDescent="0.25">
      <c r="O12464" s="55"/>
    </row>
    <row r="12465" spans="15:15" x14ac:dyDescent="0.25">
      <c r="O12465" s="55"/>
    </row>
    <row r="12466" spans="15:15" x14ac:dyDescent="0.25">
      <c r="O12466" s="55"/>
    </row>
    <row r="12467" spans="15:15" x14ac:dyDescent="0.25">
      <c r="O12467" s="55"/>
    </row>
    <row r="12468" spans="15:15" x14ac:dyDescent="0.25">
      <c r="O12468" s="55"/>
    </row>
    <row r="12469" spans="15:15" x14ac:dyDescent="0.25">
      <c r="O12469" s="55"/>
    </row>
    <row r="12470" spans="15:15" x14ac:dyDescent="0.25">
      <c r="O12470" s="55"/>
    </row>
    <row r="12471" spans="15:15" x14ac:dyDescent="0.25">
      <c r="O12471" s="55"/>
    </row>
    <row r="12472" spans="15:15" x14ac:dyDescent="0.25">
      <c r="O12472" s="55"/>
    </row>
    <row r="12473" spans="15:15" x14ac:dyDescent="0.25">
      <c r="O12473" s="55"/>
    </row>
    <row r="12474" spans="15:15" x14ac:dyDescent="0.25">
      <c r="O12474" s="55"/>
    </row>
    <row r="12475" spans="15:15" x14ac:dyDescent="0.25">
      <c r="O12475" s="55"/>
    </row>
    <row r="12476" spans="15:15" x14ac:dyDescent="0.25">
      <c r="O12476" s="55"/>
    </row>
    <row r="12477" spans="15:15" x14ac:dyDescent="0.25">
      <c r="O12477" s="55"/>
    </row>
    <row r="12478" spans="15:15" x14ac:dyDescent="0.25">
      <c r="O12478" s="55"/>
    </row>
    <row r="12479" spans="15:15" x14ac:dyDescent="0.25">
      <c r="O12479" s="55"/>
    </row>
    <row r="12480" spans="15:15" x14ac:dyDescent="0.25">
      <c r="O12480" s="55"/>
    </row>
    <row r="12481" spans="15:15" x14ac:dyDescent="0.25">
      <c r="O12481" s="55"/>
    </row>
    <row r="12482" spans="15:15" x14ac:dyDescent="0.25">
      <c r="O12482" s="55"/>
    </row>
    <row r="12483" spans="15:15" x14ac:dyDescent="0.25">
      <c r="O12483" s="55"/>
    </row>
    <row r="12484" spans="15:15" x14ac:dyDescent="0.25">
      <c r="O12484" s="55"/>
    </row>
    <row r="12485" spans="15:15" x14ac:dyDescent="0.25">
      <c r="O12485" s="55"/>
    </row>
    <row r="12486" spans="15:15" x14ac:dyDescent="0.25">
      <c r="O12486" s="55"/>
    </row>
    <row r="12487" spans="15:15" x14ac:dyDescent="0.25">
      <c r="O12487" s="55"/>
    </row>
    <row r="12488" spans="15:15" x14ac:dyDescent="0.25">
      <c r="O12488" s="55"/>
    </row>
    <row r="12489" spans="15:15" x14ac:dyDescent="0.25">
      <c r="O12489" s="55"/>
    </row>
    <row r="12490" spans="15:15" x14ac:dyDescent="0.25">
      <c r="O12490" s="55"/>
    </row>
    <row r="12491" spans="15:15" x14ac:dyDescent="0.25">
      <c r="O12491" s="55"/>
    </row>
    <row r="12492" spans="15:15" x14ac:dyDescent="0.25">
      <c r="O12492" s="55"/>
    </row>
    <row r="12493" spans="15:15" x14ac:dyDescent="0.25">
      <c r="O12493" s="55"/>
    </row>
    <row r="12494" spans="15:15" x14ac:dyDescent="0.25">
      <c r="O12494" s="55"/>
    </row>
    <row r="12495" spans="15:15" x14ac:dyDescent="0.25">
      <c r="O12495" s="55"/>
    </row>
    <row r="12496" spans="15:15" x14ac:dyDescent="0.25">
      <c r="O12496" s="55"/>
    </row>
    <row r="12497" spans="15:15" x14ac:dyDescent="0.25">
      <c r="O12497" s="55"/>
    </row>
    <row r="12498" spans="15:15" x14ac:dyDescent="0.25">
      <c r="O12498" s="55"/>
    </row>
    <row r="12499" spans="15:15" x14ac:dyDescent="0.25">
      <c r="O12499" s="55"/>
    </row>
    <row r="12500" spans="15:15" x14ac:dyDescent="0.25">
      <c r="O12500" s="55"/>
    </row>
    <row r="12501" spans="15:15" x14ac:dyDescent="0.25">
      <c r="O12501" s="55"/>
    </row>
    <row r="12502" spans="15:15" x14ac:dyDescent="0.25">
      <c r="O12502" s="55"/>
    </row>
    <row r="12503" spans="15:15" x14ac:dyDescent="0.25">
      <c r="O12503" s="55"/>
    </row>
    <row r="12504" spans="15:15" x14ac:dyDescent="0.25">
      <c r="O12504" s="55"/>
    </row>
    <row r="12505" spans="15:15" x14ac:dyDescent="0.25">
      <c r="O12505" s="55"/>
    </row>
    <row r="12506" spans="15:15" x14ac:dyDescent="0.25">
      <c r="O12506" s="55"/>
    </row>
    <row r="12507" spans="15:15" x14ac:dyDescent="0.25">
      <c r="O12507" s="55"/>
    </row>
    <row r="12508" spans="15:15" x14ac:dyDescent="0.25">
      <c r="O12508" s="55"/>
    </row>
    <row r="12509" spans="15:15" x14ac:dyDescent="0.25">
      <c r="O12509" s="55"/>
    </row>
    <row r="12510" spans="15:15" x14ac:dyDescent="0.25">
      <c r="O12510" s="55"/>
    </row>
    <row r="12511" spans="15:15" x14ac:dyDescent="0.25">
      <c r="O12511" s="55"/>
    </row>
    <row r="12512" spans="15:15" x14ac:dyDescent="0.25">
      <c r="O12512" s="55"/>
    </row>
    <row r="12513" spans="15:15" x14ac:dyDescent="0.25">
      <c r="O12513" s="55"/>
    </row>
    <row r="12514" spans="15:15" x14ac:dyDescent="0.25">
      <c r="O12514" s="55"/>
    </row>
    <row r="12515" spans="15:15" x14ac:dyDescent="0.25">
      <c r="O12515" s="55"/>
    </row>
    <row r="12516" spans="15:15" x14ac:dyDescent="0.25">
      <c r="O12516" s="55"/>
    </row>
    <row r="12517" spans="15:15" x14ac:dyDescent="0.25">
      <c r="O12517" s="55"/>
    </row>
    <row r="12518" spans="15:15" x14ac:dyDescent="0.25">
      <c r="O12518" s="55"/>
    </row>
    <row r="12519" spans="15:15" x14ac:dyDescent="0.25">
      <c r="O12519" s="55"/>
    </row>
    <row r="12520" spans="15:15" x14ac:dyDescent="0.25">
      <c r="O12520" s="55"/>
    </row>
    <row r="12521" spans="15:15" x14ac:dyDescent="0.25">
      <c r="O12521" s="55"/>
    </row>
    <row r="12522" spans="15:15" x14ac:dyDescent="0.25">
      <c r="O12522" s="55"/>
    </row>
    <row r="12523" spans="15:15" x14ac:dyDescent="0.25">
      <c r="O12523" s="55"/>
    </row>
    <row r="12524" spans="15:15" x14ac:dyDescent="0.25">
      <c r="O12524" s="55"/>
    </row>
    <row r="12525" spans="15:15" x14ac:dyDescent="0.25">
      <c r="O12525" s="55"/>
    </row>
    <row r="12526" spans="15:15" x14ac:dyDescent="0.25">
      <c r="O12526" s="55"/>
    </row>
    <row r="12527" spans="15:15" x14ac:dyDescent="0.25">
      <c r="O12527" s="55"/>
    </row>
    <row r="12528" spans="15:15" x14ac:dyDescent="0.25">
      <c r="O12528" s="55"/>
    </row>
    <row r="12529" spans="15:15" x14ac:dyDescent="0.25">
      <c r="O12529" s="55"/>
    </row>
    <row r="12530" spans="15:15" x14ac:dyDescent="0.25">
      <c r="O12530" s="55"/>
    </row>
    <row r="12531" spans="15:15" x14ac:dyDescent="0.25">
      <c r="O12531" s="55"/>
    </row>
    <row r="12532" spans="15:15" x14ac:dyDescent="0.25">
      <c r="O12532" s="55"/>
    </row>
    <row r="12533" spans="15:15" x14ac:dyDescent="0.25">
      <c r="O12533" s="55"/>
    </row>
    <row r="12534" spans="15:15" x14ac:dyDescent="0.25">
      <c r="O12534" s="55"/>
    </row>
    <row r="12535" spans="15:15" x14ac:dyDescent="0.25">
      <c r="O12535" s="55"/>
    </row>
    <row r="12536" spans="15:15" x14ac:dyDescent="0.25">
      <c r="O12536" s="55"/>
    </row>
    <row r="12537" spans="15:15" x14ac:dyDescent="0.25">
      <c r="O12537" s="55"/>
    </row>
    <row r="12538" spans="15:15" x14ac:dyDescent="0.25">
      <c r="O12538" s="55"/>
    </row>
    <row r="12539" spans="15:15" x14ac:dyDescent="0.25">
      <c r="O12539" s="55"/>
    </row>
    <row r="12540" spans="15:15" x14ac:dyDescent="0.25">
      <c r="O12540" s="55"/>
    </row>
    <row r="12541" spans="15:15" x14ac:dyDescent="0.25">
      <c r="O12541" s="55"/>
    </row>
    <row r="12542" spans="15:15" x14ac:dyDescent="0.25">
      <c r="O12542" s="55"/>
    </row>
    <row r="12543" spans="15:15" x14ac:dyDescent="0.25">
      <c r="O12543" s="55"/>
    </row>
    <row r="12544" spans="15:15" x14ac:dyDescent="0.25">
      <c r="O12544" s="55"/>
    </row>
    <row r="12545" spans="15:15" x14ac:dyDescent="0.25">
      <c r="O12545" s="55"/>
    </row>
    <row r="12546" spans="15:15" x14ac:dyDescent="0.25">
      <c r="O12546" s="55"/>
    </row>
    <row r="12547" spans="15:15" x14ac:dyDescent="0.25">
      <c r="O12547" s="55"/>
    </row>
    <row r="12548" spans="15:15" x14ac:dyDescent="0.25">
      <c r="O12548" s="55"/>
    </row>
    <row r="12549" spans="15:15" x14ac:dyDescent="0.25">
      <c r="O12549" s="55"/>
    </row>
    <row r="12550" spans="15:15" x14ac:dyDescent="0.25">
      <c r="O12550" s="55"/>
    </row>
    <row r="12551" spans="15:15" x14ac:dyDescent="0.25">
      <c r="O12551" s="55"/>
    </row>
    <row r="12552" spans="15:15" x14ac:dyDescent="0.25">
      <c r="O12552" s="55"/>
    </row>
    <row r="12553" spans="15:15" x14ac:dyDescent="0.25">
      <c r="O12553" s="55"/>
    </row>
    <row r="12554" spans="15:15" x14ac:dyDescent="0.25">
      <c r="O12554" s="55"/>
    </row>
    <row r="12555" spans="15:15" x14ac:dyDescent="0.25">
      <c r="O12555" s="55"/>
    </row>
    <row r="12556" spans="15:15" x14ac:dyDescent="0.25">
      <c r="O12556" s="55"/>
    </row>
    <row r="12557" spans="15:15" x14ac:dyDescent="0.25">
      <c r="O12557" s="55"/>
    </row>
    <row r="12558" spans="15:15" x14ac:dyDescent="0.25">
      <c r="O12558" s="55"/>
    </row>
    <row r="12559" spans="15:15" x14ac:dyDescent="0.25">
      <c r="O12559" s="55"/>
    </row>
    <row r="12560" spans="15:15" x14ac:dyDescent="0.25">
      <c r="O12560" s="55"/>
    </row>
    <row r="12561" spans="15:15" x14ac:dyDescent="0.25">
      <c r="O12561" s="55"/>
    </row>
    <row r="12562" spans="15:15" x14ac:dyDescent="0.25">
      <c r="O12562" s="55"/>
    </row>
    <row r="12563" spans="15:15" x14ac:dyDescent="0.25">
      <c r="O12563" s="55"/>
    </row>
    <row r="12564" spans="15:15" x14ac:dyDescent="0.25">
      <c r="O12564" s="55"/>
    </row>
    <row r="12565" spans="15:15" x14ac:dyDescent="0.25">
      <c r="O12565" s="55"/>
    </row>
    <row r="12566" spans="15:15" x14ac:dyDescent="0.25">
      <c r="O12566" s="55"/>
    </row>
    <row r="12567" spans="15:15" x14ac:dyDescent="0.25">
      <c r="O12567" s="55"/>
    </row>
    <row r="12568" spans="15:15" x14ac:dyDescent="0.25">
      <c r="O12568" s="55"/>
    </row>
    <row r="12569" spans="15:15" x14ac:dyDescent="0.25">
      <c r="O12569" s="55"/>
    </row>
    <row r="12570" spans="15:15" x14ac:dyDescent="0.25">
      <c r="O12570" s="55"/>
    </row>
    <row r="12571" spans="15:15" x14ac:dyDescent="0.25">
      <c r="O12571" s="55"/>
    </row>
    <row r="12572" spans="15:15" x14ac:dyDescent="0.25">
      <c r="O12572" s="55"/>
    </row>
    <row r="12573" spans="15:15" x14ac:dyDescent="0.25">
      <c r="O12573" s="55"/>
    </row>
    <row r="12574" spans="15:15" x14ac:dyDescent="0.25">
      <c r="O12574" s="55"/>
    </row>
    <row r="12575" spans="15:15" x14ac:dyDescent="0.25">
      <c r="O12575" s="55"/>
    </row>
    <row r="12576" spans="15:15" x14ac:dyDescent="0.25">
      <c r="O12576" s="55"/>
    </row>
    <row r="12577" spans="15:15" x14ac:dyDescent="0.25">
      <c r="O12577" s="55"/>
    </row>
    <row r="12578" spans="15:15" x14ac:dyDescent="0.25">
      <c r="O12578" s="55"/>
    </row>
    <row r="12579" spans="15:15" x14ac:dyDescent="0.25">
      <c r="O12579" s="55"/>
    </row>
    <row r="12580" spans="15:15" x14ac:dyDescent="0.25">
      <c r="O12580" s="55"/>
    </row>
    <row r="12581" spans="15:15" x14ac:dyDescent="0.25">
      <c r="O12581" s="55"/>
    </row>
    <row r="12582" spans="15:15" x14ac:dyDescent="0.25">
      <c r="O12582" s="55"/>
    </row>
    <row r="12583" spans="15:15" x14ac:dyDescent="0.25">
      <c r="O12583" s="55"/>
    </row>
    <row r="12584" spans="15:15" x14ac:dyDescent="0.25">
      <c r="O12584" s="55"/>
    </row>
    <row r="12585" spans="15:15" x14ac:dyDescent="0.25">
      <c r="O12585" s="55"/>
    </row>
    <row r="12586" spans="15:15" x14ac:dyDescent="0.25">
      <c r="O12586" s="55"/>
    </row>
    <row r="12587" spans="15:15" x14ac:dyDescent="0.25">
      <c r="O12587" s="55"/>
    </row>
    <row r="12588" spans="15:15" x14ac:dyDescent="0.25">
      <c r="O12588" s="55"/>
    </row>
    <row r="12589" spans="15:15" x14ac:dyDescent="0.25">
      <c r="O12589" s="55"/>
    </row>
    <row r="12590" spans="15:15" x14ac:dyDescent="0.25">
      <c r="O12590" s="55"/>
    </row>
    <row r="12591" spans="15:15" x14ac:dyDescent="0.25">
      <c r="O12591" s="55"/>
    </row>
    <row r="12592" spans="15:15" x14ac:dyDescent="0.25">
      <c r="O12592" s="55"/>
    </row>
    <row r="12593" spans="15:15" x14ac:dyDescent="0.25">
      <c r="O12593" s="55"/>
    </row>
    <row r="12594" spans="15:15" x14ac:dyDescent="0.25">
      <c r="O12594" s="55"/>
    </row>
    <row r="12595" spans="15:15" x14ac:dyDescent="0.25">
      <c r="O12595" s="55"/>
    </row>
    <row r="12596" spans="15:15" x14ac:dyDescent="0.25">
      <c r="O12596" s="55"/>
    </row>
    <row r="12597" spans="15:15" x14ac:dyDescent="0.25">
      <c r="O12597" s="55"/>
    </row>
    <row r="12598" spans="15:15" x14ac:dyDescent="0.25">
      <c r="O12598" s="55"/>
    </row>
    <row r="12599" spans="15:15" x14ac:dyDescent="0.25">
      <c r="O12599" s="55"/>
    </row>
    <row r="12600" spans="15:15" x14ac:dyDescent="0.25">
      <c r="O12600" s="55"/>
    </row>
    <row r="12601" spans="15:15" x14ac:dyDescent="0.25">
      <c r="O12601" s="55"/>
    </row>
    <row r="12602" spans="15:15" x14ac:dyDescent="0.25">
      <c r="O12602" s="55"/>
    </row>
    <row r="12603" spans="15:15" x14ac:dyDescent="0.25">
      <c r="O12603" s="55"/>
    </row>
    <row r="12604" spans="15:15" x14ac:dyDescent="0.25">
      <c r="O12604" s="55"/>
    </row>
    <row r="12605" spans="15:15" x14ac:dyDescent="0.25">
      <c r="O12605" s="55"/>
    </row>
    <row r="12606" spans="15:15" x14ac:dyDescent="0.25">
      <c r="O12606" s="55"/>
    </row>
    <row r="12607" spans="15:15" x14ac:dyDescent="0.25">
      <c r="O12607" s="55"/>
    </row>
    <row r="12608" spans="15:15" x14ac:dyDescent="0.25">
      <c r="O12608" s="55"/>
    </row>
    <row r="12609" spans="15:15" x14ac:dyDescent="0.25">
      <c r="O12609" s="55"/>
    </row>
    <row r="12610" spans="15:15" x14ac:dyDescent="0.25">
      <c r="O12610" s="55"/>
    </row>
    <row r="12611" spans="15:15" x14ac:dyDescent="0.25">
      <c r="O12611" s="55"/>
    </row>
    <row r="12612" spans="15:15" x14ac:dyDescent="0.25">
      <c r="O12612" s="55"/>
    </row>
    <row r="12613" spans="15:15" x14ac:dyDescent="0.25">
      <c r="O12613" s="55"/>
    </row>
    <row r="12614" spans="15:15" x14ac:dyDescent="0.25">
      <c r="O12614" s="55"/>
    </row>
    <row r="12615" spans="15:15" x14ac:dyDescent="0.25">
      <c r="O12615" s="55"/>
    </row>
    <row r="12616" spans="15:15" x14ac:dyDescent="0.25">
      <c r="O12616" s="55"/>
    </row>
    <row r="12617" spans="15:15" x14ac:dyDescent="0.25">
      <c r="O12617" s="55"/>
    </row>
    <row r="12618" spans="15:15" x14ac:dyDescent="0.25">
      <c r="O12618" s="55"/>
    </row>
    <row r="12619" spans="15:15" x14ac:dyDescent="0.25">
      <c r="O12619" s="55"/>
    </row>
    <row r="12620" spans="15:15" x14ac:dyDescent="0.25">
      <c r="O12620" s="55"/>
    </row>
    <row r="12621" spans="15:15" x14ac:dyDescent="0.25">
      <c r="O12621" s="55"/>
    </row>
    <row r="12622" spans="15:15" x14ac:dyDescent="0.25">
      <c r="O12622" s="55"/>
    </row>
    <row r="12623" spans="15:15" x14ac:dyDescent="0.25">
      <c r="O12623" s="55"/>
    </row>
    <row r="12624" spans="15:15" x14ac:dyDescent="0.25">
      <c r="O12624" s="55"/>
    </row>
    <row r="12625" spans="15:15" x14ac:dyDescent="0.25">
      <c r="O12625" s="55"/>
    </row>
    <row r="12626" spans="15:15" x14ac:dyDescent="0.25">
      <c r="O12626" s="55"/>
    </row>
    <row r="12627" spans="15:15" x14ac:dyDescent="0.25">
      <c r="O12627" s="55"/>
    </row>
    <row r="12628" spans="15:15" x14ac:dyDescent="0.25">
      <c r="O12628" s="55"/>
    </row>
    <row r="12629" spans="15:15" x14ac:dyDescent="0.25">
      <c r="O12629" s="55"/>
    </row>
    <row r="12630" spans="15:15" x14ac:dyDescent="0.25">
      <c r="O12630" s="55"/>
    </row>
    <row r="12631" spans="15:15" x14ac:dyDescent="0.25">
      <c r="O12631" s="55"/>
    </row>
    <row r="12632" spans="15:15" x14ac:dyDescent="0.25">
      <c r="O12632" s="55"/>
    </row>
    <row r="12633" spans="15:15" x14ac:dyDescent="0.25">
      <c r="O12633" s="55"/>
    </row>
    <row r="12634" spans="15:15" x14ac:dyDescent="0.25">
      <c r="O12634" s="55"/>
    </row>
    <row r="12635" spans="15:15" x14ac:dyDescent="0.25">
      <c r="O12635" s="55"/>
    </row>
    <row r="12636" spans="15:15" x14ac:dyDescent="0.25">
      <c r="O12636" s="55"/>
    </row>
    <row r="12637" spans="15:15" x14ac:dyDescent="0.25">
      <c r="O12637" s="55"/>
    </row>
    <row r="12638" spans="15:15" x14ac:dyDescent="0.25">
      <c r="O12638" s="55"/>
    </row>
    <row r="12639" spans="15:15" x14ac:dyDescent="0.25">
      <c r="O12639" s="55"/>
    </row>
    <row r="12640" spans="15:15" x14ac:dyDescent="0.25">
      <c r="O12640" s="55"/>
    </row>
    <row r="12641" spans="15:15" x14ac:dyDescent="0.25">
      <c r="O12641" s="55"/>
    </row>
    <row r="12642" spans="15:15" x14ac:dyDescent="0.25">
      <c r="O12642" s="55"/>
    </row>
    <row r="12643" spans="15:15" x14ac:dyDescent="0.25">
      <c r="O12643" s="55"/>
    </row>
    <row r="12644" spans="15:15" x14ac:dyDescent="0.25">
      <c r="O12644" s="55"/>
    </row>
    <row r="12645" spans="15:15" x14ac:dyDescent="0.25">
      <c r="O12645" s="55"/>
    </row>
    <row r="12646" spans="15:15" x14ac:dyDescent="0.25">
      <c r="O12646" s="55"/>
    </row>
    <row r="12647" spans="15:15" x14ac:dyDescent="0.25">
      <c r="O12647" s="55"/>
    </row>
    <row r="12648" spans="15:15" x14ac:dyDescent="0.25">
      <c r="O12648" s="55"/>
    </row>
    <row r="12649" spans="15:15" x14ac:dyDescent="0.25">
      <c r="O12649" s="55"/>
    </row>
    <row r="12650" spans="15:15" x14ac:dyDescent="0.25">
      <c r="O12650" s="55"/>
    </row>
    <row r="12651" spans="15:15" x14ac:dyDescent="0.25">
      <c r="O12651" s="55"/>
    </row>
    <row r="12652" spans="15:15" x14ac:dyDescent="0.25">
      <c r="O12652" s="55"/>
    </row>
    <row r="12653" spans="15:15" x14ac:dyDescent="0.25">
      <c r="O12653" s="55"/>
    </row>
    <row r="12654" spans="15:15" x14ac:dyDescent="0.25">
      <c r="O12654" s="55"/>
    </row>
    <row r="12655" spans="15:15" x14ac:dyDescent="0.25">
      <c r="O12655" s="55"/>
    </row>
    <row r="12656" spans="15:15" x14ac:dyDescent="0.25">
      <c r="O12656" s="55"/>
    </row>
    <row r="12657" spans="15:15" x14ac:dyDescent="0.25">
      <c r="O12657" s="55"/>
    </row>
    <row r="12658" spans="15:15" x14ac:dyDescent="0.25">
      <c r="O12658" s="55"/>
    </row>
    <row r="12659" spans="15:15" x14ac:dyDescent="0.25">
      <c r="O12659" s="55"/>
    </row>
    <row r="12660" spans="15:15" x14ac:dyDescent="0.25">
      <c r="O12660" s="55"/>
    </row>
    <row r="12661" spans="15:15" x14ac:dyDescent="0.25">
      <c r="O12661" s="55"/>
    </row>
    <row r="12662" spans="15:15" x14ac:dyDescent="0.25">
      <c r="O12662" s="55"/>
    </row>
    <row r="12663" spans="15:15" x14ac:dyDescent="0.25">
      <c r="O12663" s="55"/>
    </row>
    <row r="12664" spans="15:15" x14ac:dyDescent="0.25">
      <c r="O12664" s="55"/>
    </row>
    <row r="12665" spans="15:15" x14ac:dyDescent="0.25">
      <c r="O12665" s="55"/>
    </row>
    <row r="12666" spans="15:15" x14ac:dyDescent="0.25">
      <c r="O12666" s="55"/>
    </row>
    <row r="12667" spans="15:15" x14ac:dyDescent="0.25">
      <c r="O12667" s="55"/>
    </row>
    <row r="12668" spans="15:15" x14ac:dyDescent="0.25">
      <c r="O12668" s="55"/>
    </row>
    <row r="12669" spans="15:15" x14ac:dyDescent="0.25">
      <c r="O12669" s="55"/>
    </row>
    <row r="12670" spans="15:15" x14ac:dyDescent="0.25">
      <c r="O12670" s="55"/>
    </row>
    <row r="12671" spans="15:15" x14ac:dyDescent="0.25">
      <c r="O12671" s="55"/>
    </row>
    <row r="12672" spans="15:15" x14ac:dyDescent="0.25">
      <c r="O12672" s="55"/>
    </row>
    <row r="12673" spans="15:15" x14ac:dyDescent="0.25">
      <c r="O12673" s="55"/>
    </row>
    <row r="12674" spans="15:15" x14ac:dyDescent="0.25">
      <c r="O12674" s="55"/>
    </row>
    <row r="12675" spans="15:15" x14ac:dyDescent="0.25">
      <c r="O12675" s="55"/>
    </row>
    <row r="12676" spans="15:15" x14ac:dyDescent="0.25">
      <c r="O12676" s="55"/>
    </row>
    <row r="12677" spans="15:15" x14ac:dyDescent="0.25">
      <c r="O12677" s="55"/>
    </row>
    <row r="12678" spans="15:15" x14ac:dyDescent="0.25">
      <c r="O12678" s="55"/>
    </row>
    <row r="12679" spans="15:15" x14ac:dyDescent="0.25">
      <c r="O12679" s="55"/>
    </row>
    <row r="12680" spans="15:15" x14ac:dyDescent="0.25">
      <c r="O12680" s="55"/>
    </row>
    <row r="12681" spans="15:15" x14ac:dyDescent="0.25">
      <c r="O12681" s="55"/>
    </row>
    <row r="12682" spans="15:15" x14ac:dyDescent="0.25">
      <c r="O12682" s="55"/>
    </row>
    <row r="12683" spans="15:15" x14ac:dyDescent="0.25">
      <c r="O12683" s="55"/>
    </row>
    <row r="12684" spans="15:15" x14ac:dyDescent="0.25">
      <c r="O12684" s="55"/>
    </row>
    <row r="12685" spans="15:15" x14ac:dyDescent="0.25">
      <c r="O12685" s="55"/>
    </row>
    <row r="12686" spans="15:15" x14ac:dyDescent="0.25">
      <c r="O12686" s="55"/>
    </row>
    <row r="12687" spans="15:15" x14ac:dyDescent="0.25">
      <c r="O12687" s="55"/>
    </row>
    <row r="12688" spans="15:15" x14ac:dyDescent="0.25">
      <c r="O12688" s="55"/>
    </row>
    <row r="12689" spans="15:15" x14ac:dyDescent="0.25">
      <c r="O12689" s="55"/>
    </row>
    <row r="12690" spans="15:15" x14ac:dyDescent="0.25">
      <c r="O12690" s="55"/>
    </row>
    <row r="12691" spans="15:15" x14ac:dyDescent="0.25">
      <c r="O12691" s="55"/>
    </row>
    <row r="12692" spans="15:15" x14ac:dyDescent="0.25">
      <c r="O12692" s="55"/>
    </row>
    <row r="12693" spans="15:15" x14ac:dyDescent="0.25">
      <c r="O12693" s="55"/>
    </row>
    <row r="12694" spans="15:15" x14ac:dyDescent="0.25">
      <c r="O12694" s="55"/>
    </row>
    <row r="12695" spans="15:15" x14ac:dyDescent="0.25">
      <c r="O12695" s="55"/>
    </row>
    <row r="12696" spans="15:15" x14ac:dyDescent="0.25">
      <c r="O12696" s="55"/>
    </row>
    <row r="12697" spans="15:15" x14ac:dyDescent="0.25">
      <c r="O12697" s="55"/>
    </row>
    <row r="12698" spans="15:15" x14ac:dyDescent="0.25">
      <c r="O12698" s="55"/>
    </row>
    <row r="12699" spans="15:15" x14ac:dyDescent="0.25">
      <c r="O12699" s="55"/>
    </row>
    <row r="12700" spans="15:15" x14ac:dyDescent="0.25">
      <c r="O12700" s="55"/>
    </row>
    <row r="12701" spans="15:15" x14ac:dyDescent="0.25">
      <c r="O12701" s="55"/>
    </row>
    <row r="12702" spans="15:15" x14ac:dyDescent="0.25">
      <c r="O12702" s="55"/>
    </row>
    <row r="12703" spans="15:15" x14ac:dyDescent="0.25">
      <c r="O12703" s="55"/>
    </row>
    <row r="12704" spans="15:15" x14ac:dyDescent="0.25">
      <c r="O12704" s="55"/>
    </row>
    <row r="12705" spans="15:15" x14ac:dyDescent="0.25">
      <c r="O12705" s="55"/>
    </row>
    <row r="12706" spans="15:15" x14ac:dyDescent="0.25">
      <c r="O12706" s="55"/>
    </row>
    <row r="12707" spans="15:15" x14ac:dyDescent="0.25">
      <c r="O12707" s="55"/>
    </row>
    <row r="12708" spans="15:15" x14ac:dyDescent="0.25">
      <c r="O12708" s="55"/>
    </row>
    <row r="12709" spans="15:15" x14ac:dyDescent="0.25">
      <c r="O12709" s="55"/>
    </row>
    <row r="12710" spans="15:15" x14ac:dyDescent="0.25">
      <c r="O12710" s="55"/>
    </row>
    <row r="12711" spans="15:15" x14ac:dyDescent="0.25">
      <c r="O12711" s="55"/>
    </row>
    <row r="12712" spans="15:15" x14ac:dyDescent="0.25">
      <c r="O12712" s="55"/>
    </row>
    <row r="12713" spans="15:15" x14ac:dyDescent="0.25">
      <c r="O12713" s="55"/>
    </row>
    <row r="12714" spans="15:15" x14ac:dyDescent="0.25">
      <c r="O12714" s="55"/>
    </row>
    <row r="12715" spans="15:15" x14ac:dyDescent="0.25">
      <c r="O12715" s="55"/>
    </row>
    <row r="12716" spans="15:15" x14ac:dyDescent="0.25">
      <c r="O12716" s="55"/>
    </row>
    <row r="12717" spans="15:15" x14ac:dyDescent="0.25">
      <c r="O12717" s="55"/>
    </row>
    <row r="12718" spans="15:15" x14ac:dyDescent="0.25">
      <c r="O12718" s="55"/>
    </row>
    <row r="12719" spans="15:15" x14ac:dyDescent="0.25">
      <c r="O12719" s="55"/>
    </row>
    <row r="12720" spans="15:15" x14ac:dyDescent="0.25">
      <c r="O12720" s="55"/>
    </row>
    <row r="12721" spans="15:15" x14ac:dyDescent="0.25">
      <c r="O12721" s="55"/>
    </row>
    <row r="12722" spans="15:15" x14ac:dyDescent="0.25">
      <c r="O12722" s="55"/>
    </row>
    <row r="12723" spans="15:15" x14ac:dyDescent="0.25">
      <c r="O12723" s="55"/>
    </row>
    <row r="12724" spans="15:15" x14ac:dyDescent="0.25">
      <c r="O12724" s="55"/>
    </row>
    <row r="12725" spans="15:15" x14ac:dyDescent="0.25">
      <c r="O12725" s="55"/>
    </row>
    <row r="12726" spans="15:15" x14ac:dyDescent="0.25">
      <c r="O12726" s="55"/>
    </row>
    <row r="12727" spans="15:15" x14ac:dyDescent="0.25">
      <c r="O12727" s="55"/>
    </row>
    <row r="12728" spans="15:15" x14ac:dyDescent="0.25">
      <c r="O12728" s="55"/>
    </row>
    <row r="12729" spans="15:15" x14ac:dyDescent="0.25">
      <c r="O12729" s="55"/>
    </row>
    <row r="12730" spans="15:15" x14ac:dyDescent="0.25">
      <c r="O12730" s="55"/>
    </row>
    <row r="12731" spans="15:15" x14ac:dyDescent="0.25">
      <c r="O12731" s="55"/>
    </row>
    <row r="12732" spans="15:15" x14ac:dyDescent="0.25">
      <c r="O12732" s="55"/>
    </row>
    <row r="12733" spans="15:15" x14ac:dyDescent="0.25">
      <c r="O12733" s="55"/>
    </row>
    <row r="12734" spans="15:15" x14ac:dyDescent="0.25">
      <c r="O12734" s="55"/>
    </row>
    <row r="12735" spans="15:15" x14ac:dyDescent="0.25">
      <c r="O12735" s="55"/>
    </row>
    <row r="12736" spans="15:15" x14ac:dyDescent="0.25">
      <c r="O12736" s="55"/>
    </row>
    <row r="12737" spans="15:15" x14ac:dyDescent="0.25">
      <c r="O12737" s="55"/>
    </row>
    <row r="12738" spans="15:15" x14ac:dyDescent="0.25">
      <c r="O12738" s="55"/>
    </row>
    <row r="12739" spans="15:15" x14ac:dyDescent="0.25">
      <c r="O12739" s="55"/>
    </row>
    <row r="12740" spans="15:15" x14ac:dyDescent="0.25">
      <c r="O12740" s="55"/>
    </row>
    <row r="12741" spans="15:15" x14ac:dyDescent="0.25">
      <c r="O12741" s="55"/>
    </row>
    <row r="12742" spans="15:15" x14ac:dyDescent="0.25">
      <c r="O12742" s="55"/>
    </row>
    <row r="12743" spans="15:15" x14ac:dyDescent="0.25">
      <c r="O12743" s="55"/>
    </row>
    <row r="12744" spans="15:15" x14ac:dyDescent="0.25">
      <c r="O12744" s="55"/>
    </row>
    <row r="12745" spans="15:15" x14ac:dyDescent="0.25">
      <c r="O12745" s="55"/>
    </row>
    <row r="12746" spans="15:15" x14ac:dyDescent="0.25">
      <c r="O12746" s="55"/>
    </row>
    <row r="12747" spans="15:15" x14ac:dyDescent="0.25">
      <c r="O12747" s="55"/>
    </row>
    <row r="12748" spans="15:15" x14ac:dyDescent="0.25">
      <c r="O12748" s="55"/>
    </row>
    <row r="12749" spans="15:15" x14ac:dyDescent="0.25">
      <c r="O12749" s="55"/>
    </row>
    <row r="12750" spans="15:15" x14ac:dyDescent="0.25">
      <c r="O12750" s="55"/>
    </row>
    <row r="12751" spans="15:15" x14ac:dyDescent="0.25">
      <c r="O12751" s="55"/>
    </row>
    <row r="12752" spans="15:15" x14ac:dyDescent="0.25">
      <c r="O12752" s="55"/>
    </row>
    <row r="12753" spans="15:15" x14ac:dyDescent="0.25">
      <c r="O12753" s="55"/>
    </row>
    <row r="12754" spans="15:15" x14ac:dyDescent="0.25">
      <c r="O12754" s="55"/>
    </row>
    <row r="12755" spans="15:15" x14ac:dyDescent="0.25">
      <c r="O12755" s="55"/>
    </row>
    <row r="12756" spans="15:15" x14ac:dyDescent="0.25">
      <c r="O12756" s="55"/>
    </row>
    <row r="12757" spans="15:15" x14ac:dyDescent="0.25">
      <c r="O12757" s="55"/>
    </row>
    <row r="12758" spans="15:15" x14ac:dyDescent="0.25">
      <c r="O12758" s="55"/>
    </row>
    <row r="12759" spans="15:15" x14ac:dyDescent="0.25">
      <c r="O12759" s="55"/>
    </row>
    <row r="12760" spans="15:15" x14ac:dyDescent="0.25">
      <c r="O12760" s="55"/>
    </row>
    <row r="12761" spans="15:15" x14ac:dyDescent="0.25">
      <c r="O12761" s="55"/>
    </row>
    <row r="12762" spans="15:15" x14ac:dyDescent="0.25">
      <c r="O12762" s="55"/>
    </row>
    <row r="12763" spans="15:15" x14ac:dyDescent="0.25">
      <c r="O12763" s="55"/>
    </row>
    <row r="12764" spans="15:15" x14ac:dyDescent="0.25">
      <c r="O12764" s="55"/>
    </row>
    <row r="12765" spans="15:15" x14ac:dyDescent="0.25">
      <c r="O12765" s="55"/>
    </row>
    <row r="12766" spans="15:15" x14ac:dyDescent="0.25">
      <c r="O12766" s="55"/>
    </row>
    <row r="12767" spans="15:15" x14ac:dyDescent="0.25">
      <c r="O12767" s="55"/>
    </row>
    <row r="12768" spans="15:15" x14ac:dyDescent="0.25">
      <c r="O12768" s="55"/>
    </row>
    <row r="12769" spans="15:15" x14ac:dyDescent="0.25">
      <c r="O12769" s="55"/>
    </row>
    <row r="12770" spans="15:15" x14ac:dyDescent="0.25">
      <c r="O12770" s="55"/>
    </row>
    <row r="12771" spans="15:15" x14ac:dyDescent="0.25">
      <c r="O12771" s="55"/>
    </row>
    <row r="12772" spans="15:15" x14ac:dyDescent="0.25">
      <c r="O12772" s="55"/>
    </row>
    <row r="12773" spans="15:15" x14ac:dyDescent="0.25">
      <c r="O12773" s="55"/>
    </row>
    <row r="12774" spans="15:15" x14ac:dyDescent="0.25">
      <c r="O12774" s="55"/>
    </row>
    <row r="12775" spans="15:15" x14ac:dyDescent="0.25">
      <c r="O12775" s="55"/>
    </row>
    <row r="12776" spans="15:15" x14ac:dyDescent="0.25">
      <c r="O12776" s="55"/>
    </row>
    <row r="12777" spans="15:15" x14ac:dyDescent="0.25">
      <c r="O12777" s="55"/>
    </row>
    <row r="12778" spans="15:15" x14ac:dyDescent="0.25">
      <c r="O12778" s="55"/>
    </row>
    <row r="12779" spans="15:15" x14ac:dyDescent="0.25">
      <c r="O12779" s="55"/>
    </row>
    <row r="12780" spans="15:15" x14ac:dyDescent="0.25">
      <c r="O12780" s="55"/>
    </row>
    <row r="12781" spans="15:15" x14ac:dyDescent="0.25">
      <c r="O12781" s="55"/>
    </row>
    <row r="12782" spans="15:15" x14ac:dyDescent="0.25">
      <c r="O12782" s="55"/>
    </row>
    <row r="12783" spans="15:15" x14ac:dyDescent="0.25">
      <c r="O12783" s="55"/>
    </row>
    <row r="12784" spans="15:15" x14ac:dyDescent="0.25">
      <c r="O12784" s="55"/>
    </row>
    <row r="12785" spans="15:15" x14ac:dyDescent="0.25">
      <c r="O12785" s="55"/>
    </row>
    <row r="12786" spans="15:15" x14ac:dyDescent="0.25">
      <c r="O12786" s="55"/>
    </row>
    <row r="12787" spans="15:15" x14ac:dyDescent="0.25">
      <c r="O12787" s="55"/>
    </row>
    <row r="12788" spans="15:15" x14ac:dyDescent="0.25">
      <c r="O12788" s="55"/>
    </row>
    <row r="12789" spans="15:15" x14ac:dyDescent="0.25">
      <c r="O12789" s="55"/>
    </row>
    <row r="12790" spans="15:15" x14ac:dyDescent="0.25">
      <c r="O12790" s="55"/>
    </row>
    <row r="12791" spans="15:15" x14ac:dyDescent="0.25">
      <c r="O12791" s="55"/>
    </row>
    <row r="12792" spans="15:15" x14ac:dyDescent="0.25">
      <c r="O12792" s="55"/>
    </row>
    <row r="12793" spans="15:15" x14ac:dyDescent="0.25">
      <c r="O12793" s="55"/>
    </row>
    <row r="12794" spans="15:15" x14ac:dyDescent="0.25">
      <c r="O12794" s="55"/>
    </row>
    <row r="12795" spans="15:15" x14ac:dyDescent="0.25">
      <c r="O12795" s="55"/>
    </row>
    <row r="12796" spans="15:15" x14ac:dyDescent="0.25">
      <c r="O12796" s="55"/>
    </row>
    <row r="12797" spans="15:15" x14ac:dyDescent="0.25">
      <c r="O12797" s="55"/>
    </row>
    <row r="12798" spans="15:15" x14ac:dyDescent="0.25">
      <c r="O12798" s="55"/>
    </row>
    <row r="12799" spans="15:15" x14ac:dyDescent="0.25">
      <c r="O12799" s="55"/>
    </row>
    <row r="12800" spans="15:15" x14ac:dyDescent="0.25">
      <c r="O12800" s="55"/>
    </row>
    <row r="12801" spans="15:15" x14ac:dyDescent="0.25">
      <c r="O12801" s="55"/>
    </row>
    <row r="12802" spans="15:15" x14ac:dyDescent="0.25">
      <c r="O12802" s="55"/>
    </row>
    <row r="12803" spans="15:15" x14ac:dyDescent="0.25">
      <c r="O12803" s="55"/>
    </row>
    <row r="12804" spans="15:15" x14ac:dyDescent="0.25">
      <c r="O12804" s="55"/>
    </row>
    <row r="12805" spans="15:15" x14ac:dyDescent="0.25">
      <c r="O12805" s="55"/>
    </row>
    <row r="12806" spans="15:15" x14ac:dyDescent="0.25">
      <c r="O12806" s="55"/>
    </row>
    <row r="12807" spans="15:15" x14ac:dyDescent="0.25">
      <c r="O12807" s="55"/>
    </row>
    <row r="12808" spans="15:15" x14ac:dyDescent="0.25">
      <c r="O12808" s="55"/>
    </row>
    <row r="12809" spans="15:15" x14ac:dyDescent="0.25">
      <c r="O12809" s="55"/>
    </row>
    <row r="12810" spans="15:15" x14ac:dyDescent="0.25">
      <c r="O12810" s="55"/>
    </row>
    <row r="12811" spans="15:15" x14ac:dyDescent="0.25">
      <c r="O12811" s="55"/>
    </row>
    <row r="12812" spans="15:15" x14ac:dyDescent="0.25">
      <c r="O12812" s="55"/>
    </row>
    <row r="12813" spans="15:15" x14ac:dyDescent="0.25">
      <c r="O12813" s="55"/>
    </row>
    <row r="12814" spans="15:15" x14ac:dyDescent="0.25">
      <c r="O12814" s="55"/>
    </row>
    <row r="12815" spans="15:15" x14ac:dyDescent="0.25">
      <c r="O12815" s="55"/>
    </row>
    <row r="12816" spans="15:15" x14ac:dyDescent="0.25">
      <c r="O12816" s="55"/>
    </row>
    <row r="12817" spans="15:15" x14ac:dyDescent="0.25">
      <c r="O12817" s="55"/>
    </row>
    <row r="12818" spans="15:15" x14ac:dyDescent="0.25">
      <c r="O12818" s="55"/>
    </row>
    <row r="12819" spans="15:15" x14ac:dyDescent="0.25">
      <c r="O12819" s="55"/>
    </row>
    <row r="12820" spans="15:15" x14ac:dyDescent="0.25">
      <c r="O12820" s="55"/>
    </row>
    <row r="12821" spans="15:15" x14ac:dyDescent="0.25">
      <c r="O12821" s="55"/>
    </row>
    <row r="12822" spans="15:15" x14ac:dyDescent="0.25">
      <c r="O12822" s="55"/>
    </row>
    <row r="12823" spans="15:15" x14ac:dyDescent="0.25">
      <c r="O12823" s="55"/>
    </row>
    <row r="12824" spans="15:15" x14ac:dyDescent="0.25">
      <c r="O12824" s="55"/>
    </row>
    <row r="12825" spans="15:15" x14ac:dyDescent="0.25">
      <c r="O12825" s="55"/>
    </row>
    <row r="12826" spans="15:15" x14ac:dyDescent="0.25">
      <c r="O12826" s="55"/>
    </row>
    <row r="12827" spans="15:15" x14ac:dyDescent="0.25">
      <c r="O12827" s="55"/>
    </row>
    <row r="12828" spans="15:15" x14ac:dyDescent="0.25">
      <c r="O12828" s="55"/>
    </row>
    <row r="12829" spans="15:15" x14ac:dyDescent="0.25">
      <c r="O12829" s="55"/>
    </row>
    <row r="12830" spans="15:15" x14ac:dyDescent="0.25">
      <c r="O12830" s="55"/>
    </row>
    <row r="12831" spans="15:15" x14ac:dyDescent="0.25">
      <c r="O12831" s="55"/>
    </row>
    <row r="12832" spans="15:15" x14ac:dyDescent="0.25">
      <c r="O12832" s="55"/>
    </row>
    <row r="12833" spans="15:15" x14ac:dyDescent="0.25">
      <c r="O12833" s="55"/>
    </row>
    <row r="12834" spans="15:15" x14ac:dyDescent="0.25">
      <c r="O12834" s="55"/>
    </row>
    <row r="12835" spans="15:15" x14ac:dyDescent="0.25">
      <c r="O12835" s="55"/>
    </row>
    <row r="12836" spans="15:15" x14ac:dyDescent="0.25">
      <c r="O12836" s="55"/>
    </row>
    <row r="12837" spans="15:15" x14ac:dyDescent="0.25">
      <c r="O12837" s="55"/>
    </row>
    <row r="12838" spans="15:15" x14ac:dyDescent="0.25">
      <c r="O12838" s="55"/>
    </row>
    <row r="12839" spans="15:15" x14ac:dyDescent="0.25">
      <c r="O12839" s="55"/>
    </row>
    <row r="12840" spans="15:15" x14ac:dyDescent="0.25">
      <c r="O12840" s="55"/>
    </row>
    <row r="12841" spans="15:15" x14ac:dyDescent="0.25">
      <c r="O12841" s="55"/>
    </row>
    <row r="12842" spans="15:15" x14ac:dyDescent="0.25">
      <c r="O12842" s="55"/>
    </row>
    <row r="12843" spans="15:15" x14ac:dyDescent="0.25">
      <c r="O12843" s="55"/>
    </row>
    <row r="12844" spans="15:15" x14ac:dyDescent="0.25">
      <c r="O12844" s="55"/>
    </row>
    <row r="12845" spans="15:15" x14ac:dyDescent="0.25">
      <c r="O12845" s="55"/>
    </row>
    <row r="12846" spans="15:15" x14ac:dyDescent="0.25">
      <c r="O12846" s="55"/>
    </row>
    <row r="12847" spans="15:15" x14ac:dyDescent="0.25">
      <c r="O12847" s="55"/>
    </row>
    <row r="12848" spans="15:15" x14ac:dyDescent="0.25">
      <c r="O12848" s="55"/>
    </row>
    <row r="12849" spans="15:15" x14ac:dyDescent="0.25">
      <c r="O12849" s="55"/>
    </row>
    <row r="12850" spans="15:15" x14ac:dyDescent="0.25">
      <c r="O12850" s="55"/>
    </row>
    <row r="12851" spans="15:15" x14ac:dyDescent="0.25">
      <c r="O12851" s="55"/>
    </row>
    <row r="12852" spans="15:15" x14ac:dyDescent="0.25">
      <c r="O12852" s="55"/>
    </row>
    <row r="12853" spans="15:15" x14ac:dyDescent="0.25">
      <c r="O12853" s="55"/>
    </row>
    <row r="12854" spans="15:15" x14ac:dyDescent="0.25">
      <c r="O12854" s="55"/>
    </row>
    <row r="12855" spans="15:15" x14ac:dyDescent="0.25">
      <c r="O12855" s="55"/>
    </row>
    <row r="12856" spans="15:15" x14ac:dyDescent="0.25">
      <c r="O12856" s="55"/>
    </row>
    <row r="12857" spans="15:15" x14ac:dyDescent="0.25">
      <c r="O12857" s="55"/>
    </row>
    <row r="12858" spans="15:15" x14ac:dyDescent="0.25">
      <c r="O12858" s="55"/>
    </row>
    <row r="12859" spans="15:15" x14ac:dyDescent="0.25">
      <c r="O12859" s="55"/>
    </row>
    <row r="12860" spans="15:15" x14ac:dyDescent="0.25">
      <c r="O12860" s="55"/>
    </row>
    <row r="12861" spans="15:15" x14ac:dyDescent="0.25">
      <c r="O12861" s="55"/>
    </row>
    <row r="12862" spans="15:15" x14ac:dyDescent="0.25">
      <c r="O12862" s="55"/>
    </row>
    <row r="12863" spans="15:15" x14ac:dyDescent="0.25">
      <c r="O12863" s="55"/>
    </row>
    <row r="12864" spans="15:15" x14ac:dyDescent="0.25">
      <c r="O12864" s="55"/>
    </row>
    <row r="12865" spans="15:15" x14ac:dyDescent="0.25">
      <c r="O12865" s="55"/>
    </row>
    <row r="12866" spans="15:15" x14ac:dyDescent="0.25">
      <c r="O12866" s="55"/>
    </row>
    <row r="12867" spans="15:15" x14ac:dyDescent="0.25">
      <c r="O12867" s="55"/>
    </row>
    <row r="12868" spans="15:15" x14ac:dyDescent="0.25">
      <c r="O12868" s="55"/>
    </row>
    <row r="12869" spans="15:15" x14ac:dyDescent="0.25">
      <c r="O12869" s="55"/>
    </row>
    <row r="12870" spans="15:15" x14ac:dyDescent="0.25">
      <c r="O12870" s="55"/>
    </row>
    <row r="12871" spans="15:15" x14ac:dyDescent="0.25">
      <c r="O12871" s="55"/>
    </row>
    <row r="12872" spans="15:15" x14ac:dyDescent="0.25">
      <c r="O12872" s="55"/>
    </row>
    <row r="12873" spans="15:15" x14ac:dyDescent="0.25">
      <c r="O12873" s="55"/>
    </row>
    <row r="12874" spans="15:15" x14ac:dyDescent="0.25">
      <c r="O12874" s="55"/>
    </row>
    <row r="12875" spans="15:15" x14ac:dyDescent="0.25">
      <c r="O12875" s="55"/>
    </row>
    <row r="12876" spans="15:15" x14ac:dyDescent="0.25">
      <c r="O12876" s="55"/>
    </row>
    <row r="12877" spans="15:15" x14ac:dyDescent="0.25">
      <c r="O12877" s="55"/>
    </row>
    <row r="12878" spans="15:15" x14ac:dyDescent="0.25">
      <c r="O12878" s="55"/>
    </row>
    <row r="12879" spans="15:15" x14ac:dyDescent="0.25">
      <c r="O12879" s="55"/>
    </row>
    <row r="12880" spans="15:15" x14ac:dyDescent="0.25">
      <c r="O12880" s="55"/>
    </row>
    <row r="12881" spans="15:15" x14ac:dyDescent="0.25">
      <c r="O12881" s="55"/>
    </row>
    <row r="12882" spans="15:15" x14ac:dyDescent="0.25">
      <c r="O12882" s="55"/>
    </row>
    <row r="12883" spans="15:15" x14ac:dyDescent="0.25">
      <c r="O12883" s="55"/>
    </row>
    <row r="12884" spans="15:15" x14ac:dyDescent="0.25">
      <c r="O12884" s="55"/>
    </row>
    <row r="12885" spans="15:15" x14ac:dyDescent="0.25">
      <c r="O12885" s="55"/>
    </row>
    <row r="12886" spans="15:15" x14ac:dyDescent="0.25">
      <c r="O12886" s="55"/>
    </row>
    <row r="12887" spans="15:15" x14ac:dyDescent="0.25">
      <c r="O12887" s="55"/>
    </row>
    <row r="12888" spans="15:15" x14ac:dyDescent="0.25">
      <c r="O12888" s="55"/>
    </row>
    <row r="12889" spans="15:15" x14ac:dyDescent="0.25">
      <c r="O12889" s="55"/>
    </row>
    <row r="12890" spans="15:15" x14ac:dyDescent="0.25">
      <c r="O12890" s="55"/>
    </row>
    <row r="12891" spans="15:15" x14ac:dyDescent="0.25">
      <c r="O12891" s="55"/>
    </row>
    <row r="12892" spans="15:15" x14ac:dyDescent="0.25">
      <c r="O12892" s="55"/>
    </row>
    <row r="12893" spans="15:15" x14ac:dyDescent="0.25">
      <c r="O12893" s="55"/>
    </row>
    <row r="12894" spans="15:15" x14ac:dyDescent="0.25">
      <c r="O12894" s="55"/>
    </row>
    <row r="12895" spans="15:15" x14ac:dyDescent="0.25">
      <c r="O12895" s="55"/>
    </row>
    <row r="12896" spans="15:15" x14ac:dyDescent="0.25">
      <c r="O12896" s="55"/>
    </row>
    <row r="12897" spans="15:15" x14ac:dyDescent="0.25">
      <c r="O12897" s="55"/>
    </row>
    <row r="12898" spans="15:15" x14ac:dyDescent="0.25">
      <c r="O12898" s="55"/>
    </row>
    <row r="12899" spans="15:15" x14ac:dyDescent="0.25">
      <c r="O12899" s="55"/>
    </row>
    <row r="12900" spans="15:15" x14ac:dyDescent="0.25">
      <c r="O12900" s="55"/>
    </row>
    <row r="12901" spans="15:15" x14ac:dyDescent="0.25">
      <c r="O12901" s="55"/>
    </row>
    <row r="12902" spans="15:15" x14ac:dyDescent="0.25">
      <c r="O12902" s="55"/>
    </row>
    <row r="12903" spans="15:15" x14ac:dyDescent="0.25">
      <c r="O12903" s="55"/>
    </row>
    <row r="12904" spans="15:15" x14ac:dyDescent="0.25">
      <c r="O12904" s="55"/>
    </row>
    <row r="12905" spans="15:15" x14ac:dyDescent="0.25">
      <c r="O12905" s="55"/>
    </row>
    <row r="12906" spans="15:15" x14ac:dyDescent="0.25">
      <c r="O12906" s="55"/>
    </row>
    <row r="12907" spans="15:15" x14ac:dyDescent="0.25">
      <c r="O12907" s="55"/>
    </row>
    <row r="12908" spans="15:15" x14ac:dyDescent="0.25">
      <c r="O12908" s="55"/>
    </row>
    <row r="12909" spans="15:15" x14ac:dyDescent="0.25">
      <c r="O12909" s="55"/>
    </row>
    <row r="12910" spans="15:15" x14ac:dyDescent="0.25">
      <c r="O12910" s="55"/>
    </row>
    <row r="12911" spans="15:15" x14ac:dyDescent="0.25">
      <c r="O12911" s="55"/>
    </row>
    <row r="12912" spans="15:15" x14ac:dyDescent="0.25">
      <c r="O12912" s="55"/>
    </row>
    <row r="12913" spans="15:15" x14ac:dyDescent="0.25">
      <c r="O12913" s="55"/>
    </row>
    <row r="12914" spans="15:15" x14ac:dyDescent="0.25">
      <c r="O12914" s="55"/>
    </row>
    <row r="12915" spans="15:15" x14ac:dyDescent="0.25">
      <c r="O12915" s="55"/>
    </row>
    <row r="12916" spans="15:15" x14ac:dyDescent="0.25">
      <c r="O12916" s="55"/>
    </row>
    <row r="12917" spans="15:15" x14ac:dyDescent="0.25">
      <c r="O12917" s="55"/>
    </row>
    <row r="12918" spans="15:15" x14ac:dyDescent="0.25">
      <c r="O12918" s="55"/>
    </row>
    <row r="12919" spans="15:15" x14ac:dyDescent="0.25">
      <c r="O12919" s="55"/>
    </row>
    <row r="12920" spans="15:15" x14ac:dyDescent="0.25">
      <c r="O12920" s="55"/>
    </row>
    <row r="12921" spans="15:15" x14ac:dyDescent="0.25">
      <c r="O12921" s="55"/>
    </row>
    <row r="12922" spans="15:15" x14ac:dyDescent="0.25">
      <c r="O12922" s="55"/>
    </row>
    <row r="12923" spans="15:15" x14ac:dyDescent="0.25">
      <c r="O12923" s="55"/>
    </row>
    <row r="12924" spans="15:15" x14ac:dyDescent="0.25">
      <c r="O12924" s="55"/>
    </row>
    <row r="12925" spans="15:15" x14ac:dyDescent="0.25">
      <c r="O12925" s="55"/>
    </row>
    <row r="12926" spans="15:15" x14ac:dyDescent="0.25">
      <c r="O12926" s="55"/>
    </row>
    <row r="12927" spans="15:15" x14ac:dyDescent="0.25">
      <c r="O12927" s="55"/>
    </row>
    <row r="12928" spans="15:15" x14ac:dyDescent="0.25">
      <c r="O12928" s="55"/>
    </row>
    <row r="12929" spans="15:15" x14ac:dyDescent="0.25">
      <c r="O12929" s="55"/>
    </row>
    <row r="12930" spans="15:15" x14ac:dyDescent="0.25">
      <c r="O12930" s="55"/>
    </row>
    <row r="12931" spans="15:15" x14ac:dyDescent="0.25">
      <c r="O12931" s="55"/>
    </row>
    <row r="12932" spans="15:15" x14ac:dyDescent="0.25">
      <c r="O12932" s="55"/>
    </row>
    <row r="12933" spans="15:15" x14ac:dyDescent="0.25">
      <c r="O12933" s="55"/>
    </row>
    <row r="12934" spans="15:15" x14ac:dyDescent="0.25">
      <c r="O12934" s="55"/>
    </row>
    <row r="12935" spans="15:15" x14ac:dyDescent="0.25">
      <c r="O12935" s="55"/>
    </row>
    <row r="12936" spans="15:15" x14ac:dyDescent="0.25">
      <c r="O12936" s="55"/>
    </row>
    <row r="12937" spans="15:15" x14ac:dyDescent="0.25">
      <c r="O12937" s="55"/>
    </row>
    <row r="12938" spans="15:15" x14ac:dyDescent="0.25">
      <c r="O12938" s="55"/>
    </row>
    <row r="12939" spans="15:15" x14ac:dyDescent="0.25">
      <c r="O12939" s="55"/>
    </row>
    <row r="12940" spans="15:15" x14ac:dyDescent="0.25">
      <c r="O12940" s="55"/>
    </row>
    <row r="12941" spans="15:15" x14ac:dyDescent="0.25">
      <c r="O12941" s="55"/>
    </row>
    <row r="12942" spans="15:15" x14ac:dyDescent="0.25">
      <c r="O12942" s="55"/>
    </row>
    <row r="12943" spans="15:15" x14ac:dyDescent="0.25">
      <c r="O12943" s="55"/>
    </row>
    <row r="12944" spans="15:15" x14ac:dyDescent="0.25">
      <c r="O12944" s="55"/>
    </row>
    <row r="12945" spans="15:15" x14ac:dyDescent="0.25">
      <c r="O12945" s="55"/>
    </row>
    <row r="12946" spans="15:15" x14ac:dyDescent="0.25">
      <c r="O12946" s="55"/>
    </row>
    <row r="12947" spans="15:15" x14ac:dyDescent="0.25">
      <c r="O12947" s="55"/>
    </row>
    <row r="12948" spans="15:15" x14ac:dyDescent="0.25">
      <c r="O12948" s="55"/>
    </row>
    <row r="12949" spans="15:15" x14ac:dyDescent="0.25">
      <c r="O12949" s="55"/>
    </row>
    <row r="12950" spans="15:15" x14ac:dyDescent="0.25">
      <c r="O12950" s="55"/>
    </row>
    <row r="12951" spans="15:15" x14ac:dyDescent="0.25">
      <c r="O12951" s="55"/>
    </row>
    <row r="12952" spans="15:15" x14ac:dyDescent="0.25">
      <c r="O12952" s="55"/>
    </row>
    <row r="12953" spans="15:15" x14ac:dyDescent="0.25">
      <c r="O12953" s="55"/>
    </row>
    <row r="12954" spans="15:15" x14ac:dyDescent="0.25">
      <c r="O12954" s="55"/>
    </row>
    <row r="12955" spans="15:15" x14ac:dyDescent="0.25">
      <c r="O12955" s="55"/>
    </row>
    <row r="12956" spans="15:15" x14ac:dyDescent="0.25">
      <c r="O12956" s="55"/>
    </row>
    <row r="12957" spans="15:15" x14ac:dyDescent="0.25">
      <c r="O12957" s="55"/>
    </row>
    <row r="12958" spans="15:15" x14ac:dyDescent="0.25">
      <c r="O12958" s="55"/>
    </row>
    <row r="12959" spans="15:15" x14ac:dyDescent="0.25">
      <c r="O12959" s="55"/>
    </row>
    <row r="12960" spans="15:15" x14ac:dyDescent="0.25">
      <c r="O12960" s="55"/>
    </row>
    <row r="12961" spans="15:15" x14ac:dyDescent="0.25">
      <c r="O12961" s="55"/>
    </row>
    <row r="12962" spans="15:15" x14ac:dyDescent="0.25">
      <c r="O12962" s="55"/>
    </row>
    <row r="12963" spans="15:15" x14ac:dyDescent="0.25">
      <c r="O12963" s="55"/>
    </row>
    <row r="12964" spans="15:15" x14ac:dyDescent="0.25">
      <c r="O12964" s="55"/>
    </row>
    <row r="12965" spans="15:15" x14ac:dyDescent="0.25">
      <c r="O12965" s="55"/>
    </row>
    <row r="12966" spans="15:15" x14ac:dyDescent="0.25">
      <c r="O12966" s="55"/>
    </row>
    <row r="12967" spans="15:15" x14ac:dyDescent="0.25">
      <c r="O12967" s="55"/>
    </row>
    <row r="12968" spans="15:15" x14ac:dyDescent="0.25">
      <c r="O12968" s="55"/>
    </row>
    <row r="12969" spans="15:15" x14ac:dyDescent="0.25">
      <c r="O12969" s="55"/>
    </row>
    <row r="12970" spans="15:15" x14ac:dyDescent="0.25">
      <c r="O12970" s="55"/>
    </row>
    <row r="12971" spans="15:15" x14ac:dyDescent="0.25">
      <c r="O12971" s="55"/>
    </row>
    <row r="12972" spans="15:15" x14ac:dyDescent="0.25">
      <c r="O12972" s="55"/>
    </row>
    <row r="12973" spans="15:15" x14ac:dyDescent="0.25">
      <c r="O12973" s="55"/>
    </row>
    <row r="12974" spans="15:15" x14ac:dyDescent="0.25">
      <c r="O12974" s="55"/>
    </row>
    <row r="12975" spans="15:15" x14ac:dyDescent="0.25">
      <c r="O12975" s="55"/>
    </row>
    <row r="12976" spans="15:15" x14ac:dyDescent="0.25">
      <c r="O12976" s="55"/>
    </row>
    <row r="12977" spans="15:15" x14ac:dyDescent="0.25">
      <c r="O12977" s="55"/>
    </row>
    <row r="12978" spans="15:15" x14ac:dyDescent="0.25">
      <c r="O12978" s="55"/>
    </row>
    <row r="12979" spans="15:15" x14ac:dyDescent="0.25">
      <c r="O12979" s="55"/>
    </row>
    <row r="12980" spans="15:15" x14ac:dyDescent="0.25">
      <c r="O12980" s="55"/>
    </row>
    <row r="12981" spans="15:15" x14ac:dyDescent="0.25">
      <c r="O12981" s="55"/>
    </row>
    <row r="12982" spans="15:15" x14ac:dyDescent="0.25">
      <c r="O12982" s="55"/>
    </row>
    <row r="12983" spans="15:15" x14ac:dyDescent="0.25">
      <c r="O12983" s="55"/>
    </row>
    <row r="12984" spans="15:15" x14ac:dyDescent="0.25">
      <c r="O12984" s="55"/>
    </row>
    <row r="12985" spans="15:15" x14ac:dyDescent="0.25">
      <c r="O12985" s="55"/>
    </row>
    <row r="12986" spans="15:15" x14ac:dyDescent="0.25">
      <c r="O12986" s="55"/>
    </row>
    <row r="12987" spans="15:15" x14ac:dyDescent="0.25">
      <c r="O12987" s="55"/>
    </row>
    <row r="12988" spans="15:15" x14ac:dyDescent="0.25">
      <c r="O12988" s="55"/>
    </row>
    <row r="12989" spans="15:15" x14ac:dyDescent="0.25">
      <c r="O12989" s="55"/>
    </row>
    <row r="12990" spans="15:15" x14ac:dyDescent="0.25">
      <c r="O12990" s="55"/>
    </row>
    <row r="12991" spans="15:15" x14ac:dyDescent="0.25">
      <c r="O12991" s="55"/>
    </row>
    <row r="12992" spans="15:15" x14ac:dyDescent="0.25">
      <c r="O12992" s="55"/>
    </row>
    <row r="12993" spans="15:15" x14ac:dyDescent="0.25">
      <c r="O12993" s="55"/>
    </row>
    <row r="12994" spans="15:15" x14ac:dyDescent="0.25">
      <c r="O12994" s="55"/>
    </row>
    <row r="12995" spans="15:15" x14ac:dyDescent="0.25">
      <c r="O12995" s="55"/>
    </row>
    <row r="12996" spans="15:15" x14ac:dyDescent="0.25">
      <c r="O12996" s="55"/>
    </row>
    <row r="12997" spans="15:15" x14ac:dyDescent="0.25">
      <c r="O12997" s="55"/>
    </row>
    <row r="12998" spans="15:15" x14ac:dyDescent="0.25">
      <c r="O12998" s="55"/>
    </row>
    <row r="12999" spans="15:15" x14ac:dyDescent="0.25">
      <c r="O12999" s="55"/>
    </row>
    <row r="13000" spans="15:15" x14ac:dyDescent="0.25">
      <c r="O13000" s="55"/>
    </row>
    <row r="13001" spans="15:15" x14ac:dyDescent="0.25">
      <c r="O13001" s="55"/>
    </row>
    <row r="13002" spans="15:15" x14ac:dyDescent="0.25">
      <c r="O13002" s="55"/>
    </row>
    <row r="13003" spans="15:15" x14ac:dyDescent="0.25">
      <c r="O13003" s="55"/>
    </row>
    <row r="13004" spans="15:15" x14ac:dyDescent="0.25">
      <c r="O13004" s="55"/>
    </row>
    <row r="13005" spans="15:15" x14ac:dyDescent="0.25">
      <c r="O13005" s="55"/>
    </row>
    <row r="13006" spans="15:15" x14ac:dyDescent="0.25">
      <c r="O13006" s="55"/>
    </row>
    <row r="13007" spans="15:15" x14ac:dyDescent="0.25">
      <c r="O13007" s="55"/>
    </row>
    <row r="13008" spans="15:15" x14ac:dyDescent="0.25">
      <c r="O13008" s="55"/>
    </row>
    <row r="13009" spans="15:15" x14ac:dyDescent="0.25">
      <c r="O13009" s="55"/>
    </row>
    <row r="13010" spans="15:15" x14ac:dyDescent="0.25">
      <c r="O13010" s="55"/>
    </row>
    <row r="13011" spans="15:15" x14ac:dyDescent="0.25">
      <c r="O13011" s="55"/>
    </row>
    <row r="13012" spans="15:15" x14ac:dyDescent="0.25">
      <c r="O13012" s="55"/>
    </row>
    <row r="13013" spans="15:15" x14ac:dyDescent="0.25">
      <c r="O13013" s="55"/>
    </row>
    <row r="13014" spans="15:15" x14ac:dyDescent="0.25">
      <c r="O13014" s="55"/>
    </row>
    <row r="13015" spans="15:15" x14ac:dyDescent="0.25">
      <c r="O13015" s="55"/>
    </row>
    <row r="13016" spans="15:15" x14ac:dyDescent="0.25">
      <c r="O13016" s="55"/>
    </row>
    <row r="13017" spans="15:15" x14ac:dyDescent="0.25">
      <c r="O13017" s="55"/>
    </row>
    <row r="13018" spans="15:15" x14ac:dyDescent="0.25">
      <c r="O13018" s="55"/>
    </row>
    <row r="13019" spans="15:15" x14ac:dyDescent="0.25">
      <c r="O13019" s="55"/>
    </row>
    <row r="13020" spans="15:15" x14ac:dyDescent="0.25">
      <c r="O13020" s="55"/>
    </row>
    <row r="13021" spans="15:15" x14ac:dyDescent="0.25">
      <c r="O13021" s="55"/>
    </row>
    <row r="13022" spans="15:15" x14ac:dyDescent="0.25">
      <c r="O13022" s="55"/>
    </row>
    <row r="13023" spans="15:15" x14ac:dyDescent="0.25">
      <c r="O13023" s="55"/>
    </row>
    <row r="13024" spans="15:15" x14ac:dyDescent="0.25">
      <c r="O13024" s="55"/>
    </row>
    <row r="13025" spans="15:15" x14ac:dyDescent="0.25">
      <c r="O13025" s="55"/>
    </row>
    <row r="13026" spans="15:15" x14ac:dyDescent="0.25">
      <c r="O13026" s="55"/>
    </row>
    <row r="13027" spans="15:15" x14ac:dyDescent="0.25">
      <c r="O13027" s="55"/>
    </row>
    <row r="13028" spans="15:15" x14ac:dyDescent="0.25">
      <c r="O13028" s="55"/>
    </row>
    <row r="13029" spans="15:15" x14ac:dyDescent="0.25">
      <c r="O13029" s="55"/>
    </row>
    <row r="13030" spans="15:15" x14ac:dyDescent="0.25">
      <c r="O13030" s="55"/>
    </row>
    <row r="13031" spans="15:15" x14ac:dyDescent="0.25">
      <c r="O13031" s="55"/>
    </row>
    <row r="13032" spans="15:15" x14ac:dyDescent="0.25">
      <c r="O13032" s="55"/>
    </row>
    <row r="13033" spans="15:15" x14ac:dyDescent="0.25">
      <c r="O13033" s="55"/>
    </row>
    <row r="13034" spans="15:15" x14ac:dyDescent="0.25">
      <c r="O13034" s="55"/>
    </row>
    <row r="13035" spans="15:15" x14ac:dyDescent="0.25">
      <c r="O13035" s="55"/>
    </row>
    <row r="13036" spans="15:15" x14ac:dyDescent="0.25">
      <c r="O13036" s="55"/>
    </row>
    <row r="13037" spans="15:15" x14ac:dyDescent="0.25">
      <c r="O13037" s="55"/>
    </row>
    <row r="13038" spans="15:15" x14ac:dyDescent="0.25">
      <c r="O13038" s="55"/>
    </row>
    <row r="13039" spans="15:15" x14ac:dyDescent="0.25">
      <c r="O13039" s="55"/>
    </row>
    <row r="13040" spans="15:15" x14ac:dyDescent="0.25">
      <c r="O13040" s="55"/>
    </row>
    <row r="13041" spans="15:15" x14ac:dyDescent="0.25">
      <c r="O13041" s="55"/>
    </row>
    <row r="13042" spans="15:15" x14ac:dyDescent="0.25">
      <c r="O13042" s="55"/>
    </row>
    <row r="13043" spans="15:15" x14ac:dyDescent="0.25">
      <c r="O13043" s="55"/>
    </row>
    <row r="13044" spans="15:15" x14ac:dyDescent="0.25">
      <c r="O13044" s="55"/>
    </row>
    <row r="13045" spans="15:15" x14ac:dyDescent="0.25">
      <c r="O13045" s="55"/>
    </row>
    <row r="13046" spans="15:15" x14ac:dyDescent="0.25">
      <c r="O13046" s="55"/>
    </row>
    <row r="13047" spans="15:15" x14ac:dyDescent="0.25">
      <c r="O13047" s="55"/>
    </row>
    <row r="13048" spans="15:15" x14ac:dyDescent="0.25">
      <c r="O13048" s="55"/>
    </row>
    <row r="13049" spans="15:15" x14ac:dyDescent="0.25">
      <c r="O13049" s="55"/>
    </row>
    <row r="13050" spans="15:15" x14ac:dyDescent="0.25">
      <c r="O13050" s="55"/>
    </row>
    <row r="13051" spans="15:15" x14ac:dyDescent="0.25">
      <c r="O13051" s="55"/>
    </row>
    <row r="13052" spans="15:15" x14ac:dyDescent="0.25">
      <c r="O13052" s="55"/>
    </row>
    <row r="13053" spans="15:15" x14ac:dyDescent="0.25">
      <c r="O13053" s="55"/>
    </row>
    <row r="13054" spans="15:15" x14ac:dyDescent="0.25">
      <c r="O13054" s="55"/>
    </row>
    <row r="13055" spans="15:15" x14ac:dyDescent="0.25">
      <c r="O13055" s="55"/>
    </row>
    <row r="13056" spans="15:15" x14ac:dyDescent="0.25">
      <c r="O13056" s="55"/>
    </row>
    <row r="13057" spans="15:15" x14ac:dyDescent="0.25">
      <c r="O13057" s="55"/>
    </row>
    <row r="13058" spans="15:15" x14ac:dyDescent="0.25">
      <c r="O13058" s="55"/>
    </row>
    <row r="13059" spans="15:15" x14ac:dyDescent="0.25">
      <c r="O13059" s="55"/>
    </row>
    <row r="13060" spans="15:15" x14ac:dyDescent="0.25">
      <c r="O13060" s="55"/>
    </row>
    <row r="13061" spans="15:15" x14ac:dyDescent="0.25">
      <c r="O13061" s="55"/>
    </row>
    <row r="13062" spans="15:15" x14ac:dyDescent="0.25">
      <c r="O13062" s="55"/>
    </row>
    <row r="13063" spans="15:15" x14ac:dyDescent="0.25">
      <c r="O13063" s="55"/>
    </row>
    <row r="13064" spans="15:15" x14ac:dyDescent="0.25">
      <c r="O13064" s="55"/>
    </row>
    <row r="13065" spans="15:15" x14ac:dyDescent="0.25">
      <c r="O13065" s="55"/>
    </row>
    <row r="13066" spans="15:15" x14ac:dyDescent="0.25">
      <c r="O13066" s="55"/>
    </row>
    <row r="13067" spans="15:15" x14ac:dyDescent="0.25">
      <c r="O13067" s="55"/>
    </row>
    <row r="13068" spans="15:15" x14ac:dyDescent="0.25">
      <c r="O13068" s="55"/>
    </row>
    <row r="13069" spans="15:15" x14ac:dyDescent="0.25">
      <c r="O13069" s="55"/>
    </row>
    <row r="13070" spans="15:15" x14ac:dyDescent="0.25">
      <c r="O13070" s="55"/>
    </row>
    <row r="13071" spans="15:15" x14ac:dyDescent="0.25">
      <c r="O13071" s="55"/>
    </row>
    <row r="13072" spans="15:15" x14ac:dyDescent="0.25">
      <c r="O13072" s="55"/>
    </row>
    <row r="13073" spans="15:15" x14ac:dyDescent="0.25">
      <c r="O13073" s="55"/>
    </row>
    <row r="13074" spans="15:15" x14ac:dyDescent="0.25">
      <c r="O13074" s="55"/>
    </row>
    <row r="13075" spans="15:15" x14ac:dyDescent="0.25">
      <c r="O13075" s="55"/>
    </row>
    <row r="13076" spans="15:15" x14ac:dyDescent="0.25">
      <c r="O13076" s="55"/>
    </row>
    <row r="13077" spans="15:15" x14ac:dyDescent="0.25">
      <c r="O13077" s="55"/>
    </row>
    <row r="13078" spans="15:15" x14ac:dyDescent="0.25">
      <c r="O13078" s="55"/>
    </row>
    <row r="13079" spans="15:15" x14ac:dyDescent="0.25">
      <c r="O13079" s="55"/>
    </row>
    <row r="13080" spans="15:15" x14ac:dyDescent="0.25">
      <c r="O13080" s="55"/>
    </row>
    <row r="13081" spans="15:15" x14ac:dyDescent="0.25">
      <c r="O13081" s="55"/>
    </row>
    <row r="13082" spans="15:15" x14ac:dyDescent="0.25">
      <c r="O13082" s="55"/>
    </row>
    <row r="13083" spans="15:15" x14ac:dyDescent="0.25">
      <c r="O13083" s="55"/>
    </row>
    <row r="13084" spans="15:15" x14ac:dyDescent="0.25">
      <c r="O13084" s="55"/>
    </row>
    <row r="13085" spans="15:15" x14ac:dyDescent="0.25">
      <c r="O13085" s="55"/>
    </row>
    <row r="13086" spans="15:15" x14ac:dyDescent="0.25">
      <c r="O13086" s="55"/>
    </row>
    <row r="13087" spans="15:15" x14ac:dyDescent="0.25">
      <c r="O13087" s="55"/>
    </row>
    <row r="13088" spans="15:15" x14ac:dyDescent="0.25">
      <c r="O13088" s="55"/>
    </row>
    <row r="13089" spans="15:15" x14ac:dyDescent="0.25">
      <c r="O13089" s="55"/>
    </row>
    <row r="13090" spans="15:15" x14ac:dyDescent="0.25">
      <c r="O13090" s="55"/>
    </row>
    <row r="13091" spans="15:15" x14ac:dyDescent="0.25">
      <c r="O13091" s="55"/>
    </row>
    <row r="13092" spans="15:15" x14ac:dyDescent="0.25">
      <c r="O13092" s="55"/>
    </row>
    <row r="13093" spans="15:15" x14ac:dyDescent="0.25">
      <c r="O13093" s="55"/>
    </row>
    <row r="13094" spans="15:15" x14ac:dyDescent="0.25">
      <c r="O13094" s="55"/>
    </row>
    <row r="13095" spans="15:15" x14ac:dyDescent="0.25">
      <c r="O13095" s="55"/>
    </row>
    <row r="13096" spans="15:15" x14ac:dyDescent="0.25">
      <c r="O13096" s="55"/>
    </row>
    <row r="13097" spans="15:15" x14ac:dyDescent="0.25">
      <c r="O13097" s="55"/>
    </row>
    <row r="13098" spans="15:15" x14ac:dyDescent="0.25">
      <c r="O13098" s="55"/>
    </row>
    <row r="13099" spans="15:15" x14ac:dyDescent="0.25">
      <c r="O13099" s="55"/>
    </row>
    <row r="13100" spans="15:15" x14ac:dyDescent="0.25">
      <c r="O13100" s="55"/>
    </row>
    <row r="13101" spans="15:15" x14ac:dyDescent="0.25">
      <c r="O13101" s="55"/>
    </row>
    <row r="13102" spans="15:15" x14ac:dyDescent="0.25">
      <c r="O13102" s="55"/>
    </row>
    <row r="13103" spans="15:15" x14ac:dyDescent="0.25">
      <c r="O13103" s="55"/>
    </row>
    <row r="13104" spans="15:15" x14ac:dyDescent="0.25">
      <c r="O13104" s="55"/>
    </row>
    <row r="13105" spans="15:15" x14ac:dyDescent="0.25">
      <c r="O13105" s="55"/>
    </row>
    <row r="13106" spans="15:15" x14ac:dyDescent="0.25">
      <c r="O13106" s="55"/>
    </row>
    <row r="13107" spans="15:15" x14ac:dyDescent="0.25">
      <c r="O13107" s="55"/>
    </row>
    <row r="13108" spans="15:15" x14ac:dyDescent="0.25">
      <c r="O13108" s="55"/>
    </row>
    <row r="13109" spans="15:15" x14ac:dyDescent="0.25">
      <c r="O13109" s="55"/>
    </row>
    <row r="13110" spans="15:15" x14ac:dyDescent="0.25">
      <c r="O13110" s="55"/>
    </row>
    <row r="13111" spans="15:15" x14ac:dyDescent="0.25">
      <c r="O13111" s="55"/>
    </row>
    <row r="13112" spans="15:15" x14ac:dyDescent="0.25">
      <c r="O13112" s="55"/>
    </row>
    <row r="13113" spans="15:15" x14ac:dyDescent="0.25">
      <c r="O13113" s="55"/>
    </row>
    <row r="13114" spans="15:15" x14ac:dyDescent="0.25">
      <c r="O13114" s="55"/>
    </row>
    <row r="13115" spans="15:15" x14ac:dyDescent="0.25">
      <c r="O13115" s="55"/>
    </row>
    <row r="13116" spans="15:15" x14ac:dyDescent="0.25">
      <c r="O13116" s="55"/>
    </row>
    <row r="13117" spans="15:15" x14ac:dyDescent="0.25">
      <c r="O13117" s="55"/>
    </row>
    <row r="13118" spans="15:15" x14ac:dyDescent="0.25">
      <c r="O13118" s="55"/>
    </row>
    <row r="13119" spans="15:15" x14ac:dyDescent="0.25">
      <c r="O13119" s="55"/>
    </row>
    <row r="13120" spans="15:15" x14ac:dyDescent="0.25">
      <c r="O13120" s="55"/>
    </row>
    <row r="13121" spans="15:15" x14ac:dyDescent="0.25">
      <c r="O13121" s="55"/>
    </row>
    <row r="13122" spans="15:15" x14ac:dyDescent="0.25">
      <c r="O13122" s="55"/>
    </row>
    <row r="13123" spans="15:15" x14ac:dyDescent="0.25">
      <c r="O13123" s="55"/>
    </row>
    <row r="13124" spans="15:15" x14ac:dyDescent="0.25">
      <c r="O13124" s="55"/>
    </row>
    <row r="13125" spans="15:15" x14ac:dyDescent="0.25">
      <c r="O13125" s="55"/>
    </row>
    <row r="13126" spans="15:15" x14ac:dyDescent="0.25">
      <c r="O13126" s="55"/>
    </row>
    <row r="13127" spans="15:15" x14ac:dyDescent="0.25">
      <c r="O13127" s="55"/>
    </row>
    <row r="13128" spans="15:15" x14ac:dyDescent="0.25">
      <c r="O13128" s="55"/>
    </row>
    <row r="13129" spans="15:15" x14ac:dyDescent="0.25">
      <c r="O13129" s="55"/>
    </row>
    <row r="13130" spans="15:15" x14ac:dyDescent="0.25">
      <c r="O13130" s="55"/>
    </row>
    <row r="13131" spans="15:15" x14ac:dyDescent="0.25">
      <c r="O13131" s="55"/>
    </row>
    <row r="13132" spans="15:15" x14ac:dyDescent="0.25">
      <c r="O13132" s="55"/>
    </row>
    <row r="13133" spans="15:15" x14ac:dyDescent="0.25">
      <c r="O13133" s="55"/>
    </row>
    <row r="13134" spans="15:15" x14ac:dyDescent="0.25">
      <c r="O13134" s="55"/>
    </row>
    <row r="13135" spans="15:15" x14ac:dyDescent="0.25">
      <c r="O13135" s="55"/>
    </row>
    <row r="13136" spans="15:15" x14ac:dyDescent="0.25">
      <c r="O13136" s="55"/>
    </row>
    <row r="13137" spans="15:15" x14ac:dyDescent="0.25">
      <c r="O13137" s="55"/>
    </row>
    <row r="13138" spans="15:15" x14ac:dyDescent="0.25">
      <c r="O13138" s="55"/>
    </row>
    <row r="13139" spans="15:15" x14ac:dyDescent="0.25">
      <c r="O13139" s="55"/>
    </row>
    <row r="13140" spans="15:15" x14ac:dyDescent="0.25">
      <c r="O13140" s="55"/>
    </row>
    <row r="13141" spans="15:15" x14ac:dyDescent="0.25">
      <c r="O13141" s="55"/>
    </row>
    <row r="13142" spans="15:15" x14ac:dyDescent="0.25">
      <c r="O13142" s="55"/>
    </row>
    <row r="13143" spans="15:15" x14ac:dyDescent="0.25">
      <c r="O13143" s="55"/>
    </row>
    <row r="13144" spans="15:15" x14ac:dyDescent="0.25">
      <c r="O13144" s="55"/>
    </row>
    <row r="13145" spans="15:15" x14ac:dyDescent="0.25">
      <c r="O13145" s="55"/>
    </row>
    <row r="13146" spans="15:15" x14ac:dyDescent="0.25">
      <c r="O13146" s="55"/>
    </row>
    <row r="13147" spans="15:15" x14ac:dyDescent="0.25">
      <c r="O13147" s="55"/>
    </row>
    <row r="13148" spans="15:15" x14ac:dyDescent="0.25">
      <c r="O13148" s="55"/>
    </row>
    <row r="13149" spans="15:15" x14ac:dyDescent="0.25">
      <c r="O13149" s="55"/>
    </row>
    <row r="13150" spans="15:15" x14ac:dyDescent="0.25">
      <c r="O13150" s="55"/>
    </row>
    <row r="13151" spans="15:15" x14ac:dyDescent="0.25">
      <c r="O13151" s="55"/>
    </row>
    <row r="13152" spans="15:15" x14ac:dyDescent="0.25">
      <c r="O13152" s="55"/>
    </row>
    <row r="13153" spans="15:15" x14ac:dyDescent="0.25">
      <c r="O13153" s="55"/>
    </row>
    <row r="13154" spans="15:15" x14ac:dyDescent="0.25">
      <c r="O13154" s="55"/>
    </row>
    <row r="13155" spans="15:15" x14ac:dyDescent="0.25">
      <c r="O13155" s="55"/>
    </row>
    <row r="13156" spans="15:15" x14ac:dyDescent="0.25">
      <c r="O13156" s="55"/>
    </row>
    <row r="13157" spans="15:15" x14ac:dyDescent="0.25">
      <c r="O13157" s="55"/>
    </row>
    <row r="13158" spans="15:15" x14ac:dyDescent="0.25">
      <c r="O13158" s="55"/>
    </row>
    <row r="13159" spans="15:15" x14ac:dyDescent="0.25">
      <c r="O13159" s="55"/>
    </row>
    <row r="13160" spans="15:15" x14ac:dyDescent="0.25">
      <c r="O13160" s="55"/>
    </row>
    <row r="13161" spans="15:15" x14ac:dyDescent="0.25">
      <c r="O13161" s="55"/>
    </row>
    <row r="13162" spans="15:15" x14ac:dyDescent="0.25">
      <c r="O13162" s="55"/>
    </row>
    <row r="13163" spans="15:15" x14ac:dyDescent="0.25">
      <c r="O13163" s="55"/>
    </row>
    <row r="13164" spans="15:15" x14ac:dyDescent="0.25">
      <c r="O13164" s="55"/>
    </row>
    <row r="13165" spans="15:15" x14ac:dyDescent="0.25">
      <c r="O13165" s="55"/>
    </row>
    <row r="13166" spans="15:15" x14ac:dyDescent="0.25">
      <c r="O13166" s="55"/>
    </row>
    <row r="13167" spans="15:15" x14ac:dyDescent="0.25">
      <c r="O13167" s="55"/>
    </row>
    <row r="13168" spans="15:15" x14ac:dyDescent="0.25">
      <c r="O13168" s="55"/>
    </row>
    <row r="13169" spans="15:15" x14ac:dyDescent="0.25">
      <c r="O13169" s="55"/>
    </row>
    <row r="13170" spans="15:15" x14ac:dyDescent="0.25">
      <c r="O13170" s="55"/>
    </row>
    <row r="13171" spans="15:15" x14ac:dyDescent="0.25">
      <c r="O13171" s="55"/>
    </row>
    <row r="13172" spans="15:15" x14ac:dyDescent="0.25">
      <c r="O13172" s="55"/>
    </row>
    <row r="13173" spans="15:15" x14ac:dyDescent="0.25">
      <c r="O13173" s="55"/>
    </row>
    <row r="13174" spans="15:15" x14ac:dyDescent="0.25">
      <c r="O13174" s="55"/>
    </row>
    <row r="13175" spans="15:15" x14ac:dyDescent="0.25">
      <c r="O13175" s="55"/>
    </row>
    <row r="13176" spans="15:15" x14ac:dyDescent="0.25">
      <c r="O13176" s="55"/>
    </row>
    <row r="13177" spans="15:15" x14ac:dyDescent="0.25">
      <c r="O13177" s="55"/>
    </row>
    <row r="13178" spans="15:15" x14ac:dyDescent="0.25">
      <c r="O13178" s="55"/>
    </row>
    <row r="13179" spans="15:15" x14ac:dyDescent="0.25">
      <c r="O13179" s="55"/>
    </row>
    <row r="13180" spans="15:15" x14ac:dyDescent="0.25">
      <c r="O13180" s="55"/>
    </row>
    <row r="13181" spans="15:15" x14ac:dyDescent="0.25">
      <c r="O13181" s="55"/>
    </row>
    <row r="13182" spans="15:15" x14ac:dyDescent="0.25">
      <c r="O13182" s="55"/>
    </row>
    <row r="13183" spans="15:15" x14ac:dyDescent="0.25">
      <c r="O13183" s="55"/>
    </row>
    <row r="13184" spans="15:15" x14ac:dyDescent="0.25">
      <c r="O13184" s="55"/>
    </row>
    <row r="13185" spans="15:15" x14ac:dyDescent="0.25">
      <c r="O13185" s="55"/>
    </row>
    <row r="13186" spans="15:15" x14ac:dyDescent="0.25">
      <c r="O13186" s="55"/>
    </row>
    <row r="13187" spans="15:15" x14ac:dyDescent="0.25">
      <c r="O13187" s="55"/>
    </row>
    <row r="13188" spans="15:15" x14ac:dyDescent="0.25">
      <c r="O13188" s="55"/>
    </row>
    <row r="13189" spans="15:15" x14ac:dyDescent="0.25">
      <c r="O13189" s="55"/>
    </row>
    <row r="13190" spans="15:15" x14ac:dyDescent="0.25">
      <c r="O13190" s="55"/>
    </row>
    <row r="13191" spans="15:15" x14ac:dyDescent="0.25">
      <c r="O13191" s="55"/>
    </row>
    <row r="13192" spans="15:15" x14ac:dyDescent="0.25">
      <c r="O13192" s="55"/>
    </row>
    <row r="13193" spans="15:15" x14ac:dyDescent="0.25">
      <c r="O13193" s="55"/>
    </row>
    <row r="13194" spans="15:15" x14ac:dyDescent="0.25">
      <c r="O13194" s="55"/>
    </row>
    <row r="13195" spans="15:15" x14ac:dyDescent="0.25">
      <c r="O13195" s="55"/>
    </row>
    <row r="13196" spans="15:15" x14ac:dyDescent="0.25">
      <c r="O13196" s="55"/>
    </row>
    <row r="13197" spans="15:15" x14ac:dyDescent="0.25">
      <c r="O13197" s="55"/>
    </row>
    <row r="13198" spans="15:15" x14ac:dyDescent="0.25">
      <c r="O13198" s="55"/>
    </row>
    <row r="13199" spans="15:15" x14ac:dyDescent="0.25">
      <c r="O13199" s="55"/>
    </row>
    <row r="13200" spans="15:15" x14ac:dyDescent="0.25">
      <c r="O13200" s="55"/>
    </row>
    <row r="13201" spans="15:15" x14ac:dyDescent="0.25">
      <c r="O13201" s="55"/>
    </row>
    <row r="13202" spans="15:15" x14ac:dyDescent="0.25">
      <c r="O13202" s="55"/>
    </row>
    <row r="13203" spans="15:15" x14ac:dyDescent="0.25">
      <c r="O13203" s="55"/>
    </row>
    <row r="13204" spans="15:15" x14ac:dyDescent="0.25">
      <c r="O13204" s="55"/>
    </row>
    <row r="13205" spans="15:15" x14ac:dyDescent="0.25">
      <c r="O13205" s="55"/>
    </row>
    <row r="13206" spans="15:15" x14ac:dyDescent="0.25">
      <c r="O13206" s="55"/>
    </row>
    <row r="13207" spans="15:15" x14ac:dyDescent="0.25">
      <c r="O13207" s="55"/>
    </row>
    <row r="13208" spans="15:15" x14ac:dyDescent="0.25">
      <c r="O13208" s="55"/>
    </row>
    <row r="13209" spans="15:15" x14ac:dyDescent="0.25">
      <c r="O13209" s="55"/>
    </row>
    <row r="13210" spans="15:15" x14ac:dyDescent="0.25">
      <c r="O13210" s="55"/>
    </row>
    <row r="13211" spans="15:15" x14ac:dyDescent="0.25">
      <c r="O13211" s="55"/>
    </row>
    <row r="13212" spans="15:15" x14ac:dyDescent="0.25">
      <c r="O13212" s="55"/>
    </row>
    <row r="13213" spans="15:15" x14ac:dyDescent="0.25">
      <c r="O13213" s="55"/>
    </row>
    <row r="13214" spans="15:15" x14ac:dyDescent="0.25">
      <c r="O13214" s="55"/>
    </row>
    <row r="13215" spans="15:15" x14ac:dyDescent="0.25">
      <c r="O13215" s="55"/>
    </row>
    <row r="13216" spans="15:15" x14ac:dyDescent="0.25">
      <c r="O13216" s="55"/>
    </row>
    <row r="13217" spans="15:15" x14ac:dyDescent="0.25">
      <c r="O13217" s="55"/>
    </row>
    <row r="13218" spans="15:15" x14ac:dyDescent="0.25">
      <c r="O13218" s="55"/>
    </row>
    <row r="13219" spans="15:15" x14ac:dyDescent="0.25">
      <c r="O13219" s="55"/>
    </row>
    <row r="13220" spans="15:15" x14ac:dyDescent="0.25">
      <c r="O13220" s="55"/>
    </row>
    <row r="13221" spans="15:15" x14ac:dyDescent="0.25">
      <c r="O13221" s="55"/>
    </row>
    <row r="13222" spans="15:15" x14ac:dyDescent="0.25">
      <c r="O13222" s="55"/>
    </row>
    <row r="13223" spans="15:15" x14ac:dyDescent="0.25">
      <c r="O13223" s="55"/>
    </row>
    <row r="13224" spans="15:15" x14ac:dyDescent="0.25">
      <c r="O13224" s="55"/>
    </row>
    <row r="13225" spans="15:15" x14ac:dyDescent="0.25">
      <c r="O13225" s="55"/>
    </row>
    <row r="13226" spans="15:15" x14ac:dyDescent="0.25">
      <c r="O13226" s="55"/>
    </row>
    <row r="13227" spans="15:15" x14ac:dyDescent="0.25">
      <c r="O13227" s="55"/>
    </row>
    <row r="13228" spans="15:15" x14ac:dyDescent="0.25">
      <c r="O13228" s="55"/>
    </row>
    <row r="13229" spans="15:15" x14ac:dyDescent="0.25">
      <c r="O13229" s="55"/>
    </row>
    <row r="13230" spans="15:15" x14ac:dyDescent="0.25">
      <c r="O13230" s="55"/>
    </row>
    <row r="13231" spans="15:15" x14ac:dyDescent="0.25">
      <c r="O13231" s="55"/>
    </row>
    <row r="13232" spans="15:15" x14ac:dyDescent="0.25">
      <c r="O13232" s="55"/>
    </row>
    <row r="13233" spans="15:15" x14ac:dyDescent="0.25">
      <c r="O13233" s="55"/>
    </row>
    <row r="13234" spans="15:15" x14ac:dyDescent="0.25">
      <c r="O13234" s="55"/>
    </row>
    <row r="13235" spans="15:15" x14ac:dyDescent="0.25">
      <c r="O13235" s="55"/>
    </row>
    <row r="13236" spans="15:15" x14ac:dyDescent="0.25">
      <c r="O13236" s="55"/>
    </row>
    <row r="13237" spans="15:15" x14ac:dyDescent="0.25">
      <c r="O13237" s="55"/>
    </row>
    <row r="13238" spans="15:15" x14ac:dyDescent="0.25">
      <c r="O13238" s="55"/>
    </row>
    <row r="13239" spans="15:15" x14ac:dyDescent="0.25">
      <c r="O13239" s="55"/>
    </row>
    <row r="13240" spans="15:15" x14ac:dyDescent="0.25">
      <c r="O13240" s="55"/>
    </row>
    <row r="13241" spans="15:15" x14ac:dyDescent="0.25">
      <c r="O13241" s="55"/>
    </row>
    <row r="13242" spans="15:15" x14ac:dyDescent="0.25">
      <c r="O13242" s="55"/>
    </row>
    <row r="13243" spans="15:15" x14ac:dyDescent="0.25">
      <c r="O13243" s="55"/>
    </row>
    <row r="13244" spans="15:15" x14ac:dyDescent="0.25">
      <c r="O13244" s="55"/>
    </row>
    <row r="13245" spans="15:15" x14ac:dyDescent="0.25">
      <c r="O13245" s="55"/>
    </row>
    <row r="13246" spans="15:15" x14ac:dyDescent="0.25">
      <c r="O13246" s="55"/>
    </row>
    <row r="13247" spans="15:15" x14ac:dyDescent="0.25">
      <c r="O13247" s="55"/>
    </row>
    <row r="13248" spans="15:15" x14ac:dyDescent="0.25">
      <c r="O13248" s="55"/>
    </row>
    <row r="13249" spans="15:15" x14ac:dyDescent="0.25">
      <c r="O13249" s="55"/>
    </row>
    <row r="13250" spans="15:15" x14ac:dyDescent="0.25">
      <c r="O13250" s="55"/>
    </row>
    <row r="13251" spans="15:15" x14ac:dyDescent="0.25">
      <c r="O13251" s="55"/>
    </row>
    <row r="13252" spans="15:15" x14ac:dyDescent="0.25">
      <c r="O13252" s="55"/>
    </row>
    <row r="13253" spans="15:15" x14ac:dyDescent="0.25">
      <c r="O13253" s="55"/>
    </row>
    <row r="13254" spans="15:15" x14ac:dyDescent="0.25">
      <c r="O13254" s="55"/>
    </row>
    <row r="13255" spans="15:15" x14ac:dyDescent="0.25">
      <c r="O13255" s="55"/>
    </row>
    <row r="13256" spans="15:15" x14ac:dyDescent="0.25">
      <c r="O13256" s="55"/>
    </row>
    <row r="13257" spans="15:15" x14ac:dyDescent="0.25">
      <c r="O13257" s="55"/>
    </row>
    <row r="13258" spans="15:15" x14ac:dyDescent="0.25">
      <c r="O13258" s="55"/>
    </row>
    <row r="13259" spans="15:15" x14ac:dyDescent="0.25">
      <c r="O13259" s="55"/>
    </row>
    <row r="13260" spans="15:15" x14ac:dyDescent="0.25">
      <c r="O13260" s="55"/>
    </row>
    <row r="13261" spans="15:15" x14ac:dyDescent="0.25">
      <c r="O13261" s="55"/>
    </row>
    <row r="13262" spans="15:15" x14ac:dyDescent="0.25">
      <c r="O13262" s="55"/>
    </row>
    <row r="13263" spans="15:15" x14ac:dyDescent="0.25">
      <c r="O13263" s="55"/>
    </row>
    <row r="13264" spans="15:15" x14ac:dyDescent="0.25">
      <c r="O13264" s="55"/>
    </row>
    <row r="13265" spans="15:15" x14ac:dyDescent="0.25">
      <c r="O13265" s="55"/>
    </row>
    <row r="13266" spans="15:15" x14ac:dyDescent="0.25">
      <c r="O13266" s="55"/>
    </row>
    <row r="13267" spans="15:15" x14ac:dyDescent="0.25">
      <c r="O13267" s="55"/>
    </row>
    <row r="13268" spans="15:15" x14ac:dyDescent="0.25">
      <c r="O13268" s="55"/>
    </row>
    <row r="13269" spans="15:15" x14ac:dyDescent="0.25">
      <c r="O13269" s="55"/>
    </row>
    <row r="13270" spans="15:15" x14ac:dyDescent="0.25">
      <c r="O13270" s="55"/>
    </row>
    <row r="13271" spans="15:15" x14ac:dyDescent="0.25">
      <c r="O13271" s="55"/>
    </row>
    <row r="13272" spans="15:15" x14ac:dyDescent="0.25">
      <c r="O13272" s="55"/>
    </row>
    <row r="13273" spans="15:15" x14ac:dyDescent="0.25">
      <c r="O13273" s="55"/>
    </row>
    <row r="13274" spans="15:15" x14ac:dyDescent="0.25">
      <c r="O13274" s="55"/>
    </row>
    <row r="13275" spans="15:15" x14ac:dyDescent="0.25">
      <c r="O13275" s="55"/>
    </row>
    <row r="13276" spans="15:15" x14ac:dyDescent="0.25">
      <c r="O13276" s="55"/>
    </row>
    <row r="13277" spans="15:15" x14ac:dyDescent="0.25">
      <c r="O13277" s="55"/>
    </row>
    <row r="13278" spans="15:15" x14ac:dyDescent="0.25">
      <c r="O13278" s="55"/>
    </row>
    <row r="13279" spans="15:15" x14ac:dyDescent="0.25">
      <c r="O13279" s="55"/>
    </row>
    <row r="13280" spans="15:15" x14ac:dyDescent="0.25">
      <c r="O13280" s="55"/>
    </row>
    <row r="13281" spans="15:15" x14ac:dyDescent="0.25">
      <c r="O13281" s="55"/>
    </row>
    <row r="13282" spans="15:15" x14ac:dyDescent="0.25">
      <c r="O13282" s="55"/>
    </row>
    <row r="13283" spans="15:15" x14ac:dyDescent="0.25">
      <c r="O13283" s="55"/>
    </row>
    <row r="13284" spans="15:15" x14ac:dyDescent="0.25">
      <c r="O13284" s="55"/>
    </row>
    <row r="13285" spans="15:15" x14ac:dyDescent="0.25">
      <c r="O13285" s="55"/>
    </row>
    <row r="13286" spans="15:15" x14ac:dyDescent="0.25">
      <c r="O13286" s="55"/>
    </row>
    <row r="13287" spans="15:15" x14ac:dyDescent="0.25">
      <c r="O13287" s="55"/>
    </row>
    <row r="13288" spans="15:15" x14ac:dyDescent="0.25">
      <c r="O13288" s="55"/>
    </row>
    <row r="13289" spans="15:15" x14ac:dyDescent="0.25">
      <c r="O13289" s="55"/>
    </row>
    <row r="13290" spans="15:15" x14ac:dyDescent="0.25">
      <c r="O13290" s="55"/>
    </row>
    <row r="13291" spans="15:15" x14ac:dyDescent="0.25">
      <c r="O13291" s="55"/>
    </row>
    <row r="13292" spans="15:15" x14ac:dyDescent="0.25">
      <c r="O13292" s="55"/>
    </row>
    <row r="13293" spans="15:15" x14ac:dyDescent="0.25">
      <c r="O13293" s="55"/>
    </row>
    <row r="13294" spans="15:15" x14ac:dyDescent="0.25">
      <c r="O13294" s="55"/>
    </row>
    <row r="13295" spans="15:15" x14ac:dyDescent="0.25">
      <c r="O13295" s="55"/>
    </row>
    <row r="13296" spans="15:15" x14ac:dyDescent="0.25">
      <c r="O13296" s="55"/>
    </row>
    <row r="13297" spans="15:15" x14ac:dyDescent="0.25">
      <c r="O13297" s="55"/>
    </row>
    <row r="13298" spans="15:15" x14ac:dyDescent="0.25">
      <c r="O13298" s="55"/>
    </row>
    <row r="13299" spans="15:15" x14ac:dyDescent="0.25">
      <c r="O13299" s="55"/>
    </row>
    <row r="13300" spans="15:15" x14ac:dyDescent="0.25">
      <c r="O13300" s="55"/>
    </row>
    <row r="13301" spans="15:15" x14ac:dyDescent="0.25">
      <c r="O13301" s="55"/>
    </row>
    <row r="13302" spans="15:15" x14ac:dyDescent="0.25">
      <c r="O13302" s="55"/>
    </row>
    <row r="13303" spans="15:15" x14ac:dyDescent="0.25">
      <c r="O13303" s="55"/>
    </row>
    <row r="13304" spans="15:15" x14ac:dyDescent="0.25">
      <c r="O13304" s="55"/>
    </row>
    <row r="13305" spans="15:15" x14ac:dyDescent="0.25">
      <c r="O13305" s="55"/>
    </row>
    <row r="13306" spans="15:15" x14ac:dyDescent="0.25">
      <c r="O13306" s="55"/>
    </row>
    <row r="13307" spans="15:15" x14ac:dyDescent="0.25">
      <c r="O13307" s="55"/>
    </row>
    <row r="13308" spans="15:15" x14ac:dyDescent="0.25">
      <c r="O13308" s="55"/>
    </row>
    <row r="13309" spans="15:15" x14ac:dyDescent="0.25">
      <c r="O13309" s="55"/>
    </row>
    <row r="13310" spans="15:15" x14ac:dyDescent="0.25">
      <c r="O13310" s="55"/>
    </row>
    <row r="13311" spans="15:15" x14ac:dyDescent="0.25">
      <c r="O13311" s="55"/>
    </row>
    <row r="13312" spans="15:15" x14ac:dyDescent="0.25">
      <c r="O13312" s="55"/>
    </row>
    <row r="13313" spans="15:15" x14ac:dyDescent="0.25">
      <c r="O13313" s="55"/>
    </row>
    <row r="13314" spans="15:15" x14ac:dyDescent="0.25">
      <c r="O13314" s="55"/>
    </row>
    <row r="13315" spans="15:15" x14ac:dyDescent="0.25">
      <c r="O13315" s="55"/>
    </row>
    <row r="13316" spans="15:15" x14ac:dyDescent="0.25">
      <c r="O13316" s="55"/>
    </row>
    <row r="13317" spans="15:15" x14ac:dyDescent="0.25">
      <c r="O13317" s="55"/>
    </row>
    <row r="13318" spans="15:15" x14ac:dyDescent="0.25">
      <c r="O13318" s="55"/>
    </row>
    <row r="13319" spans="15:15" x14ac:dyDescent="0.25">
      <c r="O13319" s="55"/>
    </row>
    <row r="13320" spans="15:15" x14ac:dyDescent="0.25">
      <c r="O13320" s="55"/>
    </row>
    <row r="13321" spans="15:15" x14ac:dyDescent="0.25">
      <c r="O13321" s="55"/>
    </row>
    <row r="13322" spans="15:15" x14ac:dyDescent="0.25">
      <c r="O13322" s="55"/>
    </row>
    <row r="13323" spans="15:15" x14ac:dyDescent="0.25">
      <c r="O13323" s="55"/>
    </row>
    <row r="13324" spans="15:15" x14ac:dyDescent="0.25">
      <c r="O13324" s="55"/>
    </row>
    <row r="13325" spans="15:15" x14ac:dyDescent="0.25">
      <c r="O13325" s="55"/>
    </row>
    <row r="13326" spans="15:15" x14ac:dyDescent="0.25">
      <c r="O13326" s="55"/>
    </row>
    <row r="13327" spans="15:15" x14ac:dyDescent="0.25">
      <c r="O13327" s="55"/>
    </row>
    <row r="13328" spans="15:15" x14ac:dyDescent="0.25">
      <c r="O13328" s="55"/>
    </row>
    <row r="13329" spans="15:15" x14ac:dyDescent="0.25">
      <c r="O13329" s="55"/>
    </row>
    <row r="13330" spans="15:15" x14ac:dyDescent="0.25">
      <c r="O13330" s="55"/>
    </row>
    <row r="13331" spans="15:15" x14ac:dyDescent="0.25">
      <c r="O13331" s="55"/>
    </row>
    <row r="13332" spans="15:15" x14ac:dyDescent="0.25">
      <c r="O13332" s="55"/>
    </row>
    <row r="13333" spans="15:15" x14ac:dyDescent="0.25">
      <c r="O13333" s="55"/>
    </row>
    <row r="13334" spans="15:15" x14ac:dyDescent="0.25">
      <c r="O13334" s="55"/>
    </row>
    <row r="13335" spans="15:15" x14ac:dyDescent="0.25">
      <c r="O13335" s="55"/>
    </row>
    <row r="13336" spans="15:15" x14ac:dyDescent="0.25">
      <c r="O13336" s="55"/>
    </row>
    <row r="13337" spans="15:15" x14ac:dyDescent="0.25">
      <c r="O13337" s="55"/>
    </row>
    <row r="13338" spans="15:15" x14ac:dyDescent="0.25">
      <c r="O13338" s="55"/>
    </row>
    <row r="13339" spans="15:15" x14ac:dyDescent="0.25">
      <c r="O13339" s="55"/>
    </row>
    <row r="13340" spans="15:15" x14ac:dyDescent="0.25">
      <c r="O13340" s="55"/>
    </row>
    <row r="13341" spans="15:15" x14ac:dyDescent="0.25">
      <c r="O13341" s="55"/>
    </row>
    <row r="13342" spans="15:15" x14ac:dyDescent="0.25">
      <c r="O13342" s="55"/>
    </row>
    <row r="13343" spans="15:15" x14ac:dyDescent="0.25">
      <c r="O13343" s="55"/>
    </row>
    <row r="13344" spans="15:15" x14ac:dyDescent="0.25">
      <c r="O13344" s="55"/>
    </row>
    <row r="13345" spans="15:15" x14ac:dyDescent="0.25">
      <c r="O13345" s="55"/>
    </row>
    <row r="13346" spans="15:15" x14ac:dyDescent="0.25">
      <c r="O13346" s="55"/>
    </row>
    <row r="13347" spans="15:15" x14ac:dyDescent="0.25">
      <c r="O13347" s="55"/>
    </row>
    <row r="13348" spans="15:15" x14ac:dyDescent="0.25">
      <c r="O13348" s="55"/>
    </row>
    <row r="13349" spans="15:15" x14ac:dyDescent="0.25">
      <c r="O13349" s="55"/>
    </row>
    <row r="13350" spans="15:15" x14ac:dyDescent="0.25">
      <c r="O13350" s="55"/>
    </row>
    <row r="13351" spans="15:15" x14ac:dyDescent="0.25">
      <c r="O13351" s="55"/>
    </row>
    <row r="13352" spans="15:15" x14ac:dyDescent="0.25">
      <c r="O13352" s="55"/>
    </row>
    <row r="13353" spans="15:15" x14ac:dyDescent="0.25">
      <c r="O13353" s="55"/>
    </row>
    <row r="13354" spans="15:15" x14ac:dyDescent="0.25">
      <c r="O13354" s="55"/>
    </row>
    <row r="13355" spans="15:15" x14ac:dyDescent="0.25">
      <c r="O13355" s="55"/>
    </row>
    <row r="13356" spans="15:15" x14ac:dyDescent="0.25">
      <c r="O13356" s="55"/>
    </row>
    <row r="13357" spans="15:15" x14ac:dyDescent="0.25">
      <c r="O13357" s="55"/>
    </row>
    <row r="13358" spans="15:15" x14ac:dyDescent="0.25">
      <c r="O13358" s="55"/>
    </row>
    <row r="13359" spans="15:15" x14ac:dyDescent="0.25">
      <c r="O13359" s="55"/>
    </row>
    <row r="13360" spans="15:15" x14ac:dyDescent="0.25">
      <c r="O13360" s="55"/>
    </row>
    <row r="13361" spans="15:15" x14ac:dyDescent="0.25">
      <c r="O13361" s="55"/>
    </row>
    <row r="13362" spans="15:15" x14ac:dyDescent="0.25">
      <c r="O13362" s="55"/>
    </row>
    <row r="13363" spans="15:15" x14ac:dyDescent="0.25">
      <c r="O13363" s="55"/>
    </row>
    <row r="13364" spans="15:15" x14ac:dyDescent="0.25">
      <c r="O13364" s="55"/>
    </row>
    <row r="13365" spans="15:15" x14ac:dyDescent="0.25">
      <c r="O13365" s="55"/>
    </row>
    <row r="13366" spans="15:15" x14ac:dyDescent="0.25">
      <c r="O13366" s="55"/>
    </row>
    <row r="13367" spans="15:15" x14ac:dyDescent="0.25">
      <c r="O13367" s="55"/>
    </row>
    <row r="13368" spans="15:15" x14ac:dyDescent="0.25">
      <c r="O13368" s="55"/>
    </row>
    <row r="13369" spans="15:15" x14ac:dyDescent="0.25">
      <c r="O13369" s="55"/>
    </row>
    <row r="13370" spans="15:15" x14ac:dyDescent="0.25">
      <c r="O13370" s="55"/>
    </row>
    <row r="13371" spans="15:15" x14ac:dyDescent="0.25">
      <c r="O13371" s="55"/>
    </row>
    <row r="13372" spans="15:15" x14ac:dyDescent="0.25">
      <c r="O13372" s="55"/>
    </row>
    <row r="13373" spans="15:15" x14ac:dyDescent="0.25">
      <c r="O13373" s="55"/>
    </row>
    <row r="13374" spans="15:15" x14ac:dyDescent="0.25">
      <c r="O13374" s="55"/>
    </row>
    <row r="13375" spans="15:15" x14ac:dyDescent="0.25">
      <c r="O13375" s="55"/>
    </row>
    <row r="13376" spans="15:15" x14ac:dyDescent="0.25">
      <c r="O13376" s="55"/>
    </row>
    <row r="13377" spans="15:15" x14ac:dyDescent="0.25">
      <c r="O13377" s="55"/>
    </row>
    <row r="13378" spans="15:15" x14ac:dyDescent="0.25">
      <c r="O13378" s="55"/>
    </row>
    <row r="13379" spans="15:15" x14ac:dyDescent="0.25">
      <c r="O13379" s="55"/>
    </row>
    <row r="13380" spans="15:15" x14ac:dyDescent="0.25">
      <c r="O13380" s="55"/>
    </row>
    <row r="13381" spans="15:15" x14ac:dyDescent="0.25">
      <c r="O13381" s="55"/>
    </row>
    <row r="13382" spans="15:15" x14ac:dyDescent="0.25">
      <c r="O13382" s="55"/>
    </row>
    <row r="13383" spans="15:15" x14ac:dyDescent="0.25">
      <c r="O13383" s="55"/>
    </row>
    <row r="13384" spans="15:15" x14ac:dyDescent="0.25">
      <c r="O13384" s="55"/>
    </row>
    <row r="13385" spans="15:15" x14ac:dyDescent="0.25">
      <c r="O13385" s="55"/>
    </row>
    <row r="13386" spans="15:15" x14ac:dyDescent="0.25">
      <c r="O13386" s="55"/>
    </row>
    <row r="13387" spans="15:15" x14ac:dyDescent="0.25">
      <c r="O13387" s="55"/>
    </row>
    <row r="13388" spans="15:15" x14ac:dyDescent="0.25">
      <c r="O13388" s="55"/>
    </row>
    <row r="13389" spans="15:15" x14ac:dyDescent="0.25">
      <c r="O13389" s="55"/>
    </row>
    <row r="13390" spans="15:15" x14ac:dyDescent="0.25">
      <c r="O13390" s="55"/>
    </row>
    <row r="13391" spans="15:15" x14ac:dyDescent="0.25">
      <c r="O13391" s="55"/>
    </row>
    <row r="13392" spans="15:15" x14ac:dyDescent="0.25">
      <c r="O13392" s="55"/>
    </row>
    <row r="13393" spans="15:15" x14ac:dyDescent="0.25">
      <c r="O13393" s="55"/>
    </row>
    <row r="13394" spans="15:15" x14ac:dyDescent="0.25">
      <c r="O13394" s="55"/>
    </row>
    <row r="13395" spans="15:15" x14ac:dyDescent="0.25">
      <c r="O13395" s="55"/>
    </row>
    <row r="13396" spans="15:15" x14ac:dyDescent="0.25">
      <c r="O13396" s="55"/>
    </row>
    <row r="13397" spans="15:15" x14ac:dyDescent="0.25">
      <c r="O13397" s="55"/>
    </row>
    <row r="13398" spans="15:15" x14ac:dyDescent="0.25">
      <c r="O13398" s="55"/>
    </row>
    <row r="13399" spans="15:15" x14ac:dyDescent="0.25">
      <c r="O13399" s="55"/>
    </row>
    <row r="13400" spans="15:15" x14ac:dyDescent="0.25">
      <c r="O13400" s="55"/>
    </row>
    <row r="13401" spans="15:15" x14ac:dyDescent="0.25">
      <c r="O13401" s="55"/>
    </row>
    <row r="13402" spans="15:15" x14ac:dyDescent="0.25">
      <c r="O13402" s="55"/>
    </row>
    <row r="13403" spans="15:15" x14ac:dyDescent="0.25">
      <c r="O13403" s="55"/>
    </row>
    <row r="13404" spans="15:15" x14ac:dyDescent="0.25">
      <c r="O13404" s="55"/>
    </row>
    <row r="13405" spans="15:15" x14ac:dyDescent="0.25">
      <c r="O13405" s="55"/>
    </row>
    <row r="13406" spans="15:15" x14ac:dyDescent="0.25">
      <c r="O13406" s="55"/>
    </row>
    <row r="13407" spans="15:15" x14ac:dyDescent="0.25">
      <c r="O13407" s="55"/>
    </row>
    <row r="13408" spans="15:15" x14ac:dyDescent="0.25">
      <c r="O13408" s="55"/>
    </row>
    <row r="13409" spans="15:15" x14ac:dyDescent="0.25">
      <c r="O13409" s="55"/>
    </row>
    <row r="13410" spans="15:15" x14ac:dyDescent="0.25">
      <c r="O13410" s="55"/>
    </row>
    <row r="13411" spans="15:15" x14ac:dyDescent="0.25">
      <c r="O13411" s="55"/>
    </row>
    <row r="13412" spans="15:15" x14ac:dyDescent="0.25">
      <c r="O13412" s="55"/>
    </row>
    <row r="13413" spans="15:15" x14ac:dyDescent="0.25">
      <c r="O13413" s="55"/>
    </row>
    <row r="13414" spans="15:15" x14ac:dyDescent="0.25">
      <c r="O13414" s="55"/>
    </row>
    <row r="13415" spans="15:15" x14ac:dyDescent="0.25">
      <c r="O13415" s="55"/>
    </row>
    <row r="13416" spans="15:15" x14ac:dyDescent="0.25">
      <c r="O13416" s="55"/>
    </row>
    <row r="13417" spans="15:15" x14ac:dyDescent="0.25">
      <c r="O13417" s="55"/>
    </row>
    <row r="13418" spans="15:15" x14ac:dyDescent="0.25">
      <c r="O13418" s="55"/>
    </row>
    <row r="13419" spans="15:15" x14ac:dyDescent="0.25">
      <c r="O13419" s="55"/>
    </row>
    <row r="13420" spans="15:15" x14ac:dyDescent="0.25">
      <c r="O13420" s="55"/>
    </row>
    <row r="13421" spans="15:15" x14ac:dyDescent="0.25">
      <c r="O13421" s="55"/>
    </row>
    <row r="13422" spans="15:15" x14ac:dyDescent="0.25">
      <c r="O13422" s="55"/>
    </row>
    <row r="13423" spans="15:15" x14ac:dyDescent="0.25">
      <c r="O13423" s="55"/>
    </row>
    <row r="13424" spans="15:15" x14ac:dyDescent="0.25">
      <c r="O13424" s="55"/>
    </row>
    <row r="13425" spans="15:15" x14ac:dyDescent="0.25">
      <c r="O13425" s="55"/>
    </row>
    <row r="13426" spans="15:15" x14ac:dyDescent="0.25">
      <c r="O13426" s="55"/>
    </row>
    <row r="13427" spans="15:15" x14ac:dyDescent="0.25">
      <c r="O13427" s="55"/>
    </row>
    <row r="13428" spans="15:15" x14ac:dyDescent="0.25">
      <c r="O13428" s="55"/>
    </row>
    <row r="13429" spans="15:15" x14ac:dyDescent="0.25">
      <c r="O13429" s="55"/>
    </row>
    <row r="13430" spans="15:15" x14ac:dyDescent="0.25">
      <c r="O13430" s="55"/>
    </row>
    <row r="13431" spans="15:15" x14ac:dyDescent="0.25">
      <c r="O13431" s="55"/>
    </row>
    <row r="13432" spans="15:15" x14ac:dyDescent="0.25">
      <c r="O13432" s="55"/>
    </row>
    <row r="13433" spans="15:15" x14ac:dyDescent="0.25">
      <c r="O13433" s="55"/>
    </row>
    <row r="13434" spans="15:15" x14ac:dyDescent="0.25">
      <c r="O13434" s="55"/>
    </row>
    <row r="13435" spans="15:15" x14ac:dyDescent="0.25">
      <c r="O13435" s="55"/>
    </row>
    <row r="13436" spans="15:15" x14ac:dyDescent="0.25">
      <c r="O13436" s="55"/>
    </row>
    <row r="13437" spans="15:15" x14ac:dyDescent="0.25">
      <c r="O13437" s="55"/>
    </row>
    <row r="13438" spans="15:15" x14ac:dyDescent="0.25">
      <c r="O13438" s="55"/>
    </row>
    <row r="13439" spans="15:15" x14ac:dyDescent="0.25">
      <c r="O13439" s="55"/>
    </row>
    <row r="13440" spans="15:15" x14ac:dyDescent="0.25">
      <c r="O13440" s="55"/>
    </row>
    <row r="13441" spans="15:15" x14ac:dyDescent="0.25">
      <c r="O13441" s="55"/>
    </row>
    <row r="13442" spans="15:15" x14ac:dyDescent="0.25">
      <c r="O13442" s="55"/>
    </row>
    <row r="13443" spans="15:15" x14ac:dyDescent="0.25">
      <c r="O13443" s="55"/>
    </row>
    <row r="13444" spans="15:15" x14ac:dyDescent="0.25">
      <c r="O13444" s="55"/>
    </row>
    <row r="13445" spans="15:15" x14ac:dyDescent="0.25">
      <c r="O13445" s="55"/>
    </row>
    <row r="13446" spans="15:15" x14ac:dyDescent="0.25">
      <c r="O13446" s="55"/>
    </row>
    <row r="13447" spans="15:15" x14ac:dyDescent="0.25">
      <c r="O13447" s="55"/>
    </row>
    <row r="13448" spans="15:15" x14ac:dyDescent="0.25">
      <c r="O13448" s="55"/>
    </row>
    <row r="13449" spans="15:15" x14ac:dyDescent="0.25">
      <c r="O13449" s="55"/>
    </row>
    <row r="13450" spans="15:15" x14ac:dyDescent="0.25">
      <c r="O13450" s="55"/>
    </row>
    <row r="13451" spans="15:15" x14ac:dyDescent="0.25">
      <c r="O13451" s="55"/>
    </row>
    <row r="13452" spans="15:15" x14ac:dyDescent="0.25">
      <c r="O13452" s="55"/>
    </row>
    <row r="13453" spans="15:15" x14ac:dyDescent="0.25">
      <c r="O13453" s="55"/>
    </row>
    <row r="13454" spans="15:15" x14ac:dyDescent="0.25">
      <c r="O13454" s="55"/>
    </row>
    <row r="13455" spans="15:15" x14ac:dyDescent="0.25">
      <c r="O13455" s="55"/>
    </row>
    <row r="13456" spans="15:15" x14ac:dyDescent="0.25">
      <c r="O13456" s="55"/>
    </row>
    <row r="13457" spans="15:15" x14ac:dyDescent="0.25">
      <c r="O13457" s="55"/>
    </row>
    <row r="13458" spans="15:15" x14ac:dyDescent="0.25">
      <c r="O13458" s="55"/>
    </row>
    <row r="13459" spans="15:15" x14ac:dyDescent="0.25">
      <c r="O13459" s="55"/>
    </row>
    <row r="13460" spans="15:15" x14ac:dyDescent="0.25">
      <c r="O13460" s="55"/>
    </row>
    <row r="13461" spans="15:15" x14ac:dyDescent="0.25">
      <c r="O13461" s="55"/>
    </row>
    <row r="13462" spans="15:15" x14ac:dyDescent="0.25">
      <c r="O13462" s="55"/>
    </row>
    <row r="13463" spans="15:15" x14ac:dyDescent="0.25">
      <c r="O13463" s="55"/>
    </row>
    <row r="13464" spans="15:15" x14ac:dyDescent="0.25">
      <c r="O13464" s="55"/>
    </row>
    <row r="13465" spans="15:15" x14ac:dyDescent="0.25">
      <c r="O13465" s="55"/>
    </row>
    <row r="13466" spans="15:15" x14ac:dyDescent="0.25">
      <c r="O13466" s="55"/>
    </row>
    <row r="13467" spans="15:15" x14ac:dyDescent="0.25">
      <c r="O13467" s="55"/>
    </row>
    <row r="13468" spans="15:15" x14ac:dyDescent="0.25">
      <c r="O13468" s="55"/>
    </row>
    <row r="13469" spans="15:15" x14ac:dyDescent="0.25">
      <c r="O13469" s="55"/>
    </row>
    <row r="13470" spans="15:15" x14ac:dyDescent="0.25">
      <c r="O13470" s="55"/>
    </row>
    <row r="13471" spans="15:15" x14ac:dyDescent="0.25">
      <c r="O13471" s="55"/>
    </row>
    <row r="13472" spans="15:15" x14ac:dyDescent="0.25">
      <c r="O13472" s="55"/>
    </row>
    <row r="13473" spans="15:15" x14ac:dyDescent="0.25">
      <c r="O13473" s="55"/>
    </row>
    <row r="13474" spans="15:15" x14ac:dyDescent="0.25">
      <c r="O13474" s="55"/>
    </row>
    <row r="13475" spans="15:15" x14ac:dyDescent="0.25">
      <c r="O13475" s="55"/>
    </row>
    <row r="13476" spans="15:15" x14ac:dyDescent="0.25">
      <c r="O13476" s="55"/>
    </row>
    <row r="13477" spans="15:15" x14ac:dyDescent="0.25">
      <c r="O13477" s="55"/>
    </row>
    <row r="13478" spans="15:15" x14ac:dyDescent="0.25">
      <c r="O13478" s="55"/>
    </row>
    <row r="13479" spans="15:15" x14ac:dyDescent="0.25">
      <c r="O13479" s="55"/>
    </row>
    <row r="13480" spans="15:15" x14ac:dyDescent="0.25">
      <c r="O13480" s="55"/>
    </row>
    <row r="13481" spans="15:15" x14ac:dyDescent="0.25">
      <c r="O13481" s="55"/>
    </row>
    <row r="13482" spans="15:15" x14ac:dyDescent="0.25">
      <c r="O13482" s="55"/>
    </row>
    <row r="13483" spans="15:15" x14ac:dyDescent="0.25">
      <c r="O13483" s="55"/>
    </row>
    <row r="13484" spans="15:15" x14ac:dyDescent="0.25">
      <c r="O13484" s="55"/>
    </row>
    <row r="13485" spans="15:15" x14ac:dyDescent="0.25">
      <c r="O13485" s="55"/>
    </row>
    <row r="13486" spans="15:15" x14ac:dyDescent="0.25">
      <c r="O13486" s="55"/>
    </row>
    <row r="13487" spans="15:15" x14ac:dyDescent="0.25">
      <c r="O13487" s="55"/>
    </row>
    <row r="13488" spans="15:15" x14ac:dyDescent="0.25">
      <c r="O13488" s="55"/>
    </row>
    <row r="13489" spans="15:15" x14ac:dyDescent="0.25">
      <c r="O13489" s="55"/>
    </row>
    <row r="13490" spans="15:15" x14ac:dyDescent="0.25">
      <c r="O13490" s="55"/>
    </row>
    <row r="13491" spans="15:15" x14ac:dyDescent="0.25">
      <c r="O13491" s="55"/>
    </row>
    <row r="13492" spans="15:15" x14ac:dyDescent="0.25">
      <c r="O13492" s="55"/>
    </row>
    <row r="13493" spans="15:15" x14ac:dyDescent="0.25">
      <c r="O13493" s="55"/>
    </row>
    <row r="13494" spans="15:15" x14ac:dyDescent="0.25">
      <c r="O13494" s="55"/>
    </row>
    <row r="13495" spans="15:15" x14ac:dyDescent="0.25">
      <c r="O13495" s="55"/>
    </row>
    <row r="13496" spans="15:15" x14ac:dyDescent="0.25">
      <c r="O13496" s="55"/>
    </row>
    <row r="13497" spans="15:15" x14ac:dyDescent="0.25">
      <c r="O13497" s="55"/>
    </row>
    <row r="13498" spans="15:15" x14ac:dyDescent="0.25">
      <c r="O13498" s="55"/>
    </row>
    <row r="13499" spans="15:15" x14ac:dyDescent="0.25">
      <c r="O13499" s="55"/>
    </row>
    <row r="13500" spans="15:15" x14ac:dyDescent="0.25">
      <c r="O13500" s="55"/>
    </row>
    <row r="13501" spans="15:15" x14ac:dyDescent="0.25">
      <c r="O13501" s="55"/>
    </row>
    <row r="13502" spans="15:15" x14ac:dyDescent="0.25">
      <c r="O13502" s="55"/>
    </row>
    <row r="13503" spans="15:15" x14ac:dyDescent="0.25">
      <c r="O13503" s="55"/>
    </row>
    <row r="13504" spans="15:15" x14ac:dyDescent="0.25">
      <c r="O13504" s="55"/>
    </row>
    <row r="13505" spans="15:15" x14ac:dyDescent="0.25">
      <c r="O13505" s="55"/>
    </row>
    <row r="13506" spans="15:15" x14ac:dyDescent="0.25">
      <c r="O13506" s="55"/>
    </row>
    <row r="13507" spans="15:15" x14ac:dyDescent="0.25">
      <c r="O13507" s="55"/>
    </row>
    <row r="13508" spans="15:15" x14ac:dyDescent="0.25">
      <c r="O13508" s="55"/>
    </row>
    <row r="13509" spans="15:15" x14ac:dyDescent="0.25">
      <c r="O13509" s="55"/>
    </row>
    <row r="13510" spans="15:15" x14ac:dyDescent="0.25">
      <c r="O13510" s="55"/>
    </row>
    <row r="13511" spans="15:15" x14ac:dyDescent="0.25">
      <c r="O13511" s="55"/>
    </row>
    <row r="13512" spans="15:15" x14ac:dyDescent="0.25">
      <c r="O13512" s="55"/>
    </row>
    <row r="13513" spans="15:15" x14ac:dyDescent="0.25">
      <c r="O13513" s="55"/>
    </row>
    <row r="13514" spans="15:15" x14ac:dyDescent="0.25">
      <c r="O13514" s="55"/>
    </row>
    <row r="13515" spans="15:15" x14ac:dyDescent="0.25">
      <c r="O13515" s="55"/>
    </row>
    <row r="13516" spans="15:15" x14ac:dyDescent="0.25">
      <c r="O13516" s="55"/>
    </row>
    <row r="13517" spans="15:15" x14ac:dyDescent="0.25">
      <c r="O13517" s="55"/>
    </row>
    <row r="13518" spans="15:15" x14ac:dyDescent="0.25">
      <c r="O13518" s="55"/>
    </row>
    <row r="13519" spans="15:15" x14ac:dyDescent="0.25">
      <c r="O13519" s="55"/>
    </row>
    <row r="13520" spans="15:15" x14ac:dyDescent="0.25">
      <c r="O13520" s="55"/>
    </row>
    <row r="13521" spans="15:15" x14ac:dyDescent="0.25">
      <c r="O13521" s="55"/>
    </row>
    <row r="13522" spans="15:15" x14ac:dyDescent="0.25">
      <c r="O13522" s="55"/>
    </row>
    <row r="13523" spans="15:15" x14ac:dyDescent="0.25">
      <c r="O13523" s="55"/>
    </row>
    <row r="13524" spans="15:15" x14ac:dyDescent="0.25">
      <c r="O13524" s="55"/>
    </row>
    <row r="13525" spans="15:15" x14ac:dyDescent="0.25">
      <c r="O13525" s="55"/>
    </row>
    <row r="13526" spans="15:15" x14ac:dyDescent="0.25">
      <c r="O13526" s="55"/>
    </row>
    <row r="13527" spans="15:15" x14ac:dyDescent="0.25">
      <c r="O13527" s="55"/>
    </row>
    <row r="13528" spans="15:15" x14ac:dyDescent="0.25">
      <c r="O13528" s="55"/>
    </row>
    <row r="13529" spans="15:15" x14ac:dyDescent="0.25">
      <c r="O13529" s="55"/>
    </row>
    <row r="13530" spans="15:15" x14ac:dyDescent="0.25">
      <c r="O13530" s="55"/>
    </row>
    <row r="13531" spans="15:15" x14ac:dyDescent="0.25">
      <c r="O13531" s="55"/>
    </row>
    <row r="13532" spans="15:15" x14ac:dyDescent="0.25">
      <c r="O13532" s="55"/>
    </row>
    <row r="13533" spans="15:15" x14ac:dyDescent="0.25">
      <c r="O13533" s="55"/>
    </row>
    <row r="13534" spans="15:15" x14ac:dyDescent="0.25">
      <c r="O13534" s="55"/>
    </row>
    <row r="13535" spans="15:15" x14ac:dyDescent="0.25">
      <c r="O13535" s="55"/>
    </row>
    <row r="13536" spans="15:15" x14ac:dyDescent="0.25">
      <c r="O13536" s="55"/>
    </row>
    <row r="13537" spans="15:15" x14ac:dyDescent="0.25">
      <c r="O13537" s="55"/>
    </row>
    <row r="13538" spans="15:15" x14ac:dyDescent="0.25">
      <c r="O13538" s="55"/>
    </row>
    <row r="13539" spans="15:15" x14ac:dyDescent="0.25">
      <c r="O13539" s="55"/>
    </row>
    <row r="13540" spans="15:15" x14ac:dyDescent="0.25">
      <c r="O13540" s="55"/>
    </row>
    <row r="13541" spans="15:15" x14ac:dyDescent="0.25">
      <c r="O13541" s="55"/>
    </row>
    <row r="13542" spans="15:15" x14ac:dyDescent="0.25">
      <c r="O13542" s="55"/>
    </row>
    <row r="13543" spans="15:15" x14ac:dyDescent="0.25">
      <c r="O13543" s="55"/>
    </row>
    <row r="13544" spans="15:15" x14ac:dyDescent="0.25">
      <c r="O13544" s="55"/>
    </row>
    <row r="13545" spans="15:15" x14ac:dyDescent="0.25">
      <c r="O13545" s="55"/>
    </row>
    <row r="13546" spans="15:15" x14ac:dyDescent="0.25">
      <c r="O13546" s="55"/>
    </row>
    <row r="13547" spans="15:15" x14ac:dyDescent="0.25">
      <c r="O13547" s="55"/>
    </row>
    <row r="13548" spans="15:15" x14ac:dyDescent="0.25">
      <c r="O13548" s="55"/>
    </row>
    <row r="13549" spans="15:15" x14ac:dyDescent="0.25">
      <c r="O13549" s="55"/>
    </row>
    <row r="13550" spans="15:15" x14ac:dyDescent="0.25">
      <c r="O13550" s="55"/>
    </row>
    <row r="13551" spans="15:15" x14ac:dyDescent="0.25">
      <c r="O13551" s="55"/>
    </row>
    <row r="13552" spans="15:15" x14ac:dyDescent="0.25">
      <c r="O13552" s="55"/>
    </row>
    <row r="13553" spans="15:15" x14ac:dyDescent="0.25">
      <c r="O13553" s="55"/>
    </row>
    <row r="13554" spans="15:15" x14ac:dyDescent="0.25">
      <c r="O13554" s="55"/>
    </row>
    <row r="13555" spans="15:15" x14ac:dyDescent="0.25">
      <c r="O13555" s="55"/>
    </row>
    <row r="13556" spans="15:15" x14ac:dyDescent="0.25">
      <c r="O13556" s="55"/>
    </row>
    <row r="13557" spans="15:15" x14ac:dyDescent="0.25">
      <c r="O13557" s="55"/>
    </row>
    <row r="13558" spans="15:15" x14ac:dyDescent="0.25">
      <c r="O13558" s="55"/>
    </row>
    <row r="13559" spans="15:15" x14ac:dyDescent="0.25">
      <c r="O13559" s="55"/>
    </row>
    <row r="13560" spans="15:15" x14ac:dyDescent="0.25">
      <c r="O13560" s="55"/>
    </row>
    <row r="13561" spans="15:15" x14ac:dyDescent="0.25">
      <c r="O13561" s="55"/>
    </row>
    <row r="13562" spans="15:15" x14ac:dyDescent="0.25">
      <c r="O13562" s="55"/>
    </row>
    <row r="13563" spans="15:15" x14ac:dyDescent="0.25">
      <c r="O13563" s="55"/>
    </row>
    <row r="13564" spans="15:15" x14ac:dyDescent="0.25">
      <c r="O13564" s="55"/>
    </row>
    <row r="13565" spans="15:15" x14ac:dyDescent="0.25">
      <c r="O13565" s="55"/>
    </row>
    <row r="13566" spans="15:15" x14ac:dyDescent="0.25">
      <c r="O13566" s="55"/>
    </row>
    <row r="13567" spans="15:15" x14ac:dyDescent="0.25">
      <c r="O13567" s="55"/>
    </row>
    <row r="13568" spans="15:15" x14ac:dyDescent="0.25">
      <c r="O13568" s="55"/>
    </row>
    <row r="13569" spans="15:15" x14ac:dyDescent="0.25">
      <c r="O13569" s="55"/>
    </row>
    <row r="13570" spans="15:15" x14ac:dyDescent="0.25">
      <c r="O13570" s="55"/>
    </row>
    <row r="13571" spans="15:15" x14ac:dyDescent="0.25">
      <c r="O13571" s="55"/>
    </row>
    <row r="13572" spans="15:15" x14ac:dyDescent="0.25">
      <c r="O13572" s="55"/>
    </row>
    <row r="13573" spans="15:15" x14ac:dyDescent="0.25">
      <c r="O13573" s="55"/>
    </row>
    <row r="13574" spans="15:15" x14ac:dyDescent="0.25">
      <c r="O13574" s="55"/>
    </row>
    <row r="13575" spans="15:15" x14ac:dyDescent="0.25">
      <c r="O13575" s="55"/>
    </row>
    <row r="13576" spans="15:15" x14ac:dyDescent="0.25">
      <c r="O13576" s="55"/>
    </row>
    <row r="13577" spans="15:15" x14ac:dyDescent="0.25">
      <c r="O13577" s="55"/>
    </row>
    <row r="13578" spans="15:15" x14ac:dyDescent="0.25">
      <c r="O13578" s="55"/>
    </row>
    <row r="13579" spans="15:15" x14ac:dyDescent="0.25">
      <c r="O13579" s="55"/>
    </row>
    <row r="13580" spans="15:15" x14ac:dyDescent="0.25">
      <c r="O13580" s="55"/>
    </row>
    <row r="13581" spans="15:15" x14ac:dyDescent="0.25">
      <c r="O13581" s="55"/>
    </row>
    <row r="13582" spans="15:15" x14ac:dyDescent="0.25">
      <c r="O13582" s="55"/>
    </row>
    <row r="13583" spans="15:15" x14ac:dyDescent="0.25">
      <c r="O13583" s="55"/>
    </row>
    <row r="13584" spans="15:15" x14ac:dyDescent="0.25">
      <c r="O13584" s="55"/>
    </row>
    <row r="13585" spans="15:15" x14ac:dyDescent="0.25">
      <c r="O13585" s="55"/>
    </row>
    <row r="13586" spans="15:15" x14ac:dyDescent="0.25">
      <c r="O13586" s="55"/>
    </row>
    <row r="13587" spans="15:15" x14ac:dyDescent="0.25">
      <c r="O13587" s="55"/>
    </row>
    <row r="13588" spans="15:15" x14ac:dyDescent="0.25">
      <c r="O13588" s="55"/>
    </row>
    <row r="13589" spans="15:15" x14ac:dyDescent="0.25">
      <c r="O13589" s="55"/>
    </row>
    <row r="13590" spans="15:15" x14ac:dyDescent="0.25">
      <c r="O13590" s="55"/>
    </row>
    <row r="13591" spans="15:15" x14ac:dyDescent="0.25">
      <c r="O13591" s="55"/>
    </row>
    <row r="13592" spans="15:15" x14ac:dyDescent="0.25">
      <c r="O13592" s="55"/>
    </row>
    <row r="13593" spans="15:15" x14ac:dyDescent="0.25">
      <c r="O13593" s="55"/>
    </row>
    <row r="13594" spans="15:15" x14ac:dyDescent="0.25">
      <c r="O13594" s="55"/>
    </row>
    <row r="13595" spans="15:15" x14ac:dyDescent="0.25">
      <c r="O13595" s="55"/>
    </row>
    <row r="13596" spans="15:15" x14ac:dyDescent="0.25">
      <c r="O13596" s="55"/>
    </row>
    <row r="13597" spans="15:15" x14ac:dyDescent="0.25">
      <c r="O13597" s="55"/>
    </row>
    <row r="13598" spans="15:15" x14ac:dyDescent="0.25">
      <c r="O13598" s="55"/>
    </row>
    <row r="13599" spans="15:15" x14ac:dyDescent="0.25">
      <c r="O13599" s="55"/>
    </row>
    <row r="13600" spans="15:15" x14ac:dyDescent="0.25">
      <c r="O13600" s="55"/>
    </row>
    <row r="13601" spans="15:15" x14ac:dyDescent="0.25">
      <c r="O13601" s="55"/>
    </row>
    <row r="13602" spans="15:15" x14ac:dyDescent="0.25">
      <c r="O13602" s="55"/>
    </row>
    <row r="13603" spans="15:15" x14ac:dyDescent="0.25">
      <c r="O13603" s="55"/>
    </row>
    <row r="13604" spans="15:15" x14ac:dyDescent="0.25">
      <c r="O13604" s="55"/>
    </row>
    <row r="13605" spans="15:15" x14ac:dyDescent="0.25">
      <c r="O13605" s="55"/>
    </row>
    <row r="13606" spans="15:15" x14ac:dyDescent="0.25">
      <c r="O13606" s="55"/>
    </row>
    <row r="13607" spans="15:15" x14ac:dyDescent="0.25">
      <c r="O13607" s="55"/>
    </row>
    <row r="13608" spans="15:15" x14ac:dyDescent="0.25">
      <c r="O13608" s="55"/>
    </row>
    <row r="13609" spans="15:15" x14ac:dyDescent="0.25">
      <c r="O13609" s="55"/>
    </row>
    <row r="13610" spans="15:15" x14ac:dyDescent="0.25">
      <c r="O13610" s="55"/>
    </row>
    <row r="13611" spans="15:15" x14ac:dyDescent="0.25">
      <c r="O13611" s="55"/>
    </row>
    <row r="13612" spans="15:15" x14ac:dyDescent="0.25">
      <c r="O13612" s="55"/>
    </row>
    <row r="13613" spans="15:15" x14ac:dyDescent="0.25">
      <c r="O13613" s="55"/>
    </row>
    <row r="13614" spans="15:15" x14ac:dyDescent="0.25">
      <c r="O13614" s="55"/>
    </row>
    <row r="13615" spans="15:15" x14ac:dyDescent="0.25">
      <c r="O13615" s="55"/>
    </row>
    <row r="13616" spans="15:15" x14ac:dyDescent="0.25">
      <c r="O13616" s="55"/>
    </row>
    <row r="13617" spans="15:15" x14ac:dyDescent="0.25">
      <c r="O13617" s="55"/>
    </row>
    <row r="13618" spans="15:15" x14ac:dyDescent="0.25">
      <c r="O13618" s="55"/>
    </row>
    <row r="13619" spans="15:15" x14ac:dyDescent="0.25">
      <c r="O13619" s="55"/>
    </row>
    <row r="13620" spans="15:15" x14ac:dyDescent="0.25">
      <c r="O13620" s="55"/>
    </row>
    <row r="13621" spans="15:15" x14ac:dyDescent="0.25">
      <c r="O13621" s="55"/>
    </row>
    <row r="13622" spans="15:15" x14ac:dyDescent="0.25">
      <c r="O13622" s="55"/>
    </row>
    <row r="13623" spans="15:15" x14ac:dyDescent="0.25">
      <c r="O13623" s="55"/>
    </row>
    <row r="13624" spans="15:15" x14ac:dyDescent="0.25">
      <c r="O13624" s="55"/>
    </row>
    <row r="13625" spans="15:15" x14ac:dyDescent="0.25">
      <c r="O13625" s="55"/>
    </row>
    <row r="13626" spans="15:15" x14ac:dyDescent="0.25">
      <c r="O13626" s="55"/>
    </row>
    <row r="13627" spans="15:15" x14ac:dyDescent="0.25">
      <c r="O13627" s="55"/>
    </row>
    <row r="13628" spans="15:15" x14ac:dyDescent="0.25">
      <c r="O13628" s="55"/>
    </row>
    <row r="13629" spans="15:15" x14ac:dyDescent="0.25">
      <c r="O13629" s="55"/>
    </row>
    <row r="13630" spans="15:15" x14ac:dyDescent="0.25">
      <c r="O13630" s="55"/>
    </row>
    <row r="13631" spans="15:15" x14ac:dyDescent="0.25">
      <c r="O13631" s="55"/>
    </row>
    <row r="13632" spans="15:15" x14ac:dyDescent="0.25">
      <c r="O13632" s="55"/>
    </row>
    <row r="13633" spans="15:15" x14ac:dyDescent="0.25">
      <c r="O13633" s="55"/>
    </row>
    <row r="13634" spans="15:15" x14ac:dyDescent="0.25">
      <c r="O13634" s="55"/>
    </row>
    <row r="13635" spans="15:15" x14ac:dyDescent="0.25">
      <c r="O13635" s="55"/>
    </row>
    <row r="13636" spans="15:15" x14ac:dyDescent="0.25">
      <c r="O13636" s="55"/>
    </row>
    <row r="13637" spans="15:15" x14ac:dyDescent="0.25">
      <c r="O13637" s="55"/>
    </row>
    <row r="13638" spans="15:15" x14ac:dyDescent="0.25">
      <c r="O13638" s="55"/>
    </row>
    <row r="13639" spans="15:15" x14ac:dyDescent="0.25">
      <c r="O13639" s="55"/>
    </row>
    <row r="13640" spans="15:15" x14ac:dyDescent="0.25">
      <c r="O13640" s="55"/>
    </row>
    <row r="13641" spans="15:15" x14ac:dyDescent="0.25">
      <c r="O13641" s="55"/>
    </row>
    <row r="13642" spans="15:15" x14ac:dyDescent="0.25">
      <c r="O13642" s="55"/>
    </row>
    <row r="13643" spans="15:15" x14ac:dyDescent="0.25">
      <c r="O13643" s="55"/>
    </row>
    <row r="13644" spans="15:15" x14ac:dyDescent="0.25">
      <c r="O13644" s="55"/>
    </row>
    <row r="13645" spans="15:15" x14ac:dyDescent="0.25">
      <c r="O13645" s="55"/>
    </row>
    <row r="13646" spans="15:15" x14ac:dyDescent="0.25">
      <c r="O13646" s="55"/>
    </row>
    <row r="13647" spans="15:15" x14ac:dyDescent="0.25">
      <c r="O13647" s="55"/>
    </row>
    <row r="13648" spans="15:15" x14ac:dyDescent="0.25">
      <c r="O13648" s="55"/>
    </row>
    <row r="13649" spans="15:15" x14ac:dyDescent="0.25">
      <c r="O13649" s="55"/>
    </row>
    <row r="13650" spans="15:15" x14ac:dyDescent="0.25">
      <c r="O13650" s="55"/>
    </row>
    <row r="13651" spans="15:15" x14ac:dyDescent="0.25">
      <c r="O13651" s="55"/>
    </row>
    <row r="13652" spans="15:15" x14ac:dyDescent="0.25">
      <c r="O13652" s="55"/>
    </row>
    <row r="13653" spans="15:15" x14ac:dyDescent="0.25">
      <c r="O13653" s="55"/>
    </row>
    <row r="13654" spans="15:15" x14ac:dyDescent="0.25">
      <c r="O13654" s="55"/>
    </row>
    <row r="13655" spans="15:15" x14ac:dyDescent="0.25">
      <c r="O13655" s="55"/>
    </row>
    <row r="13656" spans="15:15" x14ac:dyDescent="0.25">
      <c r="O13656" s="55"/>
    </row>
    <row r="13657" spans="15:15" x14ac:dyDescent="0.25">
      <c r="O13657" s="55"/>
    </row>
    <row r="13658" spans="15:15" x14ac:dyDescent="0.25">
      <c r="O13658" s="55"/>
    </row>
    <row r="13659" spans="15:15" x14ac:dyDescent="0.25">
      <c r="O13659" s="55"/>
    </row>
    <row r="13660" spans="15:15" x14ac:dyDescent="0.25">
      <c r="O13660" s="55"/>
    </row>
    <row r="13661" spans="15:15" x14ac:dyDescent="0.25">
      <c r="O13661" s="55"/>
    </row>
    <row r="13662" spans="15:15" x14ac:dyDescent="0.25">
      <c r="O13662" s="55"/>
    </row>
    <row r="13663" spans="15:15" x14ac:dyDescent="0.25">
      <c r="O13663" s="55"/>
    </row>
    <row r="13664" spans="15:15" x14ac:dyDescent="0.25">
      <c r="O13664" s="55"/>
    </row>
    <row r="13665" spans="15:15" x14ac:dyDescent="0.25">
      <c r="O13665" s="55"/>
    </row>
    <row r="13666" spans="15:15" x14ac:dyDescent="0.25">
      <c r="O13666" s="55"/>
    </row>
    <row r="13667" spans="15:15" x14ac:dyDescent="0.25">
      <c r="O13667" s="55"/>
    </row>
    <row r="13668" spans="15:15" x14ac:dyDescent="0.25">
      <c r="O13668" s="55"/>
    </row>
    <row r="13669" spans="15:15" x14ac:dyDescent="0.25">
      <c r="O13669" s="55"/>
    </row>
    <row r="13670" spans="15:15" x14ac:dyDescent="0.25">
      <c r="O13670" s="55"/>
    </row>
    <row r="13671" spans="15:15" x14ac:dyDescent="0.25">
      <c r="O13671" s="55"/>
    </row>
    <row r="13672" spans="15:15" x14ac:dyDescent="0.25">
      <c r="O13672" s="55"/>
    </row>
    <row r="13673" spans="15:15" x14ac:dyDescent="0.25">
      <c r="O13673" s="55"/>
    </row>
    <row r="13674" spans="15:15" x14ac:dyDescent="0.25">
      <c r="O13674" s="55"/>
    </row>
    <row r="13675" spans="15:15" x14ac:dyDescent="0.25">
      <c r="O13675" s="55"/>
    </row>
    <row r="13676" spans="15:15" x14ac:dyDescent="0.25">
      <c r="O13676" s="55"/>
    </row>
    <row r="13677" spans="15:15" x14ac:dyDescent="0.25">
      <c r="O13677" s="55"/>
    </row>
    <row r="13678" spans="15:15" x14ac:dyDescent="0.25">
      <c r="O13678" s="55"/>
    </row>
    <row r="13679" spans="15:15" x14ac:dyDescent="0.25">
      <c r="O13679" s="55"/>
    </row>
    <row r="13680" spans="15:15" x14ac:dyDescent="0.25">
      <c r="O13680" s="55"/>
    </row>
    <row r="13681" spans="15:15" x14ac:dyDescent="0.25">
      <c r="O13681" s="55"/>
    </row>
    <row r="13682" spans="15:15" x14ac:dyDescent="0.25">
      <c r="O13682" s="55"/>
    </row>
    <row r="13683" spans="15:15" x14ac:dyDescent="0.25">
      <c r="O13683" s="55"/>
    </row>
    <row r="13684" spans="15:15" x14ac:dyDescent="0.25">
      <c r="O13684" s="55"/>
    </row>
    <row r="13685" spans="15:15" x14ac:dyDescent="0.25">
      <c r="O13685" s="55"/>
    </row>
    <row r="13686" spans="15:15" x14ac:dyDescent="0.25">
      <c r="O13686" s="55"/>
    </row>
    <row r="13687" spans="15:15" x14ac:dyDescent="0.25">
      <c r="O13687" s="55"/>
    </row>
    <row r="13688" spans="15:15" x14ac:dyDescent="0.25">
      <c r="O13688" s="55"/>
    </row>
    <row r="13689" spans="15:15" x14ac:dyDescent="0.25">
      <c r="O13689" s="55"/>
    </row>
    <row r="13690" spans="15:15" x14ac:dyDescent="0.25">
      <c r="O13690" s="55"/>
    </row>
    <row r="13691" spans="15:15" x14ac:dyDescent="0.25">
      <c r="O13691" s="55"/>
    </row>
    <row r="13692" spans="15:15" x14ac:dyDescent="0.25">
      <c r="O13692" s="55"/>
    </row>
    <row r="13693" spans="15:15" x14ac:dyDescent="0.25">
      <c r="O13693" s="55"/>
    </row>
    <row r="13694" spans="15:15" x14ac:dyDescent="0.25">
      <c r="O13694" s="55"/>
    </row>
    <row r="13695" spans="15:15" x14ac:dyDescent="0.25">
      <c r="O13695" s="55"/>
    </row>
    <row r="13696" spans="15:15" x14ac:dyDescent="0.25">
      <c r="O13696" s="55"/>
    </row>
    <row r="13697" spans="15:15" x14ac:dyDescent="0.25">
      <c r="O13697" s="55"/>
    </row>
    <row r="13698" spans="15:15" x14ac:dyDescent="0.25">
      <c r="O13698" s="55"/>
    </row>
    <row r="13699" spans="15:15" x14ac:dyDescent="0.25">
      <c r="O13699" s="55"/>
    </row>
    <row r="13700" spans="15:15" x14ac:dyDescent="0.25">
      <c r="O13700" s="55"/>
    </row>
    <row r="13701" spans="15:15" x14ac:dyDescent="0.25">
      <c r="O13701" s="55"/>
    </row>
    <row r="13702" spans="15:15" x14ac:dyDescent="0.25">
      <c r="O13702" s="55"/>
    </row>
    <row r="13703" spans="15:15" x14ac:dyDescent="0.25">
      <c r="O13703" s="55"/>
    </row>
    <row r="13704" spans="15:15" x14ac:dyDescent="0.25">
      <c r="O13704" s="55"/>
    </row>
    <row r="13705" spans="15:15" x14ac:dyDescent="0.25">
      <c r="O13705" s="55"/>
    </row>
    <row r="13706" spans="15:15" x14ac:dyDescent="0.25">
      <c r="O13706" s="55"/>
    </row>
    <row r="13707" spans="15:15" x14ac:dyDescent="0.25">
      <c r="O13707" s="55"/>
    </row>
    <row r="13708" spans="15:15" x14ac:dyDescent="0.25">
      <c r="O13708" s="55"/>
    </row>
    <row r="13709" spans="15:15" x14ac:dyDescent="0.25">
      <c r="O13709" s="55"/>
    </row>
    <row r="13710" spans="15:15" x14ac:dyDescent="0.25">
      <c r="O13710" s="55"/>
    </row>
    <row r="13711" spans="15:15" x14ac:dyDescent="0.25">
      <c r="O13711" s="55"/>
    </row>
    <row r="13712" spans="15:15" x14ac:dyDescent="0.25">
      <c r="O13712" s="55"/>
    </row>
    <row r="13713" spans="15:15" x14ac:dyDescent="0.25">
      <c r="O13713" s="55"/>
    </row>
    <row r="13714" spans="15:15" x14ac:dyDescent="0.25">
      <c r="O13714" s="55"/>
    </row>
    <row r="13715" spans="15:15" x14ac:dyDescent="0.25">
      <c r="O13715" s="55"/>
    </row>
    <row r="13716" spans="15:15" x14ac:dyDescent="0.25">
      <c r="O13716" s="55"/>
    </row>
    <row r="13717" spans="15:15" x14ac:dyDescent="0.25">
      <c r="O13717" s="55"/>
    </row>
    <row r="13718" spans="15:15" x14ac:dyDescent="0.25">
      <c r="O13718" s="55"/>
    </row>
    <row r="13719" spans="15:15" x14ac:dyDescent="0.25">
      <c r="O13719" s="55"/>
    </row>
    <row r="13720" spans="15:15" x14ac:dyDescent="0.25">
      <c r="O13720" s="55"/>
    </row>
    <row r="13721" spans="15:15" x14ac:dyDescent="0.25">
      <c r="O13721" s="55"/>
    </row>
    <row r="13722" spans="15:15" x14ac:dyDescent="0.25">
      <c r="O13722" s="55"/>
    </row>
    <row r="13723" spans="15:15" x14ac:dyDescent="0.25">
      <c r="O13723" s="55"/>
    </row>
    <row r="13724" spans="15:15" x14ac:dyDescent="0.25">
      <c r="O13724" s="55"/>
    </row>
    <row r="13725" spans="15:15" x14ac:dyDescent="0.25">
      <c r="O13725" s="55"/>
    </row>
    <row r="13726" spans="15:15" x14ac:dyDescent="0.25">
      <c r="O13726" s="55"/>
    </row>
    <row r="13727" spans="15:15" x14ac:dyDescent="0.25">
      <c r="O13727" s="55"/>
    </row>
    <row r="13728" spans="15:15" x14ac:dyDescent="0.25">
      <c r="O13728" s="55"/>
    </row>
    <row r="13729" spans="15:15" x14ac:dyDescent="0.25">
      <c r="O13729" s="55"/>
    </row>
    <row r="13730" spans="15:15" x14ac:dyDescent="0.25">
      <c r="O13730" s="55"/>
    </row>
    <row r="13731" spans="15:15" x14ac:dyDescent="0.25">
      <c r="O13731" s="55"/>
    </row>
    <row r="13732" spans="15:15" x14ac:dyDescent="0.25">
      <c r="O13732" s="55"/>
    </row>
    <row r="13733" spans="15:15" x14ac:dyDescent="0.25">
      <c r="O13733" s="55"/>
    </row>
    <row r="13734" spans="15:15" x14ac:dyDescent="0.25">
      <c r="O13734" s="55"/>
    </row>
    <row r="13735" spans="15:15" x14ac:dyDescent="0.25">
      <c r="O13735" s="55"/>
    </row>
    <row r="13736" spans="15:15" x14ac:dyDescent="0.25">
      <c r="O13736" s="55"/>
    </row>
    <row r="13737" spans="15:15" x14ac:dyDescent="0.25">
      <c r="O13737" s="55"/>
    </row>
    <row r="13738" spans="15:15" x14ac:dyDescent="0.25">
      <c r="O13738" s="55"/>
    </row>
    <row r="13739" spans="15:15" x14ac:dyDescent="0.25">
      <c r="O13739" s="55"/>
    </row>
    <row r="13740" spans="15:15" x14ac:dyDescent="0.25">
      <c r="O13740" s="55"/>
    </row>
    <row r="13741" spans="15:15" x14ac:dyDescent="0.25">
      <c r="O13741" s="55"/>
    </row>
    <row r="13742" spans="15:15" x14ac:dyDescent="0.25">
      <c r="O13742" s="55"/>
    </row>
    <row r="13743" spans="15:15" x14ac:dyDescent="0.25">
      <c r="O13743" s="55"/>
    </row>
    <row r="13744" spans="15:15" x14ac:dyDescent="0.25">
      <c r="O13744" s="55"/>
    </row>
    <row r="13745" spans="15:15" x14ac:dyDescent="0.25">
      <c r="O13745" s="55"/>
    </row>
    <row r="13746" spans="15:15" x14ac:dyDescent="0.25">
      <c r="O13746" s="55"/>
    </row>
    <row r="13747" spans="15:15" x14ac:dyDescent="0.25">
      <c r="O13747" s="55"/>
    </row>
    <row r="13748" spans="15:15" x14ac:dyDescent="0.25">
      <c r="O13748" s="55"/>
    </row>
    <row r="13749" spans="15:15" x14ac:dyDescent="0.25">
      <c r="O13749" s="55"/>
    </row>
    <row r="13750" spans="15:15" x14ac:dyDescent="0.25">
      <c r="O13750" s="55"/>
    </row>
    <row r="13751" spans="15:15" x14ac:dyDescent="0.25">
      <c r="O13751" s="55"/>
    </row>
    <row r="13752" spans="15:15" x14ac:dyDescent="0.25">
      <c r="O13752" s="55"/>
    </row>
    <row r="13753" spans="15:15" x14ac:dyDescent="0.25">
      <c r="O13753" s="55"/>
    </row>
    <row r="13754" spans="15:15" x14ac:dyDescent="0.25">
      <c r="O13754" s="55"/>
    </row>
    <row r="13755" spans="15:15" x14ac:dyDescent="0.25">
      <c r="O13755" s="55"/>
    </row>
    <row r="13756" spans="15:15" x14ac:dyDescent="0.25">
      <c r="O13756" s="55"/>
    </row>
    <row r="13757" spans="15:15" x14ac:dyDescent="0.25">
      <c r="O13757" s="55"/>
    </row>
    <row r="13758" spans="15:15" x14ac:dyDescent="0.25">
      <c r="O13758" s="55"/>
    </row>
    <row r="13759" spans="15:15" x14ac:dyDescent="0.25">
      <c r="O13759" s="55"/>
    </row>
    <row r="13760" spans="15:15" x14ac:dyDescent="0.25">
      <c r="O13760" s="55"/>
    </row>
    <row r="13761" spans="15:15" x14ac:dyDescent="0.25">
      <c r="O13761" s="55"/>
    </row>
    <row r="13762" spans="15:15" x14ac:dyDescent="0.25">
      <c r="O13762" s="55"/>
    </row>
    <row r="13763" spans="15:15" x14ac:dyDescent="0.25">
      <c r="O13763" s="55"/>
    </row>
    <row r="13764" spans="15:15" x14ac:dyDescent="0.25">
      <c r="O13764" s="55"/>
    </row>
    <row r="13765" spans="15:15" x14ac:dyDescent="0.25">
      <c r="O13765" s="55"/>
    </row>
    <row r="13766" spans="15:15" x14ac:dyDescent="0.25">
      <c r="O13766" s="55"/>
    </row>
    <row r="13767" spans="15:15" x14ac:dyDescent="0.25">
      <c r="O13767" s="55"/>
    </row>
    <row r="13768" spans="15:15" x14ac:dyDescent="0.25">
      <c r="O13768" s="55"/>
    </row>
    <row r="13769" spans="15:15" x14ac:dyDescent="0.25">
      <c r="O13769" s="55"/>
    </row>
    <row r="13770" spans="15:15" x14ac:dyDescent="0.25">
      <c r="O13770" s="55"/>
    </row>
    <row r="13771" spans="15:15" x14ac:dyDescent="0.25">
      <c r="O13771" s="55"/>
    </row>
    <row r="13772" spans="15:15" x14ac:dyDescent="0.25">
      <c r="O13772" s="55"/>
    </row>
    <row r="13773" spans="15:15" x14ac:dyDescent="0.25">
      <c r="O13773" s="55"/>
    </row>
    <row r="13774" spans="15:15" x14ac:dyDescent="0.25">
      <c r="O13774" s="55"/>
    </row>
    <row r="13775" spans="15:15" x14ac:dyDescent="0.25">
      <c r="O13775" s="55"/>
    </row>
    <row r="13776" spans="15:15" x14ac:dyDescent="0.25">
      <c r="O13776" s="55"/>
    </row>
    <row r="13777" spans="15:15" x14ac:dyDescent="0.25">
      <c r="O13777" s="55"/>
    </row>
    <row r="13778" spans="15:15" x14ac:dyDescent="0.25">
      <c r="O13778" s="55"/>
    </row>
    <row r="13779" spans="15:15" x14ac:dyDescent="0.25">
      <c r="O13779" s="55"/>
    </row>
    <row r="13780" spans="15:15" x14ac:dyDescent="0.25">
      <c r="O13780" s="55"/>
    </row>
    <row r="13781" spans="15:15" x14ac:dyDescent="0.25">
      <c r="O13781" s="55"/>
    </row>
    <row r="13782" spans="15:15" x14ac:dyDescent="0.25">
      <c r="O13782" s="55"/>
    </row>
    <row r="13783" spans="15:15" x14ac:dyDescent="0.25">
      <c r="O13783" s="55"/>
    </row>
    <row r="13784" spans="15:15" x14ac:dyDescent="0.25">
      <c r="O13784" s="55"/>
    </row>
    <row r="13785" spans="15:15" x14ac:dyDescent="0.25">
      <c r="O13785" s="55"/>
    </row>
    <row r="13786" spans="15:15" x14ac:dyDescent="0.25">
      <c r="O13786" s="55"/>
    </row>
    <row r="13787" spans="15:15" x14ac:dyDescent="0.25">
      <c r="O13787" s="55"/>
    </row>
    <row r="13788" spans="15:15" x14ac:dyDescent="0.25">
      <c r="O13788" s="55"/>
    </row>
    <row r="13789" spans="15:15" x14ac:dyDescent="0.25">
      <c r="O13789" s="55"/>
    </row>
    <row r="13790" spans="15:15" x14ac:dyDescent="0.25">
      <c r="O13790" s="55"/>
    </row>
    <row r="13791" spans="15:15" x14ac:dyDescent="0.25">
      <c r="O13791" s="55"/>
    </row>
    <row r="13792" spans="15:15" x14ac:dyDescent="0.25">
      <c r="O13792" s="55"/>
    </row>
    <row r="13793" spans="15:15" x14ac:dyDescent="0.25">
      <c r="O13793" s="55"/>
    </row>
    <row r="13794" spans="15:15" x14ac:dyDescent="0.25">
      <c r="O13794" s="55"/>
    </row>
    <row r="13795" spans="15:15" x14ac:dyDescent="0.25">
      <c r="O13795" s="55"/>
    </row>
    <row r="13796" spans="15:15" x14ac:dyDescent="0.25">
      <c r="O13796" s="55"/>
    </row>
    <row r="13797" spans="15:15" x14ac:dyDescent="0.25">
      <c r="O13797" s="55"/>
    </row>
    <row r="13798" spans="15:15" x14ac:dyDescent="0.25">
      <c r="O13798" s="55"/>
    </row>
    <row r="13799" spans="15:15" x14ac:dyDescent="0.25">
      <c r="O13799" s="55"/>
    </row>
    <row r="13800" spans="15:15" x14ac:dyDescent="0.25">
      <c r="O13800" s="55"/>
    </row>
    <row r="13801" spans="15:15" x14ac:dyDescent="0.25">
      <c r="O13801" s="55"/>
    </row>
    <row r="13802" spans="15:15" x14ac:dyDescent="0.25">
      <c r="O13802" s="55"/>
    </row>
    <row r="13803" spans="15:15" x14ac:dyDescent="0.25">
      <c r="O13803" s="55"/>
    </row>
    <row r="13804" spans="15:15" x14ac:dyDescent="0.25">
      <c r="O13804" s="55"/>
    </row>
    <row r="13805" spans="15:15" x14ac:dyDescent="0.25">
      <c r="O13805" s="55"/>
    </row>
    <row r="13806" spans="15:15" x14ac:dyDescent="0.25">
      <c r="O13806" s="55"/>
    </row>
    <row r="13807" spans="15:15" x14ac:dyDescent="0.25">
      <c r="O13807" s="55"/>
    </row>
    <row r="13808" spans="15:15" x14ac:dyDescent="0.25">
      <c r="O13808" s="55"/>
    </row>
    <row r="13809" spans="15:15" x14ac:dyDescent="0.25">
      <c r="O13809" s="55"/>
    </row>
    <row r="13810" spans="15:15" x14ac:dyDescent="0.25">
      <c r="O13810" s="55"/>
    </row>
    <row r="13811" spans="15:15" x14ac:dyDescent="0.25">
      <c r="O13811" s="55"/>
    </row>
    <row r="13812" spans="15:15" x14ac:dyDescent="0.25">
      <c r="O13812" s="55"/>
    </row>
    <row r="13813" spans="15:15" x14ac:dyDescent="0.25">
      <c r="O13813" s="55"/>
    </row>
    <row r="13814" spans="15:15" x14ac:dyDescent="0.25">
      <c r="O13814" s="55"/>
    </row>
    <row r="13815" spans="15:15" x14ac:dyDescent="0.25">
      <c r="O13815" s="55"/>
    </row>
    <row r="13816" spans="15:15" x14ac:dyDescent="0.25">
      <c r="O13816" s="55"/>
    </row>
    <row r="13817" spans="15:15" x14ac:dyDescent="0.25">
      <c r="O13817" s="55"/>
    </row>
    <row r="13818" spans="15:15" x14ac:dyDescent="0.25">
      <c r="O13818" s="55"/>
    </row>
    <row r="13819" spans="15:15" x14ac:dyDescent="0.25">
      <c r="O13819" s="55"/>
    </row>
    <row r="13820" spans="15:15" x14ac:dyDescent="0.25">
      <c r="O13820" s="55"/>
    </row>
    <row r="13821" spans="15:15" x14ac:dyDescent="0.25">
      <c r="O13821" s="55"/>
    </row>
    <row r="13822" spans="15:15" x14ac:dyDescent="0.25">
      <c r="O13822" s="55"/>
    </row>
    <row r="13823" spans="15:15" x14ac:dyDescent="0.25">
      <c r="O13823" s="55"/>
    </row>
    <row r="13824" spans="15:15" x14ac:dyDescent="0.25">
      <c r="O13824" s="55"/>
    </row>
    <row r="13825" spans="15:15" x14ac:dyDescent="0.25">
      <c r="O13825" s="55"/>
    </row>
    <row r="13826" spans="15:15" x14ac:dyDescent="0.25">
      <c r="O13826" s="55"/>
    </row>
    <row r="13827" spans="15:15" x14ac:dyDescent="0.25">
      <c r="O13827" s="55"/>
    </row>
    <row r="13828" spans="15:15" x14ac:dyDescent="0.25">
      <c r="O13828" s="55"/>
    </row>
    <row r="13829" spans="15:15" x14ac:dyDescent="0.25">
      <c r="O13829" s="55"/>
    </row>
    <row r="13830" spans="15:15" x14ac:dyDescent="0.25">
      <c r="O13830" s="55"/>
    </row>
    <row r="13831" spans="15:15" x14ac:dyDescent="0.25">
      <c r="O13831" s="55"/>
    </row>
    <row r="13832" spans="15:15" x14ac:dyDescent="0.25">
      <c r="O13832" s="55"/>
    </row>
    <row r="13833" spans="15:15" x14ac:dyDescent="0.25">
      <c r="O13833" s="55"/>
    </row>
    <row r="13834" spans="15:15" x14ac:dyDescent="0.25">
      <c r="O13834" s="55"/>
    </row>
    <row r="13835" spans="15:15" x14ac:dyDescent="0.25">
      <c r="O13835" s="55"/>
    </row>
    <row r="13836" spans="15:15" x14ac:dyDescent="0.25">
      <c r="O13836" s="55"/>
    </row>
    <row r="13837" spans="15:15" x14ac:dyDescent="0.25">
      <c r="O13837" s="55"/>
    </row>
    <row r="13838" spans="15:15" x14ac:dyDescent="0.25">
      <c r="O13838" s="55"/>
    </row>
    <row r="13839" spans="15:15" x14ac:dyDescent="0.25">
      <c r="O13839" s="55"/>
    </row>
    <row r="13840" spans="15:15" x14ac:dyDescent="0.25">
      <c r="O13840" s="55"/>
    </row>
    <row r="13841" spans="15:15" x14ac:dyDescent="0.25">
      <c r="O13841" s="55"/>
    </row>
    <row r="13842" spans="15:15" x14ac:dyDescent="0.25">
      <c r="O13842" s="55"/>
    </row>
    <row r="13843" spans="15:15" x14ac:dyDescent="0.25">
      <c r="O13843" s="55"/>
    </row>
    <row r="13844" spans="15:15" x14ac:dyDescent="0.25">
      <c r="O13844" s="55"/>
    </row>
    <row r="13845" spans="15:15" x14ac:dyDescent="0.25">
      <c r="O13845" s="55"/>
    </row>
    <row r="13846" spans="15:15" x14ac:dyDescent="0.25">
      <c r="O13846" s="55"/>
    </row>
    <row r="13847" spans="15:15" x14ac:dyDescent="0.25">
      <c r="O13847" s="55"/>
    </row>
    <row r="13848" spans="15:15" x14ac:dyDescent="0.25">
      <c r="O13848" s="55"/>
    </row>
    <row r="13849" spans="15:15" x14ac:dyDescent="0.25">
      <c r="O13849" s="55"/>
    </row>
    <row r="13850" spans="15:15" x14ac:dyDescent="0.25">
      <c r="O13850" s="55"/>
    </row>
    <row r="13851" spans="15:15" x14ac:dyDescent="0.25">
      <c r="O13851" s="55"/>
    </row>
    <row r="13852" spans="15:15" x14ac:dyDescent="0.25">
      <c r="O13852" s="55"/>
    </row>
    <row r="13853" spans="15:15" x14ac:dyDescent="0.25">
      <c r="O13853" s="55"/>
    </row>
    <row r="13854" spans="15:15" x14ac:dyDescent="0.25">
      <c r="O13854" s="55"/>
    </row>
    <row r="13855" spans="15:15" x14ac:dyDescent="0.25">
      <c r="O13855" s="55"/>
    </row>
    <row r="13856" spans="15:15" x14ac:dyDescent="0.25">
      <c r="O13856" s="55"/>
    </row>
    <row r="13857" spans="15:15" x14ac:dyDescent="0.25">
      <c r="O13857" s="55"/>
    </row>
    <row r="13858" spans="15:15" x14ac:dyDescent="0.25">
      <c r="O13858" s="55"/>
    </row>
    <row r="13859" spans="15:15" x14ac:dyDescent="0.25">
      <c r="O13859" s="55"/>
    </row>
    <row r="13860" spans="15:15" x14ac:dyDescent="0.25">
      <c r="O13860" s="55"/>
    </row>
    <row r="13861" spans="15:15" x14ac:dyDescent="0.25">
      <c r="O13861" s="55"/>
    </row>
    <row r="13862" spans="15:15" x14ac:dyDescent="0.25">
      <c r="O13862" s="55"/>
    </row>
    <row r="13863" spans="15:15" x14ac:dyDescent="0.25">
      <c r="O13863" s="55"/>
    </row>
    <row r="13864" spans="15:15" x14ac:dyDescent="0.25">
      <c r="O13864" s="55"/>
    </row>
    <row r="13865" spans="15:15" x14ac:dyDescent="0.25">
      <c r="O13865" s="55"/>
    </row>
    <row r="13866" spans="15:15" x14ac:dyDescent="0.25">
      <c r="O13866" s="55"/>
    </row>
    <row r="13867" spans="15:15" x14ac:dyDescent="0.25">
      <c r="O13867" s="55"/>
    </row>
    <row r="13868" spans="15:15" x14ac:dyDescent="0.25">
      <c r="O13868" s="55"/>
    </row>
    <row r="13869" spans="15:15" x14ac:dyDescent="0.25">
      <c r="O13869" s="55"/>
    </row>
    <row r="13870" spans="15:15" x14ac:dyDescent="0.25">
      <c r="O13870" s="55"/>
    </row>
    <row r="13871" spans="15:15" x14ac:dyDescent="0.25">
      <c r="O13871" s="55"/>
    </row>
    <row r="13872" spans="15:15" x14ac:dyDescent="0.25">
      <c r="O13872" s="55"/>
    </row>
    <row r="13873" spans="15:15" x14ac:dyDescent="0.25">
      <c r="O13873" s="55"/>
    </row>
    <row r="13874" spans="15:15" x14ac:dyDescent="0.25">
      <c r="O13874" s="55"/>
    </row>
    <row r="13875" spans="15:15" x14ac:dyDescent="0.25">
      <c r="O13875" s="55"/>
    </row>
    <row r="13876" spans="15:15" x14ac:dyDescent="0.25">
      <c r="O13876" s="55"/>
    </row>
    <row r="13877" spans="15:15" x14ac:dyDescent="0.25">
      <c r="O13877" s="55"/>
    </row>
    <row r="13878" spans="15:15" x14ac:dyDescent="0.25">
      <c r="O13878" s="55"/>
    </row>
    <row r="13879" spans="15:15" x14ac:dyDescent="0.25">
      <c r="O13879" s="55"/>
    </row>
    <row r="13880" spans="15:15" x14ac:dyDescent="0.25">
      <c r="O13880" s="55"/>
    </row>
    <row r="13881" spans="15:15" x14ac:dyDescent="0.25">
      <c r="O13881" s="55"/>
    </row>
    <row r="13882" spans="15:15" x14ac:dyDescent="0.25">
      <c r="O13882" s="55"/>
    </row>
    <row r="13883" spans="15:15" x14ac:dyDescent="0.25">
      <c r="O13883" s="55"/>
    </row>
    <row r="13884" spans="15:15" x14ac:dyDescent="0.25">
      <c r="O13884" s="55"/>
    </row>
    <row r="13885" spans="15:15" x14ac:dyDescent="0.25">
      <c r="O13885" s="55"/>
    </row>
    <row r="13886" spans="15:15" x14ac:dyDescent="0.25">
      <c r="O13886" s="55"/>
    </row>
    <row r="13887" spans="15:15" x14ac:dyDescent="0.25">
      <c r="O13887" s="55"/>
    </row>
    <row r="13888" spans="15:15" x14ac:dyDescent="0.25">
      <c r="O13888" s="55"/>
    </row>
    <row r="13889" spans="15:15" x14ac:dyDescent="0.25">
      <c r="O13889" s="55"/>
    </row>
    <row r="13890" spans="15:15" x14ac:dyDescent="0.25">
      <c r="O13890" s="55"/>
    </row>
    <row r="13891" spans="15:15" x14ac:dyDescent="0.25">
      <c r="O13891" s="55"/>
    </row>
    <row r="13892" spans="15:15" x14ac:dyDescent="0.25">
      <c r="O13892" s="55"/>
    </row>
    <row r="13893" spans="15:15" x14ac:dyDescent="0.25">
      <c r="O13893" s="55"/>
    </row>
    <row r="13894" spans="15:15" x14ac:dyDescent="0.25">
      <c r="O13894" s="55"/>
    </row>
    <row r="13895" spans="15:15" x14ac:dyDescent="0.25">
      <c r="O13895" s="55"/>
    </row>
    <row r="13896" spans="15:15" x14ac:dyDescent="0.25">
      <c r="O13896" s="55"/>
    </row>
    <row r="13897" spans="15:15" x14ac:dyDescent="0.25">
      <c r="O13897" s="55"/>
    </row>
    <row r="13898" spans="15:15" x14ac:dyDescent="0.25">
      <c r="O13898" s="55"/>
    </row>
    <row r="13899" spans="15:15" x14ac:dyDescent="0.25">
      <c r="O13899" s="55"/>
    </row>
    <row r="13900" spans="15:15" x14ac:dyDescent="0.25">
      <c r="O13900" s="55"/>
    </row>
    <row r="13901" spans="15:15" x14ac:dyDescent="0.25">
      <c r="O13901" s="55"/>
    </row>
    <row r="13902" spans="15:15" x14ac:dyDescent="0.25">
      <c r="O13902" s="55"/>
    </row>
    <row r="13903" spans="15:15" x14ac:dyDescent="0.25">
      <c r="O13903" s="55"/>
    </row>
    <row r="13904" spans="15:15" x14ac:dyDescent="0.25">
      <c r="O13904" s="55"/>
    </row>
    <row r="13905" spans="15:15" x14ac:dyDescent="0.25">
      <c r="O13905" s="55"/>
    </row>
    <row r="13906" spans="15:15" x14ac:dyDescent="0.25">
      <c r="O13906" s="55"/>
    </row>
    <row r="13907" spans="15:15" x14ac:dyDescent="0.25">
      <c r="O13907" s="55"/>
    </row>
    <row r="13908" spans="15:15" x14ac:dyDescent="0.25">
      <c r="O13908" s="55"/>
    </row>
    <row r="13909" spans="15:15" x14ac:dyDescent="0.25">
      <c r="O13909" s="55"/>
    </row>
    <row r="13910" spans="15:15" x14ac:dyDescent="0.25">
      <c r="O13910" s="55"/>
    </row>
    <row r="13911" spans="15:15" x14ac:dyDescent="0.25">
      <c r="O13911" s="55"/>
    </row>
    <row r="13912" spans="15:15" x14ac:dyDescent="0.25">
      <c r="O13912" s="55"/>
    </row>
    <row r="13913" spans="15:15" x14ac:dyDescent="0.25">
      <c r="O13913" s="55"/>
    </row>
    <row r="13914" spans="15:15" x14ac:dyDescent="0.25">
      <c r="O13914" s="55"/>
    </row>
    <row r="13915" spans="15:15" x14ac:dyDescent="0.25">
      <c r="O13915" s="55"/>
    </row>
    <row r="13916" spans="15:15" x14ac:dyDescent="0.25">
      <c r="O13916" s="55"/>
    </row>
    <row r="13917" spans="15:15" x14ac:dyDescent="0.25">
      <c r="O13917" s="55"/>
    </row>
    <row r="13918" spans="15:15" x14ac:dyDescent="0.25">
      <c r="O13918" s="55"/>
    </row>
    <row r="13919" spans="15:15" x14ac:dyDescent="0.25">
      <c r="O13919" s="55"/>
    </row>
    <row r="13920" spans="15:15" x14ac:dyDescent="0.25">
      <c r="O13920" s="55"/>
    </row>
    <row r="13921" spans="15:15" x14ac:dyDescent="0.25">
      <c r="O13921" s="55"/>
    </row>
    <row r="13922" spans="15:15" x14ac:dyDescent="0.25">
      <c r="O13922" s="55"/>
    </row>
    <row r="13923" spans="15:15" x14ac:dyDescent="0.25">
      <c r="O13923" s="55"/>
    </row>
    <row r="13924" spans="15:15" x14ac:dyDescent="0.25">
      <c r="O13924" s="55"/>
    </row>
    <row r="13925" spans="15:15" x14ac:dyDescent="0.25">
      <c r="O13925" s="55"/>
    </row>
    <row r="13926" spans="15:15" x14ac:dyDescent="0.25">
      <c r="O13926" s="55"/>
    </row>
    <row r="13927" spans="15:15" x14ac:dyDescent="0.25">
      <c r="O13927" s="55"/>
    </row>
    <row r="13928" spans="15:15" x14ac:dyDescent="0.25">
      <c r="O13928" s="55"/>
    </row>
    <row r="13929" spans="15:15" x14ac:dyDescent="0.25">
      <c r="O13929" s="55"/>
    </row>
    <row r="13930" spans="15:15" x14ac:dyDescent="0.25">
      <c r="O13930" s="55"/>
    </row>
    <row r="13931" spans="15:15" x14ac:dyDescent="0.25">
      <c r="O13931" s="55"/>
    </row>
    <row r="13932" spans="15:15" x14ac:dyDescent="0.25">
      <c r="O13932" s="55"/>
    </row>
    <row r="13933" spans="15:15" x14ac:dyDescent="0.25">
      <c r="O13933" s="55"/>
    </row>
    <row r="13934" spans="15:15" x14ac:dyDescent="0.25">
      <c r="O13934" s="55"/>
    </row>
    <row r="13935" spans="15:15" x14ac:dyDescent="0.25">
      <c r="O13935" s="55"/>
    </row>
    <row r="13936" spans="15:15" x14ac:dyDescent="0.25">
      <c r="O13936" s="55"/>
    </row>
    <row r="13937" spans="15:15" x14ac:dyDescent="0.25">
      <c r="O13937" s="55"/>
    </row>
    <row r="13938" spans="15:15" x14ac:dyDescent="0.25">
      <c r="O13938" s="55"/>
    </row>
  </sheetData>
  <mergeCells count="1023">
    <mergeCell ref="N11:O12"/>
    <mergeCell ref="H13:O14"/>
    <mergeCell ref="B19:F19"/>
    <mergeCell ref="I6:M12"/>
    <mergeCell ref="B55:F55"/>
    <mergeCell ref="B24:F24"/>
    <mergeCell ref="B30:F30"/>
    <mergeCell ref="B29:F29"/>
    <mergeCell ref="H44:O45"/>
    <mergeCell ref="M46:O47"/>
    <mergeCell ref="H46:L47"/>
    <mergeCell ref="N42:O43"/>
    <mergeCell ref="I37:M43"/>
    <mergeCell ref="A31:F31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B107:F107"/>
    <mergeCell ref="B110:F110"/>
    <mergeCell ref="B111:F111"/>
    <mergeCell ref="B112:F112"/>
    <mergeCell ref="B25:F25"/>
    <mergeCell ref="B28:F28"/>
    <mergeCell ref="B26:F26"/>
    <mergeCell ref="B27:F27"/>
    <mergeCell ref="A35:H43"/>
    <mergeCell ref="B54:F54"/>
    <mergeCell ref="N99:O100"/>
    <mergeCell ref="A101:F102"/>
    <mergeCell ref="H101:O102"/>
    <mergeCell ref="H103:L104"/>
    <mergeCell ref="M103:O104"/>
    <mergeCell ref="A92:H100"/>
    <mergeCell ref="B82:F82"/>
    <mergeCell ref="B83:F83"/>
    <mergeCell ref="B84:F84"/>
    <mergeCell ref="B89:F89"/>
    <mergeCell ref="I92:M92"/>
    <mergeCell ref="I94:M100"/>
    <mergeCell ref="B85:F85"/>
    <mergeCell ref="B86:F86"/>
    <mergeCell ref="B87:F87"/>
    <mergeCell ref="B88:F88"/>
    <mergeCell ref="N71:O72"/>
    <mergeCell ref="A73:F74"/>
    <mergeCell ref="H73:O74"/>
    <mergeCell ref="H75:L76"/>
    <mergeCell ref="M75:O76"/>
    <mergeCell ref="A64:H72"/>
    <mergeCell ref="I64:M64"/>
    <mergeCell ref="I66:M72"/>
    <mergeCell ref="B113:F113"/>
    <mergeCell ref="B114:F114"/>
    <mergeCell ref="B115:F115"/>
    <mergeCell ref="B116:F116"/>
    <mergeCell ref="B60:F60"/>
    <mergeCell ref="B50:F50"/>
    <mergeCell ref="B53:F53"/>
    <mergeCell ref="B57:F57"/>
    <mergeCell ref="B58:F58"/>
    <mergeCell ref="B79:F79"/>
    <mergeCell ref="B59:F59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172:F172"/>
    <mergeCell ref="B173:F173"/>
    <mergeCell ref="B174:F174"/>
    <mergeCell ref="B175:F175"/>
    <mergeCell ref="B165:F165"/>
    <mergeCell ref="B168:F168"/>
    <mergeCell ref="B170:F170"/>
    <mergeCell ref="B171:F171"/>
    <mergeCell ref="B169:F169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60" max="14" man="1"/>
    <brk id="89" max="14" man="1"/>
    <brk id="11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2016-06-08T16:33:44Z</cp:lastPrinted>
  <dcterms:created xsi:type="dcterms:W3CDTF">2000-01-10T18:54:20Z</dcterms:created>
  <dcterms:modified xsi:type="dcterms:W3CDTF">2016-06-15T19:43:58Z</dcterms:modified>
</cp:coreProperties>
</file>