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gencies\0584 FNS\"/>
    </mc:Choice>
  </mc:AlternateContent>
  <bookViews>
    <workbookView xWindow="120" yWindow="15" windowWidth="20730" windowHeight="11760"/>
  </bookViews>
  <sheets>
    <sheet name="Sample Burden Table - Studies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6" i="1" l="1"/>
  <c r="I5" i="1" l="1"/>
  <c r="G3" i="1"/>
  <c r="I3" i="1" s="1"/>
  <c r="K3" i="1" s="1"/>
  <c r="K5" i="1" l="1"/>
  <c r="I6" i="1"/>
  <c r="G2" i="1"/>
  <c r="I2" i="1" l="1"/>
  <c r="K2" i="1" l="1"/>
  <c r="K4" i="1" s="1"/>
  <c r="K6" i="1" s="1"/>
  <c r="K7" i="1" l="1"/>
</calcChain>
</file>

<file path=xl/sharedStrings.xml><?xml version="1.0" encoding="utf-8"?>
<sst xmlns="http://schemas.openxmlformats.org/spreadsheetml/2006/main" count="26" uniqueCount="20">
  <si>
    <t>Type of respondents</t>
  </si>
  <si>
    <t>Number of respondents</t>
  </si>
  <si>
    <t>Frequency of response</t>
  </si>
  <si>
    <t>Total Annual responses</t>
  </si>
  <si>
    <t>Hours per response</t>
  </si>
  <si>
    <t>Annual burden (hours)</t>
  </si>
  <si>
    <t>Respondent Category</t>
  </si>
  <si>
    <t>Hourly Wage Rate</t>
  </si>
  <si>
    <t>Total Annualized Cost of Respondent Burden</t>
  </si>
  <si>
    <t>State Government</t>
  </si>
  <si>
    <t>Instruments</t>
  </si>
  <si>
    <t>Form</t>
  </si>
  <si>
    <t>N/A</t>
  </si>
  <si>
    <t>Total Cost (Subtotal x 50% Federal Share of Costs)</t>
  </si>
  <si>
    <t>Review of SUA</t>
  </si>
  <si>
    <t>Review of Self-Employment Methodology</t>
  </si>
  <si>
    <t>State Program Staff</t>
  </si>
  <si>
    <t>Recordkeeping</t>
  </si>
  <si>
    <t>SA Reporting Subtotal</t>
  </si>
  <si>
    <t>Grand Total Reporting and recordkeeping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</si>
</sst>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ont="1" applyFill="1" applyAlignment="1"/>
    <xf numFmtId="0" fontId="2" fillId="0" borderId="5" xfId="0" applyFont="1" applyFill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 readingOrder="1"/>
    </xf>
    <xf numFmtId="0" fontId="2" fillId="0" borderId="6" xfId="0" applyFont="1" applyFill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44" fontId="3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2" fillId="0" borderId="8" xfId="1" applyNumberFormat="1" applyFont="1" applyFill="1" applyBorder="1" applyAlignment="1">
      <alignment wrapText="1"/>
    </xf>
    <xf numFmtId="164" fontId="2" fillId="0" borderId="1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/>
    <xf numFmtId="3" fontId="3" fillId="0" borderId="3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44" fontId="3" fillId="0" borderId="7" xfId="1" applyFont="1" applyFill="1" applyBorder="1" applyAlignment="1">
      <alignment horizontal="center" vertical="center" wrapText="1"/>
    </xf>
    <xf numFmtId="44" fontId="3" fillId="0" borderId="11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3" fontId="7" fillId="0" borderId="21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3" fontId="7" fillId="0" borderId="25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Fill="1" applyBorder="1" applyAlignment="1">
      <alignment horizontal="center" vertical="center" wrapText="1"/>
    </xf>
    <xf numFmtId="44" fontId="3" fillId="0" borderId="27" xfId="1" applyFont="1" applyFill="1" applyBorder="1" applyAlignment="1">
      <alignment horizontal="center" vertical="center" wrapText="1"/>
    </xf>
    <xf numFmtId="44" fontId="3" fillId="0" borderId="26" xfId="0" applyNumberFormat="1" applyFont="1" applyFill="1" applyBorder="1" applyAlignment="1">
      <alignment horizontal="center" vertical="center" wrapText="1"/>
    </xf>
    <xf numFmtId="3" fontId="2" fillId="0" borderId="3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44" fontId="2" fillId="0" borderId="31" xfId="1" applyFont="1" applyFill="1" applyBorder="1" applyAlignment="1">
      <alignment horizontal="center" vertical="center" wrapText="1"/>
    </xf>
    <xf numFmtId="44" fontId="2" fillId="0" borderId="8" xfId="0" applyNumberFormat="1" applyFont="1" applyFill="1" applyBorder="1" applyAlignment="1">
      <alignment horizontal="center" vertical="center" wrapText="1"/>
    </xf>
    <xf numFmtId="44" fontId="2" fillId="0" borderId="8" xfId="1" applyNumberFormat="1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zoomScaleNormal="90" workbookViewId="0">
      <selection activeCell="F8" sqref="F8:G8"/>
    </sheetView>
  </sheetViews>
  <sheetFormatPr defaultColWidth="9.140625" defaultRowHeight="15" x14ac:dyDescent="0.25"/>
  <cols>
    <col min="1" max="1" width="15.7109375" style="1" customWidth="1"/>
    <col min="2" max="3" width="20.7109375" style="1" customWidth="1"/>
    <col min="4" max="4" width="10.140625" style="1" customWidth="1"/>
    <col min="5" max="6" width="12.7109375" style="1" customWidth="1"/>
    <col min="7" max="7" width="10.85546875" style="1" customWidth="1"/>
    <col min="8" max="9" width="12.7109375" style="1" customWidth="1"/>
    <col min="10" max="10" width="10.42578125" style="1" customWidth="1"/>
    <col min="11" max="11" width="12.140625" style="1" bestFit="1" customWidth="1"/>
    <col min="12" max="12" width="15.42578125" style="1" customWidth="1"/>
    <col min="13" max="16384" width="9.140625" style="1"/>
  </cols>
  <sheetData>
    <row r="1" spans="1:12" ht="69.599999999999994" thickBot="1" x14ac:dyDescent="0.35">
      <c r="A1" s="4" t="s">
        <v>6</v>
      </c>
      <c r="B1" s="2" t="s">
        <v>0</v>
      </c>
      <c r="C1" s="2" t="s">
        <v>10</v>
      </c>
      <c r="D1" s="5" t="s">
        <v>11</v>
      </c>
      <c r="E1" s="4" t="s">
        <v>1</v>
      </c>
      <c r="F1" s="2" t="s">
        <v>2</v>
      </c>
      <c r="G1" s="2" t="s">
        <v>3</v>
      </c>
      <c r="H1" s="2" t="s">
        <v>4</v>
      </c>
      <c r="I1" s="5" t="s">
        <v>5</v>
      </c>
      <c r="J1" s="6" t="s">
        <v>7</v>
      </c>
      <c r="K1" s="3" t="s">
        <v>8</v>
      </c>
    </row>
    <row r="2" spans="1:12" s="8" customFormat="1" ht="40.15" customHeight="1" thickBot="1" x14ac:dyDescent="0.3">
      <c r="A2" s="7" t="s">
        <v>9</v>
      </c>
      <c r="B2" s="18" t="s">
        <v>16</v>
      </c>
      <c r="C2" s="9" t="s">
        <v>14</v>
      </c>
      <c r="D2" s="11" t="s">
        <v>12</v>
      </c>
      <c r="E2" s="12">
        <v>53</v>
      </c>
      <c r="F2" s="9">
        <v>1</v>
      </c>
      <c r="G2" s="13">
        <f>E2*F2</f>
        <v>53</v>
      </c>
      <c r="H2" s="9">
        <v>10</v>
      </c>
      <c r="I2" s="27">
        <f>G2*H2</f>
        <v>530</v>
      </c>
      <c r="J2" s="14">
        <v>20.69</v>
      </c>
      <c r="K2" s="15">
        <f>+J2*I2</f>
        <v>10965.7</v>
      </c>
    </row>
    <row r="3" spans="1:12" ht="40.15" customHeight="1" thickTop="1" thickBot="1" x14ac:dyDescent="0.3">
      <c r="A3" s="7" t="s">
        <v>9</v>
      </c>
      <c r="B3" s="10" t="s">
        <v>16</v>
      </c>
      <c r="C3" s="10" t="s">
        <v>15</v>
      </c>
      <c r="D3" s="16" t="s">
        <v>12</v>
      </c>
      <c r="E3" s="17">
        <v>21</v>
      </c>
      <c r="F3" s="10">
        <v>1</v>
      </c>
      <c r="G3" s="30">
        <f>E3*F3</f>
        <v>21</v>
      </c>
      <c r="H3" s="10">
        <v>10</v>
      </c>
      <c r="I3" s="31">
        <f t="shared" ref="I3:I5" si="0">G3*H3</f>
        <v>210</v>
      </c>
      <c r="J3" s="32">
        <v>20.69</v>
      </c>
      <c r="K3" s="33">
        <f t="shared" ref="K3:K5" si="1">+J3*I3</f>
        <v>4344.9000000000005</v>
      </c>
    </row>
    <row r="4" spans="1:12" s="26" customFormat="1" ht="40.15" customHeight="1" thickBot="1" x14ac:dyDescent="0.3">
      <c r="A4" s="54" t="s">
        <v>18</v>
      </c>
      <c r="B4" s="55"/>
      <c r="C4" s="55"/>
      <c r="D4" s="56"/>
      <c r="E4" s="44">
        <v>53</v>
      </c>
      <c r="F4" s="45"/>
      <c r="G4" s="46">
        <v>74</v>
      </c>
      <c r="H4" s="45"/>
      <c r="I4" s="47">
        <v>740</v>
      </c>
      <c r="J4" s="48"/>
      <c r="K4" s="49">
        <f>SUM(K2:K3)</f>
        <v>15310.600000000002</v>
      </c>
    </row>
    <row r="5" spans="1:12" ht="40.15" customHeight="1" thickBot="1" x14ac:dyDescent="0.3">
      <c r="A5" s="34" t="s">
        <v>9</v>
      </c>
      <c r="B5" s="35" t="s">
        <v>16</v>
      </c>
      <c r="C5" s="36" t="s">
        <v>17</v>
      </c>
      <c r="D5" s="37" t="s">
        <v>12</v>
      </c>
      <c r="E5" s="38">
        <v>53</v>
      </c>
      <c r="F5" s="39">
        <v>1</v>
      </c>
      <c r="G5" s="40">
        <v>53</v>
      </c>
      <c r="H5" s="36">
        <v>0.1169</v>
      </c>
      <c r="I5" s="41">
        <f t="shared" si="0"/>
        <v>6.1957000000000004</v>
      </c>
      <c r="J5" s="42">
        <v>20.69</v>
      </c>
      <c r="K5" s="43">
        <f t="shared" si="1"/>
        <v>128.18903300000002</v>
      </c>
      <c r="L5" s="23"/>
    </row>
    <row r="6" spans="1:12" ht="40.15" customHeight="1" thickTop="1" thickBot="1" x14ac:dyDescent="0.3">
      <c r="A6" s="57" t="s">
        <v>19</v>
      </c>
      <c r="B6" s="58"/>
      <c r="C6" s="58"/>
      <c r="D6" s="59"/>
      <c r="E6" s="28">
        <v>53</v>
      </c>
      <c r="F6" s="20"/>
      <c r="G6" s="21">
        <f>SUM(G4:G5)</f>
        <v>127</v>
      </c>
      <c r="H6" s="20"/>
      <c r="I6" s="29">
        <f>SUM(I4:I5)</f>
        <v>746.19569999999999</v>
      </c>
      <c r="J6" s="22"/>
      <c r="K6" s="50">
        <f>SUM(K4:K5)</f>
        <v>15438.789033000003</v>
      </c>
    </row>
    <row r="7" spans="1:12" ht="40.15" customHeight="1" thickBot="1" x14ac:dyDescent="0.3">
      <c r="A7" s="51" t="s">
        <v>13</v>
      </c>
      <c r="B7" s="52"/>
      <c r="C7" s="52"/>
      <c r="D7" s="52"/>
      <c r="E7" s="52"/>
      <c r="F7" s="52"/>
      <c r="G7" s="52"/>
      <c r="H7" s="52"/>
      <c r="I7" s="52"/>
      <c r="J7" s="53"/>
      <c r="K7" s="19">
        <f>SUM(K6*0.5)</f>
        <v>7719.3945165000014</v>
      </c>
    </row>
    <row r="8" spans="1:12" ht="40.15" customHeight="1" x14ac:dyDescent="0.25">
      <c r="F8" s="26"/>
      <c r="G8" s="24"/>
      <c r="I8" s="25"/>
    </row>
  </sheetData>
  <mergeCells count="3">
    <mergeCell ref="A7:J7"/>
    <mergeCell ref="A4:D4"/>
    <mergeCell ref="A6:D6"/>
  </mergeCells>
  <pageMargins left="0.7" right="0.7" top="0.75" bottom="0.75" header="0.3" footer="0.3"/>
  <pageSetup scale="80" fitToHeight="0" orientation="landscape" r:id="rId1"/>
  <headerFooter>
    <oddHeader>&amp;C&amp;12 0584 - 0496 Information Collection Request - Appendix D - State Agency Options: SUA and Self-Employment Methodology Burden</oddHeader>
    <oddFooter>&amp;L&amp;"-,Bold"USDA-FNS 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53BEC61D80344AC147B80D934BDFD" ma:contentTypeVersion="2" ma:contentTypeDescription="Create a new document." ma:contentTypeScope="" ma:versionID="14a5e6ad631fcf04b74043bfb0c12f9f">
  <xsd:schema xmlns:xsd="http://www.w3.org/2001/XMLSchema" xmlns:p="http://schemas.microsoft.com/office/2006/metadata/properties" xmlns:ns2="9dbcbb5a-2d39-43bd-b6c7-d27f844c7fb7" targetNamespace="http://schemas.microsoft.com/office/2006/metadata/properties" ma:root="true" ma:fieldsID="41d8cef941c44b07acba7b2f1d173e7b" ns2:_="">
    <xsd:import namespace="9dbcbb5a-2d39-43bd-b6c7-d27f844c7fb7"/>
    <xsd:element name="properties">
      <xsd:complexType>
        <xsd:sequence>
          <xsd:element name="documentManagement">
            <xsd:complexType>
              <xsd:all>
                <xsd:element ref="ns2:Rank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dbcbb5a-2d39-43bd-b6c7-d27f844c7fb7" elementFormDefault="qualified">
    <xsd:import namespace="http://schemas.microsoft.com/office/2006/documentManagement/types"/>
    <xsd:element name="Rank" ma:index="8" nillable="true" ma:displayName="Rank" ma:internalName="Rank">
      <xsd:simpleType>
        <xsd:restriction base="dms:Number"/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Rank xmlns="9dbcbb5a-2d39-43bd-b6c7-d27f844c7fb7">5</Rank>
    <Description0 xmlns="9dbcbb5a-2d39-43bd-b6c7-d27f844c7fb7">Standard Burden Table</Description0>
  </documentManagement>
</p:properties>
</file>

<file path=customXml/itemProps1.xml><?xml version="1.0" encoding="utf-8"?>
<ds:datastoreItem xmlns:ds="http://schemas.openxmlformats.org/officeDocument/2006/customXml" ds:itemID="{CC35B21A-079E-4704-B46D-031E7ACA78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6B366A-CECF-4249-BFA6-5713D425C3C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D2D79E7D-14BD-4F80-8D02-46B7ADEAD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bcbb5a-2d39-43bd-b6c7-d27f844c7f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A30E0E67-CA88-4439-9995-1BD02DF171E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9dbcbb5a-2d39-43bd-b6c7-d27f844c7fb7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Burden Table - Studies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lywilliams</dc:creator>
  <cp:lastModifiedBy>Brown, Ruth - OCIO</cp:lastModifiedBy>
  <cp:lastPrinted>2016-12-16T21:25:41Z</cp:lastPrinted>
  <dcterms:created xsi:type="dcterms:W3CDTF">2013-01-08T21:49:18Z</dcterms:created>
  <dcterms:modified xsi:type="dcterms:W3CDTF">2016-12-29T11:49:17Z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0x010100E9153BEC61D80344AC147B80D934BDFD</vt:lpwstr>
  </property>
  <property fmtid="{D5CDD505-2E9C-101B-9397-08002B2CF9AE}" pid="3" name="Order">
    <vt:r8>400</vt:r8>
  </property>
</Properties>
</file>