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IMLS Users\Clearance documents\Current Clearances\FY2017 NOFOs Forms\NMMLS - Medal\"/>
    </mc:Choice>
  </mc:AlternateContent>
  <bookViews>
    <workbookView xWindow="0" yWindow="0" windowWidth="25200" windowHeight="12165" activeTab="1"/>
  </bookViews>
  <sheets>
    <sheet name="NMMLS" sheetId="1" r:id="rId1"/>
    <sheet name="Small Entity" sheetId="3" r:id="rId2"/>
    <sheet name="IMLS Staff" sheetId="2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" i="2" l="1"/>
  <c r="E2" i="2"/>
  <c r="E3" i="2" l="1"/>
  <c r="G2" i="2"/>
  <c r="G3" i="2" s="1"/>
  <c r="K3" i="1"/>
  <c r="D3" i="1" l="1"/>
  <c r="E3" i="1" s="1"/>
</calcChain>
</file>

<file path=xl/sharedStrings.xml><?xml version="1.0" encoding="utf-8"?>
<sst xmlns="http://schemas.openxmlformats.org/spreadsheetml/2006/main" count="27" uniqueCount="24">
  <si>
    <t>Burden Calculation for Generic Forms</t>
  </si>
  <si>
    <t xml:space="preserve">Application forms </t>
  </si>
  <si>
    <t>Number of Responses (FY2014)</t>
  </si>
  <si>
    <t>Time per response (hours)</t>
  </si>
  <si>
    <t>Total Burden Hours</t>
  </si>
  <si>
    <t>Programs that use the form</t>
  </si>
  <si>
    <t>NM for Museum/Library</t>
  </si>
  <si>
    <t>min/hr</t>
  </si>
  <si>
    <t>Cost per reponse/ROCIS</t>
  </si>
  <si>
    <r>
      <t>Cost (27.94 per hour)</t>
    </r>
    <r>
      <rPr>
        <b/>
        <vertAlign val="superscript"/>
        <sz val="10"/>
        <rFont val="Arial"/>
        <family val="2"/>
      </rPr>
      <t>1</t>
    </r>
  </si>
  <si>
    <t>Process</t>
  </si>
  <si>
    <t>OMS/OLS average time 
to process one
(hours)</t>
  </si>
  <si>
    <t>GrantsAdmin average time 
to process one (hours)</t>
  </si>
  <si>
    <t>Hour burden to IMLS</t>
  </si>
  <si>
    <t>Average salary</t>
  </si>
  <si>
    <t>$ burden to IMLS</t>
  </si>
  <si>
    <t>National Medals nomination</t>
  </si>
  <si>
    <t>TOTALS</t>
  </si>
  <si>
    <t># of responses (FY 2016)</t>
  </si>
  <si>
    <t>National Medal for Museum/Library Services form and  cover sheet</t>
  </si>
  <si>
    <t>Number of Respondents for Small Entity (FY2014)</t>
  </si>
  <si>
    <t>Percentage of Respondents Reporting Electronically (FY2014)</t>
  </si>
  <si>
    <t>Percentage of small entities</t>
  </si>
  <si>
    <t>National Medal for Museum/Library Services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</si>
</sst>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#,##0.00"/>
    <numFmt numFmtId="165" formatCode="0.000000"/>
  </numFmts>
  <fonts count="7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vertAlign val="superscript"/>
      <sz val="10"/>
      <name val="Arial"/>
      <family val="2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vertical="top" wrapText="1"/>
    </xf>
    <xf numFmtId="0" fontId="0" fillId="0" borderId="1" xfId="0" applyBorder="1"/>
    <xf numFmtId="0" fontId="2" fillId="2" borderId="1" xfId="0" applyFont="1" applyFill="1" applyBorder="1"/>
    <xf numFmtId="0" fontId="2" fillId="2" borderId="1" xfId="0" applyFont="1" applyFill="1" applyBorder="1" applyAlignment="1">
      <alignment wrapText="1"/>
    </xf>
    <xf numFmtId="0" fontId="0" fillId="0" borderId="1" xfId="0" applyBorder="1" applyAlignment="1">
      <alignment vertical="top" wrapText="1"/>
    </xf>
    <xf numFmtId="0" fontId="4" fillId="0" borderId="1" xfId="0" applyFont="1" applyFill="1" applyBorder="1" applyAlignment="1">
      <alignment vertical="top" wrapText="1"/>
    </xf>
    <xf numFmtId="2" fontId="4" fillId="0" borderId="1" xfId="0" applyNumberFormat="1" applyFont="1" applyFill="1" applyBorder="1" applyAlignment="1">
      <alignment horizontal="right" vertical="top" wrapText="1"/>
    </xf>
    <xf numFmtId="2" fontId="4" fillId="0" borderId="1" xfId="0" applyNumberFormat="1" applyFont="1" applyBorder="1" applyAlignment="1">
      <alignment horizontal="right" vertical="top" wrapText="1"/>
    </xf>
    <xf numFmtId="164" fontId="4" fillId="0" borderId="1" xfId="0" applyNumberFormat="1" applyFont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2" fillId="0" borderId="1" xfId="0" applyFont="1" applyBorder="1" applyAlignment="1">
      <alignment wrapText="1"/>
    </xf>
    <xf numFmtId="0" fontId="4" fillId="0" borderId="1" xfId="0" applyFont="1" applyBorder="1"/>
    <xf numFmtId="165" fontId="0" fillId="0" borderId="1" xfId="0" applyNumberFormat="1" applyBorder="1"/>
    <xf numFmtId="164" fontId="0" fillId="0" borderId="0" xfId="0" applyNumberFormat="1"/>
    <xf numFmtId="0" fontId="6" fillId="3" borderId="1" xfId="0" applyFont="1" applyFill="1" applyBorder="1" applyAlignment="1">
      <alignment horizontal="center" wrapText="1"/>
    </xf>
    <xf numFmtId="0" fontId="6" fillId="3" borderId="1" xfId="0" applyFont="1" applyFill="1" applyBorder="1" applyAlignment="1">
      <alignment horizontal="center"/>
    </xf>
    <xf numFmtId="164" fontId="6" fillId="3" borderId="1" xfId="0" applyNumberFormat="1" applyFont="1" applyFill="1" applyBorder="1" applyAlignment="1">
      <alignment horizontal="center"/>
    </xf>
    <xf numFmtId="164" fontId="0" fillId="0" borderId="1" xfId="0" applyNumberFormat="1" applyBorder="1"/>
    <xf numFmtId="0" fontId="6" fillId="0" borderId="1" xfId="0" applyFont="1" applyBorder="1"/>
    <xf numFmtId="2" fontId="6" fillId="0" borderId="1" xfId="0" applyNumberFormat="1" applyFont="1" applyBorder="1"/>
    <xf numFmtId="164" fontId="6" fillId="0" borderId="1" xfId="0" applyNumberFormat="1" applyFont="1" applyBorder="1"/>
    <xf numFmtId="0" fontId="1" fillId="0" borderId="0" xfId="0" applyFont="1" applyBorder="1" applyAlignment="1"/>
    <xf numFmtId="0" fontId="6" fillId="0" borderId="2" xfId="0" applyFont="1" applyBorder="1" applyAlignment="1">
      <alignment horizontal="right"/>
    </xf>
    <xf numFmtId="0" fontId="0" fillId="0" borderId="3" xfId="0" applyBorder="1" applyAlignment="1">
      <alignment horizontal="right"/>
    </xf>
    <xf numFmtId="49" fontId="2" fillId="2" borderId="1" xfId="0" applyNumberFormat="1" applyFont="1" applyFill="1" applyBorder="1" applyAlignment="1">
      <alignment vertical="top" wrapText="1"/>
    </xf>
    <xf numFmtId="0" fontId="4" fillId="0" borderId="1" xfId="0" applyFont="1" applyBorder="1" applyAlignment="1">
      <alignment wrapText="1"/>
    </xf>
    <xf numFmtId="0" fontId="4" fillId="0" borderId="1" xfId="0" applyFont="1" applyFill="1" applyBorder="1" applyAlignment="1"/>
    <xf numFmtId="10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workbookViewId="0">
      <selection activeCell="B14" sqref="B14"/>
    </sheetView>
  </sheetViews>
  <sheetFormatPr defaultRowHeight="15" x14ac:dyDescent="0.25"/>
  <cols>
    <col min="1" max="1" width="31.140625" customWidth="1"/>
    <col min="2" max="2" width="13.5703125" customWidth="1"/>
    <col min="4" max="4" width="14.28515625" customWidth="1"/>
    <col min="5" max="5" width="14.5703125" customWidth="1"/>
    <col min="6" max="6" width="19.140625" customWidth="1"/>
    <col min="11" max="11" width="14.7109375" customWidth="1"/>
  </cols>
  <sheetData>
    <row r="1" spans="1:11" ht="15.75" x14ac:dyDescent="0.25">
      <c r="A1" s="23" t="s">
        <v>0</v>
      </c>
      <c r="B1" s="23"/>
      <c r="C1" s="23"/>
      <c r="D1" s="23"/>
      <c r="E1" s="23"/>
      <c r="F1" s="23"/>
    </row>
    <row r="2" spans="1:11" ht="52.5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9</v>
      </c>
      <c r="F2" s="2" t="s">
        <v>5</v>
      </c>
      <c r="G2" s="3"/>
      <c r="H2" s="3"/>
      <c r="I2" s="3"/>
      <c r="J2" s="4" t="s">
        <v>7</v>
      </c>
      <c r="K2" s="5" t="s">
        <v>8</v>
      </c>
    </row>
    <row r="3" spans="1:11" ht="48.75" customHeight="1" x14ac:dyDescent="0.25">
      <c r="A3" s="6" t="s">
        <v>19</v>
      </c>
      <c r="B3" s="7">
        <v>159</v>
      </c>
      <c r="C3" s="8">
        <v>9.08</v>
      </c>
      <c r="D3" s="9">
        <f t="shared" ref="D3" si="0">B3*C3</f>
        <v>1443.72</v>
      </c>
      <c r="E3" s="10">
        <f>D3*27.94</f>
        <v>40337.536800000002</v>
      </c>
      <c r="F3" s="11" t="s">
        <v>6</v>
      </c>
      <c r="G3" s="12"/>
      <c r="H3" s="3"/>
      <c r="I3" s="3"/>
      <c r="J3" s="13">
        <v>9.08</v>
      </c>
      <c r="K3" s="14">
        <f>SUM(C3*27.94)</f>
        <v>253.6952</v>
      </c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"/>
  <sheetViews>
    <sheetView tabSelected="1" workbookViewId="0">
      <selection activeCell="E15" sqref="E15"/>
    </sheetView>
  </sheetViews>
  <sheetFormatPr defaultRowHeight="15" x14ac:dyDescent="0.25"/>
  <cols>
    <col min="1" max="1" width="23.85546875" customWidth="1"/>
    <col min="2" max="2" width="20.140625" customWidth="1"/>
    <col min="3" max="3" width="23.28515625" customWidth="1"/>
    <col min="4" max="4" width="23.7109375" customWidth="1"/>
    <col min="5" max="5" width="21" customWidth="1"/>
    <col min="6" max="6" width="20" customWidth="1"/>
  </cols>
  <sheetData>
    <row r="1" spans="1:6" ht="43.5" customHeight="1" x14ac:dyDescent="0.25">
      <c r="A1" s="1" t="s">
        <v>1</v>
      </c>
      <c r="B1" s="1" t="s">
        <v>2</v>
      </c>
      <c r="C1" s="26" t="s">
        <v>20</v>
      </c>
      <c r="D1" s="1" t="s">
        <v>21</v>
      </c>
      <c r="E1" s="2" t="s">
        <v>5</v>
      </c>
      <c r="F1" s="1" t="s">
        <v>22</v>
      </c>
    </row>
    <row r="2" spans="1:6" ht="36" customHeight="1" x14ac:dyDescent="0.25">
      <c r="A2" s="27" t="s">
        <v>23</v>
      </c>
      <c r="B2" s="28">
        <v>159</v>
      </c>
      <c r="C2" s="3">
        <v>40</v>
      </c>
      <c r="D2" s="3">
        <v>0</v>
      </c>
      <c r="E2" s="3"/>
      <c r="F2" s="29">
        <v>0.25159999999999999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"/>
  <sheetViews>
    <sheetView workbookViewId="0">
      <selection activeCell="A11" sqref="A11"/>
    </sheetView>
  </sheetViews>
  <sheetFormatPr defaultRowHeight="15" x14ac:dyDescent="0.25"/>
  <cols>
    <col min="1" max="1" width="47.7109375" customWidth="1"/>
    <col min="2" max="2" width="16.7109375" customWidth="1"/>
    <col min="3" max="3" width="25.140625" customWidth="1"/>
    <col min="4" max="4" width="26" customWidth="1"/>
    <col min="5" max="5" width="19.5703125" customWidth="1"/>
    <col min="6" max="6" width="25.140625" customWidth="1"/>
    <col min="7" max="7" width="29.7109375" customWidth="1"/>
  </cols>
  <sheetData>
    <row r="1" spans="1:7" ht="64.5" customHeight="1" x14ac:dyDescent="0.25">
      <c r="A1" s="17" t="s">
        <v>10</v>
      </c>
      <c r="B1" s="16" t="s">
        <v>11</v>
      </c>
      <c r="C1" s="16" t="s">
        <v>12</v>
      </c>
      <c r="D1" s="17" t="s">
        <v>18</v>
      </c>
      <c r="E1" s="17" t="s">
        <v>13</v>
      </c>
      <c r="F1" s="17" t="s">
        <v>14</v>
      </c>
      <c r="G1" s="18" t="s">
        <v>15</v>
      </c>
    </row>
    <row r="2" spans="1:7" x14ac:dyDescent="0.25">
      <c r="A2" s="3" t="s">
        <v>16</v>
      </c>
      <c r="B2" s="3">
        <v>1</v>
      </c>
      <c r="C2" s="3">
        <v>0</v>
      </c>
      <c r="D2" s="3">
        <v>159</v>
      </c>
      <c r="E2" s="3">
        <f>(B2+C2)*D2</f>
        <v>159</v>
      </c>
      <c r="F2" s="3">
        <v>41.12</v>
      </c>
      <c r="G2" s="19">
        <f t="shared" ref="G2" si="0">E2*F2</f>
        <v>6538.08</v>
      </c>
    </row>
    <row r="3" spans="1:7" x14ac:dyDescent="0.25">
      <c r="A3" s="20"/>
      <c r="B3" s="24" t="s">
        <v>17</v>
      </c>
      <c r="C3" s="25"/>
      <c r="D3" s="20">
        <f>SUM(D2:D2)</f>
        <v>159</v>
      </c>
      <c r="E3" s="21">
        <f>SUM(E2:E2)</f>
        <v>159</v>
      </c>
      <c r="F3" s="20"/>
      <c r="G3" s="22">
        <f>SUM(G2:G2)</f>
        <v>6538.08</v>
      </c>
    </row>
    <row r="4" spans="1:7" x14ac:dyDescent="0.25">
      <c r="G4" s="15"/>
    </row>
    <row r="5" spans="1:7" x14ac:dyDescent="0.25">
      <c r="G5" s="15"/>
    </row>
  </sheetData>
  <mergeCells count="1">
    <mergeCell ref="B3:C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NMMLS</vt:lpstr>
      <vt:lpstr>Small Entity</vt:lpstr>
      <vt:lpstr>IMLS Staff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 A. Miller</dc:creator>
  <cp:lastModifiedBy>Kim A. Miller</cp:lastModifiedBy>
  <dcterms:created xsi:type="dcterms:W3CDTF">2016-04-19T12:15:22Z</dcterms:created>
  <dcterms:modified xsi:type="dcterms:W3CDTF">2016-06-16T17:38:49Z</dcterms:modified>
</cp:coreProperties>
</file>