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79'!$A$1:$J$13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<sst xmlns="http://schemas.openxmlformats.org/spreadsheetml/2006/main" count="41" uniqueCount="39">
  <si>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</si>
  <si>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</si>
  <si>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</si>
  <si>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</si>
  <si>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</si>
  <si>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</si>
  <si>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</si>
  <si>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</si>
  <si>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</si>
  <si>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</si>
  <si>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</si>
  <si>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</si>
  <si>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</si>
  <si>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</si>
  <si>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</si>
  <si>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</si>
  <si>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</si>
  <si>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</si>
  <si>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</si>
  <si>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</si>
  <si>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</si>
  <si>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</si>
  <si>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</si>
  <si>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</si>
  <si>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</si>
  <si>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</si>
  <si>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</si>
  <si>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</si>
  <si>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</si>
  <si>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</si>
  <si>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12</t>
  </si>
  <si>
    <t>5</t>
  </si>
  <si>
    <t>7</t>
  </si>
  <si>
    <t>Persons requesting to be licensed HPIs</t>
  </si>
  <si>
    <t>Request for reinspection and testing of the horse within 24 hours</t>
  </si>
  <si>
    <t>Horse Protection; Licensing of Designated Qualified Persons and Other Amendments</t>
  </si>
  <si>
    <t>Management requests for HPIs</t>
  </si>
  <si>
    <t>Notification that a show/event is going to take place</t>
  </si>
  <si>
    <t>Waiver request to not have a class of horses inspected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</si>
</sst>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2" xfId="0" applyNumberFormat="1" applyFont="1" applyBorder="1" applyAlignment="1">
      <alignment horizontal="right" wrapText="1"/>
    </xf>
    <xf numFmtId="0" fontId="0" fillId="0" borderId="12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120" zoomScaleNormal="120" zoomScaleSheetLayoutView="120" zoomScalePageLayoutView="0" workbookViewId="0" topLeftCell="A1">
      <selection activeCell="B9" sqref="B9"/>
    </sheetView>
  </sheetViews>
  <sheetFormatPr defaultColWidth="9.140625" defaultRowHeight="12.75"/>
  <cols>
    <col min="2" max="2" width="44.4218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0" t="s">
        <v>26</v>
      </c>
      <c r="B1" s="41"/>
      <c r="C1" s="41"/>
      <c r="D1" s="41"/>
      <c r="E1" s="41"/>
      <c r="F1" s="41"/>
      <c r="G1" s="41"/>
      <c r="H1" s="41"/>
      <c r="I1" s="16"/>
      <c r="J1" s="16"/>
      <c r="K1" s="1"/>
    </row>
    <row r="2" spans="1:11" ht="24.75" customHeight="1">
      <c r="A2" s="38" t="s">
        <v>35</v>
      </c>
      <c r="B2" s="39"/>
      <c r="C2" s="39"/>
      <c r="D2" s="39"/>
      <c r="E2" s="39"/>
      <c r="F2" s="39"/>
      <c r="G2" s="39"/>
      <c r="H2" s="45" t="s">
        <v>29</v>
      </c>
      <c r="I2" s="46"/>
      <c r="J2" s="16"/>
      <c r="K2" s="8"/>
    </row>
    <row r="3" spans="1:11" ht="33.75" customHeight="1">
      <c r="A3" s="42" t="s">
        <v>15</v>
      </c>
      <c r="B3" s="42"/>
      <c r="C3" s="17" t="s">
        <v>0</v>
      </c>
      <c r="D3" s="18" t="s">
        <v>16</v>
      </c>
      <c r="E3" s="19" t="s">
        <v>17</v>
      </c>
      <c r="F3" s="44" t="s">
        <v>18</v>
      </c>
      <c r="G3" s="44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3" t="s">
        <v>1</v>
      </c>
      <c r="B5" s="43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33</v>
      </c>
      <c r="C6" s="5">
        <v>20</v>
      </c>
      <c r="D6" s="29">
        <v>0.5</v>
      </c>
      <c r="E6" s="5">
        <f>+C6*D6</f>
        <v>10</v>
      </c>
      <c r="F6" s="21" t="s">
        <v>30</v>
      </c>
      <c r="G6" s="25">
        <v>40.84</v>
      </c>
      <c r="H6" s="26">
        <f>+E6*G6</f>
        <v>408.40000000000003</v>
      </c>
      <c r="I6" s="26">
        <f>+H6*0.139</f>
        <v>56.76760000000001</v>
      </c>
      <c r="J6" s="26">
        <f>+H6+I6</f>
        <v>465.16760000000005</v>
      </c>
      <c r="K6" s="2"/>
    </row>
    <row r="7" spans="1:11" ht="12.75">
      <c r="A7" s="2"/>
      <c r="B7" s="2" t="s">
        <v>36</v>
      </c>
      <c r="C7" s="5">
        <v>90</v>
      </c>
      <c r="D7" s="29">
        <v>0.08</v>
      </c>
      <c r="E7" s="5">
        <f>+C7*D7</f>
        <v>7.2</v>
      </c>
      <c r="F7" s="21" t="s">
        <v>31</v>
      </c>
      <c r="G7" s="25">
        <v>18.59</v>
      </c>
      <c r="H7" s="26">
        <f>+E7*G7</f>
        <v>133.848</v>
      </c>
      <c r="I7" s="26">
        <f>+H7*0.139</f>
        <v>18.604872000000004</v>
      </c>
      <c r="J7" s="26">
        <f>+H7+I7</f>
        <v>152.452872</v>
      </c>
      <c r="K7" s="2"/>
    </row>
    <row r="8" spans="1:11" s="31" customFormat="1" ht="12.75">
      <c r="A8" s="30"/>
      <c r="B8" s="30" t="s">
        <v>37</v>
      </c>
      <c r="C8" s="32">
        <v>300</v>
      </c>
      <c r="D8" s="33">
        <v>0.1</v>
      </c>
      <c r="E8" s="32">
        <v>0.16</v>
      </c>
      <c r="F8" s="34" t="s">
        <v>32</v>
      </c>
      <c r="G8" s="35">
        <v>23.02</v>
      </c>
      <c r="H8" s="36">
        <f>+E8*G8</f>
        <v>3.6832</v>
      </c>
      <c r="I8" s="36">
        <f>+H8*0.139</f>
        <v>0.5119648</v>
      </c>
      <c r="J8" s="36">
        <f>+H8+I8</f>
        <v>4.1951648</v>
      </c>
      <c r="K8" s="30"/>
    </row>
    <row r="9" spans="1:11" s="31" customFormat="1" ht="12.75">
      <c r="A9" s="30"/>
      <c r="B9" s="30" t="s">
        <v>38</v>
      </c>
      <c r="C9" s="32">
        <v>4</v>
      </c>
      <c r="D9" s="33">
        <v>0.1</v>
      </c>
      <c r="E9" s="32">
        <v>0.16</v>
      </c>
      <c r="F9" s="34" t="s">
        <v>32</v>
      </c>
      <c r="G9" s="35">
        <v>23.02</v>
      </c>
      <c r="H9" s="36">
        <v>8.2672</v>
      </c>
      <c r="I9" s="36">
        <v>1.1491408</v>
      </c>
      <c r="J9" s="36">
        <f>+H9+I9</f>
        <v>9.4163408</v>
      </c>
      <c r="K9" s="30"/>
    </row>
    <row r="10" spans="1:11" s="31" customFormat="1" ht="12.75">
      <c r="A10" s="30"/>
      <c r="B10" s="2" t="s">
        <v>34</v>
      </c>
      <c r="C10" s="5">
        <v>1</v>
      </c>
      <c r="D10" s="29">
        <v>0.08</v>
      </c>
      <c r="E10" s="5">
        <f>+C10*D10</f>
        <v>0.08</v>
      </c>
      <c r="F10" s="21" t="s">
        <v>30</v>
      </c>
      <c r="G10" s="25">
        <v>40.84</v>
      </c>
      <c r="H10" s="26">
        <f>+E10*G10</f>
        <v>3.2672000000000003</v>
      </c>
      <c r="I10" s="26">
        <f>+H10*0.139</f>
        <v>0.45414080000000007</v>
      </c>
      <c r="J10" s="26">
        <f>+H10+I10</f>
        <v>3.7213408000000006</v>
      </c>
      <c r="K10" s="2"/>
    </row>
    <row r="11" spans="1:11" s="31" customFormat="1" ht="12.75">
      <c r="A11" s="28" t="s">
        <v>25</v>
      </c>
      <c r="B11" s="2"/>
      <c r="C11" s="5"/>
      <c r="D11" s="24"/>
      <c r="E11" s="5">
        <f>SUM(E6:E10)</f>
        <v>17.599999999999998</v>
      </c>
      <c r="F11" s="27"/>
      <c r="G11" s="25"/>
      <c r="H11" s="26">
        <f>SUM(H6:H10)</f>
        <v>557.4656000000001</v>
      </c>
      <c r="I11" s="26">
        <f>SUM(I6:I10)</f>
        <v>77.48771840000002</v>
      </c>
      <c r="J11" s="26">
        <f>SUM(J6:J10)</f>
        <v>634.9533184000002</v>
      </c>
      <c r="K11" s="2"/>
    </row>
    <row r="12" spans="1:11" s="31" customFormat="1" ht="12.75">
      <c r="A12" s="1" t="s">
        <v>28</v>
      </c>
      <c r="B12" s="1"/>
      <c r="C12" s="1"/>
      <c r="D12" s="10"/>
      <c r="E12" s="11"/>
      <c r="F12" s="13"/>
      <c r="G12" s="14"/>
      <c r="H12" s="11"/>
      <c r="I12" s="16"/>
      <c r="J12" s="16"/>
      <c r="K12" s="1"/>
    </row>
    <row r="13" spans="1:11" s="31" customFormat="1" ht="12.75">
      <c r="A13" s="1" t="s">
        <v>27</v>
      </c>
      <c r="B13" s="1"/>
      <c r="C13" s="1"/>
      <c r="D13" s="10"/>
      <c r="E13" s="11"/>
      <c r="F13" s="13"/>
      <c r="G13" s="14"/>
      <c r="H13" s="11"/>
      <c r="I13" s="16"/>
      <c r="J13" s="16"/>
      <c r="K13" s="1"/>
    </row>
    <row r="14" spans="1:11" s="31" customFormat="1" ht="12.75">
      <c r="A14" s="1"/>
      <c r="B14" s="1"/>
      <c r="C14" s="1"/>
      <c r="D14" s="10"/>
      <c r="E14" s="11"/>
      <c r="F14" s="13"/>
      <c r="G14" s="14"/>
      <c r="H14" s="11"/>
      <c r="I14" s="16"/>
      <c r="J14" s="16"/>
      <c r="K14" s="1"/>
    </row>
    <row r="15" spans="1:11" s="31" customFormat="1" ht="12.75">
      <c r="A15" s="1"/>
      <c r="B15" s="1"/>
      <c r="C15" s="1"/>
      <c r="D15" s="10"/>
      <c r="E15" s="11"/>
      <c r="F15" s="13"/>
      <c r="G15" s="14"/>
      <c r="H15" s="11"/>
      <c r="I15" s="16"/>
      <c r="J15" s="16"/>
      <c r="K15" s="1"/>
    </row>
    <row r="16" spans="1:11" s="31" customFormat="1" ht="12.75">
      <c r="A16" s="1"/>
      <c r="B16" s="1"/>
      <c r="C16" s="1"/>
      <c r="D16" s="10"/>
      <c r="E16" s="11"/>
      <c r="F16" s="13"/>
      <c r="G16" s="14"/>
      <c r="H16" s="11"/>
      <c r="I16" s="16"/>
      <c r="J16" s="16"/>
      <c r="K16" s="1"/>
    </row>
    <row r="17" spans="1:11" s="31" customFormat="1" ht="12.75">
      <c r="A17" s="1"/>
      <c r="B17" s="1"/>
      <c r="C17" s="1"/>
      <c r="D17" s="10"/>
      <c r="E17" s="11"/>
      <c r="F17" s="13"/>
      <c r="G17" s="14"/>
      <c r="H17" s="11"/>
      <c r="I17" s="16"/>
      <c r="J17" s="16"/>
      <c r="K17" s="1"/>
    </row>
    <row r="18" spans="1:11" s="31" customFormat="1" ht="12.75">
      <c r="A18" s="1"/>
      <c r="B18" s="1"/>
      <c r="C18" s="1"/>
      <c r="D18" s="10"/>
      <c r="E18" s="11"/>
      <c r="F18" s="13"/>
      <c r="G18" s="14"/>
      <c r="H18" s="11"/>
      <c r="I18" s="16"/>
      <c r="J18" s="16"/>
      <c r="K18" s="1"/>
    </row>
    <row r="26" spans="1:11" s="1" customFormat="1" ht="12.75">
      <c r="A26"/>
      <c r="B26"/>
      <c r="C26"/>
      <c r="D26" s="9"/>
      <c r="E26" s="7"/>
      <c r="F26" s="12"/>
      <c r="G26" s="4"/>
      <c r="H26" s="7"/>
      <c r="I26" s="15"/>
      <c r="J26" s="15"/>
      <c r="K26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2016-07-25T12:49:33Z</cp:lastPrinted>
  <dcterms:created xsi:type="dcterms:W3CDTF">2001-05-15T11:23:39Z</dcterms:created>
  <dcterms:modified xsi:type="dcterms:W3CDTF">2016-07-25T16:24:46Z</dcterms:modified>
  <cp:category/>
  <cp:version/>
  <cp:contentType/>
  <cp:contentStatus/>
</cp:coreProperties>
</file>