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564\Desktop\"/>
    </mc:Choice>
  </mc:AlternateContent>
  <bookViews>
    <workbookView xWindow="0" yWindow="0" windowWidth="20490" windowHeight="775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25" i="1"/>
  <c r="C25" i="1" l="1"/>
</calcChain>
</file>

<file path=xl/sharedStrings.xml><?xml version="1.0" encoding="utf-8"?>
<sst xmlns="http://schemas.openxmlformats.org/spreadsheetml/2006/main" count="50" uniqueCount="29">
  <si>
    <t>Conducting eligibility determinations</t>
  </si>
  <si>
    <t>Role of authorized representatives</t>
  </si>
  <si>
    <t>Eligibility process</t>
  </si>
  <si>
    <t>Employer notices</t>
  </si>
  <si>
    <t>Verification process- data sharing agreements</t>
  </si>
  <si>
    <t>Resolving inconsistencies</t>
  </si>
  <si>
    <t>Verifying employer-sponsored coverage</t>
  </si>
  <si>
    <t>Report a change</t>
  </si>
  <si>
    <t>Verify enrollee reported change</t>
  </si>
  <si>
    <t>Integrate electronic notifications in eligibility system</t>
  </si>
  <si>
    <t>Annual redetermination notice</t>
  </si>
  <si>
    <t>Report any changes with respect to redetermination notice</t>
  </si>
  <si>
    <t>Sign and return redetermination notice</t>
  </si>
  <si>
    <t>Verify enrollee reported info to redetermination notice</t>
  </si>
  <si>
    <t>Transmital notice of enrollee's terminations of coverage</t>
  </si>
  <si>
    <t>Written agreement with agencies administering insurance affordability programs</t>
  </si>
  <si>
    <t>Transmit E&amp;E information to QHP issuers and HHS</t>
  </si>
  <si>
    <t>Maintain records of all enrollemtns in QHPs</t>
  </si>
  <si>
    <t>Reconciling enrollment information with QHP issuers and HHS</t>
  </si>
  <si>
    <t>Collect and retain coverage termination information</t>
  </si>
  <si>
    <t>SHOP notices</t>
  </si>
  <si>
    <t>Notices from QHP issuers</t>
  </si>
  <si>
    <t>SHOP notices from qualified employers</t>
  </si>
  <si>
    <t>Transferred or Retained?</t>
  </si>
  <si>
    <t>Previously Approved Burden</t>
  </si>
  <si>
    <t>Currently Requested Burden</t>
  </si>
  <si>
    <t>Retained</t>
  </si>
  <si>
    <t>Transferred</t>
  </si>
  <si>
    <t>Total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</si>
</sst>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.7"/>
      <color theme="1"/>
      <name val="Calibri"/>
      <family val="2"/>
      <scheme val="minor"/>
    </font>
    <font>
      <sz val="10.7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2" workbookViewId="0">
      <selection activeCell="F7" sqref="F7"/>
    </sheetView>
  </sheetViews>
  <sheetFormatPr defaultRowHeight="15" x14ac:dyDescent="0.25"/>
  <cols>
    <col min="1" max="1" width="19.7109375" style="3" bestFit="1" customWidth="1"/>
    <col min="2" max="2" width="13.7109375" style="3" customWidth="1"/>
    <col min="3" max="3" width="25.85546875" style="3" customWidth="1"/>
    <col min="4" max="4" width="26" customWidth="1"/>
    <col min="5" max="5" width="14" customWidth="1"/>
    <col min="6" max="6" width="112.28515625" style="4" bestFit="1" customWidth="1"/>
  </cols>
  <sheetData>
    <row r="1" spans="1:6" ht="31.5" x14ac:dyDescent="0.25">
      <c r="A1" s="1"/>
      <c r="B1" s="5" t="s">
        <v>23</v>
      </c>
      <c r="C1" s="5" t="s">
        <v>24</v>
      </c>
      <c r="D1" s="5" t="s">
        <v>25</v>
      </c>
    </row>
    <row r="2" spans="1:6" ht="28.5" x14ac:dyDescent="0.25">
      <c r="A2" s="7" t="s">
        <v>1</v>
      </c>
      <c r="B2" s="7" t="s">
        <v>26</v>
      </c>
      <c r="C2" s="5">
        <v>31</v>
      </c>
      <c r="D2" s="5">
        <v>31</v>
      </c>
    </row>
    <row r="3" spans="1:6" ht="28.5" x14ac:dyDescent="0.25">
      <c r="A3" s="6" t="s">
        <v>0</v>
      </c>
      <c r="B3" s="6" t="s">
        <v>27</v>
      </c>
      <c r="C3" s="5">
        <v>315</v>
      </c>
      <c r="D3" s="5">
        <v>315</v>
      </c>
    </row>
    <row r="4" spans="1:6" ht="15.75" x14ac:dyDescent="0.25">
      <c r="A4" s="7" t="s">
        <v>2</v>
      </c>
      <c r="B4" s="7" t="s">
        <v>27</v>
      </c>
      <c r="C4" s="5">
        <v>1890</v>
      </c>
      <c r="D4" s="5">
        <v>3920</v>
      </c>
    </row>
    <row r="5" spans="1:6" ht="15.75" x14ac:dyDescent="0.25">
      <c r="A5" s="7" t="s">
        <v>3</v>
      </c>
      <c r="B5" s="7" t="s">
        <v>27</v>
      </c>
      <c r="C5" s="5">
        <v>1746</v>
      </c>
      <c r="D5" s="5">
        <v>1980</v>
      </c>
    </row>
    <row r="6" spans="1:6" ht="42.75" x14ac:dyDescent="0.25">
      <c r="A6" s="7" t="s">
        <v>4</v>
      </c>
      <c r="B6" s="7" t="s">
        <v>27</v>
      </c>
      <c r="C6" s="5">
        <v>315</v>
      </c>
      <c r="D6" s="5">
        <v>315</v>
      </c>
    </row>
    <row r="7" spans="1:6" ht="28.5" x14ac:dyDescent="0.25">
      <c r="A7" s="7" t="s">
        <v>5</v>
      </c>
      <c r="B7" s="7" t="s">
        <v>26</v>
      </c>
      <c r="C7" s="5">
        <v>21.6</v>
      </c>
      <c r="D7" s="5">
        <v>21.6</v>
      </c>
    </row>
    <row r="8" spans="1:6" ht="28.5" x14ac:dyDescent="0.25">
      <c r="A8" s="7" t="s">
        <v>6</v>
      </c>
      <c r="B8" s="7" t="s">
        <v>26</v>
      </c>
      <c r="C8" s="5">
        <v>2.2000000000000002</v>
      </c>
      <c r="D8" s="5">
        <v>4812</v>
      </c>
    </row>
    <row r="9" spans="1:6" ht="15.75" x14ac:dyDescent="0.25">
      <c r="A9" s="7" t="s">
        <v>7</v>
      </c>
      <c r="B9" s="7" t="s">
        <v>26</v>
      </c>
      <c r="C9" s="5">
        <f>5348297.16*2.4</f>
        <v>12835913.184</v>
      </c>
      <c r="D9" s="5">
        <v>21.6</v>
      </c>
    </row>
    <row r="10" spans="1:6" ht="28.5" x14ac:dyDescent="0.25">
      <c r="A10" s="7" t="s">
        <v>8</v>
      </c>
      <c r="B10" s="7" t="s">
        <v>26</v>
      </c>
      <c r="C10" s="5">
        <v>21.6</v>
      </c>
      <c r="D10" s="5">
        <v>21.6</v>
      </c>
    </row>
    <row r="11" spans="1:6" ht="42.75" x14ac:dyDescent="0.25">
      <c r="A11" s="7" t="s">
        <v>9</v>
      </c>
      <c r="B11" s="7" t="s">
        <v>26</v>
      </c>
      <c r="C11" s="5">
        <v>21</v>
      </c>
      <c r="D11" s="5">
        <v>21</v>
      </c>
      <c r="F11" s="5"/>
    </row>
    <row r="12" spans="1:6" ht="42.75" x14ac:dyDescent="0.25">
      <c r="A12" s="7" t="s">
        <v>10</v>
      </c>
      <c r="B12" s="7" t="s">
        <v>27</v>
      </c>
      <c r="C12" s="5">
        <v>1800</v>
      </c>
      <c r="D12" s="5">
        <v>3920</v>
      </c>
    </row>
    <row r="13" spans="1:6" ht="57" x14ac:dyDescent="0.25">
      <c r="A13" s="7" t="s">
        <v>11</v>
      </c>
      <c r="B13" s="7" t="s">
        <v>26</v>
      </c>
      <c r="C13" s="5">
        <v>21.6</v>
      </c>
      <c r="D13" s="5">
        <v>21.6</v>
      </c>
    </row>
    <row r="14" spans="1:6" ht="57" x14ac:dyDescent="0.25">
      <c r="A14" s="7" t="s">
        <v>13</v>
      </c>
      <c r="B14" s="7" t="s">
        <v>26</v>
      </c>
      <c r="C14" s="5">
        <v>21.6</v>
      </c>
      <c r="D14" s="5">
        <v>21.6</v>
      </c>
    </row>
    <row r="15" spans="1:6" ht="42.75" x14ac:dyDescent="0.25">
      <c r="A15" s="7" t="s">
        <v>12</v>
      </c>
      <c r="B15" s="7" t="s">
        <v>26</v>
      </c>
      <c r="C15" s="5">
        <v>21.6</v>
      </c>
      <c r="D15" s="5">
        <v>21.6</v>
      </c>
    </row>
    <row r="16" spans="1:6" ht="42.75" x14ac:dyDescent="0.25">
      <c r="A16" s="7" t="s">
        <v>14</v>
      </c>
      <c r="B16" s="7" t="s">
        <v>26</v>
      </c>
      <c r="C16" s="5">
        <v>1746</v>
      </c>
      <c r="D16" s="5">
        <v>1746</v>
      </c>
    </row>
    <row r="17" spans="1:4" ht="71.25" x14ac:dyDescent="0.25">
      <c r="A17" s="7" t="s">
        <v>15</v>
      </c>
      <c r="B17" s="7" t="s">
        <v>27</v>
      </c>
      <c r="C17" s="5">
        <v>315</v>
      </c>
      <c r="D17" s="5">
        <v>315</v>
      </c>
    </row>
    <row r="18" spans="1:4" ht="42.75" x14ac:dyDescent="0.25">
      <c r="A18" s="7" t="s">
        <v>16</v>
      </c>
      <c r="B18" s="7" t="s">
        <v>27</v>
      </c>
      <c r="C18" s="5">
        <v>426</v>
      </c>
      <c r="D18" s="5">
        <v>426</v>
      </c>
    </row>
    <row r="19" spans="1:4" ht="28.5" x14ac:dyDescent="0.25">
      <c r="A19" s="7" t="s">
        <v>17</v>
      </c>
      <c r="B19" s="7" t="s">
        <v>27</v>
      </c>
      <c r="C19" s="5">
        <v>426</v>
      </c>
      <c r="D19" s="5">
        <v>426</v>
      </c>
    </row>
    <row r="20" spans="1:4" ht="42.75" x14ac:dyDescent="0.25">
      <c r="A20" s="7" t="s">
        <v>18</v>
      </c>
      <c r="B20" s="7" t="s">
        <v>27</v>
      </c>
      <c r="C20" s="5">
        <v>5832</v>
      </c>
      <c r="D20" s="5">
        <v>6824</v>
      </c>
    </row>
    <row r="21" spans="1:4" ht="42.75" x14ac:dyDescent="0.25">
      <c r="A21" s="7" t="s">
        <v>19</v>
      </c>
      <c r="B21" s="7" t="s">
        <v>27</v>
      </c>
      <c r="C21" s="5">
        <v>1260</v>
      </c>
      <c r="D21" s="5">
        <v>1400</v>
      </c>
    </row>
    <row r="22" spans="1:4" ht="15.75" x14ac:dyDescent="0.25">
      <c r="A22" s="7" t="s">
        <v>20</v>
      </c>
      <c r="B22" s="7" t="s">
        <v>26</v>
      </c>
      <c r="C22" s="5">
        <v>1800</v>
      </c>
      <c r="D22" s="5">
        <v>180</v>
      </c>
    </row>
    <row r="23" spans="1:4" ht="28.5" x14ac:dyDescent="0.25">
      <c r="A23" s="7" t="s">
        <v>21</v>
      </c>
      <c r="B23" s="7" t="s">
        <v>26</v>
      </c>
      <c r="C23" s="1">
        <v>1800</v>
      </c>
      <c r="D23" s="2">
        <v>1800</v>
      </c>
    </row>
    <row r="24" spans="1:4" ht="28.5" x14ac:dyDescent="0.25">
      <c r="A24" s="7" t="s">
        <v>22</v>
      </c>
      <c r="B24" s="7" t="s">
        <v>26</v>
      </c>
      <c r="C24" s="1">
        <v>612</v>
      </c>
      <c r="D24" s="2">
        <v>180</v>
      </c>
    </row>
    <row r="25" spans="1:4" x14ac:dyDescent="0.25">
      <c r="A25" s="3" t="s">
        <v>28</v>
      </c>
      <c r="C25" s="3">
        <f>C24+C23+C22+C21+C20+C19+C18+C17+C16+C15+C14+C13+C12+C11+C10+C9+C8+C7+C6+C5+C4+C3+C2</f>
        <v>12856358.384</v>
      </c>
      <c r="D25" s="3">
        <f>D24+D23+D22+D16+D15+D14+D13+D11+D10+D9+D8+D7+D2</f>
        <v>8899.6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Booz Allen Hamilton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McLain, Kia Tollett</dc:creator>
  <cp:lastModifiedBy>JAMAA HILL</cp:lastModifiedBy>
  <cp:lastPrinted>2017-05-01T14:34:12Z</cp:lastPrinted>
  <dcterms:created xsi:type="dcterms:W3CDTF">2016-02-23T18:07:19Z</dcterms:created>
  <dcterms:modified xsi:type="dcterms:W3CDTF">2017-05-08T14:00:01Z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1522159911</vt:i4>
  </property>
  <property fmtid="{D5CDD505-2E9C-101B-9397-08002B2CF9AE}" pid="3" name="_NewReviewCycle">
    <vt:lpwstr/>
  </property>
  <property fmtid="{D5CDD505-2E9C-101B-9397-08002B2CF9AE}" pid="4" name="_EmailSubject">
    <vt:lpwstr>Updated burden table  0938-1207</vt:lpwstr>
  </property>
  <property fmtid="{D5CDD505-2E9C-101B-9397-08002B2CF9AE}" pid="5" name="_AuthorEmail">
    <vt:lpwstr>jamaa.hill@cms.hhs.gov</vt:lpwstr>
  </property>
  <property fmtid="{D5CDD505-2E9C-101B-9397-08002B2CF9AE}" pid="6" name="_AuthorEmailDisplayName">
    <vt:lpwstr>Hill, Jamaa N. (CMS/OSORA)</vt:lpwstr>
  </property>
</Properties>
</file>