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becca's files\PAPERWORK REDUCTION ACT\2016 PAPERWORK ASSIGNMENTS\0572-0151 RESP\2016 Extension-Renewal 0572-0151\"/>
    </mc:Choice>
  </mc:AlternateContent>
  <bookViews>
    <workbookView xWindow="0" yWindow="0" windowWidth="15360" windowHeight="9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Sheet1!$A$1:$K$58</definedName>
    <definedName name="_xlnm.Print_Titles" localSheetId="0">Sheet1!$1:$15</definedName>
    <definedName name="Z_15C0669A_31B7_4E8C_B264_C157DFCC7314_.wvu.PrintArea" localSheetId="0" hidden="1">Sheet1!$A$1:$K$58</definedName>
    <definedName name="Z_15C0669A_31B7_4E8C_B264_C157DFCC7314_.wvu.PrintTitles" localSheetId="0" hidden="1">Sheet1!$1:$15</definedName>
    <definedName name="Z_37AA95CC_33E3_448E_A246_6D7C1E55B132_.wvu.PrintArea" localSheetId="0" hidden="1">Sheet1!$A$1:$K$58</definedName>
    <definedName name="Z_50551261_C85F_41F5_AFE5_A65BD7C7846A_.wvu.PrintArea" localSheetId="0" hidden="1">Sheet1!$A$1:$K$58</definedName>
    <definedName name="Z_50551261_C85F_41F5_AFE5_A65BD7C7846A_.wvu.PrintTitles" localSheetId="0" hidden="1">Sheet1!$1:$15</definedName>
    <definedName name="Z_824B90F9_415C_4796_9E3D_A1CDA185FF5F_.wvu.PrintArea" localSheetId="0" hidden="1">Sheet1!$A$1:$K$58</definedName>
    <definedName name="Z_824B90F9_415C_4796_9E3D_A1CDA185FF5F_.wvu.PrintTitles" localSheetId="0" hidden="1">Sheet1!$1:$15</definedName>
    <definedName name="Z_824B90F9_415C_4796_9E3D_A1CDA185FF5F_.wvu.Rows" localSheetId="0" hidden="1">Sheet1!$53:$53</definedName>
    <definedName name="Z_9C915AD1_207C_4784_8563_74210CE5FEE1_.wvu.PrintArea" localSheetId="0" hidden="1">Sheet1!$A$1:$K$58</definedName>
    <definedName name="Z_9C915AD1_207C_4784_8563_74210CE5FEE1_.wvu.PrintTitles" localSheetId="0" hidden="1">Sheet1!$1:$15</definedName>
    <definedName name="Z_9C915AD1_207C_4784_8563_74210CE5FEE1_.wvu.Rows" localSheetId="0" hidden="1">Sheet1!$53:$53</definedName>
    <definedName name="Z_B1FFA0E4_DD65_453A_A78C_020A45C50C30_.wvu.PrintArea" localSheetId="0" hidden="1">Sheet1!$A$1:$K$58</definedName>
    <definedName name="Z_E59731A6_E487_4216_B709_360885DF0B67_.wvu.PrintArea" localSheetId="0" hidden="1">Sheet1!$A$1:$K$58</definedName>
    <definedName name="Z_E59731A6_E487_4216_B709_360885DF0B67_.wvu.PrintTitles" localSheetId="0" hidden="1">Sheet1!$1:$15</definedName>
    <definedName name="Z_F24F5730_C53C_4042_AFE4_F4859FDE2519_.wvu.PrintArea" localSheetId="0" hidden="1">Sheet1!$A$1:$K$58</definedName>
    <definedName name="Z_F24F5730_C53C_4042_AFE4_F4859FDE2519_.wvu.PrintTitles" localSheetId="0" hidden="1">Sheet1!$1:$15</definedName>
  </definedNames>
  <calcPr calcId="152511"/>
  <customWorkbookViews>
    <customWorkbookView name="Hunt, Rebecca - RD, Washington, DC - Personal View" guid="{824B90F9-415C-4796-9E3D-A1CDA185FF5F}" mergeInterval="0" personalView="1" maximized="1" xWindow="-11" yWindow="-11" windowWidth="1942" windowHeight="1166" activeSheetId="1"/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doris.nolte - Personal View" guid="{37AA95CC-33E3-448E-A246-6D7C1E55B132}" mergeInterval="0" personalView="1" maximized="1" windowWidth="1020" windowHeight="605" activeSheetId="1"/>
    <customWorkbookView name="joyce.mcneil - Personal View" guid="{B1FFA0E4-DD65-453A-A78C-020A45C50C30}" mergeInterval="0" personalView="1" maximized="1" windowWidth="973" windowHeight="570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thomas.dickson - Personal View" guid="{50551261-C85F-41F5-AFE5-A65BD7C7846A}" mergeInterval="0" personalView="1" maximized="1" xWindow="1" yWindow="1" windowWidth="1235" windowHeight="433" activeSheetId="1"/>
  </customWorkbookViews>
</workbook>
</file>

<file path=xl/calcChain.xml><?xml version="1.0" encoding="utf-8"?>
<calcChain xmlns="http://schemas.openxmlformats.org/spreadsheetml/2006/main">
  <c r="F52" i="1" l="1"/>
  <c r="H52" i="1" s="1"/>
  <c r="H24" i="1" l="1"/>
  <c r="H18" i="1"/>
  <c r="H20" i="1"/>
  <c r="F22" i="1"/>
  <c r="H22" i="1" s="1"/>
  <c r="F28" i="1"/>
  <c r="H28" i="1" s="1"/>
  <c r="F30" i="1"/>
  <c r="H30" i="1" s="1"/>
  <c r="F42" i="1"/>
  <c r="H42" i="1" s="1"/>
  <c r="F45" i="1"/>
  <c r="H45" i="1" s="1"/>
  <c r="F48" i="1"/>
  <c r="H48" i="1" s="1"/>
  <c r="F50" i="1"/>
  <c r="H50" i="1" s="1"/>
  <c r="H57" i="1" l="1"/>
  <c r="F57" i="1"/>
</calcChain>
</file>

<file path=xl/sharedStrings.xml><?xml version="1.0" encoding="utf-8"?>
<sst xmlns="http://schemas.openxmlformats.org/spreadsheetml/2006/main" count="138" uniqueCount="96">
  <si>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</si>
  <si>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</si>
  <si>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</si>
  <si>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</si>
  <si>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</si>
  <si>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</si>
  <si>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</si>
  <si>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</si>
  <si>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</si>
  <si>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</si>
  <si>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</si>
  <si>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</si>
  <si>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</si>
  <si>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</si>
  <si>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</si>
  <si>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</si>
  <si>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</si>
  <si>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</si>
  <si>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</si>
  <si>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</si>
  <si>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</si>
  <si>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</si>
  <si>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</si>
  <si>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</si>
  <si>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</si>
  <si>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</si>
  <si>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</si>
  <si>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</si>
  <si>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</si>
  <si>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</si>
  <si>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</si>
  <si>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</si>
  <si>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</si>
  <si>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</si>
  <si>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</si>
  <si>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</si>
  <si>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</si>
  <si>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</si>
  <si>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</si>
  <si>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</si>
  <si>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</si>
  <si>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</si>
  <si>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</si>
  <si>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</si>
  <si>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</si>
  <si>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</si>
  <si>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</si>
  <si>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</si>
  <si>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</si>
  <si>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</si>
  <si>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</si>
  <si>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</si>
  <si>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</si>
  <si>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</si>
  <si>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</si>
  <si>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</si>
  <si>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</si>
  <si>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</si>
  <si>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Board Resolution</t>
  </si>
  <si>
    <t>Articles of Incorporation and Bylaws</t>
  </si>
  <si>
    <t>Long Range Financial Forecast and Board Resolution</t>
  </si>
  <si>
    <t>Equal Employment Opportunity Employer Report</t>
  </si>
  <si>
    <t>SF-100</t>
  </si>
  <si>
    <t>Federal Debt Delinquency Requirements</t>
  </si>
  <si>
    <t>Burdens</t>
  </si>
  <si>
    <t>RUS Rural Energy Savings Program (RESP)</t>
  </si>
  <si>
    <t>Environmental Compliance Review</t>
  </si>
  <si>
    <t>Energy Efficiency Program Implementation Work Plan</t>
  </si>
  <si>
    <t>7 CFR part 15, subpart A</t>
  </si>
  <si>
    <t>Governmentwide Requirements for Drug-Free Workplace</t>
  </si>
  <si>
    <t>2 CFR part 182, 421</t>
  </si>
  <si>
    <t>Ex. Order 13166, Limited English Proficiency Intiative</t>
  </si>
  <si>
    <t>2 CFR part 417</t>
  </si>
  <si>
    <t>2 CFR part 418</t>
  </si>
  <si>
    <t xml:space="preserve">Lobbying for Grants, Loans, Contracts </t>
  </si>
  <si>
    <t>Certification Regarding Debarment, Suspension</t>
  </si>
  <si>
    <t>Review and Execution of RESP Loan Agreement</t>
  </si>
  <si>
    <t>Review and Acceptance of Condition Letter</t>
  </si>
  <si>
    <t>Statement of Counsel</t>
  </si>
  <si>
    <t>STATEMENTS OF COMPLIANCE</t>
  </si>
  <si>
    <t>RUS Form 266</t>
  </si>
  <si>
    <t>written</t>
  </si>
  <si>
    <t>(3048-0007)</t>
  </si>
  <si>
    <t>AD-1047 or</t>
  </si>
  <si>
    <t>AD-1048</t>
  </si>
  <si>
    <t>(0505-0027)</t>
  </si>
  <si>
    <t>AD-1049</t>
  </si>
  <si>
    <t>(0572-0032)</t>
  </si>
  <si>
    <r>
      <rPr>
        <b/>
        <sz val="10"/>
        <rFont val="Times New Roman"/>
        <family val="1"/>
      </rPr>
      <t>Step 1:</t>
    </r>
    <r>
      <rPr>
        <sz val="10"/>
        <rFont val="Times New Roman"/>
        <family val="1"/>
      </rPr>
      <t xml:space="preserve">  Letter of Intent</t>
    </r>
  </si>
  <si>
    <t>Transmittal Letter                                                                                               (Request for RESP loan from Gen. Mgr)</t>
  </si>
  <si>
    <t>Step 2:  RESP Application</t>
  </si>
  <si>
    <t>TOTALS</t>
  </si>
  <si>
    <t>1710.126; 1710.401(a)(13)(ii)</t>
  </si>
  <si>
    <t>0572-0151</t>
  </si>
  <si>
    <t xml:space="preserve">         IDENTIFICATION  OF  REPORTING  AND  RECORDKEEPING  REQUIREMENTS</t>
  </si>
  <si>
    <t xml:space="preserve"> Compliance Assurance (Nondiscrimination in Federally Assisted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</si>
</sst>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_)"/>
  </numFmts>
  <fonts count="5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/>
      <top/>
      <bottom style="double">
        <color indexed="8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wrapText="1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3" xfId="0" applyNumberFormat="1" applyFont="1" applyBorder="1" applyProtection="1"/>
    <xf numFmtId="37" fontId="1" fillId="0" borderId="0" xfId="0" applyNumberFormat="1" applyFont="1" applyProtection="1"/>
    <xf numFmtId="37" fontId="2" fillId="0" borderId="12" xfId="0" applyNumberFormat="1" applyFont="1" applyBorder="1" applyAlignment="1" applyProtection="1">
      <alignment horizontal="center"/>
    </xf>
    <xf numFmtId="37" fontId="1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1" fillId="0" borderId="15" xfId="0" applyNumberFormat="1" applyFont="1" applyBorder="1" applyProtection="1"/>
    <xf numFmtId="37" fontId="2" fillId="0" borderId="3" xfId="0" applyNumberFormat="1" applyFont="1" applyBorder="1" applyProtection="1"/>
    <xf numFmtId="37" fontId="2" fillId="0" borderId="12" xfId="0" applyNumberFormat="1" applyFont="1" applyBorder="1" applyProtection="1"/>
    <xf numFmtId="164" fontId="1" fillId="0" borderId="12" xfId="0" applyNumberFormat="1" applyFont="1" applyBorder="1" applyProtection="1"/>
    <xf numFmtId="164" fontId="1" fillId="0" borderId="0" xfId="0" applyNumberFormat="1" applyFont="1" applyProtection="1"/>
    <xf numFmtId="164" fontId="1" fillId="0" borderId="16" xfId="0" applyNumberFormat="1" applyFont="1" applyBorder="1" applyProtection="1"/>
    <xf numFmtId="37" fontId="1" fillId="0" borderId="17" xfId="0" applyNumberFormat="1" applyFont="1" applyBorder="1" applyProtection="1"/>
    <xf numFmtId="37" fontId="1" fillId="0" borderId="14" xfId="0" applyNumberFormat="1" applyFont="1" applyBorder="1" applyProtection="1"/>
    <xf numFmtId="37" fontId="2" fillId="0" borderId="13" xfId="0" applyNumberFormat="1" applyFont="1" applyBorder="1" applyProtection="1"/>
    <xf numFmtId="164" fontId="1" fillId="0" borderId="13" xfId="0" applyNumberFormat="1" applyFont="1" applyBorder="1" applyProtection="1"/>
    <xf numFmtId="17" fontId="1" fillId="0" borderId="14" xfId="0" applyNumberFormat="1" applyFont="1" applyBorder="1" applyAlignment="1" applyProtection="1">
      <alignment horizontal="center"/>
    </xf>
    <xf numFmtId="164" fontId="1" fillId="0" borderId="15" xfId="0" applyNumberFormat="1" applyFont="1" applyBorder="1" applyProtection="1"/>
    <xf numFmtId="37" fontId="3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16" xfId="0" applyNumberFormat="1" applyFont="1" applyBorder="1" applyProtection="1"/>
    <xf numFmtId="37" fontId="3" fillId="0" borderId="3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3" fillId="0" borderId="17" xfId="0" applyNumberFormat="1" applyFont="1" applyBorder="1" applyAlignment="1" applyProtection="1">
      <alignment horizontal="center"/>
    </xf>
    <xf numFmtId="37" fontId="1" fillId="0" borderId="14" xfId="0" applyNumberFormat="1" applyFont="1" applyBorder="1" applyAlignment="1" applyProtection="1">
      <alignment horizontal="center"/>
    </xf>
    <xf numFmtId="37" fontId="1" fillId="0" borderId="4" xfId="0" applyNumberFormat="1" applyFont="1" applyBorder="1" applyProtection="1"/>
    <xf numFmtId="37" fontId="1" fillId="0" borderId="1" xfId="0" applyNumberFormat="1" applyFont="1" applyBorder="1" applyProtection="1"/>
    <xf numFmtId="37" fontId="1" fillId="0" borderId="18" xfId="0" applyNumberFormat="1" applyFont="1" applyBorder="1" applyProtection="1"/>
    <xf numFmtId="37" fontId="1" fillId="0" borderId="18" xfId="0" applyNumberFormat="1" applyFont="1" applyBorder="1" applyAlignment="1" applyProtection="1">
      <alignment horizontal="center"/>
    </xf>
    <xf numFmtId="37" fontId="1" fillId="0" borderId="6" xfId="0" applyNumberFormat="1" applyFont="1" applyBorder="1" applyAlignment="1" applyProtection="1">
      <alignment horizontal="center"/>
    </xf>
    <xf numFmtId="37" fontId="1" fillId="0" borderId="2" xfId="0" applyNumberFormat="1" applyFont="1" applyBorder="1" applyAlignment="1" applyProtection="1">
      <alignment horizontal="center"/>
    </xf>
    <xf numFmtId="37" fontId="1" fillId="0" borderId="1" xfId="0" applyNumberFormat="1" applyFont="1" applyBorder="1" applyAlignment="1" applyProtection="1">
      <alignment horizontal="center"/>
    </xf>
    <xf numFmtId="37" fontId="3" fillId="0" borderId="18" xfId="0" applyNumberFormat="1" applyFont="1" applyBorder="1" applyAlignment="1" applyProtection="1">
      <alignment horizontal="center"/>
    </xf>
    <xf numFmtId="37" fontId="1" fillId="0" borderId="4" xfId="0" applyNumberFormat="1" applyFont="1" applyBorder="1" applyAlignment="1" applyProtection="1">
      <alignment horizontal="center"/>
    </xf>
    <xf numFmtId="37" fontId="3" fillId="0" borderId="4" xfId="0" applyNumberFormat="1" applyFont="1" applyBorder="1" applyAlignment="1" applyProtection="1">
      <alignment horizontal="center"/>
    </xf>
    <xf numFmtId="37" fontId="3" fillId="0" borderId="1" xfId="0" applyNumberFormat="1" applyFont="1" applyBorder="1" applyAlignment="1" applyProtection="1">
      <alignment horizontal="center"/>
    </xf>
    <xf numFmtId="37" fontId="3" fillId="0" borderId="19" xfId="0" applyNumberFormat="1" applyFont="1" applyBorder="1" applyAlignment="1" applyProtection="1">
      <alignment horizontal="center"/>
    </xf>
    <xf numFmtId="37" fontId="3" fillId="0" borderId="14" xfId="0" applyNumberFormat="1" applyFont="1" applyBorder="1" applyAlignment="1" applyProtection="1">
      <alignment horizontal="center"/>
    </xf>
    <xf numFmtId="37" fontId="3" fillId="0" borderId="20" xfId="0" applyNumberFormat="1" applyFont="1" applyBorder="1" applyAlignment="1" applyProtection="1">
      <alignment horizontal="center"/>
    </xf>
    <xf numFmtId="37" fontId="3" fillId="0" borderId="21" xfId="0" applyNumberFormat="1" applyFont="1" applyBorder="1" applyAlignment="1" applyProtection="1">
      <alignment horizontal="center"/>
    </xf>
    <xf numFmtId="37" fontId="1" fillId="0" borderId="1" xfId="0" applyNumberFormat="1" applyFont="1" applyBorder="1" applyAlignment="1" applyProtection="1">
      <alignment horizontal="right"/>
    </xf>
    <xf numFmtId="37" fontId="1" fillId="0" borderId="4" xfId="0" applyNumberFormat="1" applyFont="1" applyBorder="1" applyAlignment="1" applyProtection="1">
      <alignment horizontal="righ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/>
    <xf numFmtId="37" fontId="1" fillId="0" borderId="4" xfId="0" applyNumberFormat="1" applyFont="1" applyFill="1" applyBorder="1" applyProtection="1"/>
    <xf numFmtId="37" fontId="1" fillId="0" borderId="1" xfId="0" applyNumberFormat="1" applyFont="1" applyFill="1" applyBorder="1" applyProtection="1"/>
    <xf numFmtId="0" fontId="1" fillId="0" borderId="0" xfId="0" applyFont="1" applyFill="1"/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vertical="center" wrapText="1"/>
    </xf>
    <xf numFmtId="37" fontId="1" fillId="0" borderId="4" xfId="0" applyNumberFormat="1" applyFont="1" applyBorder="1" applyAlignment="1" applyProtection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37" fontId="1" fillId="0" borderId="4" xfId="0" applyNumberFormat="1" applyFont="1" applyBorder="1" applyAlignment="1" applyProtection="1">
      <alignment horizontal="center" vertical="center"/>
    </xf>
    <xf numFmtId="37" fontId="1" fillId="0" borderId="18" xfId="0" applyNumberFormat="1" applyFont="1" applyBorder="1" applyAlignment="1" applyProtection="1">
      <alignment horizontal="center" vertical="center"/>
    </xf>
    <xf numFmtId="2" fontId="1" fillId="0" borderId="18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37" fontId="1" fillId="0" borderId="4" xfId="0" applyNumberFormat="1" applyFont="1" applyFill="1" applyBorder="1" applyAlignment="1" applyProtection="1">
      <alignment horizontal="center" vertical="center"/>
    </xf>
    <xf numFmtId="37" fontId="1" fillId="0" borderId="18" xfId="0" applyNumberFormat="1" applyFont="1" applyFill="1" applyBorder="1" applyAlignment="1" applyProtection="1">
      <alignment horizontal="center" vertical="center"/>
    </xf>
    <xf numFmtId="2" fontId="1" fillId="0" borderId="18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37" fontId="1" fillId="0" borderId="5" xfId="0" applyNumberFormat="1" applyFont="1" applyBorder="1" applyAlignment="1" applyProtection="1">
      <alignment horizontal="center" vertical="center"/>
    </xf>
    <xf numFmtId="2" fontId="1" fillId="0" borderId="5" xfId="0" applyNumberFormat="1" applyFont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37" fontId="1" fillId="0" borderId="0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/>
    <xf numFmtId="0" fontId="4" fillId="0" borderId="5" xfId="0" applyFont="1" applyBorder="1"/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18" xfId="0" applyFont="1" applyBorder="1"/>
    <xf numFmtId="2" fontId="1" fillId="0" borderId="4" xfId="0" applyNumberFormat="1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37" fontId="1" fillId="0" borderId="24" xfId="0" applyNumberFormat="1" applyFont="1" applyBorder="1" applyProtection="1"/>
    <xf numFmtId="37" fontId="1" fillId="0" borderId="24" xfId="0" applyNumberFormat="1" applyFont="1" applyBorder="1" applyAlignment="1" applyProtection="1">
      <alignment horizontal="center" vertical="center"/>
    </xf>
    <xf numFmtId="39" fontId="1" fillId="0" borderId="24" xfId="0" applyNumberFormat="1" applyFont="1" applyBorder="1" applyAlignment="1" applyProtection="1">
      <alignment horizontal="center" vertical="center"/>
    </xf>
    <xf numFmtId="37" fontId="1" fillId="0" borderId="25" xfId="0" applyNumberFormat="1" applyFont="1" applyBorder="1" applyAlignment="1" applyProtection="1">
      <alignment horizontal="center" vertical="center"/>
    </xf>
    <xf numFmtId="2" fontId="1" fillId="0" borderId="24" xfId="0" applyNumberFormat="1" applyFont="1" applyBorder="1" applyAlignment="1" applyProtection="1">
      <alignment horizontal="center" vertical="center"/>
    </xf>
    <xf numFmtId="0" fontId="1" fillId="0" borderId="26" xfId="0" applyNumberFormat="1" applyFont="1" applyBorder="1" applyAlignment="1" applyProtection="1">
      <alignment horizontal="center" vertical="center"/>
    </xf>
    <xf numFmtId="37" fontId="2" fillId="0" borderId="24" xfId="0" applyNumberFormat="1" applyFont="1" applyBorder="1" applyAlignment="1" applyProtection="1">
      <alignment vertical="center"/>
    </xf>
    <xf numFmtId="0" fontId="1" fillId="0" borderId="3" xfId="0" applyFont="1" applyBorder="1" applyAlignment="1">
      <alignment horizontal="left" wrapText="1"/>
    </xf>
    <xf numFmtId="0" fontId="1" fillId="0" borderId="27" xfId="0" applyFont="1" applyBorder="1"/>
    <xf numFmtId="0" fontId="1" fillId="0" borderId="28" xfId="0" applyFont="1" applyBorder="1" applyAlignment="1">
      <alignment vertical="center"/>
    </xf>
    <xf numFmtId="0" fontId="4" fillId="0" borderId="28" xfId="0" applyFont="1" applyBorder="1"/>
    <xf numFmtId="0" fontId="1" fillId="0" borderId="28" xfId="0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0" fontId="1" fillId="0" borderId="22" xfId="0" applyFont="1" applyBorder="1"/>
    <xf numFmtId="0" fontId="1" fillId="0" borderId="30" xfId="0" applyFont="1" applyBorder="1"/>
    <xf numFmtId="37" fontId="1" fillId="0" borderId="31" xfId="0" applyNumberFormat="1" applyFont="1" applyBorder="1" applyProtection="1"/>
    <xf numFmtId="37" fontId="1" fillId="0" borderId="32" xfId="0" applyNumberFormat="1" applyFont="1" applyBorder="1" applyAlignment="1" applyProtection="1">
      <alignment horizontal="center"/>
    </xf>
    <xf numFmtId="0" fontId="1" fillId="0" borderId="24" xfId="0" applyNumberFormat="1" applyFont="1" applyBorder="1" applyAlignment="1" applyProtection="1">
      <alignment horizontal="center"/>
    </xf>
    <xf numFmtId="37" fontId="1" fillId="0" borderId="33" xfId="0" applyNumberFormat="1" applyFont="1" applyBorder="1" applyAlignment="1" applyProtection="1">
      <alignment horizont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4" fillId="0" borderId="35" xfId="0" applyFont="1" applyBorder="1"/>
    <xf numFmtId="37" fontId="1" fillId="0" borderId="35" xfId="0" applyNumberFormat="1" applyFont="1" applyBorder="1" applyAlignment="1" applyProtection="1">
      <alignment horizontal="center" vertical="center"/>
    </xf>
    <xf numFmtId="2" fontId="1" fillId="0" borderId="35" xfId="0" applyNumberFormat="1" applyFont="1" applyBorder="1" applyAlignment="1" applyProtection="1">
      <alignment horizontal="center" vertical="center"/>
    </xf>
    <xf numFmtId="0" fontId="1" fillId="0" borderId="3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1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63" Type="http://schemas.openxmlformats.org/officeDocument/2006/relationships/revisionLog" Target="revisionLog5.xml"/><Relationship Id="rId68" Type="http://schemas.openxmlformats.org/officeDocument/2006/relationships/revisionLog" Target="revisionLog10.xml"/><Relationship Id="rId59" Type="http://schemas.openxmlformats.org/officeDocument/2006/relationships/revisionLog" Target="revisionLog2.xml"/><Relationship Id="rId67" Type="http://schemas.openxmlformats.org/officeDocument/2006/relationships/revisionLog" Target="revisionLog9.xml"/><Relationship Id="rId71" Type="http://schemas.openxmlformats.org/officeDocument/2006/relationships/revisionLog" Target="revisionLog13.xml"/><Relationship Id="rId62" Type="http://schemas.openxmlformats.org/officeDocument/2006/relationships/revisionLog" Target="revisionLog4.xml"/><Relationship Id="rId70" Type="http://schemas.openxmlformats.org/officeDocument/2006/relationships/revisionLog" Target="revisionLog12.xml"/><Relationship Id="rId66" Type="http://schemas.openxmlformats.org/officeDocument/2006/relationships/revisionLog" Target="revisionLog8.xml"/><Relationship Id="rId61" Type="http://schemas.openxmlformats.org/officeDocument/2006/relationships/revisionLog" Target="revisionLog1.xml"/><Relationship Id="rId60" Type="http://schemas.openxmlformats.org/officeDocument/2006/relationships/revisionLog" Target="revisionLog3.xml"/><Relationship Id="rId65" Type="http://schemas.openxmlformats.org/officeDocument/2006/relationships/revisionLog" Target="revisionLog7.xml"/><Relationship Id="rId64" Type="http://schemas.openxmlformats.org/officeDocument/2006/relationships/revisionLog" Target="revisionLog6.xml"/><Relationship Id="rId69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B496FAA-5180-47B3-BA05-38641D435130}" diskRevisions="1" revisionId="461" version="14">
  <header guid="{824B0B60-3E90-4421-BA88-19AEAEA6B234}" dateTime="2016-11-22T14:17:28" maxSheetId="4" userName="Hunt, Rebecca - RD, Washington, DC" r:id="rId59">
    <sheetIdMap count="3">
      <sheetId val="1"/>
      <sheetId val="2"/>
      <sheetId val="3"/>
    </sheetIdMap>
  </header>
  <header guid="{4290EEB7-6E03-4CDF-8381-0841BB6C1EAB}" dateTime="2016-11-22T14:18:27" maxSheetId="4" userName="Hunt, Rebecca - RD, Washington, DC" r:id="rId60" minRId="440" maxRId="441">
    <sheetIdMap count="3">
      <sheetId val="1"/>
      <sheetId val="2"/>
      <sheetId val="3"/>
    </sheetIdMap>
  </header>
  <header guid="{32D0F4A5-348D-4287-8D8C-497003649AAD}" dateTime="2016-11-23T06:36:55" maxSheetId="4" userName="Hunt, Rebecca - RD, Washington, DC" r:id="rId61" minRId="442">
    <sheetIdMap count="3">
      <sheetId val="1"/>
      <sheetId val="2"/>
      <sheetId val="3"/>
    </sheetIdMap>
  </header>
  <header guid="{2AC96851-8342-491A-A0C8-FAC571B9CD75}" dateTime="2016-11-23T06:45:53" maxSheetId="4" userName="Hunt, Rebecca - RD, Washington, DC" r:id="rId62" minRId="446">
    <sheetIdMap count="3">
      <sheetId val="1"/>
      <sheetId val="2"/>
      <sheetId val="3"/>
    </sheetIdMap>
  </header>
  <header guid="{3BD8A5F9-A8E3-4EED-9F4B-2EEF32C6FFEE}" dateTime="2016-11-23T07:10:44" maxSheetId="4" userName="Hunt, Rebecca - RD, Washington, DC" r:id="rId63">
    <sheetIdMap count="3">
      <sheetId val="1"/>
      <sheetId val="2"/>
      <sheetId val="3"/>
    </sheetIdMap>
  </header>
  <header guid="{9D2B1303-D9EF-4290-A79E-30030CBB99EF}" dateTime="2016-11-23T07:18:22" maxSheetId="4" userName="Hunt, Rebecca - RD, Washington, DC" r:id="rId64" minRId="450">
    <sheetIdMap count="3">
      <sheetId val="1"/>
      <sheetId val="2"/>
      <sheetId val="3"/>
    </sheetIdMap>
  </header>
  <header guid="{E60971BB-4B27-4408-90E6-D0C37ADFE91E}" dateTime="2016-11-23T07:18:32" maxSheetId="4" userName="Hunt, Rebecca - RD, Washington, DC" r:id="rId65">
    <sheetIdMap count="3">
      <sheetId val="1"/>
      <sheetId val="2"/>
      <sheetId val="3"/>
    </sheetIdMap>
  </header>
  <header guid="{6BBD34FD-9C3A-4CFF-B31A-781D77D3F74E}" dateTime="2016-11-23T07:19:32" maxSheetId="4" userName="Hunt, Rebecca - RD, Washington, DC" r:id="rId66" minRId="454">
    <sheetIdMap count="3">
      <sheetId val="1"/>
      <sheetId val="2"/>
      <sheetId val="3"/>
    </sheetIdMap>
  </header>
  <header guid="{A400ED62-0D43-4FF6-BB3A-EF9DE21A99A4}" dateTime="2016-11-23T07:20:01" maxSheetId="4" userName="Hunt, Rebecca - RD, Washington, DC" r:id="rId67" minRId="455">
    <sheetIdMap count="3">
      <sheetId val="1"/>
      <sheetId val="2"/>
      <sheetId val="3"/>
    </sheetIdMap>
  </header>
  <header guid="{EB9A68AF-76B8-435E-9109-EF99EB02B923}" dateTime="2016-11-23T07:20:32" maxSheetId="4" userName="Hunt, Rebecca - RD, Washington, DC" r:id="rId68" minRId="456">
    <sheetIdMap count="3">
      <sheetId val="1"/>
      <sheetId val="2"/>
      <sheetId val="3"/>
    </sheetIdMap>
  </header>
  <header guid="{482D02DC-9ACF-4CBC-81FC-DFA60EB43F88}" dateTime="2016-11-23T07:21:28" maxSheetId="4" userName="Hunt, Rebecca - RD, Washington, DC" r:id="rId69" minRId="457">
    <sheetIdMap count="3">
      <sheetId val="1"/>
      <sheetId val="2"/>
      <sheetId val="3"/>
    </sheetIdMap>
  </header>
  <header guid="{FA822DA0-D881-4C18-B4FB-1DDDC6E9B2E8}" dateTime="2016-11-23T07:23:02" maxSheetId="4" userName="Hunt, Rebecca - RD, Washington, DC" r:id="rId70" minRId="458" maxRId="459">
    <sheetIdMap count="3">
      <sheetId val="1"/>
      <sheetId val="2"/>
      <sheetId val="3"/>
    </sheetIdMap>
  </header>
  <header guid="{6B496FAA-5180-47B3-BA05-38641D435130}" dateTime="2016-11-23T07:23:24" maxSheetId="4" userName="Hunt, Rebecca - RD, Washington, DC" r:id="rId71" minRId="460" maxRId="46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>
    <oc r="A8" t="inlineStr">
      <is>
        <t xml:space="preserve">         IDENTIFICATION  OF  REPORTING  AND  RECORDKEEPPING  REQUIREMENTS</t>
      </is>
    </oc>
    <nc r="A8" t="inlineStr">
      <is>
        <t xml:space="preserve">         IDENTIFICATION  OF  REPORTING  AND  RECORDKEEPING  REQUIREMENTS</t>
      </is>
    </nc>
  </rcc>
  <rcv guid="{824B90F9-415C-4796-9E3D-A1CDA185FF5F}" action="delete"/>
  <rdn rId="0" localSheetId="1" customView="1" name="Z_824B90F9_415C_4796_9E3D_A1CDA185FF5F_.wvu.PrintArea" hidden="1" oldHidden="1">
    <formula>Sheet1!$A$1:$K$58</formula>
    <oldFormula>Sheet1!$A$1:$K$58</oldFormula>
  </rdn>
  <rdn rId="0" localSheetId="1" customView="1" name="Z_824B90F9_415C_4796_9E3D_A1CDA185FF5F_.wvu.PrintTitles" hidden="1" oldHidden="1">
    <formula>Sheet1!$1:$15</formula>
    <oldFormula>Sheet1!$1:$15</oldFormula>
  </rdn>
  <rdn rId="0" localSheetId="1" customView="1" name="Z_824B90F9_415C_4796_9E3D_A1CDA185FF5F_.wvu.Rows" hidden="1" oldHidden="1">
    <formula>Sheet1!$53:$53</formula>
    <oldFormula>Sheet1!$53:$53</oldFormula>
  </rdn>
  <rcv guid="{824B90F9-415C-4796-9E3D-A1CDA185FF5F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>
    <oc r="B42" t="inlineStr">
      <is>
        <t>Equal Employment Opportunity Employer Report</t>
      </is>
    </oc>
    <nc r="B42" t="inlineStr">
      <is>
        <t>Equal Employment Opportunity Employer Report, SF-100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>
    <oc r="B45" t="inlineStr">
      <is>
        <t>Certification Regarding Debarment, Suspension</t>
      </is>
    </oc>
    <nc r="B45" t="inlineStr">
      <is>
        <t>Certification Regarding Debarment, Suspension, AD-1047 or AD-1048</t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>
    <oc r="B36" t="inlineStr">
      <is>
        <t>Governmentwide Requirements for Drug-Free Workplace, AD-1049</t>
      </is>
    </oc>
    <nc r="B36" t="inlineStr">
      <is>
        <t>Governmentwide Requirements for Drug-Free Workplace</t>
      </is>
    </nc>
  </rcc>
  <rcc rId="459" sId="1">
    <oc r="B39" t="inlineStr">
      <is>
        <t xml:space="preserve"> Compliance Assurance, RUS 266 (Nondiscrimination in Federally Assisted Programs)</t>
      </is>
    </oc>
    <nc r="B39" t="inlineStr">
      <is>
        <t xml:space="preserve"> Compliance Assurance (Nondiscrimination in Federally Assisted Programs)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>
    <oc r="B42" t="inlineStr">
      <is>
        <t>Equal Employment Opportunity Employer Report, SF-100</t>
      </is>
    </oc>
    <nc r="B42" t="inlineStr">
      <is>
        <t>Equal Employment Opportunity Employer Report</t>
      </is>
    </nc>
  </rcc>
  <rcc rId="461" sId="1">
    <oc r="B45" t="inlineStr">
      <is>
        <t>Certification Regarding Debarment, Suspension, AD-1047 or AD-1048</t>
      </is>
    </oc>
    <nc r="B45" t="inlineStr">
      <is>
        <t>Certification Regarding Debarment, Suspension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24B90F9-415C-4796-9E3D-A1CDA185FF5F}" action="delete"/>
  <rdn rId="0" localSheetId="1" customView="1" name="Z_824B90F9_415C_4796_9E3D_A1CDA185FF5F_.wvu.PrintArea" hidden="1" oldHidden="1">
    <formula>Sheet1!$A$1:$K$58</formula>
    <oldFormula>Sheet1!$A$1:$K$58</oldFormula>
  </rdn>
  <rdn rId="0" localSheetId="1" customView="1" name="Z_824B90F9_415C_4796_9E3D_A1CDA185FF5F_.wvu.PrintTitles" hidden="1" oldHidden="1">
    <formula>Sheet1!$1:$15</formula>
    <oldFormula>Sheet1!$1:$15</oldFormula>
  </rdn>
  <rdn rId="0" localSheetId="1" customView="1" name="Z_824B90F9_415C_4796_9E3D_A1CDA185FF5F_.wvu.Rows" hidden="1" oldHidden="1">
    <formula>Sheet1!$53:$53</formula>
    <oldFormula>Sheet1!$53:$53</oldFormula>
  </rdn>
  <rcv guid="{824B90F9-415C-4796-9E3D-A1CDA185FF5F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4">
    <oc r="G39">
      <v>0.25</v>
    </oc>
    <nc r="G39">
      <v>0.5</v>
    </nc>
  </rcc>
  <rcc rId="441" sId="1" numFmtId="4">
    <oc r="H39">
      <v>3</v>
    </oc>
    <nc r="H39">
      <v>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>
    <oc r="B39" t="inlineStr">
      <is>
        <t xml:space="preserve"> Nondiscrimination in Federally Assisted Programs</t>
      </is>
    </oc>
    <nc r="B39" t="inlineStr">
      <is>
        <t xml:space="preserve"> Compliance Assurance (Nondiscrimination in Federally Assisted Programs)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24B90F9-415C-4796-9E3D-A1CDA185FF5F}" action="delete"/>
  <rdn rId="0" localSheetId="1" customView="1" name="Z_824B90F9_415C_4796_9E3D_A1CDA185FF5F_.wvu.PrintArea" hidden="1" oldHidden="1">
    <formula>Sheet1!$A$1:$K$58</formula>
    <oldFormula>Sheet1!$A$1:$K$58</oldFormula>
  </rdn>
  <rdn rId="0" localSheetId="1" customView="1" name="Z_824B90F9_415C_4796_9E3D_A1CDA185FF5F_.wvu.PrintTitles" hidden="1" oldHidden="1">
    <formula>Sheet1!$1:$15</formula>
    <oldFormula>Sheet1!$1:$15</oldFormula>
  </rdn>
  <rdn rId="0" localSheetId="1" customView="1" name="Z_824B90F9_415C_4796_9E3D_A1CDA185FF5F_.wvu.Rows" hidden="1" oldHidden="1">
    <formula>Sheet1!$53:$53</formula>
    <oldFormula>Sheet1!$53:$53</oldFormula>
  </rdn>
  <rcv guid="{824B90F9-415C-4796-9E3D-A1CDA185FF5F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>
    <oc r="B36" t="inlineStr">
      <is>
        <t>Governmentwide Requirements for Drug-Free Workplace</t>
      </is>
    </oc>
    <nc r="B36" t="inlineStr">
      <is>
        <t>AD-1049, Governmentwide Requirements for Drug-Free Workplace</t>
      </is>
    </nc>
  </rcc>
  <rcv guid="{824B90F9-415C-4796-9E3D-A1CDA185FF5F}" action="delete"/>
  <rdn rId="0" localSheetId="1" customView="1" name="Z_824B90F9_415C_4796_9E3D_A1CDA185FF5F_.wvu.PrintArea" hidden="1" oldHidden="1">
    <formula>Sheet1!$A$1:$K$58</formula>
    <oldFormula>Sheet1!$A$1:$K$58</oldFormula>
  </rdn>
  <rdn rId="0" localSheetId="1" customView="1" name="Z_824B90F9_415C_4796_9E3D_A1CDA185FF5F_.wvu.PrintTitles" hidden="1" oldHidden="1">
    <formula>Sheet1!$1:$15</formula>
    <oldFormula>Sheet1!$1:$15</oldFormula>
  </rdn>
  <rdn rId="0" localSheetId="1" customView="1" name="Z_824B90F9_415C_4796_9E3D_A1CDA185FF5F_.wvu.Rows" hidden="1" oldHidden="1">
    <formula>Sheet1!$53:$53</formula>
    <oldFormula>Sheet1!$53:$53</oldFormula>
  </rdn>
  <rcv guid="{824B90F9-415C-4796-9E3D-A1CDA185FF5F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36">
    <dxf>
      <alignment wrapText="1" readingOrder="0"/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>
    <oc r="B36" t="inlineStr">
      <is>
        <t>AD-1049, Governmentwide Requirements for Drug-Free Workplace</t>
      </is>
    </oc>
    <nc r="B36" t="inlineStr">
      <is>
        <t>Governmentwide Requirements for Drug-Free Workplace, AD-1049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>
    <oc r="B39" t="inlineStr">
      <is>
        <t xml:space="preserve"> Compliance Assurance (Nondiscrimination in Federally Assisted Programs)</t>
      </is>
    </oc>
    <nc r="B39" t="inlineStr">
      <is>
        <t xml:space="preserve"> Compliance Assurance, RUS 266 (Nondiscrimination in Federally Assisted Programs)</t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2AC96851-8342-491A-A0C8-FAC571B9CD75}" name="Hunt, Rebecca - RD, Washington, DC" id="-1281620219" dateTime="2016-11-23T06:36:0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abSelected="1" zoomScaleNormal="100" workbookViewId="0">
      <pane xSplit="1" ySplit="15" topLeftCell="B40" activePane="bottomRight" state="frozen"/>
      <selection pane="topRight" activeCell="B1" sqref="B1"/>
      <selection pane="bottomLeft" activeCell="A16" sqref="A16"/>
      <selection pane="bottomRight" activeCell="E5" sqref="E5"/>
    </sheetView>
  </sheetViews>
  <sheetFormatPr defaultColWidth="9.1796875" defaultRowHeight="13" x14ac:dyDescent="0.3"/>
  <cols>
    <col min="1" max="1" width="12.81640625" style="1" customWidth="1"/>
    <col min="2" max="2" width="45.1796875" style="1" customWidth="1"/>
    <col min="3" max="3" width="10.54296875" style="1" customWidth="1"/>
    <col min="4" max="9" width="9.1796875" style="1"/>
    <col min="10" max="10" width="9.81640625" style="1" bestFit="1" customWidth="1"/>
    <col min="11" max="11" width="10.81640625" style="1" customWidth="1"/>
    <col min="12" max="16384" width="9.1796875" style="1"/>
  </cols>
  <sheetData>
    <row r="1" spans="1:11" x14ac:dyDescent="0.3">
      <c r="A1" s="8" t="s">
        <v>0</v>
      </c>
      <c r="B1" s="9"/>
      <c r="C1" s="10" t="s">
        <v>1</v>
      </c>
      <c r="D1" s="9"/>
      <c r="E1" s="9"/>
      <c r="F1" s="9"/>
      <c r="G1" s="9"/>
      <c r="H1" s="9"/>
      <c r="I1" s="10" t="s">
        <v>2</v>
      </c>
      <c r="J1" s="9"/>
      <c r="K1" s="11"/>
    </row>
    <row r="2" spans="1:11" x14ac:dyDescent="0.3">
      <c r="A2" s="12"/>
      <c r="B2" s="13"/>
      <c r="C2" s="14" t="s">
        <v>3</v>
      </c>
      <c r="D2" s="13"/>
      <c r="E2" s="13"/>
      <c r="F2" s="13"/>
      <c r="G2" s="13"/>
      <c r="H2" s="13"/>
      <c r="I2" s="15"/>
      <c r="J2" s="16" t="s">
        <v>93</v>
      </c>
      <c r="K2" s="17"/>
    </row>
    <row r="3" spans="1:11" x14ac:dyDescent="0.3">
      <c r="A3" s="18" t="s">
        <v>4</v>
      </c>
      <c r="B3" s="13"/>
      <c r="C3" s="19" t="s">
        <v>65</v>
      </c>
      <c r="D3" s="13"/>
      <c r="E3" s="13"/>
      <c r="F3" s="13"/>
      <c r="G3" s="13"/>
      <c r="H3" s="13"/>
      <c r="I3" s="20" t="s">
        <v>5</v>
      </c>
      <c r="J3" s="21"/>
      <c r="K3" s="22"/>
    </row>
    <row r="4" spans="1:11" x14ac:dyDescent="0.3">
      <c r="A4" s="23"/>
      <c r="B4" s="24"/>
      <c r="C4" s="25" t="s">
        <v>64</v>
      </c>
      <c r="D4" s="24"/>
      <c r="E4" s="24"/>
      <c r="F4" s="24"/>
      <c r="G4" s="24"/>
      <c r="H4" s="24"/>
      <c r="I4" s="26"/>
      <c r="J4" s="27">
        <v>42634</v>
      </c>
      <c r="K4" s="28"/>
    </row>
    <row r="5" spans="1:11" x14ac:dyDescent="0.3">
      <c r="A5" s="12" t="s">
        <v>6</v>
      </c>
      <c r="B5" s="29" t="s">
        <v>3</v>
      </c>
      <c r="C5" s="13"/>
      <c r="D5" s="13"/>
      <c r="E5" s="13" t="s">
        <v>7</v>
      </c>
      <c r="F5" s="30" t="s">
        <v>8</v>
      </c>
      <c r="G5" s="13"/>
      <c r="H5" s="30" t="s">
        <v>9</v>
      </c>
      <c r="I5" s="13"/>
      <c r="J5" s="30" t="s">
        <v>10</v>
      </c>
      <c r="K5" s="31"/>
    </row>
    <row r="6" spans="1:11" x14ac:dyDescent="0.3">
      <c r="A6" s="32" t="s">
        <v>11</v>
      </c>
      <c r="B6" s="13"/>
      <c r="C6" s="13"/>
      <c r="D6" s="13"/>
      <c r="E6" s="13" t="s">
        <v>7</v>
      </c>
      <c r="F6" s="33" t="s">
        <v>12</v>
      </c>
      <c r="G6" s="13" t="s">
        <v>13</v>
      </c>
      <c r="H6" s="33" t="s">
        <v>12</v>
      </c>
      <c r="I6" s="13" t="s">
        <v>14</v>
      </c>
      <c r="J6" s="33" t="s">
        <v>12</v>
      </c>
      <c r="K6" s="31" t="s">
        <v>15</v>
      </c>
    </row>
    <row r="7" spans="1:11" x14ac:dyDescent="0.3">
      <c r="A7" s="34" t="s">
        <v>16</v>
      </c>
      <c r="B7" s="24"/>
      <c r="C7" s="24"/>
      <c r="D7" s="24"/>
      <c r="E7" s="24" t="s">
        <v>7</v>
      </c>
      <c r="F7" s="35" t="s">
        <v>17</v>
      </c>
      <c r="G7" s="24"/>
      <c r="H7" s="35" t="s">
        <v>8</v>
      </c>
      <c r="I7" s="24"/>
      <c r="J7" s="35" t="s">
        <v>18</v>
      </c>
      <c r="K7" s="17"/>
    </row>
    <row r="8" spans="1:11" x14ac:dyDescent="0.3">
      <c r="A8" s="23" t="s">
        <v>94</v>
      </c>
      <c r="B8" s="24"/>
      <c r="C8" s="36"/>
      <c r="D8" s="24"/>
      <c r="E8" s="24"/>
      <c r="F8" s="24"/>
      <c r="G8" s="24" t="s">
        <v>19</v>
      </c>
      <c r="H8" s="24"/>
      <c r="I8" s="24"/>
      <c r="J8" s="24"/>
      <c r="K8" s="17"/>
    </row>
    <row r="9" spans="1:11" x14ac:dyDescent="0.3">
      <c r="A9" s="37"/>
      <c r="B9" s="38"/>
      <c r="C9" s="39" t="s">
        <v>20</v>
      </c>
      <c r="D9" s="24"/>
      <c r="E9" s="24"/>
      <c r="F9" s="35" t="s">
        <v>21</v>
      </c>
      <c r="G9" s="24"/>
      <c r="H9" s="24"/>
      <c r="I9" s="23"/>
      <c r="J9" s="35" t="s">
        <v>22</v>
      </c>
      <c r="K9" s="17"/>
    </row>
    <row r="10" spans="1:11" x14ac:dyDescent="0.3">
      <c r="A10" s="37"/>
      <c r="B10" s="38"/>
      <c r="C10" s="39" t="s">
        <v>23</v>
      </c>
      <c r="D10" s="39" t="s">
        <v>24</v>
      </c>
      <c r="E10" s="39" t="s">
        <v>24</v>
      </c>
      <c r="F10" s="39" t="s">
        <v>25</v>
      </c>
      <c r="G10" s="39" t="s">
        <v>26</v>
      </c>
      <c r="H10" s="30" t="s">
        <v>25</v>
      </c>
      <c r="I10" s="40" t="s">
        <v>24</v>
      </c>
      <c r="J10" s="41" t="s">
        <v>27</v>
      </c>
      <c r="K10" s="41" t="s">
        <v>25</v>
      </c>
    </row>
    <row r="11" spans="1:11" x14ac:dyDescent="0.3">
      <c r="A11" s="42" t="s">
        <v>28</v>
      </c>
      <c r="B11" s="38"/>
      <c r="C11" s="43" t="s">
        <v>29</v>
      </c>
      <c r="D11" s="39" t="s">
        <v>30</v>
      </c>
      <c r="E11" s="39" t="s">
        <v>31</v>
      </c>
      <c r="F11" s="39" t="s">
        <v>27</v>
      </c>
      <c r="G11" s="39" t="s">
        <v>32</v>
      </c>
      <c r="H11" s="30" t="s">
        <v>26</v>
      </c>
      <c r="I11" s="42" t="s">
        <v>33</v>
      </c>
      <c r="J11" s="44" t="s">
        <v>34</v>
      </c>
      <c r="K11" s="44" t="s">
        <v>33</v>
      </c>
    </row>
    <row r="12" spans="1:11" x14ac:dyDescent="0.3">
      <c r="A12" s="42" t="s">
        <v>35</v>
      </c>
      <c r="B12" s="39" t="s">
        <v>36</v>
      </c>
      <c r="C12" s="43" t="s">
        <v>37</v>
      </c>
      <c r="D12" s="39" t="s">
        <v>38</v>
      </c>
      <c r="E12" s="39" t="s">
        <v>32</v>
      </c>
      <c r="F12" s="39" t="s">
        <v>31</v>
      </c>
      <c r="G12" s="39" t="s">
        <v>39</v>
      </c>
      <c r="H12" s="29" t="s">
        <v>40</v>
      </c>
      <c r="I12" s="42" t="s">
        <v>41</v>
      </c>
      <c r="J12" s="44" t="s">
        <v>33</v>
      </c>
      <c r="K12" s="44" t="s">
        <v>42</v>
      </c>
    </row>
    <row r="13" spans="1:11" x14ac:dyDescent="0.3">
      <c r="A13" s="37"/>
      <c r="B13" s="39"/>
      <c r="C13" s="38"/>
      <c r="D13" s="38"/>
      <c r="E13" s="39" t="s">
        <v>30</v>
      </c>
      <c r="F13" s="43" t="s">
        <v>43</v>
      </c>
      <c r="G13" s="38"/>
      <c r="H13" s="13"/>
      <c r="I13" s="37"/>
      <c r="J13" s="44" t="s">
        <v>44</v>
      </c>
      <c r="K13" s="44" t="s">
        <v>26</v>
      </c>
    </row>
    <row r="14" spans="1:11" x14ac:dyDescent="0.3">
      <c r="A14" s="37"/>
      <c r="B14" s="39"/>
      <c r="C14" s="38"/>
      <c r="D14" s="38"/>
      <c r="E14" s="39" t="s">
        <v>45</v>
      </c>
      <c r="F14" s="38"/>
      <c r="G14" s="38"/>
      <c r="H14" s="13"/>
      <c r="I14" s="37"/>
      <c r="J14" s="36"/>
      <c r="K14" s="45" t="s">
        <v>46</v>
      </c>
    </row>
    <row r="15" spans="1:11" x14ac:dyDescent="0.3">
      <c r="A15" s="46" t="s">
        <v>47</v>
      </c>
      <c r="B15" s="47" t="s">
        <v>48</v>
      </c>
      <c r="C15" s="47" t="s">
        <v>49</v>
      </c>
      <c r="D15" s="47" t="s">
        <v>50</v>
      </c>
      <c r="E15" s="47" t="s">
        <v>51</v>
      </c>
      <c r="F15" s="47" t="s">
        <v>52</v>
      </c>
      <c r="G15" s="47" t="s">
        <v>53</v>
      </c>
      <c r="H15" s="48" t="s">
        <v>54</v>
      </c>
      <c r="I15" s="49" t="s">
        <v>55</v>
      </c>
      <c r="J15" s="50" t="s">
        <v>56</v>
      </c>
      <c r="K15" s="50" t="s">
        <v>57</v>
      </c>
    </row>
    <row r="16" spans="1:11" ht="25" customHeight="1" x14ac:dyDescent="0.3">
      <c r="A16" s="6"/>
      <c r="B16" s="59" t="s">
        <v>88</v>
      </c>
      <c r="C16" s="82" t="s">
        <v>81</v>
      </c>
      <c r="D16" s="66">
        <v>33</v>
      </c>
      <c r="E16" s="67">
        <v>1</v>
      </c>
      <c r="F16" s="67">
        <v>33</v>
      </c>
      <c r="G16" s="68">
        <v>5</v>
      </c>
      <c r="H16" s="69">
        <v>165</v>
      </c>
      <c r="I16" s="51" t="s">
        <v>3</v>
      </c>
      <c r="J16" s="52" t="s">
        <v>3</v>
      </c>
      <c r="K16" s="52" t="s">
        <v>3</v>
      </c>
    </row>
    <row r="17" spans="1:11" ht="15" customHeight="1" x14ac:dyDescent="0.3">
      <c r="A17" s="6"/>
      <c r="B17" s="83" t="s">
        <v>90</v>
      </c>
      <c r="C17" s="82"/>
      <c r="D17" s="66"/>
      <c r="E17" s="67"/>
      <c r="F17" s="67"/>
      <c r="G17" s="68"/>
      <c r="H17" s="69"/>
      <c r="I17" s="51"/>
      <c r="J17" s="52"/>
      <c r="K17" s="52"/>
    </row>
    <row r="18" spans="1:11" ht="26" x14ac:dyDescent="0.3">
      <c r="A18" s="3"/>
      <c r="B18" s="59" t="s">
        <v>89</v>
      </c>
      <c r="C18" s="4"/>
      <c r="D18" s="66">
        <v>12</v>
      </c>
      <c r="E18" s="67">
        <v>1</v>
      </c>
      <c r="F18" s="67">
        <v>12</v>
      </c>
      <c r="G18" s="68">
        <v>1</v>
      </c>
      <c r="H18" s="69">
        <f>SUM(F18*G18)</f>
        <v>12</v>
      </c>
      <c r="I18" s="51" t="s">
        <v>3</v>
      </c>
      <c r="J18" s="52" t="s">
        <v>3</v>
      </c>
      <c r="K18" s="52" t="s">
        <v>3</v>
      </c>
    </row>
    <row r="19" spans="1:11" x14ac:dyDescent="0.3">
      <c r="A19" s="3"/>
      <c r="B19" s="59"/>
      <c r="C19" s="4"/>
      <c r="D19" s="66"/>
      <c r="E19" s="67"/>
      <c r="F19" s="67" t="s">
        <v>3</v>
      </c>
      <c r="G19" s="68"/>
      <c r="H19" s="69" t="s">
        <v>3</v>
      </c>
      <c r="I19" s="51"/>
      <c r="J19" s="52"/>
      <c r="K19" s="52"/>
    </row>
    <row r="20" spans="1:11" x14ac:dyDescent="0.3">
      <c r="A20" s="3"/>
      <c r="B20" s="59" t="s">
        <v>58</v>
      </c>
      <c r="C20" s="4"/>
      <c r="D20" s="66">
        <v>12</v>
      </c>
      <c r="E20" s="66">
        <v>1</v>
      </c>
      <c r="F20" s="67">
        <v>12</v>
      </c>
      <c r="G20" s="68">
        <v>1</v>
      </c>
      <c r="H20" s="69">
        <f>SUM(F20*G20)</f>
        <v>12</v>
      </c>
      <c r="I20" s="51"/>
      <c r="J20" s="52"/>
      <c r="K20" s="52"/>
    </row>
    <row r="21" spans="1:11" x14ac:dyDescent="0.3">
      <c r="A21" s="3"/>
      <c r="B21" s="59"/>
      <c r="C21" s="4"/>
      <c r="D21" s="66"/>
      <c r="E21" s="66"/>
      <c r="F21" s="67" t="s">
        <v>3</v>
      </c>
      <c r="G21" s="68"/>
      <c r="H21" s="69" t="s">
        <v>3</v>
      </c>
      <c r="I21" s="51" t="s">
        <v>3</v>
      </c>
      <c r="J21" s="52" t="s">
        <v>3</v>
      </c>
      <c r="K21" s="52" t="s">
        <v>3</v>
      </c>
    </row>
    <row r="22" spans="1:11" x14ac:dyDescent="0.3">
      <c r="A22" s="3"/>
      <c r="B22" s="59" t="s">
        <v>66</v>
      </c>
      <c r="C22" s="4"/>
      <c r="D22" s="66">
        <v>12</v>
      </c>
      <c r="E22" s="66">
        <v>1</v>
      </c>
      <c r="F22" s="67">
        <f>SUM(D22*E22)</f>
        <v>12</v>
      </c>
      <c r="G22" s="68">
        <v>10</v>
      </c>
      <c r="H22" s="69">
        <f>SUM(F22*G22)</f>
        <v>120</v>
      </c>
      <c r="I22" s="37"/>
      <c r="J22" s="36"/>
      <c r="K22" s="36"/>
    </row>
    <row r="23" spans="1:11" x14ac:dyDescent="0.3">
      <c r="A23" s="12"/>
      <c r="B23" s="60" t="s">
        <v>3</v>
      </c>
      <c r="C23" s="36"/>
      <c r="D23" s="66"/>
      <c r="E23" s="66"/>
      <c r="F23" s="67" t="s">
        <v>3</v>
      </c>
      <c r="G23" s="68"/>
      <c r="H23" s="69" t="s">
        <v>3</v>
      </c>
      <c r="I23" s="37"/>
      <c r="J23" s="36"/>
      <c r="K23" s="36"/>
    </row>
    <row r="24" spans="1:11" s="57" customFormat="1" x14ac:dyDescent="0.3">
      <c r="A24" s="53"/>
      <c r="B24" s="61" t="s">
        <v>67</v>
      </c>
      <c r="C24" s="54"/>
      <c r="D24" s="70">
        <v>12</v>
      </c>
      <c r="E24" s="70">
        <v>1</v>
      </c>
      <c r="F24" s="71">
        <v>12</v>
      </c>
      <c r="G24" s="72">
        <v>40</v>
      </c>
      <c r="H24" s="73">
        <f>SUM(F24*G24)</f>
        <v>480</v>
      </c>
      <c r="I24" s="56"/>
      <c r="J24" s="55"/>
      <c r="K24" s="55"/>
    </row>
    <row r="25" spans="1:11" x14ac:dyDescent="0.3">
      <c r="A25" s="3"/>
      <c r="B25" s="59"/>
      <c r="C25" s="4"/>
      <c r="D25" s="66"/>
      <c r="E25" s="66"/>
      <c r="F25" s="67"/>
      <c r="G25" s="68"/>
      <c r="H25" s="69"/>
      <c r="I25" s="37"/>
      <c r="J25" s="36"/>
      <c r="K25" s="36"/>
    </row>
    <row r="26" spans="1:11" x14ac:dyDescent="0.3">
      <c r="A26" s="6"/>
      <c r="B26" s="59" t="s">
        <v>60</v>
      </c>
      <c r="C26" s="4"/>
      <c r="D26" s="66">
        <v>12</v>
      </c>
      <c r="E26" s="66">
        <v>1</v>
      </c>
      <c r="F26" s="67">
        <v>12</v>
      </c>
      <c r="G26" s="68">
        <v>40</v>
      </c>
      <c r="H26" s="69">
        <v>480</v>
      </c>
      <c r="I26" s="37"/>
      <c r="J26" s="36"/>
      <c r="K26" s="36"/>
    </row>
    <row r="27" spans="1:11" x14ac:dyDescent="0.3">
      <c r="A27" s="7"/>
      <c r="B27" s="59"/>
      <c r="C27" s="4"/>
      <c r="D27" s="66"/>
      <c r="E27" s="66"/>
      <c r="F27" s="67"/>
      <c r="G27" s="68"/>
      <c r="H27" s="69"/>
      <c r="I27" s="37"/>
      <c r="J27" s="36"/>
      <c r="K27" s="36"/>
    </row>
    <row r="28" spans="1:11" x14ac:dyDescent="0.3">
      <c r="A28" s="3"/>
      <c r="B28" s="59" t="s">
        <v>78</v>
      </c>
      <c r="C28" s="4"/>
      <c r="D28" s="66">
        <v>12</v>
      </c>
      <c r="E28" s="67">
        <v>1</v>
      </c>
      <c r="F28" s="67">
        <f>SUM(D28*E28)</f>
        <v>12</v>
      </c>
      <c r="G28" s="68">
        <v>1</v>
      </c>
      <c r="H28" s="69">
        <f>SUM(F28*G28)</f>
        <v>12</v>
      </c>
      <c r="I28" s="37"/>
      <c r="J28" s="36"/>
      <c r="K28" s="36"/>
    </row>
    <row r="29" spans="1:11" x14ac:dyDescent="0.3">
      <c r="A29" s="3"/>
      <c r="B29" s="62"/>
      <c r="C29" s="4"/>
      <c r="D29" s="66"/>
      <c r="E29" s="67"/>
      <c r="F29" s="67" t="s">
        <v>3</v>
      </c>
      <c r="G29" s="68"/>
      <c r="H29" s="69" t="s">
        <v>3</v>
      </c>
      <c r="I29" s="37"/>
      <c r="J29" s="36"/>
      <c r="K29" s="36"/>
    </row>
    <row r="30" spans="1:11" x14ac:dyDescent="0.3">
      <c r="A30" s="3"/>
      <c r="B30" s="59" t="s">
        <v>59</v>
      </c>
      <c r="C30" s="4"/>
      <c r="D30" s="66">
        <v>12</v>
      </c>
      <c r="E30" s="67">
        <v>1</v>
      </c>
      <c r="F30" s="67">
        <f>SUM(D30*E30)</f>
        <v>12</v>
      </c>
      <c r="G30" s="68">
        <v>0.5</v>
      </c>
      <c r="H30" s="69">
        <f>SUM(F30*G30)</f>
        <v>6</v>
      </c>
      <c r="I30" s="37"/>
      <c r="J30" s="36"/>
      <c r="K30" s="36"/>
    </row>
    <row r="31" spans="1:11" x14ac:dyDescent="0.3">
      <c r="A31" s="3"/>
      <c r="B31" s="59"/>
      <c r="C31" s="4"/>
      <c r="D31" s="66"/>
      <c r="E31" s="67"/>
      <c r="F31" s="67"/>
      <c r="G31" s="68"/>
      <c r="H31" s="69"/>
      <c r="I31" s="37"/>
      <c r="J31" s="36"/>
      <c r="K31" s="36"/>
    </row>
    <row r="32" spans="1:11" x14ac:dyDescent="0.3">
      <c r="A32" s="3"/>
      <c r="B32" s="83" t="s">
        <v>79</v>
      </c>
      <c r="C32" s="4"/>
      <c r="D32" s="66"/>
      <c r="E32" s="67"/>
      <c r="F32" s="67"/>
      <c r="G32" s="68"/>
      <c r="H32" s="69"/>
      <c r="I32" s="37"/>
      <c r="J32" s="36"/>
      <c r="K32" s="36"/>
    </row>
    <row r="33" spans="1:11" x14ac:dyDescent="0.3">
      <c r="A33" s="3"/>
      <c r="B33" s="59"/>
      <c r="C33" s="4"/>
      <c r="D33" s="66"/>
      <c r="E33" s="67"/>
      <c r="F33" s="67"/>
      <c r="G33" s="68"/>
      <c r="H33" s="69"/>
      <c r="I33" s="37"/>
      <c r="J33" s="36"/>
      <c r="K33" s="36"/>
    </row>
    <row r="34" spans="1:11" x14ac:dyDescent="0.3">
      <c r="A34" s="3"/>
      <c r="B34" s="63" t="s">
        <v>71</v>
      </c>
      <c r="C34" s="4"/>
      <c r="D34" s="66">
        <v>12</v>
      </c>
      <c r="E34" s="66">
        <v>1</v>
      </c>
      <c r="F34" s="66">
        <v>12</v>
      </c>
      <c r="G34" s="74">
        <v>0.25</v>
      </c>
      <c r="H34" s="75">
        <v>3</v>
      </c>
      <c r="I34" s="37"/>
      <c r="J34" s="36"/>
      <c r="K34" s="36"/>
    </row>
    <row r="35" spans="1:11" x14ac:dyDescent="0.3">
      <c r="A35" s="3"/>
      <c r="B35" s="62"/>
      <c r="C35" s="4"/>
      <c r="D35" s="66"/>
      <c r="E35" s="66"/>
      <c r="F35" s="66"/>
      <c r="G35" s="74"/>
      <c r="H35" s="75"/>
      <c r="I35" s="37"/>
      <c r="J35" s="36"/>
      <c r="K35" s="36"/>
    </row>
    <row r="36" spans="1:11" ht="26" x14ac:dyDescent="0.3">
      <c r="A36" s="7" t="s">
        <v>70</v>
      </c>
      <c r="B36" s="59" t="s">
        <v>69</v>
      </c>
      <c r="C36" s="84" t="s">
        <v>86</v>
      </c>
      <c r="D36" s="66">
        <v>12</v>
      </c>
      <c r="E36" s="66">
        <v>1</v>
      </c>
      <c r="F36" s="67">
        <v>12</v>
      </c>
      <c r="G36" s="74">
        <v>0.25</v>
      </c>
      <c r="H36" s="69">
        <v>3</v>
      </c>
      <c r="I36" s="37"/>
      <c r="J36" s="36"/>
      <c r="K36" s="36"/>
    </row>
    <row r="37" spans="1:11" x14ac:dyDescent="0.3">
      <c r="A37" s="3"/>
      <c r="B37" s="62"/>
      <c r="C37" s="84" t="s">
        <v>85</v>
      </c>
      <c r="D37" s="66"/>
      <c r="E37" s="66"/>
      <c r="F37" s="66"/>
      <c r="G37" s="74"/>
      <c r="H37" s="75"/>
      <c r="I37" s="37"/>
      <c r="J37" s="36"/>
      <c r="K37" s="36"/>
    </row>
    <row r="38" spans="1:11" x14ac:dyDescent="0.3">
      <c r="A38" s="3"/>
      <c r="B38" s="62"/>
      <c r="C38" s="84"/>
      <c r="D38" s="66"/>
      <c r="E38" s="66"/>
      <c r="F38" s="66"/>
      <c r="G38" s="74"/>
      <c r="H38" s="75"/>
      <c r="I38" s="37"/>
      <c r="J38" s="36"/>
      <c r="K38" s="36"/>
    </row>
    <row r="39" spans="1:11" ht="26" x14ac:dyDescent="0.3">
      <c r="A39" s="7" t="s">
        <v>68</v>
      </c>
      <c r="B39" s="59" t="s">
        <v>95</v>
      </c>
      <c r="C39" s="84" t="s">
        <v>80</v>
      </c>
      <c r="D39" s="66">
        <v>12</v>
      </c>
      <c r="E39" s="66">
        <v>1</v>
      </c>
      <c r="F39" s="66">
        <v>12</v>
      </c>
      <c r="G39" s="74">
        <v>0.5</v>
      </c>
      <c r="H39" s="75">
        <v>6</v>
      </c>
      <c r="I39" s="37"/>
      <c r="J39" s="36"/>
      <c r="K39" s="36"/>
    </row>
    <row r="40" spans="1:11" x14ac:dyDescent="0.3">
      <c r="A40" s="3"/>
      <c r="B40" s="62"/>
      <c r="C40" s="84" t="s">
        <v>87</v>
      </c>
      <c r="D40" s="66"/>
      <c r="E40" s="66"/>
      <c r="F40" s="66"/>
      <c r="G40" s="74"/>
      <c r="H40" s="75"/>
      <c r="I40" s="37"/>
      <c r="J40" s="36"/>
      <c r="K40" s="36"/>
    </row>
    <row r="41" spans="1:11" x14ac:dyDescent="0.3">
      <c r="A41" s="3"/>
      <c r="B41" s="112"/>
      <c r="C41" s="113"/>
      <c r="D41" s="114"/>
      <c r="E41" s="114"/>
      <c r="F41" s="114"/>
      <c r="G41" s="115"/>
      <c r="H41" s="69"/>
      <c r="I41" s="37"/>
      <c r="J41" s="36"/>
      <c r="K41" s="36"/>
    </row>
    <row r="42" spans="1:11" x14ac:dyDescent="0.3">
      <c r="A42" s="3"/>
      <c r="B42" s="64" t="s">
        <v>61</v>
      </c>
      <c r="C42" s="85" t="s">
        <v>62</v>
      </c>
      <c r="D42" s="76">
        <v>12</v>
      </c>
      <c r="E42" s="76">
        <v>1</v>
      </c>
      <c r="F42" s="67">
        <f>SUM(D42*E42)</f>
        <v>12</v>
      </c>
      <c r="G42" s="77">
        <v>0.25</v>
      </c>
      <c r="H42" s="69">
        <f>SUM(F42*G42)</f>
        <v>3</v>
      </c>
      <c r="I42" s="37"/>
      <c r="J42" s="36" t="s">
        <v>3</v>
      </c>
      <c r="K42" s="36" t="s">
        <v>3</v>
      </c>
    </row>
    <row r="43" spans="1:11" x14ac:dyDescent="0.3">
      <c r="A43" s="3"/>
      <c r="B43" s="65"/>
      <c r="C43" s="85" t="s">
        <v>82</v>
      </c>
      <c r="D43" s="78"/>
      <c r="E43" s="78"/>
      <c r="F43" s="78"/>
      <c r="G43" s="79"/>
      <c r="H43" s="80"/>
      <c r="I43" s="2"/>
      <c r="J43" s="4"/>
      <c r="K43" s="4"/>
    </row>
    <row r="44" spans="1:11" x14ac:dyDescent="0.3">
      <c r="A44" s="3"/>
      <c r="B44" s="65"/>
      <c r="C44" s="85"/>
      <c r="D44" s="78"/>
      <c r="E44" s="78"/>
      <c r="F44" s="86"/>
      <c r="G44" s="79"/>
      <c r="H44" s="87"/>
      <c r="I44" s="2"/>
      <c r="J44" s="4"/>
      <c r="K44" s="4"/>
    </row>
    <row r="45" spans="1:11" x14ac:dyDescent="0.3">
      <c r="A45" s="3" t="s">
        <v>72</v>
      </c>
      <c r="B45" s="64" t="s">
        <v>75</v>
      </c>
      <c r="C45" s="85" t="s">
        <v>83</v>
      </c>
      <c r="D45" s="78">
        <v>12</v>
      </c>
      <c r="E45" s="78">
        <v>1</v>
      </c>
      <c r="F45" s="67">
        <f>SUM(D45*E45)</f>
        <v>12</v>
      </c>
      <c r="G45" s="79">
        <v>0.25</v>
      </c>
      <c r="H45" s="69">
        <f>SUM(F45*G45)</f>
        <v>3</v>
      </c>
      <c r="I45" s="2"/>
      <c r="J45" s="4"/>
      <c r="K45" s="4"/>
    </row>
    <row r="46" spans="1:11" x14ac:dyDescent="0.3">
      <c r="A46" s="3"/>
      <c r="B46" s="64"/>
      <c r="C46" s="85" t="s">
        <v>84</v>
      </c>
      <c r="D46" s="78"/>
      <c r="E46" s="78"/>
      <c r="F46" s="81"/>
      <c r="G46" s="79"/>
      <c r="H46" s="69"/>
      <c r="I46" s="2"/>
      <c r="J46" s="4"/>
      <c r="K46" s="4"/>
    </row>
    <row r="47" spans="1:11" ht="13.5" thickBot="1" x14ac:dyDescent="0.35">
      <c r="A47" s="99"/>
      <c r="B47" s="100"/>
      <c r="C47" s="101" t="s">
        <v>85</v>
      </c>
      <c r="D47" s="102"/>
      <c r="E47" s="102"/>
      <c r="F47" s="102"/>
      <c r="G47" s="103"/>
      <c r="H47" s="104"/>
      <c r="I47" s="105"/>
      <c r="J47" s="106"/>
      <c r="K47" s="106"/>
    </row>
    <row r="48" spans="1:11" x14ac:dyDescent="0.3">
      <c r="A48" s="3" t="s">
        <v>73</v>
      </c>
      <c r="B48" s="64" t="s">
        <v>74</v>
      </c>
      <c r="C48" s="5"/>
      <c r="D48" s="78">
        <v>12</v>
      </c>
      <c r="E48" s="78">
        <v>1</v>
      </c>
      <c r="F48" s="67">
        <f>SUM(D48*E48)</f>
        <v>12</v>
      </c>
      <c r="G48" s="79">
        <v>0.25</v>
      </c>
      <c r="H48" s="69">
        <f>SUM(F48*G48)</f>
        <v>3</v>
      </c>
      <c r="I48" s="2"/>
      <c r="J48" s="4"/>
      <c r="K48" s="4"/>
    </row>
    <row r="49" spans="1:11" x14ac:dyDescent="0.3">
      <c r="A49" s="3"/>
      <c r="B49" s="64"/>
      <c r="C49" s="5"/>
      <c r="D49" s="78"/>
      <c r="E49" s="78"/>
      <c r="F49" s="81"/>
      <c r="G49" s="79"/>
      <c r="H49" s="69"/>
      <c r="I49" s="2"/>
      <c r="J49" s="4"/>
      <c r="K49" s="4"/>
    </row>
    <row r="50" spans="1:11" ht="39" x14ac:dyDescent="0.3">
      <c r="A50" s="98" t="s">
        <v>92</v>
      </c>
      <c r="B50" s="64" t="s">
        <v>63</v>
      </c>
      <c r="C50" s="5"/>
      <c r="D50" s="78">
        <v>12</v>
      </c>
      <c r="E50" s="78">
        <v>1</v>
      </c>
      <c r="F50" s="67">
        <f>SUM(D50*E50)</f>
        <v>12</v>
      </c>
      <c r="G50" s="79">
        <v>0.5</v>
      </c>
      <c r="H50" s="69">
        <f>SUM(F50*G50)</f>
        <v>6</v>
      </c>
      <c r="I50" s="2"/>
      <c r="J50" s="4"/>
      <c r="K50" s="4"/>
    </row>
    <row r="51" spans="1:11" x14ac:dyDescent="0.3">
      <c r="A51" s="3"/>
      <c r="B51" s="64"/>
      <c r="C51" s="5"/>
      <c r="D51" s="78"/>
      <c r="E51" s="78"/>
      <c r="F51" s="81"/>
      <c r="G51" s="79"/>
      <c r="H51" s="69"/>
      <c r="I51" s="2"/>
      <c r="J51" s="4"/>
      <c r="K51" s="4"/>
    </row>
    <row r="52" spans="1:11" x14ac:dyDescent="0.3">
      <c r="A52" s="6"/>
      <c r="B52" s="64" t="s">
        <v>77</v>
      </c>
      <c r="C52" s="5"/>
      <c r="D52" s="78">
        <v>12</v>
      </c>
      <c r="E52" s="78">
        <v>1</v>
      </c>
      <c r="F52" s="67">
        <f>SUM(D52*E52)</f>
        <v>12</v>
      </c>
      <c r="G52" s="79">
        <v>8</v>
      </c>
      <c r="H52" s="69">
        <f>SUM(F52*G52)</f>
        <v>96</v>
      </c>
      <c r="I52" s="2"/>
      <c r="J52" s="4"/>
      <c r="K52" s="4"/>
    </row>
    <row r="53" spans="1:11" hidden="1" x14ac:dyDescent="0.3">
      <c r="A53" s="58"/>
      <c r="B53" s="64"/>
      <c r="C53" s="5"/>
      <c r="D53" s="78"/>
      <c r="E53" s="78"/>
      <c r="F53" s="81"/>
      <c r="G53" s="79"/>
      <c r="H53" s="69"/>
      <c r="I53" s="2"/>
      <c r="J53" s="4"/>
      <c r="K53" s="4"/>
    </row>
    <row r="54" spans="1:11" x14ac:dyDescent="0.3">
      <c r="A54" s="6"/>
      <c r="B54" s="64"/>
      <c r="C54" s="5"/>
      <c r="D54" s="78"/>
      <c r="E54" s="78"/>
      <c r="F54" s="81"/>
      <c r="G54" s="79"/>
      <c r="H54" s="69"/>
      <c r="I54" s="2"/>
      <c r="J54" s="4"/>
      <c r="K54" s="4"/>
    </row>
    <row r="55" spans="1:11" x14ac:dyDescent="0.3">
      <c r="A55" s="3"/>
      <c r="B55" s="65" t="s">
        <v>76</v>
      </c>
      <c r="C55" s="5"/>
      <c r="D55" s="78">
        <v>12</v>
      </c>
      <c r="E55" s="78">
        <v>1</v>
      </c>
      <c r="F55" s="78">
        <v>12</v>
      </c>
      <c r="G55" s="79">
        <v>1</v>
      </c>
      <c r="H55" s="80">
        <v>12</v>
      </c>
      <c r="I55" s="2"/>
      <c r="J55" s="4"/>
      <c r="K55" s="4"/>
    </row>
    <row r="56" spans="1:11" ht="13.5" thickBot="1" x14ac:dyDescent="0.35">
      <c r="A56" s="116"/>
      <c r="B56" s="111"/>
      <c r="C56" s="4"/>
      <c r="D56" s="82"/>
      <c r="E56" s="82"/>
      <c r="F56" s="82"/>
      <c r="G56" s="89"/>
      <c r="H56" s="90"/>
      <c r="I56" s="2"/>
      <c r="J56" s="88"/>
      <c r="K56" s="4"/>
    </row>
    <row r="57" spans="1:11" ht="25" customHeight="1" thickTop="1" thickBot="1" x14ac:dyDescent="0.35">
      <c r="A57" s="107"/>
      <c r="B57" s="97" t="s">
        <v>91</v>
      </c>
      <c r="C57" s="91"/>
      <c r="D57" s="92">
        <v>33</v>
      </c>
      <c r="E57" s="93"/>
      <c r="F57" s="94">
        <f>SUM(F16:F55)</f>
        <v>225</v>
      </c>
      <c r="G57" s="95"/>
      <c r="H57" s="96">
        <f>SUM(H16:H55)</f>
        <v>1422</v>
      </c>
      <c r="I57" s="108" t="s">
        <v>3</v>
      </c>
      <c r="J57" s="109" t="s">
        <v>3</v>
      </c>
      <c r="K57" s="110" t="s">
        <v>3</v>
      </c>
    </row>
    <row r="58" spans="1:11" x14ac:dyDescent="0.3">
      <c r="D58" s="13"/>
      <c r="E58" s="13"/>
      <c r="F58" s="13"/>
      <c r="G58" s="13"/>
      <c r="H58" s="13"/>
      <c r="I58" s="13"/>
      <c r="J58" s="13"/>
      <c r="K58" s="13"/>
    </row>
  </sheetData>
  <customSheetViews>
    <customSheetView guid="{824B90F9-415C-4796-9E3D-A1CDA185FF5F}" showPageBreaks="1" fitToPage="1" printArea="1" hiddenRows="1">
      <pane xSplit="1" ySplit="15" topLeftCell="B25" activePane="bottomRight" state="frozen"/>
      <selection pane="bottomRight" activeCell="B36" sqref="B36"/>
      <pageMargins left="0.25" right="0.25" top="0.25" bottom="0.25" header="0.5" footer="0.5"/>
      <pageSetup scale="93" fitToHeight="2" orientation="landscape" horizontalDpi="4294967292" verticalDpi="300" r:id="rId1"/>
      <headerFooter alignWithMargins="0"/>
    </customSheetView>
    <customSheetView guid="{9C915AD1-207C-4784-8563-74210CE5FEE1}" showPageBreaks="1" printArea="1" hiddenRows="1">
      <pane xSplit="1" ySplit="15" topLeftCell="B46" activePane="bottomRight" state="frozen"/>
      <selection pane="bottomRight" activeCell="B61" sqref="B61"/>
      <rowBreaks count="1" manualBreakCount="1">
        <brk id="47" max="10" man="1"/>
      </rowBreaks>
      <pageMargins left="0.25" right="0.25" top="0.25" bottom="0.25" header="0.5" footer="0.5"/>
      <printOptions horizontalCentered="1" verticalCentered="1"/>
      <pageSetup scale="80" fitToHeight="2" orientation="landscape" horizontalDpi="4294967292" verticalDpi="300" r:id="rId2"/>
      <headerFooter alignWithMargins="0"/>
    </customSheetView>
    <customSheetView guid="{F24F5730-C53C-4042-AFE4-F4859FDE2519}" showPageBreaks="1" printArea="1">
      <pane xSplit="1" ySplit="15" topLeftCell="C50" activePane="bottomRight" state="frozen"/>
      <selection pane="bottomRight" activeCell="J54" sqref="J54"/>
      <rowBreaks count="1" manualBreakCount="1">
        <brk id="57" max="10" man="1"/>
      </rowBreaks>
      <pageMargins left="0.25" right="0.25" top="0.25" bottom="0.25" header="0.5" footer="0.5"/>
      <pageSetup scale="69" fitToHeight="2" orientation="landscape" horizontalDpi="4294967292" verticalDpi="300" r:id="rId3"/>
      <headerFooter alignWithMargins="0"/>
    </customSheetView>
    <customSheetView guid="{E59731A6-E487-4216-B709-360885DF0B67}" fitToPage="1">
      <pane xSplit="1" ySplit="15" topLeftCell="B73" activePane="bottomRight" state="frozen"/>
      <selection pane="bottomRight" activeCell="D63" sqref="D63"/>
      <pageMargins left="0.25" right="0.25" top="0.25" bottom="0.25" header="0.5" footer="0.5"/>
      <pageSetup scale="69" fitToHeight="2" orientation="landscape" horizontalDpi="4294967292" verticalDpi="300" r:id="rId4"/>
      <headerFooter alignWithMargins="0"/>
    </customSheetView>
    <customSheetView guid="{37AA95CC-33E3-448E-A246-6D7C1E55B132}" fitToPage="1" showRuler="0" topLeftCell="A4">
      <selection activeCell="D27" sqref="D27"/>
      <pageMargins left="0.25" right="0.25" top="0.25" bottom="0.25" header="0.5" footer="0.5"/>
      <pageSetup scale="95" fitToHeight="2" orientation="landscape" horizontalDpi="4294967292" verticalDpi="300" r:id="rId5"/>
      <headerFooter alignWithMargins="0"/>
    </customSheetView>
    <customSheetView guid="{B1FFA0E4-DD65-453A-A78C-020A45C50C30}" fitToPage="1" showRuler="0" topLeftCell="A56">
      <selection activeCell="D84" sqref="D84"/>
      <pageMargins left="0.25" right="0.25" top="0.25" bottom="0.25" header="0.5" footer="0.5"/>
      <pageSetup scale="95" fitToHeight="2" orientation="landscape" horizontalDpi="4294967292" verticalDpi="300" r:id="rId6"/>
      <headerFooter alignWithMargins="0"/>
    </customSheetView>
    <customSheetView guid="{15C0669A-31B7-4E8C-B264-C157DFCC7314}" showPageBreaks="1" fitToPage="1" printArea="1">
      <pane xSplit="1" ySplit="15" topLeftCell="B28" activePane="bottomRight" state="frozen"/>
      <selection pane="bottomRight" activeCell="B86" sqref="B86"/>
      <pageMargins left="0.25" right="0.25" top="0.25" bottom="0.25" header="0.5" footer="0.5"/>
      <pageSetup scale="69" fitToHeight="2" orientation="landscape" horizontalDpi="4294967292" verticalDpi="300" r:id="rId7"/>
      <headerFooter alignWithMargins="0"/>
    </customSheetView>
    <customSheetView guid="{50551261-C85F-41F5-AFE5-A65BD7C7846A}" showPageBreaks="1" fitToPage="1" printArea="1">
      <pane xSplit="1" ySplit="15" topLeftCell="C16" activePane="bottomRight" state="frozen"/>
      <selection pane="bottomRight" activeCell="A27" sqref="A27:XFD27"/>
      <pageMargins left="0.25" right="0.25" top="0.25" bottom="0.25" header="0.5" footer="0.5"/>
      <pageSetup scale="70" fitToHeight="2" orientation="landscape" horizontalDpi="4294967292" verticalDpi="300" r:id="rId8"/>
      <headerFooter alignWithMargins="0"/>
    </customSheetView>
  </customSheetViews>
  <phoneticPr fontId="0" type="noConversion"/>
  <pageMargins left="0.25" right="0.25" top="0.25" bottom="0.25" header="0.5" footer="0.5"/>
  <pageSetup scale="93" fitToHeight="2" orientation="landscape" horizontalDpi="4294967292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customSheetViews>
    <customSheetView guid="{824B90F9-415C-4796-9E3D-A1CDA185FF5F}">
      <pageMargins left="0.75" right="0.75" top="1" bottom="1" header="0.5" footer="0.5"/>
      <headerFooter alignWithMargins="0"/>
    </customSheetView>
    <customSheetView guid="{9C915AD1-207C-4784-8563-74210CE5FEE1}">
      <pageMargins left="0.75" right="0.75" top="1" bottom="1" header="0.5" footer="0.5"/>
      <headerFooter alignWithMargins="0"/>
    </customSheetView>
    <customSheetView guid="{F24F5730-C53C-4042-AFE4-F4859FDE2519}">
      <pageMargins left="0.75" right="0.75" top="1" bottom="1" header="0.5" footer="0.5"/>
      <headerFooter alignWithMargins="0"/>
    </customSheetView>
    <customSheetView guid="{E59731A6-E487-4216-B709-360885DF0B67}">
      <pageMargins left="0.75" right="0.75" top="1" bottom="1" header="0.5" footer="0.5"/>
      <headerFooter alignWithMargins="0"/>
    </customSheetView>
    <customSheetView guid="{37AA95CC-33E3-448E-A246-6D7C1E55B132}" showRuler="0">
      <pageMargins left="0.75" right="0.75" top="1" bottom="1" header="0.5" footer="0.5"/>
      <headerFooter alignWithMargins="0"/>
    </customSheetView>
    <customSheetView guid="{B1FFA0E4-DD65-453A-A78C-020A45C50C30}" showRuler="0">
      <pageMargins left="0.75" right="0.75" top="1" bottom="1" header="0.5" footer="0.5"/>
      <headerFooter alignWithMargins="0"/>
    </customSheetView>
    <customSheetView guid="{15C0669A-31B7-4E8C-B264-C157DFCC7314}">
      <pageMargins left="0.75" right="0.75" top="1" bottom="1" header="0.5" footer="0.5"/>
      <headerFooter alignWithMargins="0"/>
    </customSheetView>
    <customSheetView guid="{50551261-C85F-41F5-AFE5-A65BD7C7846A}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customSheetViews>
    <customSheetView guid="{824B90F9-415C-4796-9E3D-A1CDA185FF5F}">
      <pageMargins left="0.75" right="0.75" top="1" bottom="1" header="0.5" footer="0.5"/>
      <headerFooter alignWithMargins="0"/>
    </customSheetView>
    <customSheetView guid="{9C915AD1-207C-4784-8563-74210CE5FEE1}">
      <pageMargins left="0.75" right="0.75" top="1" bottom="1" header="0.5" footer="0.5"/>
      <headerFooter alignWithMargins="0"/>
    </customSheetView>
    <customSheetView guid="{F24F5730-C53C-4042-AFE4-F4859FDE2519}">
      <pageMargins left="0.75" right="0.75" top="1" bottom="1" header="0.5" footer="0.5"/>
      <headerFooter alignWithMargins="0"/>
    </customSheetView>
    <customSheetView guid="{E59731A6-E487-4216-B709-360885DF0B67}">
      <pageMargins left="0.75" right="0.75" top="1" bottom="1" header="0.5" footer="0.5"/>
      <headerFooter alignWithMargins="0"/>
    </customSheetView>
    <customSheetView guid="{37AA95CC-33E3-448E-A246-6D7C1E55B132}" showRuler="0">
      <pageMargins left="0.75" right="0.75" top="1" bottom="1" header="0.5" footer="0.5"/>
      <headerFooter alignWithMargins="0"/>
    </customSheetView>
    <customSheetView guid="{B1FFA0E4-DD65-453A-A78C-020A45C50C30}" showRuler="0">
      <pageMargins left="0.75" right="0.75" top="1" bottom="1" header="0.5" footer="0.5"/>
      <headerFooter alignWithMargins="0"/>
    </customSheetView>
    <customSheetView guid="{15C0669A-31B7-4E8C-B264-C157DFCC7314}">
      <pageMargins left="0.75" right="0.75" top="1" bottom="1" header="0.5" footer="0.5"/>
      <headerFooter alignWithMargins="0"/>
    </customSheetView>
    <customSheetView guid="{50551261-C85F-41F5-AFE5-A65BD7C7846A}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Hunt, Rebecca - RD, Washington, DC</cp:lastModifiedBy>
  <cp:lastPrinted>2016-09-20T19:17:10Z</cp:lastPrinted>
  <dcterms:created xsi:type="dcterms:W3CDTF">1999-05-21T13:07:41Z</dcterms:created>
  <dcterms:modified xsi:type="dcterms:W3CDTF">2016-11-23T12:32:07Z</dcterms:modified>
</cp:coreProperties>
</file>