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<sst xmlns="http://schemas.openxmlformats.org/spreadsheetml/2006/main" count="35" uniqueCount="34">
  <si>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</si>
  <si>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</si>
  <si>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</si>
  <si>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</si>
  <si>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</si>
  <si>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</si>
  <si>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</si>
  <si>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</si>
  <si>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</si>
  <si>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</si>
  <si>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</si>
  <si>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</si>
  <si>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</si>
  <si>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</si>
  <si>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</si>
  <si>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</si>
  <si>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</si>
  <si>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</si>
  <si>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</si>
  <si>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</si>
  <si>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</si>
  <si>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</si>
  <si>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</si>
  <si>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</si>
  <si>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</si>
  <si>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</si>
  <si>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</si>
  <si>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</si>
  <si>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</si>
  <si>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</si>
  <si>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Importation of Shelled Peas from Kenya</t>
  </si>
  <si>
    <t>Phytosanitary Certificate</t>
  </si>
  <si>
    <t>11</t>
  </si>
  <si>
    <t>OMB Control No.
0579-0302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</si>
</sst>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</v>
      </c>
      <c r="D6" s="29">
        <v>0.083</v>
      </c>
      <c r="E6" s="5">
        <v>1</v>
      </c>
      <c r="F6" s="21" t="s">
        <v>32</v>
      </c>
      <c r="G6" s="25">
        <v>34.08</v>
      </c>
      <c r="H6" s="26">
        <f>+E6*G6</f>
        <v>34.08</v>
      </c>
      <c r="I6" s="26">
        <f aca="true" t="shared" si="0" ref="I6:I17">+H6*0.139</f>
        <v>4.73712</v>
      </c>
      <c r="J6" s="26">
        <f aca="true" t="shared" si="1" ref="J6:J17">+H6+I6</f>
        <v>38.817119999999996</v>
      </c>
      <c r="K6" s="2"/>
    </row>
    <row r="7" spans="1:11" ht="12.75">
      <c r="A7" s="2"/>
      <c r="B7" s="2"/>
      <c r="C7" s="5"/>
      <c r="D7" s="29"/>
      <c r="E7" s="5">
        <f aca="true" t="shared" si="2" ref="E7:E17">+C7*D7</f>
        <v>0</v>
      </c>
      <c r="F7" s="21"/>
      <c r="G7" s="25"/>
      <c r="H7" s="26">
        <f aca="true" t="shared" si="3" ref="H7:H17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1.3199999999999998</v>
      </c>
      <c r="F39" s="27"/>
      <c r="G39" s="25"/>
      <c r="H39" s="26">
        <f>SUM(H6:H38)</f>
        <v>34.08</v>
      </c>
      <c r="I39" s="26">
        <f>SUM(I6:I38)</f>
        <v>4.73712</v>
      </c>
      <c r="J39" s="26">
        <f>SUM(J6:J38)</f>
        <v>38.817119999999996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McDuffie, Cathy A - APHIS</cp:lastModifiedBy>
  <cp:lastPrinted>2016-12-08T16:32:23Z</cp:lastPrinted>
  <dcterms:created xsi:type="dcterms:W3CDTF">2001-05-15T11:23:39Z</dcterms:created>
  <dcterms:modified xsi:type="dcterms:W3CDTF">2016-12-08T16:32:36Z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Mame">
    <vt:lpwstr>Kenya Shelled Peas</vt:lpwstr>
  </property>
  <property fmtid="{D5CDD505-2E9C-101B-9397-08002B2CF9AE}" pid="3" name="ContentType">
    <vt:lpwstr>New</vt:lpwstr>
  </property>
  <property fmtid="{D5CDD505-2E9C-101B-9397-08002B2CF9AE}" pid="4" name="Content Type">
    <vt:lpwstr>New</vt:lpwstr>
  </property>
  <property fmtid="{D5CDD505-2E9C-101B-9397-08002B2CF9AE}" pid="5" name="Project Name">
    <vt:lpwstr>Kenya Shelled Peas</vt:lpwstr>
  </property>
  <property fmtid="{D5CDD505-2E9C-101B-9397-08002B2CF9AE}" pid="6" name="OMB control #">
    <vt:lpwstr>0579-0302</vt:lpwstr>
  </property>
  <property fmtid="{D5CDD505-2E9C-101B-9397-08002B2CF9AE}" pid="7" name="display_urn:schemas-microsoft-com:office:office#Editor">
    <vt:lpwstr>Gilbert, Lynn - APHIS</vt:lpwstr>
  </property>
  <property fmtid="{D5CDD505-2E9C-101B-9397-08002B2CF9AE}" pid="8" name="display_urn:schemas-microsoft-com:office:office#Author">
    <vt:lpwstr>Gilbert, Lynn - APHIS</vt:lpwstr>
  </property>
  <property fmtid="{D5CDD505-2E9C-101B-9397-08002B2CF9AE}" pid="9" name="Prject Type">
    <vt:lpwstr>Imports- Q56 and Q37</vt:lpwstr>
  </property>
  <property fmtid="{D5CDD505-2E9C-101B-9397-08002B2CF9AE}" pid="10" name="Document type">
    <vt:lpwstr>APHIS 79</vt:lpwstr>
  </property>
  <property fmtid="{D5CDD505-2E9C-101B-9397-08002B2CF9AE}" pid="11" name="source_item_id">
    <vt:lpwstr>225</vt:lpwstr>
  </property>
  <property fmtid="{D5CDD505-2E9C-101B-9397-08002B2CF9AE}" pid="12" name="_dlc_DocId">
    <vt:lpwstr>A7UXA6N55WET-2455-216</vt:lpwstr>
  </property>
  <property fmtid="{D5CDD505-2E9C-101B-9397-08002B2CF9AE}" pid="13" name="_dlc_DocIdItemGuid">
    <vt:lpwstr>dc5c9f3b-0657-4f4e-b3df-e322074ca59e</vt:lpwstr>
  </property>
  <property fmtid="{D5CDD505-2E9C-101B-9397-08002B2CF9AE}" pid="14" name="_dlc_DocIdUrl">
    <vt:lpwstr>http://sp.we.aphis.gov/PPQ/policy/php/rpm/Paperwork%20Burden/_layouts/DocIdRedir.aspx?ID=A7UXA6N55WET-2455-216, A7UXA6N55WET-2455-216</vt:lpwstr>
  </property>
  <property fmtid="{D5CDD505-2E9C-101B-9397-08002B2CF9AE}" pid="15" name="APHIS docket #">
    <vt:lpwstr/>
  </property>
</Properties>
</file>