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athleen\Documents\documents\Projects\OWH Breastfeeding\Guidance Development\Fillable formats\Finals 4.20.16\"/>
    </mc:Choice>
  </mc:AlternateContent>
  <bookViews>
    <workbookView xWindow="0" yWindow="0" windowWidth="20160" windowHeight="8112"/>
  </bookViews>
  <sheets>
    <sheet name="Guide" sheetId="1" r:id="rId1"/>
    <sheet name="Sheet2" sheetId="2" state="hidden" r:id="rId2"/>
  </sheets>
  <calcPr calcId="152511"/>
</workbook>
</file>

<file path=xl/calcChain.xml><?xml version="1.0" encoding="utf-8"?>
<calcChain xmlns="http://schemas.openxmlformats.org/spreadsheetml/2006/main">
  <c r="B66" i="1" l="1"/>
  <c r="B67" i="1"/>
  <c r="B149" i="1" l="1"/>
  <c r="B148" i="1"/>
  <c r="B147" i="1"/>
  <c r="B144" i="1" l="1"/>
  <c r="B143" i="1"/>
  <c r="B142" i="1"/>
  <c r="B141" i="1"/>
  <c r="B140" i="1"/>
  <c r="B139" i="1"/>
  <c r="B138" i="1"/>
  <c r="B134" i="1" l="1"/>
  <c r="B133" i="1"/>
  <c r="B132" i="1"/>
  <c r="B129" i="1"/>
  <c r="B128" i="1"/>
  <c r="B127" i="1"/>
  <c r="B113" i="1"/>
  <c r="B112" i="1"/>
  <c r="B111" i="1"/>
  <c r="B104" i="1" l="1"/>
  <c r="B108" i="1" l="1"/>
  <c r="B107" i="1"/>
  <c r="B106" i="1"/>
  <c r="B105" i="1"/>
  <c r="B103" i="1"/>
  <c r="B102" i="1"/>
  <c r="B97" i="1"/>
  <c r="B96" i="1"/>
  <c r="B95" i="1"/>
  <c r="B92" i="1" l="1"/>
  <c r="B91" i="1"/>
  <c r="B90" i="1"/>
  <c r="B76" i="1" l="1"/>
  <c r="B75" i="1"/>
  <c r="B74" i="1"/>
  <c r="B71" i="1"/>
  <c r="B70" i="1"/>
  <c r="B69" i="1"/>
  <c r="B68" i="1"/>
  <c r="B65" i="1"/>
  <c r="B59" i="1"/>
  <c r="B60" i="1"/>
  <c r="B58" i="1"/>
  <c r="B54" i="1"/>
  <c r="B53" i="1"/>
  <c r="B52" i="1"/>
</calcChain>
</file>

<file path=xl/sharedStrings.xml><?xml version="1.0" encoding="utf-8"?>
<sst xmlns="http://schemas.openxmlformats.org/spreadsheetml/2006/main" count="154" uniqueCount="143">
  <si>
    <t>SUPERVISORS</t>
  </si>
  <si>
    <t>Interview Guide</t>
  </si>
  <si>
    <t>1. Please tell me about the kinds of accommodations your company provides for breastfeeding employees.</t>
  </si>
  <si>
    <t>2. What kind of guidance and/or training did you receive to help you understand and prepare to implement workplace breastfeeding accommodations?</t>
  </si>
  <si>
    <t xml:space="preserve">c.   How well do you think that the training prepared you to support both the breastfeeding women you supervise as well as their co-workers?  </t>
  </si>
  <si>
    <t>d.   What is your role in helping to ensure your supervisees’ access to these accommodations?</t>
  </si>
  <si>
    <t>3.  Please tell me about your experience of helping the women you supervise to learn about and use workplace breastfeeding accommodations.</t>
  </si>
  <si>
    <t>Date of interview:</t>
  </si>
  <si>
    <t>Interviewer:</t>
  </si>
  <si>
    <t xml:space="preserve">Participant ID: </t>
  </si>
  <si>
    <t>a.   Can you tell me about the policies and guidance your company has regarding supporting breastfeeding employees?</t>
  </si>
  <si>
    <t>b.   How did you learn about the policies and guidance?</t>
  </si>
  <si>
    <t>c.   Are there ways that you think that they could be strengthened that would benefit breastfeeding women, their co-workers, and their supervisors?</t>
  </si>
  <si>
    <r>
      <t>WARM-UP:</t>
    </r>
    <r>
      <rPr>
        <sz val="11"/>
        <color theme="1"/>
        <rFont val="Calibri"/>
        <family val="2"/>
        <scheme val="minor"/>
      </rPr>
      <t xml:space="preserve"> Hi, this is (i</t>
    </r>
    <r>
      <rPr>
        <i/>
        <u/>
        <sz val="11"/>
        <color theme="1"/>
        <rFont val="Calibri"/>
        <family val="2"/>
        <scheme val="minor"/>
      </rPr>
      <t>nterviewer</t>
    </r>
    <r>
      <rPr>
        <u/>
        <sz val="11"/>
        <color theme="1"/>
        <rFont val="Calibri"/>
        <family val="2"/>
        <scheme val="minor"/>
      </rPr>
      <t xml:space="preserve"> </t>
    </r>
    <r>
      <rPr>
        <i/>
        <u/>
        <sz val="11"/>
        <color theme="1"/>
        <rFont val="Calibri"/>
        <family val="2"/>
        <scheme val="minor"/>
      </rPr>
      <t>name</t>
    </r>
    <r>
      <rPr>
        <sz val="11"/>
        <color theme="1"/>
        <rFont val="Calibri"/>
        <family val="2"/>
        <scheme val="minor"/>
      </rPr>
      <t>) with LTG Associates. May I please speak with (</t>
    </r>
    <r>
      <rPr>
        <i/>
        <u/>
        <sz val="11"/>
        <color theme="1"/>
        <rFont val="Calibri"/>
        <family val="2"/>
        <scheme val="minor"/>
      </rPr>
      <t>participant name</t>
    </r>
    <r>
      <rPr>
        <sz val="11"/>
        <color theme="1"/>
        <rFont val="Calibri"/>
        <family val="2"/>
        <scheme val="minor"/>
      </rPr>
      <t>)?</t>
    </r>
  </si>
  <si>
    <r>
      <t>Hi (</t>
    </r>
    <r>
      <rPr>
        <i/>
        <u/>
        <sz val="11"/>
        <color theme="1"/>
        <rFont val="Calibri"/>
        <family val="2"/>
        <scheme val="minor"/>
      </rPr>
      <t>participant name</t>
    </r>
    <r>
      <rPr>
        <sz val="11"/>
        <color theme="1"/>
        <rFont val="Calibri"/>
        <family val="2"/>
        <scheme val="minor"/>
      </rPr>
      <t>). Thank you for agreeing to be interviewed today. Is now still a good time to do our interview? It will take around 45-60 minutes (</t>
    </r>
    <r>
      <rPr>
        <i/>
        <sz val="11"/>
        <color theme="1"/>
        <rFont val="Calibri"/>
        <family val="2"/>
        <scheme val="minor"/>
      </rPr>
      <t>If yes</t>
    </r>
    <r>
      <rPr>
        <sz val="11"/>
        <color theme="1"/>
        <rFont val="Calibri"/>
        <family val="2"/>
        <scheme val="minor"/>
      </rPr>
      <t xml:space="preserve">: Great. Let’s get started! </t>
    </r>
    <r>
      <rPr>
        <i/>
        <sz val="11"/>
        <color theme="1"/>
        <rFont val="Calibri"/>
        <family val="2"/>
        <scheme val="minor"/>
      </rPr>
      <t>If no</t>
    </r>
    <r>
      <rPr>
        <sz val="11"/>
        <color theme="1"/>
        <rFont val="Calibri"/>
        <family val="2"/>
        <scheme val="minor"/>
      </rPr>
      <t>: Can we reschedule for another time?)</t>
    </r>
  </si>
  <si>
    <r>
      <rPr>
        <sz val="11"/>
        <color theme="1"/>
        <rFont val="Calibri"/>
        <family val="2"/>
        <scheme val="minor"/>
      </rPr>
      <t>b.   Who conducted this training?</t>
    </r>
  </si>
  <si>
    <r>
      <t xml:space="preserve">f. Do you know what breast pump options are available to employees? </t>
    </r>
    <r>
      <rPr>
        <i/>
        <sz val="11"/>
        <color theme="1"/>
        <rFont val="Calibri"/>
        <family val="2"/>
        <scheme val="minor"/>
      </rPr>
      <t>(Prompt if needed)</t>
    </r>
  </si>
  <si>
    <t>i. Employee brings her own pump?</t>
  </si>
  <si>
    <t>ii. A multi-user electric breast pump is available in the lactation space?</t>
  </si>
  <si>
    <t>1. If so, do you know if the employee pays for her own breast pump attachment kit?</t>
  </si>
  <si>
    <t>iii. The company provides or subsidizes the purchase of a personal use breast pump?</t>
  </si>
  <si>
    <t>iv. The employee receives a free breast pump from the health insurer?</t>
  </si>
  <si>
    <t>v. Other?</t>
  </si>
  <si>
    <t xml:space="preserve">a. Where is the FIRST space that you want to describe located? </t>
  </si>
  <si>
    <t>b. Is the space a simple flexible space?</t>
  </si>
  <si>
    <t>Yes</t>
  </si>
  <si>
    <t>No</t>
  </si>
  <si>
    <t>Meeting Room</t>
  </si>
  <si>
    <t>Empty Office</t>
  </si>
  <si>
    <t>Manager Office</t>
  </si>
  <si>
    <r>
      <t xml:space="preserve">4. Can you tell me about the space(s) that your company provides for employees to express milk at work? If your company provides more than one space, please let me know that so I can record your response to these questions for each of the different spaces. </t>
    </r>
    <r>
      <rPr>
        <i/>
        <sz val="11"/>
        <color theme="1"/>
        <rFont val="Calibri"/>
        <family val="2"/>
        <scheme val="minor"/>
      </rPr>
      <t>(Prompt if needed)</t>
    </r>
  </si>
  <si>
    <t>Part of already established paid breaks?</t>
  </si>
  <si>
    <t>Separately scheduled nursing breaks?</t>
  </si>
  <si>
    <t>Breaks to express milk as the need arises?</t>
  </si>
  <si>
    <r>
      <t>i.</t>
    </r>
    <r>
      <rPr>
        <sz val="11"/>
        <color theme="1"/>
        <rFont val="Times New Roman"/>
        <family val="1"/>
      </rPr>
      <t>   </t>
    </r>
    <r>
      <rPr>
        <sz val="11"/>
        <color theme="1"/>
        <rFont val="Calibri"/>
        <family val="2"/>
        <scheme val="minor"/>
      </rPr>
      <t>If nursing breaks are part of established breaks, how have you responded to employees’ requests for extra time to express milk, if needed?</t>
    </r>
  </si>
  <si>
    <t>a. Are they ongoing? If yes, how are you trying to address them?</t>
  </si>
  <si>
    <t>c. Is the space a dedicated lactation room?</t>
  </si>
  <si>
    <t>ii. How was it created?</t>
  </si>
  <si>
    <t xml:space="preserve">d. Do employees need to schedule the use of the space? </t>
  </si>
  <si>
    <t>An online reservation system</t>
  </si>
  <si>
    <t>A sign-up sheet outside the door</t>
  </si>
  <si>
    <t>Other</t>
  </si>
  <si>
    <r>
      <t>a.</t>
    </r>
    <r>
      <rPr>
        <sz val="11"/>
        <color theme="1"/>
        <rFont val="Times New Roman"/>
        <family val="1"/>
      </rPr>
      <t xml:space="preserve">   </t>
    </r>
    <r>
      <rPr>
        <sz val="11"/>
        <color theme="1"/>
        <rFont val="Calibri"/>
        <family val="2"/>
        <scheme val="minor"/>
      </rPr>
      <t>How were you trained to provide accommodations for women who you supervise?</t>
    </r>
  </si>
  <si>
    <r>
      <t xml:space="preserve"> </t>
    </r>
    <r>
      <rPr>
        <sz val="11"/>
        <color theme="1"/>
        <rFont val="Calibri"/>
        <family val="2"/>
        <scheme val="minor"/>
      </rPr>
      <t>i.</t>
    </r>
    <r>
      <rPr>
        <sz val="11"/>
        <color theme="1"/>
        <rFont val="Times New Roman"/>
        <family val="1"/>
      </rPr>
      <t>  </t>
    </r>
    <r>
      <rPr>
        <sz val="11"/>
        <color theme="1"/>
        <rFont val="Calibri"/>
        <family val="2"/>
        <scheme val="minor"/>
      </rPr>
      <t>How could the training be strengthened?</t>
    </r>
  </si>
  <si>
    <t>E-mail, i.e. e-mail to 1 person who holds a master schedule or e-mail list of nursing employees</t>
  </si>
  <si>
    <t xml:space="preserve">               Other</t>
  </si>
  <si>
    <t>A converted closet</t>
  </si>
  <si>
    <t>Enclosed area of larger room</t>
  </si>
  <si>
    <t>i. If yes, where is it located?</t>
  </si>
  <si>
    <r>
      <t xml:space="preserve">i. If yes, how is that done? </t>
    </r>
    <r>
      <rPr>
        <i/>
        <sz val="11"/>
        <color theme="1"/>
        <rFont val="Calibri"/>
        <family val="2"/>
        <scheme val="minor"/>
      </rPr>
      <t>(check all that apply)</t>
    </r>
  </si>
  <si>
    <r>
      <t>d.</t>
    </r>
    <r>
      <rPr>
        <sz val="11"/>
        <color theme="1"/>
        <rFont val="Times New Roman"/>
        <family val="1"/>
      </rPr>
      <t>  </t>
    </r>
    <r>
      <rPr>
        <sz val="11"/>
        <color theme="1"/>
        <rFont val="Calibri"/>
        <family val="2"/>
        <scheme val="minor"/>
      </rPr>
      <t xml:space="preserve">Were you involved in developing these policies? </t>
    </r>
    <r>
      <rPr>
        <i/>
        <sz val="11"/>
        <color theme="1"/>
        <rFont val="Calibri"/>
        <family val="2"/>
        <scheme val="minor"/>
      </rPr>
      <t>(If yes)</t>
    </r>
    <r>
      <rPr>
        <sz val="11"/>
        <color theme="1"/>
        <rFont val="Calibri"/>
        <family val="2"/>
        <scheme val="minor"/>
      </rPr>
      <t xml:space="preserve"> In what way?</t>
    </r>
  </si>
  <si>
    <r>
      <t xml:space="preserve">i. If yes, what kind of space? </t>
    </r>
    <r>
      <rPr>
        <i/>
        <sz val="11"/>
        <color theme="1"/>
        <rFont val="Calibri"/>
        <family val="2"/>
        <scheme val="minor"/>
      </rPr>
      <t>(Choose one)</t>
    </r>
  </si>
  <si>
    <t/>
  </si>
  <si>
    <r>
      <t>e. How is privacy ensured? (</t>
    </r>
    <r>
      <rPr>
        <i/>
        <sz val="11"/>
        <color theme="1"/>
        <rFont val="Calibri"/>
        <family val="2"/>
        <scheme val="minor"/>
      </rPr>
      <t>Check all that apply)</t>
    </r>
  </si>
  <si>
    <t>f. Does the space accommodate a single employee at a time?</t>
  </si>
  <si>
    <t>i. If more than one woman can use it at a time, how do individual users gain privacy if desired?</t>
  </si>
  <si>
    <r>
      <t xml:space="preserve">h. Do you know where breastfeeding employees at your company typically store their milk? </t>
    </r>
    <r>
      <rPr>
        <i/>
        <sz val="11"/>
        <color theme="1"/>
        <rFont val="Calibri"/>
        <family val="2"/>
        <scheme val="minor"/>
      </rPr>
      <t>(Check all that apply)</t>
    </r>
  </si>
  <si>
    <t>i. Do you know how the breastfeeding employee has access to running water to wash her hands and breast pump parts?</t>
  </si>
  <si>
    <t>j. (If appropriate) How did you determine how many spaces to provide?</t>
  </si>
  <si>
    <t>k. Where is the SECOND space that you want to describe located?</t>
  </si>
  <si>
    <r>
      <t xml:space="preserve">l. Is the space a simple flexible space? </t>
    </r>
    <r>
      <rPr>
        <i/>
        <sz val="11"/>
        <color theme="1"/>
        <rFont val="Calibri"/>
        <family val="2"/>
        <scheme val="minor"/>
      </rPr>
      <t>(Choose one)</t>
    </r>
  </si>
  <si>
    <r>
      <t xml:space="preserve">Other </t>
    </r>
    <r>
      <rPr>
        <i/>
        <sz val="11"/>
        <color theme="1"/>
        <rFont val="Calibri"/>
        <family val="2"/>
        <scheme val="minor"/>
      </rPr>
      <t>(Please describe)</t>
    </r>
  </si>
  <si>
    <r>
      <t>m. Is the space a dedicated lactation room?</t>
    </r>
    <r>
      <rPr>
        <i/>
        <sz val="11"/>
        <color theme="1"/>
        <rFont val="Calibri"/>
        <family val="2"/>
        <scheme val="minor"/>
      </rPr>
      <t xml:space="preserve"> (Choose one)</t>
    </r>
  </si>
  <si>
    <r>
      <t xml:space="preserve">i. If yes, where is it located? </t>
    </r>
    <r>
      <rPr>
        <i/>
        <sz val="11"/>
        <color theme="1"/>
        <rFont val="Calibri"/>
        <family val="2"/>
        <scheme val="minor"/>
      </rPr>
      <t>(Choose one)</t>
    </r>
  </si>
  <si>
    <r>
      <t xml:space="preserve">i. If yes, What kind of space? </t>
    </r>
    <r>
      <rPr>
        <i/>
        <sz val="11"/>
        <color theme="1"/>
        <rFont val="Calibri"/>
        <family val="2"/>
        <scheme val="minor"/>
      </rPr>
      <t>(Choose one)</t>
    </r>
  </si>
  <si>
    <t>n. Do employees need to schedule the use of the space?</t>
  </si>
  <si>
    <r>
      <t xml:space="preserve">i. If yes, how is that done? </t>
    </r>
    <r>
      <rPr>
        <i/>
        <sz val="11"/>
        <color theme="1"/>
        <rFont val="Calibri"/>
        <family val="2"/>
        <scheme val="minor"/>
      </rPr>
      <t>(Check all that apply)</t>
    </r>
  </si>
  <si>
    <r>
      <t xml:space="preserve">o. How is privacy ensured? </t>
    </r>
    <r>
      <rPr>
        <i/>
        <sz val="11"/>
        <color theme="1"/>
        <rFont val="Calibri"/>
        <family val="2"/>
        <scheme val="minor"/>
      </rPr>
      <t>(Check all that apply)</t>
    </r>
  </si>
  <si>
    <t>p. Does the space accommodate a single employee at a time?</t>
  </si>
  <si>
    <r>
      <t xml:space="preserve">q. What furnishings are available in the space to benefit the breastfeeding employee? </t>
    </r>
    <r>
      <rPr>
        <i/>
        <sz val="11"/>
        <color theme="1"/>
        <rFont val="Calibri"/>
        <family val="2"/>
        <scheme val="minor"/>
      </rPr>
      <t>(Check all that apply)</t>
    </r>
  </si>
  <si>
    <r>
      <t xml:space="preserve">r. Do you know where breastfeeding employees at your company typically store their milk? </t>
    </r>
    <r>
      <rPr>
        <i/>
        <sz val="11"/>
        <color theme="1"/>
        <rFont val="Calibri"/>
        <family val="2"/>
        <scheme val="minor"/>
      </rPr>
      <t>(Check all that apply)</t>
    </r>
  </si>
  <si>
    <t>s. Do you know how the breastfeeding employee has access to running water to wash her hands and breast pump parts?</t>
  </si>
  <si>
    <r>
      <t xml:space="preserve">t. </t>
    </r>
    <r>
      <rPr>
        <i/>
        <sz val="11"/>
        <color theme="1"/>
        <rFont val="Calibri"/>
        <family val="2"/>
        <scheme val="minor"/>
      </rPr>
      <t>(If appropriate)</t>
    </r>
    <r>
      <rPr>
        <sz val="11"/>
        <color theme="1"/>
        <rFont val="Calibri"/>
        <family val="2"/>
        <scheme val="minor"/>
      </rPr>
      <t xml:space="preserve"> How did you determine how many spaces to provide?</t>
    </r>
  </si>
  <si>
    <t>u. Where is the THIRD space that you want to describe located?</t>
  </si>
  <si>
    <r>
      <t xml:space="preserve">v. Is the space a simple flexible space? </t>
    </r>
    <r>
      <rPr>
        <i/>
        <sz val="11"/>
        <color theme="1"/>
        <rFont val="Calibri"/>
        <family val="2"/>
        <scheme val="minor"/>
      </rPr>
      <t>(Choose one)</t>
    </r>
  </si>
  <si>
    <r>
      <t>w. Is the space a dedicated lactation room?</t>
    </r>
    <r>
      <rPr>
        <i/>
        <sz val="11"/>
        <color theme="1"/>
        <rFont val="Calibri"/>
        <family val="2"/>
        <scheme val="minor"/>
      </rPr>
      <t xml:space="preserve"> (Choose one)</t>
    </r>
  </si>
  <si>
    <t>x. Do employees need to schedule the use of the space?</t>
  </si>
  <si>
    <r>
      <t xml:space="preserve">y. How is privacy ensured? </t>
    </r>
    <r>
      <rPr>
        <i/>
        <sz val="11"/>
        <color theme="1"/>
        <rFont val="Calibri"/>
        <family val="2"/>
        <scheme val="minor"/>
      </rPr>
      <t>(Check all that apply)</t>
    </r>
  </si>
  <si>
    <r>
      <t xml:space="preserve">z. Does the space accommodate a single employee at a time? </t>
    </r>
    <r>
      <rPr>
        <i/>
        <sz val="11"/>
        <color theme="1"/>
        <rFont val="Calibri"/>
        <family val="2"/>
        <scheme val="minor"/>
      </rPr>
      <t>(Choose one)</t>
    </r>
  </si>
  <si>
    <r>
      <t xml:space="preserve">aa. What furnishings are available in the space to benefit the breastfeeding employee? </t>
    </r>
    <r>
      <rPr>
        <i/>
        <sz val="11"/>
        <color theme="1"/>
        <rFont val="Calibri"/>
        <family val="2"/>
        <scheme val="minor"/>
      </rPr>
      <t>(Check all that apply)</t>
    </r>
  </si>
  <si>
    <r>
      <t xml:space="preserve">bb. Do you know where breastfeeding employees at your company typically store their milk? </t>
    </r>
    <r>
      <rPr>
        <i/>
        <sz val="11"/>
        <color theme="1"/>
        <rFont val="Calibri"/>
        <family val="2"/>
        <scheme val="minor"/>
      </rPr>
      <t>(Check all that apply)</t>
    </r>
  </si>
  <si>
    <t>cc. Do you know how the breastfeeding employee has access to running water to wash her hands and breast pump parts?</t>
  </si>
  <si>
    <r>
      <t xml:space="preserve">dd. </t>
    </r>
    <r>
      <rPr>
        <i/>
        <sz val="11"/>
        <color theme="1"/>
        <rFont val="Calibri"/>
        <family val="2"/>
        <scheme val="minor"/>
      </rPr>
      <t>(If appropriate)</t>
    </r>
    <r>
      <rPr>
        <sz val="11"/>
        <color theme="1"/>
        <rFont val="Calibri"/>
        <family val="2"/>
        <scheme val="minor"/>
      </rPr>
      <t xml:space="preserve"> How did you determine how many spaces to provide?</t>
    </r>
  </si>
  <si>
    <t>a. A bulletin board in the lactation space for encouragement, online or in-person support groups?</t>
  </si>
  <si>
    <t>i. (Prompt if needed) Paid by the company or through the insurer?</t>
  </si>
  <si>
    <t>b. What is your understanding of the federal Nursing Mothers’ Break Provision of the Affordable Care Act that amends the Fair Labor Standards Act, and how it requires and guides companies to support breastfeeding at work?</t>
  </si>
  <si>
    <r>
      <t>c.</t>
    </r>
    <r>
      <rPr>
        <sz val="7"/>
        <color theme="1"/>
        <rFont val="Times New Roman"/>
        <family val="1"/>
      </rPr>
      <t xml:space="preserve">      </t>
    </r>
    <r>
      <rPr>
        <sz val="12"/>
        <color theme="1"/>
        <rFont val="Calibri"/>
        <family val="2"/>
        <scheme val="minor"/>
      </rPr>
      <t>What is your understanding of any state laws related to worksite lactation support and how they may apply to your company?</t>
    </r>
  </si>
  <si>
    <r>
      <t>e.</t>
    </r>
    <r>
      <rPr>
        <sz val="7"/>
        <color theme="1"/>
        <rFont val="Times New Roman"/>
        <family val="1"/>
      </rPr>
      <t xml:space="preserve">      </t>
    </r>
    <r>
      <rPr>
        <sz val="12"/>
        <color theme="1"/>
        <rFont val="Calibri"/>
        <family val="2"/>
        <scheme val="minor"/>
      </rPr>
      <t>Please tell me about any breastfeeding advocates or champions in your workplace. Please speak generally about their roles, for example Work and Life or Employee Assistance professionals, rather than telling me their names.</t>
    </r>
  </si>
  <si>
    <r>
      <t>f.</t>
    </r>
    <r>
      <rPr>
        <sz val="7"/>
        <color theme="1"/>
        <rFont val="Times New Roman"/>
        <family val="1"/>
      </rPr>
      <t xml:space="preserve">      </t>
    </r>
    <r>
      <rPr>
        <sz val="12"/>
        <color theme="1"/>
        <rFont val="Calibri"/>
        <family val="2"/>
        <scheme val="minor"/>
      </rPr>
      <t>What is your sense of how what your company does compares with others in your industry?</t>
    </r>
  </si>
  <si>
    <r>
      <t>7.</t>
    </r>
    <r>
      <rPr>
        <sz val="7"/>
        <color theme="1"/>
        <rFont val="Times New Roman"/>
        <family val="1"/>
      </rPr>
      <t xml:space="preserve">      </t>
    </r>
    <r>
      <rPr>
        <sz val="12"/>
        <color theme="1"/>
        <rFont val="Calibri"/>
        <family val="2"/>
        <scheme val="minor"/>
      </rPr>
      <t>What feedback on workplace breastfeeding supports have you received from the breastfeeding women you supervise? (</t>
    </r>
    <r>
      <rPr>
        <i/>
        <sz val="12"/>
        <color theme="1"/>
        <rFont val="Calibri"/>
        <family val="2"/>
        <scheme val="minor"/>
      </rPr>
      <t>Prompt if needed</t>
    </r>
    <r>
      <rPr>
        <sz val="12"/>
        <color theme="1"/>
        <rFont val="Calibri"/>
        <family val="2"/>
        <scheme val="minor"/>
      </rPr>
      <t>)
     Lactation rooms?
     Company encouragement?
     Other?</t>
    </r>
  </si>
  <si>
    <t>a.  How have your breastfeeding employees let you know that they will need nursing or expressing accommodations?</t>
  </si>
  <si>
    <r>
      <t>c.</t>
    </r>
    <r>
      <rPr>
        <sz val="7"/>
        <color theme="1"/>
        <rFont val="Times New Roman"/>
        <family val="1"/>
      </rPr>
      <t xml:space="preserve">      </t>
    </r>
    <r>
      <rPr>
        <sz val="12"/>
        <color theme="1"/>
        <rFont val="Calibri"/>
        <family val="2"/>
        <scheme val="minor"/>
      </rPr>
      <t>What feedback have you received from other employees?</t>
    </r>
  </si>
  <si>
    <r>
      <t>e.</t>
    </r>
    <r>
      <rPr>
        <sz val="7"/>
        <color theme="1"/>
        <rFont val="Times New Roman"/>
        <family val="1"/>
      </rPr>
      <t xml:space="preserve">      </t>
    </r>
    <r>
      <rPr>
        <sz val="12"/>
        <color theme="1"/>
        <rFont val="Calibri"/>
        <family val="2"/>
        <scheme val="minor"/>
      </rPr>
      <t>What feedback have you received from the community (if applicable)?</t>
    </r>
  </si>
  <si>
    <t>f.   What resources have helped your company address the concerns of each of these groups?</t>
  </si>
  <si>
    <r>
      <t>a.</t>
    </r>
    <r>
      <rPr>
        <sz val="7"/>
        <color theme="1"/>
        <rFont val="Times New Roman"/>
        <family val="1"/>
      </rPr>
      <t xml:space="preserve">      </t>
    </r>
    <r>
      <rPr>
        <sz val="12"/>
        <color theme="1"/>
        <rFont val="Calibri"/>
        <family val="2"/>
        <scheme val="minor"/>
      </rPr>
      <t>Have you used a satisfaction survey of employees who used them?</t>
    </r>
  </si>
  <si>
    <r>
      <t>b.</t>
    </r>
    <r>
      <rPr>
        <sz val="7"/>
        <color theme="1"/>
        <rFont val="Times New Roman"/>
        <family val="1"/>
      </rPr>
      <t xml:space="preserve">      </t>
    </r>
    <r>
      <rPr>
        <sz val="12"/>
        <color theme="1"/>
        <rFont val="Calibri"/>
        <family val="2"/>
        <scheme val="minor"/>
      </rPr>
      <t>What about stories from other supervisors of employees who used them?</t>
    </r>
  </si>
  <si>
    <t>b. Can you describe how these resources have helped?</t>
  </si>
  <si>
    <r>
      <t>d.</t>
    </r>
    <r>
      <rPr>
        <sz val="7"/>
        <color theme="1"/>
        <rFont val="Times New Roman"/>
        <family val="1"/>
      </rPr>
      <t xml:space="preserve">      </t>
    </r>
    <r>
      <rPr>
        <sz val="12"/>
        <color theme="1"/>
        <rFont val="Calibri"/>
        <family val="2"/>
        <scheme val="minor"/>
      </rPr>
      <t>Do you know what resources your breastfeeding employees have found helpful?</t>
    </r>
  </si>
  <si>
    <t>i. How do you think that those resources help them?</t>
  </si>
  <si>
    <t>e.  What kind of help do you WISH you had had?</t>
  </si>
  <si>
    <r>
      <t>a.</t>
    </r>
    <r>
      <rPr>
        <sz val="7"/>
        <color theme="1"/>
        <rFont val="Times New Roman"/>
        <family val="1"/>
      </rPr>
      <t xml:space="preserve">      </t>
    </r>
    <r>
      <rPr>
        <sz val="12"/>
        <color theme="1"/>
        <rFont val="Calibri"/>
        <family val="2"/>
        <scheme val="minor"/>
      </rPr>
      <t>What challenges have your breastfeeding employees faced?</t>
    </r>
  </si>
  <si>
    <r>
      <t>b.</t>
    </r>
    <r>
      <rPr>
        <sz val="7"/>
        <color theme="1"/>
        <rFont val="Times New Roman"/>
        <family val="1"/>
      </rPr>
      <t xml:space="preserve">      </t>
    </r>
    <r>
      <rPr>
        <sz val="12"/>
        <color theme="1"/>
        <rFont val="Calibri"/>
        <family val="2"/>
        <scheme val="minor"/>
      </rPr>
      <t>How did (are) you manage these challenges?</t>
    </r>
  </si>
  <si>
    <r>
      <t xml:space="preserve"> </t>
    </r>
    <r>
      <rPr>
        <sz val="12"/>
        <color theme="1"/>
        <rFont val="Calibri"/>
        <family val="2"/>
        <scheme val="minor"/>
      </rPr>
      <t>i.</t>
    </r>
    <r>
      <rPr>
        <sz val="7"/>
        <color theme="1"/>
        <rFont val="Times New Roman"/>
        <family val="1"/>
      </rPr>
      <t xml:space="preserve">      </t>
    </r>
    <r>
      <rPr>
        <sz val="12"/>
        <color theme="1"/>
        <rFont val="Calibri"/>
        <family val="2"/>
        <scheme val="minor"/>
      </rPr>
      <t>How did you help breastfeeding employees manage these challenges?</t>
    </r>
  </si>
  <si>
    <r>
      <t>d.</t>
    </r>
    <r>
      <rPr>
        <sz val="7"/>
        <color theme="1"/>
        <rFont val="Times New Roman"/>
        <family val="1"/>
      </rPr>
      <t xml:space="preserve">      </t>
    </r>
    <r>
      <rPr>
        <sz val="12"/>
        <color theme="1"/>
        <rFont val="Calibri"/>
        <family val="2"/>
        <scheme val="minor"/>
      </rPr>
      <t>What kinds of resources did you want but could not find?</t>
    </r>
  </si>
  <si>
    <r>
      <t>f.</t>
    </r>
    <r>
      <rPr>
        <sz val="7"/>
        <color theme="1"/>
        <rFont val="Times New Roman"/>
        <family val="1"/>
      </rPr>
      <t xml:space="preserve">      </t>
    </r>
    <r>
      <rPr>
        <sz val="12"/>
        <color theme="1"/>
        <rFont val="Calibri"/>
        <family val="2"/>
        <scheme val="minor"/>
      </rPr>
      <t>What do you believe would help you sustain or improve your accommodations?</t>
    </r>
  </si>
  <si>
    <r>
      <t>a.</t>
    </r>
    <r>
      <rPr>
        <sz val="7"/>
        <color theme="1"/>
        <rFont val="Times New Roman"/>
        <family val="1"/>
      </rPr>
      <t xml:space="preserve">      </t>
    </r>
    <r>
      <rPr>
        <sz val="12"/>
        <color theme="1"/>
        <rFont val="Calibri"/>
        <family val="2"/>
        <scheme val="minor"/>
      </rPr>
      <t>What resources will your company need to help to develop and implement these changes?</t>
    </r>
  </si>
  <si>
    <r>
      <t>13.</t>
    </r>
    <r>
      <rPr>
        <sz val="7"/>
        <color theme="1"/>
        <rFont val="Times New Roman"/>
        <family val="1"/>
      </rPr>
      <t xml:space="preserve">      </t>
    </r>
    <r>
      <rPr>
        <sz val="12"/>
        <color theme="1"/>
        <rFont val="Calibri"/>
        <family val="2"/>
        <scheme val="minor"/>
      </rPr>
      <t>What recommendations do you have for companies similar to yours that have not yet implemented worksite accommodations?</t>
    </r>
  </si>
  <si>
    <r>
      <t>a.</t>
    </r>
    <r>
      <rPr>
        <sz val="7"/>
        <color theme="1"/>
        <rFont val="Times New Roman"/>
        <family val="1"/>
      </rPr>
      <t xml:space="preserve">      </t>
    </r>
    <r>
      <rPr>
        <sz val="12"/>
        <color theme="1"/>
        <rFont val="Calibri"/>
        <family val="2"/>
        <scheme val="minor"/>
      </rPr>
      <t>What do you believe are the primary barriers for other companies?</t>
    </r>
  </si>
  <si>
    <r>
      <t>b.</t>
    </r>
    <r>
      <rPr>
        <sz val="7"/>
        <color theme="1"/>
        <rFont val="Times New Roman"/>
        <family val="1"/>
      </rPr>
      <t xml:space="preserve">      </t>
    </r>
    <r>
      <rPr>
        <sz val="12"/>
        <color theme="1"/>
        <rFont val="Calibri"/>
        <family val="2"/>
        <scheme val="minor"/>
      </rPr>
      <t>What do you believe would motivate other companies to develop and implement worksite accommodations?</t>
    </r>
  </si>
  <si>
    <r>
      <t>15.</t>
    </r>
    <r>
      <rPr>
        <sz val="7"/>
        <color theme="1"/>
        <rFont val="Times New Roman"/>
        <family val="1"/>
      </rPr>
      <t xml:space="preserve">      </t>
    </r>
    <r>
      <rPr>
        <sz val="12"/>
        <color theme="1"/>
        <rFont val="Calibri"/>
        <family val="2"/>
        <scheme val="minor"/>
      </rPr>
      <t>Prior to this research, were you aware of the online resource Supporting Nursing Moms at Work: Employer Solutions at:  http://www.womenshealth.gov/breastfeeding/employer-solutions/   If no, skip to 16; if yes:</t>
    </r>
  </si>
  <si>
    <t>c.  What elements of the website did you find less useful and why?</t>
  </si>
  <si>
    <r>
      <t>e.   How does the company provide “reasonable time” for breastfeeding employees to express milk at work? (</t>
    </r>
    <r>
      <rPr>
        <i/>
        <sz val="11"/>
        <color theme="1"/>
        <rFont val="Calibri"/>
        <family val="2"/>
        <scheme val="minor"/>
      </rPr>
      <t xml:space="preserve">Prompt if needed)
           </t>
    </r>
    <r>
      <rPr>
        <sz val="11"/>
        <color theme="1"/>
        <rFont val="Calibri"/>
        <family val="2"/>
        <scheme val="minor"/>
      </rPr>
      <t xml:space="preserve"> </t>
    </r>
    <r>
      <rPr>
        <sz val="11"/>
        <color theme="1"/>
        <rFont val="Calibri"/>
        <family val="2"/>
      </rPr>
      <t xml:space="preserve">▪ </t>
    </r>
    <r>
      <rPr>
        <sz val="11"/>
        <color theme="1"/>
        <rFont val="Calibri"/>
        <family val="2"/>
        <scheme val="minor"/>
      </rPr>
      <t>Part of already established paid breaks?
             ▪ Separately scheduled nursing breaks?
             ▪ Breaks to express milk as the need arises?</t>
    </r>
    <r>
      <rPr>
        <i/>
        <sz val="11"/>
        <color theme="1"/>
        <rFont val="Calibri"/>
        <family val="2"/>
        <scheme val="minor"/>
      </rPr>
      <t xml:space="preserve">
           </t>
    </r>
    <r>
      <rPr>
        <sz val="11"/>
        <color theme="1"/>
        <rFont val="Calibri"/>
        <family val="2"/>
        <scheme val="minor"/>
      </rPr>
      <t xml:space="preserve">  Other?</t>
    </r>
  </si>
  <si>
    <r>
      <t>iv.</t>
    </r>
    <r>
      <rPr>
        <sz val="11"/>
        <color theme="1"/>
        <rFont val="Times New Roman"/>
        <family val="1"/>
      </rPr>
      <t>  </t>
    </r>
    <r>
      <rPr>
        <sz val="11"/>
        <color theme="1"/>
        <rFont val="Calibri"/>
        <family val="2"/>
        <scheme val="minor"/>
      </rPr>
      <t>If there have been challenges that you were able to resolve, how did you address these issues? (</t>
    </r>
    <r>
      <rPr>
        <i/>
        <sz val="11"/>
        <color theme="1"/>
        <rFont val="Calibri"/>
        <family val="2"/>
        <scheme val="minor"/>
      </rPr>
      <t>Prompt if needed</t>
    </r>
    <r>
      <rPr>
        <sz val="11"/>
        <color theme="1"/>
        <rFont val="Calibri"/>
        <family val="2"/>
        <scheme val="minor"/>
      </rPr>
      <t>)
         ▪ Coworker complaints?
         ▪ Production schedules that might have had to be altered?
         ▪ Worker productivity?
         ▪ Other?</t>
    </r>
  </si>
  <si>
    <r>
      <t xml:space="preserve">c. How does your company make employees aware of the available accommodations? </t>
    </r>
    <r>
      <rPr>
        <i/>
        <sz val="11"/>
        <color theme="1"/>
        <rFont val="Calibri"/>
        <family val="2"/>
        <scheme val="minor"/>
      </rPr>
      <t>(Prompt if needed)</t>
    </r>
    <r>
      <rPr>
        <sz val="11"/>
        <color theme="1"/>
        <rFont val="Calibri"/>
        <family val="2"/>
        <scheme val="minor"/>
      </rPr>
      <t xml:space="preserve">
     ▪ New employee orientation?
     ▪ Poster?
     ▪ Newsletter?
     ▪ Other?</t>
    </r>
  </si>
  <si>
    <r>
      <t xml:space="preserve">a. What was the primary motivator in developing the accommodations? </t>
    </r>
    <r>
      <rPr>
        <i/>
        <sz val="11"/>
        <color theme="1"/>
        <rFont val="Calibri"/>
        <family val="2"/>
        <scheme val="minor"/>
      </rPr>
      <t xml:space="preserve">(Prompt if needed)
     ▪ </t>
    </r>
    <r>
      <rPr>
        <sz val="11"/>
        <color theme="1"/>
        <rFont val="Calibri"/>
        <family val="2"/>
        <scheme val="minor"/>
      </rPr>
      <t>Knowing the bottom-line benefits?
     ▪ Federal or state laws?
     ▪ An employee who requested the accommodations?
     ▪ Other?</t>
    </r>
  </si>
  <si>
    <r>
      <t>d.</t>
    </r>
    <r>
      <rPr>
        <sz val="7"/>
        <color theme="1"/>
        <rFont val="Times New Roman"/>
        <family val="1"/>
      </rPr>
      <t xml:space="preserve">      </t>
    </r>
    <r>
      <rPr>
        <sz val="12"/>
        <color theme="1"/>
        <rFont val="Calibri"/>
        <family val="2"/>
        <scheme val="minor"/>
      </rPr>
      <t xml:space="preserve">Can you describe the process of developing policies that align with these laws, if you were involved in this process?
     ▪ Lactation rooms?
     ▪ Company encouragement?
     ▪ Other?  </t>
    </r>
  </si>
  <si>
    <r>
      <t>a.</t>
    </r>
    <r>
      <rPr>
        <sz val="7"/>
        <color theme="1"/>
        <rFont val="Times New Roman"/>
        <family val="1"/>
      </rPr>
      <t xml:space="preserve">      </t>
    </r>
    <r>
      <rPr>
        <sz val="12"/>
        <color theme="1"/>
        <rFont val="Calibri"/>
        <family val="2"/>
        <scheme val="minor"/>
      </rPr>
      <t>What has helped you as a supervisor? (</t>
    </r>
    <r>
      <rPr>
        <i/>
        <sz val="12"/>
        <color theme="1"/>
        <rFont val="Calibri"/>
        <family val="2"/>
        <scheme val="minor"/>
      </rPr>
      <t>Prompt if needed</t>
    </r>
    <r>
      <rPr>
        <sz val="12"/>
        <color theme="1"/>
        <rFont val="Calibri"/>
        <family val="2"/>
        <scheme val="minor"/>
      </rPr>
      <t xml:space="preserve">)
     ▪ Online resources?
     ▪ Other supervisors?
     ▪ Nursing mothers at your workplace?
     ▪ The HR manager or the company's worksite wellness division?
     ▪ People from the community? </t>
    </r>
    <r>
      <rPr>
        <i/>
        <sz val="12"/>
        <color theme="1"/>
        <rFont val="Calibri"/>
        <family val="2"/>
        <scheme val="minor"/>
      </rPr>
      <t xml:space="preserve">(Prompt if needed)
          </t>
    </r>
    <r>
      <rPr>
        <sz val="12"/>
        <color theme="1"/>
        <rFont val="Calibri"/>
        <family val="2"/>
      </rPr>
      <t>▪</t>
    </r>
    <r>
      <rPr>
        <i/>
        <sz val="9.6"/>
        <color theme="1"/>
        <rFont val="Calibri"/>
        <family val="2"/>
      </rPr>
      <t xml:space="preserve"> </t>
    </r>
    <r>
      <rPr>
        <sz val="12"/>
        <color theme="1"/>
        <rFont val="Calibri"/>
        <family val="2"/>
        <scheme val="minor"/>
      </rPr>
      <t xml:space="preserve">Local WIC program?
           ▪ Hospital?
           ▪ Breastfeeding coalition?
           ▪ The Society for Human Resource Management?
           ▪ The resources at </t>
    </r>
    <r>
      <rPr>
        <i/>
        <sz val="12"/>
        <color theme="1"/>
        <rFont val="Calibri"/>
        <family val="2"/>
        <scheme val="minor"/>
      </rPr>
      <t xml:space="preserve">Supporting Nursing Moms at Work?: </t>
    </r>
    <r>
      <rPr>
        <sz val="12"/>
        <color theme="1"/>
        <rFont val="Calibri"/>
        <family val="2"/>
        <scheme val="minor"/>
      </rPr>
      <t>http://www.womenshealth.gov/breastfeeding/employer-solutions
            ▪ Other?</t>
    </r>
    <r>
      <rPr>
        <i/>
        <sz val="12"/>
        <color theme="1"/>
        <rFont val="Calibri"/>
        <family val="2"/>
        <scheme val="minor"/>
      </rPr>
      <t xml:space="preserve">
          </t>
    </r>
  </si>
  <si>
    <r>
      <t xml:space="preserve">c. How did you find these resources? </t>
    </r>
    <r>
      <rPr>
        <i/>
        <sz val="11"/>
        <color theme="1"/>
        <rFont val="Calibri"/>
        <family val="2"/>
        <scheme val="minor"/>
      </rPr>
      <t>(Prompt if needed</t>
    </r>
    <r>
      <rPr>
        <sz val="11"/>
        <color theme="1"/>
        <rFont val="Calibri"/>
        <family val="2"/>
        <scheme val="minor"/>
      </rPr>
      <t xml:space="preserve">)
        ▪ Your company's human resources manager/department
        ▪ The Society for Human Resource Manager (SHRM)?
        ▪ Industry groups?
        ▪ Outreach from state or county representatives?
        ▪ Other?
      </t>
    </r>
  </si>
  <si>
    <r>
      <t>c.</t>
    </r>
    <r>
      <rPr>
        <sz val="7"/>
        <color theme="1"/>
        <rFont val="Times New Roman"/>
        <family val="1"/>
      </rPr>
      <t xml:space="preserve">      </t>
    </r>
    <r>
      <rPr>
        <sz val="12"/>
        <color theme="1"/>
        <rFont val="Calibri"/>
        <family val="2"/>
        <scheme val="minor"/>
      </rPr>
      <t>What kind of resources have your breastfeeding employees and you used (are you using) to try to overcome these challenges? (</t>
    </r>
    <r>
      <rPr>
        <i/>
        <sz val="12"/>
        <color theme="1"/>
        <rFont val="Calibri"/>
        <family val="2"/>
        <scheme val="minor"/>
      </rPr>
      <t>Prompt if needed</t>
    </r>
    <r>
      <rPr>
        <sz val="12"/>
        <color theme="1"/>
        <rFont val="Calibri"/>
        <family val="2"/>
        <scheme val="minor"/>
      </rPr>
      <t>)
          ▪ People, like experienced peers?
          ▪ Documents or online resources?
          ▪ Other?</t>
    </r>
  </si>
  <si>
    <r>
      <t>a.  How did you become aware of it? (</t>
    </r>
    <r>
      <rPr>
        <i/>
        <sz val="12"/>
        <color theme="1"/>
        <rFont val="Calibri"/>
        <family val="2"/>
        <scheme val="minor"/>
      </rPr>
      <t>Prompt if needed</t>
    </r>
    <r>
      <rPr>
        <sz val="12"/>
        <color theme="1"/>
        <rFont val="Calibri"/>
        <family val="2"/>
        <scheme val="minor"/>
      </rPr>
      <t>)
      ▪ From your HR department/manager?
      ▪ By using an online search engine?
      ▪ Through an industry organization?
      ▪ Through a state breastfeeding coalition?
      ▪ Other?</t>
    </r>
  </si>
  <si>
    <r>
      <t>b.</t>
    </r>
    <r>
      <rPr>
        <sz val="7"/>
        <color theme="1"/>
        <rFont val="Times New Roman"/>
        <family val="1"/>
      </rPr>
      <t xml:space="preserve">      </t>
    </r>
    <r>
      <rPr>
        <sz val="12"/>
        <color theme="1"/>
        <rFont val="Calibri"/>
        <family val="2"/>
        <scheme val="minor"/>
      </rPr>
      <t>What elements of the website did you find most useful and why? (</t>
    </r>
    <r>
      <rPr>
        <i/>
        <sz val="12"/>
        <color theme="1"/>
        <rFont val="Calibri"/>
        <family val="2"/>
        <scheme val="minor"/>
      </rPr>
      <t>Prompt if needed</t>
    </r>
    <r>
      <rPr>
        <sz val="12"/>
        <color theme="1"/>
        <rFont val="Calibri"/>
        <family val="2"/>
        <scheme val="minor"/>
      </rPr>
      <t>)
      ▪ The industry solutions pages?
      ▪ Policy templates?
      ▪ Videos?
      ▪ FAQs?
      ▪ Other?</t>
    </r>
  </si>
  <si>
    <r>
      <t>ii.</t>
    </r>
    <r>
      <rPr>
        <sz val="11"/>
        <color theme="1"/>
        <rFont val="Times New Roman"/>
        <family val="1"/>
      </rPr>
      <t>   </t>
    </r>
    <r>
      <rPr>
        <sz val="11"/>
        <color theme="1"/>
        <rFont val="Calibri"/>
        <family val="2"/>
        <scheme val="minor"/>
      </rPr>
      <t>What creative solutions have you used to ensure that work coverage is provided while the breastfeeding employee is away from her work station to express milk? (</t>
    </r>
    <r>
      <rPr>
        <i/>
        <sz val="11"/>
        <color theme="1"/>
        <rFont val="Calibri"/>
        <family val="2"/>
        <scheme val="minor"/>
      </rPr>
      <t>Prompt if needed</t>
    </r>
    <r>
      <rPr>
        <sz val="11"/>
        <color theme="1"/>
        <rFont val="Calibri"/>
        <family val="2"/>
        <scheme val="minor"/>
      </rPr>
      <t>)
          ▪  Designated floater staff?
          ▪ Informal coverage by other employees?
          ▪ Other?</t>
    </r>
  </si>
  <si>
    <r>
      <t xml:space="preserve">g. What furnishings are available in the space to benefit the breastfeeding employee? </t>
    </r>
    <r>
      <rPr>
        <i/>
        <sz val="11"/>
        <color theme="1"/>
        <rFont val="Calibri"/>
        <family val="2"/>
        <scheme val="minor"/>
      </rPr>
      <t>(Check all that apply)</t>
    </r>
  </si>
  <si>
    <r>
      <t xml:space="preserve">5. Do you know if your company offers any workplace social supports for breastfeeding employees? </t>
    </r>
    <r>
      <rPr>
        <i/>
        <sz val="11"/>
        <color rgb="FF000000"/>
        <rFont val="Calibri"/>
        <family val="2"/>
        <scheme val="minor"/>
      </rPr>
      <t>(Prompt if needed)</t>
    </r>
    <r>
      <rPr>
        <sz val="11"/>
        <color rgb="FF000000"/>
        <rFont val="Calibri"/>
        <family val="2"/>
        <scheme val="minor"/>
      </rPr>
      <t xml:space="preserve">
</t>
    </r>
  </si>
  <si>
    <t>b. Does the company provide or make referrals to lactation experts?</t>
  </si>
  <si>
    <t>6. Can you tell me about why and how your company developed and implemented the policies and practices that support workplace breastfeeding?</t>
  </si>
  <si>
    <r>
      <t>8.</t>
    </r>
    <r>
      <rPr>
        <sz val="7"/>
        <color theme="1"/>
        <rFont val="Times New Roman"/>
        <family val="1"/>
      </rPr>
      <t xml:space="preserve">      </t>
    </r>
    <r>
      <rPr>
        <sz val="12"/>
        <color theme="1"/>
        <rFont val="Calibri"/>
        <family val="2"/>
        <scheme val="minor"/>
      </rPr>
      <t>Does your company collect any information on the use of workplace breastfeeding supports? If yes, what have you learned? (</t>
    </r>
    <r>
      <rPr>
        <i/>
        <sz val="12"/>
        <color theme="1"/>
        <rFont val="Calibri"/>
        <family val="2"/>
        <scheme val="minor"/>
      </rPr>
      <t>Prompt if needed</t>
    </r>
    <r>
      <rPr>
        <sz val="12"/>
        <color theme="1"/>
        <rFont val="Calibri"/>
        <family val="2"/>
        <scheme val="minor"/>
      </rPr>
      <t>)</t>
    </r>
  </si>
  <si>
    <r>
      <t>c.</t>
    </r>
    <r>
      <rPr>
        <sz val="7"/>
        <color theme="1"/>
        <rFont val="Times New Roman"/>
        <family val="1"/>
      </rPr>
      <t xml:space="preserve">      </t>
    </r>
    <r>
      <rPr>
        <sz val="12"/>
        <color theme="1"/>
        <rFont val="Calibri"/>
        <family val="2"/>
        <scheme val="minor"/>
      </rPr>
      <t>Have you used another method of collecting information? If yes, please tell me about it and what you have learned.</t>
    </r>
  </si>
  <si>
    <r>
      <t>b.</t>
    </r>
    <r>
      <rPr>
        <sz val="7"/>
        <color theme="1"/>
        <rFont val="Times New Roman"/>
        <family val="1"/>
      </rPr>
      <t xml:space="preserve">      </t>
    </r>
    <r>
      <rPr>
        <sz val="12"/>
        <color theme="1"/>
        <rFont val="Calibri"/>
        <family val="2"/>
        <scheme val="minor"/>
      </rPr>
      <t>What feedback on these accommodations have you received from other supervisors?</t>
    </r>
  </si>
  <si>
    <t>10. What have been your biggest challenges in providing breastfeeding accommodations to employees?</t>
  </si>
  <si>
    <t>e.  Have there been any ongoing challenges that your company has faced in continuing to develop and sustain workplace breastfeeding accommodations? If yes, can you describe them?</t>
  </si>
  <si>
    <t>11. What things have made it easier to provide breastfeeding accommodations?</t>
  </si>
  <si>
    <r>
      <rPr>
        <sz val="12"/>
        <color theme="1"/>
        <rFont val="Calibri"/>
        <family val="2"/>
        <scheme val="minor"/>
      </rPr>
      <t>i.</t>
    </r>
    <r>
      <rPr>
        <sz val="7"/>
        <color theme="1"/>
        <rFont val="Times New Roman"/>
        <family val="1"/>
      </rPr>
      <t xml:space="preserve">      </t>
    </r>
    <r>
      <rPr>
        <sz val="12"/>
        <color theme="1"/>
        <rFont val="Calibri"/>
        <family val="2"/>
        <scheme val="minor"/>
      </rPr>
      <t>How can they be improved to better help your breastfeeding employees to utilize workplace breastfeeding accommodations?</t>
    </r>
  </si>
  <si>
    <r>
      <t>c.</t>
    </r>
    <r>
      <rPr>
        <sz val="7"/>
        <color theme="1"/>
        <rFont val="Times New Roman"/>
        <family val="1"/>
      </rPr>
      <t xml:space="preserve">      </t>
    </r>
    <r>
      <rPr>
        <sz val="12"/>
        <color theme="1"/>
        <rFont val="Calibri"/>
        <family val="2"/>
        <scheme val="minor"/>
      </rPr>
      <t>What information or resources do you believe would help other employers provide worksite accommodations for breastfeeding employees?</t>
    </r>
  </si>
  <si>
    <r>
      <t>14.</t>
    </r>
    <r>
      <rPr>
        <sz val="7"/>
        <color theme="1"/>
        <rFont val="Times New Roman"/>
        <family val="1"/>
      </rPr>
      <t xml:space="preserve">      </t>
    </r>
    <r>
      <rPr>
        <sz val="12"/>
        <color theme="1"/>
        <rFont val="Calibri"/>
        <family val="2"/>
        <scheme val="minor"/>
      </rPr>
      <t xml:space="preserve">How does your experience supervising employees who utilize workplace breastfeeding accommodations compare to your peers who supervise breastfeeding employees?  </t>
    </r>
  </si>
  <si>
    <r>
      <t>16.</t>
    </r>
    <r>
      <rPr>
        <sz val="7"/>
        <color theme="1"/>
        <rFont val="Times New Roman"/>
        <family val="1"/>
      </rPr>
      <t xml:space="preserve">      </t>
    </r>
    <r>
      <rPr>
        <sz val="12"/>
        <color theme="1"/>
        <rFont val="Calibri"/>
        <family val="2"/>
        <scheme val="minor"/>
      </rPr>
      <t>What have you heard about the bottom-line benefits of accommodating breastfeeding employees at work?</t>
    </r>
  </si>
  <si>
    <r>
      <t>17.</t>
    </r>
    <r>
      <rPr>
        <sz val="7"/>
        <color theme="1"/>
        <rFont val="Times New Roman"/>
        <family val="1"/>
      </rPr>
      <t xml:space="preserve">      </t>
    </r>
    <r>
      <rPr>
        <sz val="12"/>
        <color theme="1"/>
        <rFont val="Calibri"/>
        <family val="2"/>
        <scheme val="minor"/>
      </rPr>
      <t>What additional thoughts would you like to share regarding workplace breastfeeding accommodations?</t>
    </r>
  </si>
  <si>
    <r>
      <t>As my colleagues and I described in our earlier communication, I am part of a team that the Office on Women’s Health has asked to help it better understand the barriers and facilitators to workplace breastfeeding accommodations that may be encountered by both nursing mothers and their employers</t>
    </r>
    <r>
      <rPr>
        <sz val="11"/>
        <color rgb="FF000000"/>
        <rFont val="Calibri"/>
        <family val="2"/>
        <scheme val="minor"/>
      </rPr>
      <t>. The results of this interview will help us better understand how OWH can help employers accommodate nursing mothers who need to breastfeed or express milk while at work. You were asked to participate in this interview because you are a supervisor who may have experience helping one or more of your supervisees utilize workplace breastfeeding accommodations. Before we get started, do you have any questions for me? (Answer questions.)</t>
    </r>
  </si>
  <si>
    <r>
      <t>9.</t>
    </r>
    <r>
      <rPr>
        <sz val="7"/>
        <color theme="1"/>
        <rFont val="Times New Roman"/>
        <family val="1"/>
      </rPr>
      <t xml:space="preserve">      </t>
    </r>
    <r>
      <rPr>
        <sz val="12"/>
        <color theme="1"/>
        <rFont val="Calibri"/>
        <family val="2"/>
        <scheme val="minor"/>
      </rPr>
      <t>Have there been resources and/or people who have helped your company develop and implement workplace breastfeeding supports? If yes, who were they - we are interested in there area of specialization</t>
    </r>
  </si>
  <si>
    <t>12. Are there new breastfeeding accommodations or changes to existing accommodations that your company is planning to develop and implement? If yes, can you describe them and what prompted the changes?</t>
  </si>
  <si>
    <r>
      <t xml:space="preserve">b.  How can resources be improved to better help </t>
    </r>
    <r>
      <rPr>
        <u/>
        <sz val="12"/>
        <color theme="1"/>
        <rFont val="Calibri"/>
        <family val="2"/>
        <scheme val="minor"/>
      </rPr>
      <t xml:space="preserve">you </t>
    </r>
    <r>
      <rPr>
        <sz val="12"/>
        <color theme="1"/>
        <rFont val="Calibri"/>
        <family val="2"/>
        <scheme val="minor"/>
      </rPr>
      <t>accommodate breastfeeding employees?</t>
    </r>
  </si>
  <si>
    <t>Form Approved
OMB No. 0990-
Exp. Date XX/XX/20XX</t>
  </si>
  <si>
    <t>According to the Paperwork Reduction Act of 1995, no persons are required to respond to a collection of information unless it displays a valid OMB control number. The valid OMB control number for this information collection is 0990-0379. The time required to complete this information collection is estimated to average 60 minutes per response, including the time to review instructions, search existing data resources, gather the data needed, and complete and review the information collection. If  you have comments concerning the accuracy of the time estimate(s) or suggetions for improving this form, please write to: U.S. Department of Health &amp; Human Services, OS/OCIO/PRA, 200 Independence Ave., S.W., Suite 336-E, Washington D.C. 20201, Attention: PRA Report Clearnance officer</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</si>
</sst>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7"/>
      <color theme="1"/>
      <name val="Times New Roman"/>
      <family val="1"/>
    </font>
    <font>
      <i/>
      <sz val="11"/>
      <color theme="1"/>
      <name val="Calibri"/>
      <family val="2"/>
      <scheme val="minor"/>
    </font>
    <font>
      <b/>
      <u/>
      <sz val="11"/>
      <color theme="1"/>
      <name val="Calibri"/>
      <family val="2"/>
      <scheme val="minor"/>
    </font>
    <font>
      <i/>
      <u/>
      <sz val="11"/>
      <color theme="1"/>
      <name val="Calibri"/>
      <family val="2"/>
      <scheme val="minor"/>
    </font>
    <font>
      <u/>
      <sz val="11"/>
      <color theme="1"/>
      <name val="Calibri"/>
      <family val="2"/>
      <scheme val="minor"/>
    </font>
    <font>
      <sz val="11"/>
      <color rgb="FF000000"/>
      <name val="Calibri"/>
      <family val="2"/>
      <scheme val="minor"/>
    </font>
    <font>
      <sz val="11"/>
      <color theme="1"/>
      <name val="Times New Roman"/>
      <family val="1"/>
    </font>
    <font>
      <i/>
      <sz val="11"/>
      <color rgb="FF000000"/>
      <name val="Calibri"/>
      <family val="2"/>
      <scheme val="minor"/>
    </font>
    <font>
      <i/>
      <sz val="12"/>
      <color theme="1"/>
      <name val="Calibri"/>
      <family val="2"/>
      <scheme val="minor"/>
    </font>
    <font>
      <sz val="11"/>
      <color theme="1"/>
      <name val="Calibri"/>
      <family val="2"/>
    </font>
    <font>
      <sz val="12"/>
      <color theme="1"/>
      <name val="Calibri"/>
      <family val="2"/>
    </font>
    <font>
      <i/>
      <sz val="9.6"/>
      <color theme="1"/>
      <name val="Calibri"/>
      <family val="2"/>
    </font>
    <font>
      <u/>
      <sz val="12"/>
      <color theme="1"/>
      <name val="Calibri"/>
      <family val="2"/>
      <scheme val="minor"/>
    </font>
    <font>
      <sz val="10"/>
      <color theme="1"/>
      <name val="Calibri"/>
      <family val="2"/>
      <scheme val="minor"/>
    </font>
    <font>
      <sz val="6"/>
      <color theme="1"/>
      <name val="Calibri"/>
      <family val="2"/>
      <scheme val="minor"/>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88">
    <xf numFmtId="0" fontId="0" fillId="0" borderId="0" xfId="0"/>
    <xf numFmtId="0" fontId="0" fillId="0" borderId="0" xfId="0"/>
    <xf numFmtId="0" fontId="0" fillId="0" borderId="0" xfId="0" applyFill="1" applyBorder="1"/>
    <xf numFmtId="0" fontId="4" fillId="0" borderId="0" xfId="0" applyFont="1" applyFill="1" applyBorder="1" applyAlignment="1">
      <alignmen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indent="2"/>
    </xf>
    <xf numFmtId="0" fontId="0" fillId="0" borderId="0" xfId="0" applyFill="1" applyBorder="1" applyAlignment="1">
      <alignment vertical="top" wrapText="1"/>
    </xf>
    <xf numFmtId="0" fontId="3" fillId="0" borderId="0" xfId="0" applyFont="1" applyFill="1" applyBorder="1" applyAlignment="1">
      <alignment horizontal="left" vertical="top" indent="2"/>
    </xf>
    <xf numFmtId="0" fontId="3" fillId="0" borderId="0" xfId="0" applyFont="1" applyFill="1" applyBorder="1" applyAlignment="1">
      <alignment horizontal="left" vertical="top" wrapText="1" indent="2"/>
    </xf>
    <xf numFmtId="0" fontId="6" fillId="0" borderId="0" xfId="0" applyFont="1" applyFill="1" applyBorder="1" applyAlignment="1">
      <alignment horizontal="left" vertical="top" indent="5"/>
    </xf>
    <xf numFmtId="0" fontId="3" fillId="0" borderId="0" xfId="0" applyFont="1" applyFill="1" applyBorder="1" applyAlignment="1">
      <alignment vertical="top" wrapText="1"/>
    </xf>
    <xf numFmtId="0" fontId="0" fillId="0" borderId="0" xfId="0" applyFill="1" applyAlignment="1"/>
    <xf numFmtId="0" fontId="0" fillId="0" borderId="0" xfId="0" applyFill="1"/>
    <xf numFmtId="0" fontId="1" fillId="0" borderId="0" xfId="0" applyFont="1" applyFill="1" applyAlignment="1">
      <alignment horizontal="center"/>
    </xf>
    <xf numFmtId="0" fontId="1" fillId="0" borderId="0" xfId="0" applyFont="1" applyFill="1" applyBorder="1" applyAlignment="1">
      <alignment horizontal="center"/>
    </xf>
    <xf numFmtId="0" fontId="3" fillId="0" borderId="0" xfId="0" applyFont="1" applyFill="1" applyAlignment="1">
      <alignment vertical="top" wrapText="1" readingOrder="1"/>
    </xf>
    <xf numFmtId="0" fontId="5" fillId="0" borderId="0" xfId="0" applyFont="1" applyFill="1" applyAlignment="1">
      <alignment horizontal="center"/>
    </xf>
    <xf numFmtId="0" fontId="3" fillId="0" borderId="0" xfId="0" applyFont="1" applyFill="1" applyAlignment="1">
      <alignment vertical="top" wrapText="1"/>
    </xf>
    <xf numFmtId="0" fontId="3" fillId="0" borderId="1" xfId="0" applyFont="1" applyFill="1" applyBorder="1" applyAlignment="1">
      <alignment horizontal="left" vertical="top" wrapText="1"/>
    </xf>
    <xf numFmtId="0" fontId="2" fillId="0" borderId="0" xfId="0" applyFont="1" applyFill="1" applyAlignment="1">
      <alignment horizontal="left" vertical="top" wrapText="1" readingOrder="1"/>
    </xf>
    <xf numFmtId="0" fontId="0" fillId="2" borderId="0" xfId="0" applyFill="1" applyBorder="1"/>
    <xf numFmtId="0" fontId="0" fillId="2" borderId="0" xfId="0" applyFill="1" applyBorder="1" applyAlignment="1">
      <alignment vertical="top" wrapText="1"/>
    </xf>
    <xf numFmtId="0" fontId="0" fillId="0" borderId="1" xfId="0" applyFill="1" applyBorder="1" applyAlignment="1">
      <alignment horizontal="left" vertical="top" wrapText="1"/>
    </xf>
    <xf numFmtId="0" fontId="11"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indent="2"/>
    </xf>
    <xf numFmtId="0" fontId="12" fillId="0" borderId="1" xfId="0" applyFont="1" applyFill="1" applyBorder="1" applyAlignment="1">
      <alignment horizontal="left" vertical="top" wrapText="1" indent="4"/>
    </xf>
    <xf numFmtId="0" fontId="0" fillId="0" borderId="1" xfId="0" applyFont="1" applyFill="1" applyBorder="1" applyAlignment="1">
      <alignment horizontal="left" vertical="top" indent="2"/>
    </xf>
    <xf numFmtId="0" fontId="0" fillId="0" borderId="1" xfId="0" applyFont="1" applyFill="1" applyBorder="1" applyAlignment="1">
      <alignment horizontal="left" vertical="top" wrapText="1" indent="6"/>
    </xf>
    <xf numFmtId="0" fontId="0" fillId="0" borderId="1" xfId="0" applyFont="1" applyFill="1" applyBorder="1" applyAlignment="1">
      <alignment horizontal="left" vertical="top" wrapText="1" indent="4"/>
    </xf>
    <xf numFmtId="0" fontId="0" fillId="0" borderId="1" xfId="0" applyFont="1" applyFill="1" applyBorder="1" applyAlignment="1">
      <alignment horizontal="left" vertical="top" wrapText="1" indent="10"/>
    </xf>
    <xf numFmtId="0" fontId="0" fillId="0" borderId="1" xfId="0" applyFill="1" applyBorder="1"/>
    <xf numFmtId="0" fontId="0" fillId="0" borderId="2" xfId="0" applyFill="1" applyBorder="1" applyAlignment="1">
      <alignment horizontal="left" vertical="top" wrapText="1"/>
    </xf>
    <xf numFmtId="0" fontId="0" fillId="0" borderId="3" xfId="0" applyFill="1" applyBorder="1" applyAlignment="1">
      <alignment horizontal="left" indent="2"/>
    </xf>
    <xf numFmtId="0" fontId="0" fillId="0" borderId="5" xfId="0" applyFill="1" applyBorder="1" applyAlignment="1">
      <alignment horizontal="left" vertical="top" indent="4"/>
    </xf>
    <xf numFmtId="0" fontId="0" fillId="0" borderId="5" xfId="0" applyFill="1" applyBorder="1" applyAlignment="1">
      <alignment horizontal="left" vertical="top" indent="5"/>
    </xf>
    <xf numFmtId="0" fontId="0" fillId="0" borderId="5" xfId="0" applyFill="1" applyBorder="1"/>
    <xf numFmtId="0" fontId="0" fillId="0" borderId="4" xfId="0" applyFill="1" applyBorder="1"/>
    <xf numFmtId="0" fontId="0" fillId="0" borderId="2" xfId="0" applyFill="1" applyBorder="1"/>
    <xf numFmtId="0" fontId="0" fillId="0" borderId="3" xfId="0" applyFont="1" applyFill="1" applyBorder="1" applyAlignment="1">
      <alignment horizontal="left" vertical="top" wrapText="1" indent="2"/>
    </xf>
    <xf numFmtId="0" fontId="0" fillId="0" borderId="5" xfId="0" applyFont="1" applyFill="1" applyBorder="1" applyAlignment="1">
      <alignment horizontal="left" vertical="top" wrapText="1" indent="5"/>
    </xf>
    <xf numFmtId="0" fontId="0" fillId="0" borderId="4" xfId="0" applyFill="1" applyBorder="1" applyAlignment="1">
      <alignment horizontal="left" indent="4"/>
    </xf>
    <xf numFmtId="0" fontId="0" fillId="0" borderId="4" xfId="0" applyFill="1" applyBorder="1" applyAlignment="1">
      <alignment horizontal="left" wrapText="1" indent="4"/>
    </xf>
    <xf numFmtId="0" fontId="0" fillId="0" borderId="3" xfId="0" applyFill="1" applyBorder="1" applyAlignment="1">
      <alignment horizontal="left" wrapText="1" indent="2"/>
    </xf>
    <xf numFmtId="0" fontId="0" fillId="0" borderId="1" xfId="0" applyFill="1" applyBorder="1" applyAlignment="1">
      <alignment wrapText="1"/>
    </xf>
    <xf numFmtId="0" fontId="0" fillId="0" borderId="6" xfId="0" applyFill="1" applyBorder="1" applyAlignment="1">
      <alignment horizontal="left" wrapText="1" indent="2"/>
    </xf>
    <xf numFmtId="0" fontId="0" fillId="0" borderId="5" xfId="0" applyFill="1" applyBorder="1" applyAlignment="1">
      <alignment horizontal="left" wrapText="1" indent="4"/>
    </xf>
    <xf numFmtId="0" fontId="0" fillId="0" borderId="4" xfId="0" applyFill="1" applyBorder="1" applyAlignment="1">
      <alignment horizontal="left" wrapText="1" indent="6"/>
    </xf>
    <xf numFmtId="0" fontId="0" fillId="0" borderId="5" xfId="0" applyFill="1" applyBorder="1" applyAlignment="1">
      <alignment horizontal="left" wrapText="1" indent="6"/>
    </xf>
    <xf numFmtId="0" fontId="0" fillId="0" borderId="7" xfId="0" applyFill="1" applyBorder="1" applyAlignment="1">
      <alignment horizontal="left" wrapText="1" indent="4"/>
    </xf>
    <xf numFmtId="0" fontId="0" fillId="0" borderId="0" xfId="0" applyFill="1" applyBorder="1" applyAlignment="1">
      <alignment wrapText="1"/>
    </xf>
    <xf numFmtId="0" fontId="0" fillId="0" borderId="6" xfId="0" applyFont="1" applyFill="1" applyBorder="1" applyAlignment="1">
      <alignment horizontal="left" vertical="top" wrapText="1" indent="2"/>
    </xf>
    <xf numFmtId="0" fontId="0" fillId="0" borderId="7" xfId="0" applyFont="1" applyFill="1" applyBorder="1" applyAlignment="1">
      <alignment horizontal="left" vertical="top" wrapText="1" indent="4"/>
    </xf>
    <xf numFmtId="0" fontId="0" fillId="0" borderId="0" xfId="0" applyFill="1" applyBorder="1" applyAlignment="1">
      <alignment horizontal="left" vertical="top" wrapText="1"/>
    </xf>
    <xf numFmtId="0" fontId="0" fillId="0" borderId="7" xfId="0" applyFill="1" applyBorder="1" applyAlignment="1">
      <alignment horizontal="left" indent="2"/>
    </xf>
    <xf numFmtId="0" fontId="0" fillId="0" borderId="6" xfId="0" applyFill="1" applyBorder="1" applyAlignment="1">
      <alignment horizontal="left" indent="2"/>
    </xf>
    <xf numFmtId="0" fontId="0" fillId="0" borderId="1" xfId="0" applyFill="1" applyBorder="1" applyAlignment="1">
      <alignment horizontal="left" wrapText="1" indent="2"/>
    </xf>
    <xf numFmtId="0" fontId="0" fillId="0" borderId="1" xfId="0" applyFill="1" applyBorder="1" applyAlignment="1">
      <alignment vertical="top" wrapText="1"/>
    </xf>
    <xf numFmtId="0" fontId="0" fillId="0" borderId="6" xfId="0" applyFill="1" applyBorder="1"/>
    <xf numFmtId="0" fontId="0" fillId="0" borderId="7" xfId="0" applyFill="1" applyBorder="1"/>
    <xf numFmtId="0" fontId="0" fillId="0" borderId="0" xfId="0" applyFill="1" applyAlignment="1">
      <alignment horizontal="left" vertical="top" wrapText="1"/>
    </xf>
    <xf numFmtId="0" fontId="0" fillId="2" borderId="1" xfId="0" applyFill="1" applyBorder="1" applyAlignment="1">
      <alignment horizontal="left" wrapText="1" indent="2"/>
    </xf>
    <xf numFmtId="0" fontId="0" fillId="2" borderId="1" xfId="0" applyFill="1" applyBorder="1" applyAlignment="1">
      <alignment horizontal="left" vertical="top" wrapText="1"/>
    </xf>
    <xf numFmtId="0" fontId="0" fillId="0" borderId="1" xfId="0" applyFill="1" applyBorder="1" applyAlignment="1">
      <alignment horizontal="left" vertical="top" wrapText="1" indent="2"/>
    </xf>
    <xf numFmtId="0" fontId="0" fillId="0" borderId="1" xfId="0" applyFill="1" applyBorder="1" applyAlignment="1">
      <alignment horizontal="left" vertical="top" wrapText="1" indent="4"/>
    </xf>
    <xf numFmtId="0" fontId="0" fillId="2" borderId="1" xfId="0" applyFill="1" applyBorder="1" applyAlignment="1">
      <alignment horizontal="left" vertical="top" wrapText="1" indent="2"/>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0" borderId="5" xfId="0" applyFill="1" applyBorder="1" applyAlignment="1">
      <alignment horizontal="left" vertical="top" wrapText="1" indent="2"/>
    </xf>
    <xf numFmtId="0" fontId="3" fillId="0" borderId="1" xfId="0" applyFont="1" applyBorder="1" applyAlignment="1">
      <alignment horizontal="left" vertical="top" wrapText="1" indent="2"/>
    </xf>
    <xf numFmtId="0" fontId="0" fillId="2" borderId="0" xfId="0" applyFill="1"/>
    <xf numFmtId="0" fontId="6" fillId="0" borderId="1" xfId="0" applyFont="1" applyBorder="1" applyAlignment="1">
      <alignment horizontal="left" vertical="top" wrapText="1" indent="5"/>
    </xf>
    <xf numFmtId="0" fontId="0" fillId="0" borderId="1" xfId="0" applyFill="1" applyBorder="1" applyAlignment="1">
      <alignment horizontal="left" vertical="top" wrapText="1" indent="5"/>
    </xf>
    <xf numFmtId="0" fontId="0" fillId="2" borderId="1" xfId="0" applyFill="1" applyBorder="1"/>
    <xf numFmtId="0" fontId="3" fillId="0" borderId="1" xfId="0" applyFont="1" applyBorder="1" applyAlignment="1">
      <alignment horizontal="left" wrapText="1" indent="2"/>
    </xf>
    <xf numFmtId="0" fontId="6" fillId="0" borderId="1" xfId="0" applyFont="1" applyBorder="1" applyAlignment="1">
      <alignment horizontal="left" vertical="top" wrapText="1" indent="6"/>
    </xf>
    <xf numFmtId="0" fontId="0" fillId="0" borderId="3" xfId="0" applyFill="1" applyBorder="1" applyAlignment="1">
      <alignment horizontal="left" vertical="top" wrapText="1" indent="2"/>
    </xf>
    <xf numFmtId="0" fontId="0" fillId="0" borderId="3" xfId="0" applyFill="1" applyBorder="1" applyAlignment="1">
      <alignment horizontal="left" vertical="center" wrapText="1" indent="2"/>
    </xf>
    <xf numFmtId="0" fontId="19" fillId="0" borderId="0" xfId="0" applyFont="1" applyFill="1" applyAlignment="1">
      <alignment horizontal="right" wrapText="1"/>
    </xf>
    <xf numFmtId="0" fontId="0"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5" fillId="0" borderId="0" xfId="0" applyFont="1" applyFill="1" applyAlignment="1">
      <alignment horizontal="center"/>
    </xf>
    <xf numFmtId="0" fontId="1" fillId="0" borderId="0" xfId="0" applyFont="1" applyFill="1" applyAlignment="1">
      <alignment horizontal="center"/>
    </xf>
    <xf numFmtId="0" fontId="0" fillId="0" borderId="0" xfId="0" applyFont="1" applyFill="1" applyAlignment="1">
      <alignment vertical="top" wrapText="1" readingOrder="1"/>
    </xf>
    <xf numFmtId="0" fontId="0" fillId="0" borderId="0" xfId="0" applyFont="1" applyFill="1" applyAlignment="1">
      <alignment vertical="top" wrapText="1"/>
    </xf>
    <xf numFmtId="0" fontId="8" fillId="0" borderId="0" xfId="0" applyFont="1" applyFill="1" applyAlignment="1">
      <alignment horizontal="left" vertical="top" wrapText="1" readingOrder="1"/>
    </xf>
    <xf numFmtId="0" fontId="20" fillId="0" borderId="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37.emf"/><Relationship Id="rId18" Type="http://schemas.openxmlformats.org/officeDocument/2006/relationships/image" Target="../media/image32.emf"/><Relationship Id="rId26" Type="http://schemas.openxmlformats.org/officeDocument/2006/relationships/image" Target="../media/image50.emf"/><Relationship Id="rId39" Type="http://schemas.openxmlformats.org/officeDocument/2006/relationships/image" Target="../media/image14.emf"/><Relationship Id="rId21" Type="http://schemas.openxmlformats.org/officeDocument/2006/relationships/image" Target="../media/image29.emf"/><Relationship Id="rId34" Type="http://schemas.openxmlformats.org/officeDocument/2006/relationships/image" Target="../media/image19.emf"/><Relationship Id="rId42" Type="http://schemas.openxmlformats.org/officeDocument/2006/relationships/image" Target="../media/image11.emf"/><Relationship Id="rId47" Type="http://schemas.openxmlformats.org/officeDocument/2006/relationships/image" Target="../media/image55.emf"/><Relationship Id="rId50" Type="http://schemas.openxmlformats.org/officeDocument/2006/relationships/image" Target="../media/image58.emf"/><Relationship Id="rId55" Type="http://schemas.openxmlformats.org/officeDocument/2006/relationships/image" Target="../media/image5.emf"/><Relationship Id="rId63" Type="http://schemas.openxmlformats.org/officeDocument/2006/relationships/image" Target="../media/image63.emf"/><Relationship Id="rId7" Type="http://schemas.openxmlformats.org/officeDocument/2006/relationships/image" Target="../media/image44.emf"/><Relationship Id="rId2" Type="http://schemas.openxmlformats.org/officeDocument/2006/relationships/image" Target="../media/image9.emf"/><Relationship Id="rId16" Type="http://schemas.openxmlformats.org/officeDocument/2006/relationships/image" Target="../media/image34.emf"/><Relationship Id="rId20" Type="http://schemas.openxmlformats.org/officeDocument/2006/relationships/image" Target="../media/image30.emf"/><Relationship Id="rId29" Type="http://schemas.openxmlformats.org/officeDocument/2006/relationships/image" Target="../media/image25.emf"/><Relationship Id="rId41" Type="http://schemas.openxmlformats.org/officeDocument/2006/relationships/image" Target="../media/image12.emf"/><Relationship Id="rId54" Type="http://schemas.openxmlformats.org/officeDocument/2006/relationships/image" Target="../media/image6.emf"/><Relationship Id="rId62" Type="http://schemas.openxmlformats.org/officeDocument/2006/relationships/image" Target="../media/image62.emf"/><Relationship Id="rId1" Type="http://schemas.openxmlformats.org/officeDocument/2006/relationships/image" Target="../media/image22.emf"/><Relationship Id="rId6" Type="http://schemas.openxmlformats.org/officeDocument/2006/relationships/image" Target="../media/image45.emf"/><Relationship Id="rId11" Type="http://schemas.openxmlformats.org/officeDocument/2006/relationships/image" Target="../media/image40.emf"/><Relationship Id="rId24" Type="http://schemas.openxmlformats.org/officeDocument/2006/relationships/image" Target="../media/image48.emf"/><Relationship Id="rId32" Type="http://schemas.openxmlformats.org/officeDocument/2006/relationships/image" Target="../media/image21.emf"/><Relationship Id="rId37" Type="http://schemas.openxmlformats.org/officeDocument/2006/relationships/image" Target="../media/image16.emf"/><Relationship Id="rId40" Type="http://schemas.openxmlformats.org/officeDocument/2006/relationships/image" Target="../media/image13.emf"/><Relationship Id="rId45" Type="http://schemas.openxmlformats.org/officeDocument/2006/relationships/image" Target="../media/image53.emf"/><Relationship Id="rId53" Type="http://schemas.openxmlformats.org/officeDocument/2006/relationships/image" Target="../media/image7.emf"/><Relationship Id="rId58" Type="http://schemas.openxmlformats.org/officeDocument/2006/relationships/image" Target="../media/image2.emf"/><Relationship Id="rId5" Type="http://schemas.openxmlformats.org/officeDocument/2006/relationships/image" Target="../media/image46.emf"/><Relationship Id="rId15" Type="http://schemas.openxmlformats.org/officeDocument/2006/relationships/image" Target="../media/image35.emf"/><Relationship Id="rId23" Type="http://schemas.openxmlformats.org/officeDocument/2006/relationships/image" Target="../media/image27.emf"/><Relationship Id="rId28" Type="http://schemas.openxmlformats.org/officeDocument/2006/relationships/image" Target="../media/image26.emf"/><Relationship Id="rId36" Type="http://schemas.openxmlformats.org/officeDocument/2006/relationships/image" Target="../media/image17.emf"/><Relationship Id="rId49" Type="http://schemas.openxmlformats.org/officeDocument/2006/relationships/image" Target="../media/image57.emf"/><Relationship Id="rId57" Type="http://schemas.openxmlformats.org/officeDocument/2006/relationships/image" Target="../media/image3.emf"/><Relationship Id="rId61" Type="http://schemas.openxmlformats.org/officeDocument/2006/relationships/image" Target="../media/image61.emf"/><Relationship Id="rId10" Type="http://schemas.openxmlformats.org/officeDocument/2006/relationships/image" Target="../media/image41.emf"/><Relationship Id="rId19" Type="http://schemas.openxmlformats.org/officeDocument/2006/relationships/image" Target="../media/image31.emf"/><Relationship Id="rId31" Type="http://schemas.openxmlformats.org/officeDocument/2006/relationships/image" Target="../media/image23.emf"/><Relationship Id="rId44" Type="http://schemas.openxmlformats.org/officeDocument/2006/relationships/image" Target="../media/image52.emf"/><Relationship Id="rId52" Type="http://schemas.openxmlformats.org/officeDocument/2006/relationships/image" Target="../media/image8.emf"/><Relationship Id="rId60" Type="http://schemas.openxmlformats.org/officeDocument/2006/relationships/image" Target="../media/image60.emf"/><Relationship Id="rId4" Type="http://schemas.openxmlformats.org/officeDocument/2006/relationships/image" Target="../media/image47.emf"/><Relationship Id="rId9" Type="http://schemas.openxmlformats.org/officeDocument/2006/relationships/image" Target="../media/image42.emf"/><Relationship Id="rId14" Type="http://schemas.openxmlformats.org/officeDocument/2006/relationships/image" Target="../media/image36.emf"/><Relationship Id="rId22" Type="http://schemas.openxmlformats.org/officeDocument/2006/relationships/image" Target="../media/image28.emf"/><Relationship Id="rId27" Type="http://schemas.openxmlformats.org/officeDocument/2006/relationships/image" Target="../media/image51.emf"/><Relationship Id="rId30" Type="http://schemas.openxmlformats.org/officeDocument/2006/relationships/image" Target="../media/image24.emf"/><Relationship Id="rId35" Type="http://schemas.openxmlformats.org/officeDocument/2006/relationships/image" Target="../media/image18.emf"/><Relationship Id="rId43" Type="http://schemas.openxmlformats.org/officeDocument/2006/relationships/image" Target="../media/image10.emf"/><Relationship Id="rId48" Type="http://schemas.openxmlformats.org/officeDocument/2006/relationships/image" Target="../media/image56.emf"/><Relationship Id="rId56" Type="http://schemas.openxmlformats.org/officeDocument/2006/relationships/image" Target="../media/image4.emf"/><Relationship Id="rId8" Type="http://schemas.openxmlformats.org/officeDocument/2006/relationships/image" Target="../media/image43.emf"/><Relationship Id="rId51" Type="http://schemas.openxmlformats.org/officeDocument/2006/relationships/image" Target="../media/image59.emf"/><Relationship Id="rId3" Type="http://schemas.openxmlformats.org/officeDocument/2006/relationships/image" Target="../media/image39.emf"/><Relationship Id="rId12" Type="http://schemas.openxmlformats.org/officeDocument/2006/relationships/image" Target="../media/image38.emf"/><Relationship Id="rId17" Type="http://schemas.openxmlformats.org/officeDocument/2006/relationships/image" Target="../media/image33.emf"/><Relationship Id="rId25" Type="http://schemas.openxmlformats.org/officeDocument/2006/relationships/image" Target="../media/image49.emf"/><Relationship Id="rId33" Type="http://schemas.openxmlformats.org/officeDocument/2006/relationships/image" Target="../media/image20.emf"/><Relationship Id="rId38" Type="http://schemas.openxmlformats.org/officeDocument/2006/relationships/image" Target="../media/image15.emf"/><Relationship Id="rId46" Type="http://schemas.openxmlformats.org/officeDocument/2006/relationships/image" Target="../media/image54.emf"/><Relationship Id="rId59"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1</xdr:col>
          <xdr:colOff>4937760</xdr:colOff>
          <xdr:row>50</xdr:row>
          <xdr:rowOff>0</xdr:rowOff>
        </xdr:to>
        <xdr:sp macro="" textlink="">
          <xdr:nvSpPr>
            <xdr:cNvPr id="1028" name="ComboBox1"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1</xdr:col>
          <xdr:colOff>4937760</xdr:colOff>
          <xdr:row>43</xdr:row>
          <xdr:rowOff>0</xdr:rowOff>
        </xdr:to>
        <xdr:sp macro="" textlink="">
          <xdr:nvSpPr>
            <xdr:cNvPr id="1032" name="ComboBox3"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1</xdr:col>
          <xdr:colOff>4937760</xdr:colOff>
          <xdr:row>44</xdr:row>
          <xdr:rowOff>7620</xdr:rowOff>
        </xdr:to>
        <xdr:sp macro="" textlink="">
          <xdr:nvSpPr>
            <xdr:cNvPr id="1033" name="ComboBox4"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xdr:col>
          <xdr:colOff>4937760</xdr:colOff>
          <xdr:row>46</xdr:row>
          <xdr:rowOff>30480</xdr:rowOff>
        </xdr:to>
        <xdr:sp macro="" textlink="">
          <xdr:nvSpPr>
            <xdr:cNvPr id="1034" name="ComboBox5"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7620</xdr:rowOff>
        </xdr:from>
        <xdr:to>
          <xdr:col>1</xdr:col>
          <xdr:colOff>4937760</xdr:colOff>
          <xdr:row>47</xdr:row>
          <xdr:rowOff>22860</xdr:rowOff>
        </xdr:to>
        <xdr:sp macro="" textlink="">
          <xdr:nvSpPr>
            <xdr:cNvPr id="1035" name="ComboBox6"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50</xdr:row>
          <xdr:rowOff>175260</xdr:rowOff>
        </xdr:from>
        <xdr:to>
          <xdr:col>0</xdr:col>
          <xdr:colOff>3337560</xdr:colOff>
          <xdr:row>52</xdr:row>
          <xdr:rowOff>38100</xdr:rowOff>
        </xdr:to>
        <xdr:sp macro="" textlink="">
          <xdr:nvSpPr>
            <xdr:cNvPr id="1041" name="CheckBox1"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52</xdr:row>
          <xdr:rowOff>0</xdr:rowOff>
        </xdr:from>
        <xdr:to>
          <xdr:col>1</xdr:col>
          <xdr:colOff>0</xdr:colOff>
          <xdr:row>53</xdr:row>
          <xdr:rowOff>22860</xdr:rowOff>
        </xdr:to>
        <xdr:sp macro="" textlink="">
          <xdr:nvSpPr>
            <xdr:cNvPr id="1042" name="CheckBox2"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53</xdr:row>
          <xdr:rowOff>0</xdr:rowOff>
        </xdr:from>
        <xdr:to>
          <xdr:col>1</xdr:col>
          <xdr:colOff>0</xdr:colOff>
          <xdr:row>55</xdr:row>
          <xdr:rowOff>0</xdr:rowOff>
        </xdr:to>
        <xdr:sp macro="" textlink="">
          <xdr:nvSpPr>
            <xdr:cNvPr id="1043" name="CheckBox3"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54</xdr:row>
          <xdr:rowOff>160020</xdr:rowOff>
        </xdr:from>
        <xdr:to>
          <xdr:col>0</xdr:col>
          <xdr:colOff>2461260</xdr:colOff>
          <xdr:row>56</xdr:row>
          <xdr:rowOff>0</xdr:rowOff>
        </xdr:to>
        <xdr:sp macro="" textlink="">
          <xdr:nvSpPr>
            <xdr:cNvPr id="1044" name="CheckBox4"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56</xdr:row>
          <xdr:rowOff>160020</xdr:rowOff>
        </xdr:from>
        <xdr:to>
          <xdr:col>0</xdr:col>
          <xdr:colOff>2331720</xdr:colOff>
          <xdr:row>58</xdr:row>
          <xdr:rowOff>30480</xdr:rowOff>
        </xdr:to>
        <xdr:sp macro="" textlink="">
          <xdr:nvSpPr>
            <xdr:cNvPr id="1045" name="CheckBox5"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57</xdr:row>
          <xdr:rowOff>152400</xdr:rowOff>
        </xdr:from>
        <xdr:to>
          <xdr:col>0</xdr:col>
          <xdr:colOff>2423160</xdr:colOff>
          <xdr:row>59</xdr:row>
          <xdr:rowOff>22860</xdr:rowOff>
        </xdr:to>
        <xdr:sp macro="" textlink="">
          <xdr:nvSpPr>
            <xdr:cNvPr id="1046" name="CheckBox6"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58</xdr:row>
          <xdr:rowOff>160020</xdr:rowOff>
        </xdr:from>
        <xdr:to>
          <xdr:col>0</xdr:col>
          <xdr:colOff>2423160</xdr:colOff>
          <xdr:row>60</xdr:row>
          <xdr:rowOff>45720</xdr:rowOff>
        </xdr:to>
        <xdr:sp macro="" textlink="">
          <xdr:nvSpPr>
            <xdr:cNvPr id="1047" name="CheckBox7"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59</xdr:row>
          <xdr:rowOff>160020</xdr:rowOff>
        </xdr:from>
        <xdr:to>
          <xdr:col>0</xdr:col>
          <xdr:colOff>2423160</xdr:colOff>
          <xdr:row>61</xdr:row>
          <xdr:rowOff>22860</xdr:rowOff>
        </xdr:to>
        <xdr:sp macro="" textlink="">
          <xdr:nvSpPr>
            <xdr:cNvPr id="1048" name="CheckBox8"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7620</xdr:rowOff>
        </xdr:from>
        <xdr:to>
          <xdr:col>1</xdr:col>
          <xdr:colOff>4937760</xdr:colOff>
          <xdr:row>62</xdr:row>
          <xdr:rowOff>38100</xdr:rowOff>
        </xdr:to>
        <xdr:sp macro="" textlink="">
          <xdr:nvSpPr>
            <xdr:cNvPr id="1050" name="ComboBox2"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64</xdr:row>
          <xdr:rowOff>0</xdr:rowOff>
        </xdr:from>
        <xdr:to>
          <xdr:col>0</xdr:col>
          <xdr:colOff>2598420</xdr:colOff>
          <xdr:row>65</xdr:row>
          <xdr:rowOff>30480</xdr:rowOff>
        </xdr:to>
        <xdr:sp macro="" textlink="">
          <xdr:nvSpPr>
            <xdr:cNvPr id="1051" name="CheckBox9"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65</xdr:row>
          <xdr:rowOff>0</xdr:rowOff>
        </xdr:from>
        <xdr:to>
          <xdr:col>0</xdr:col>
          <xdr:colOff>2590800</xdr:colOff>
          <xdr:row>66</xdr:row>
          <xdr:rowOff>38100</xdr:rowOff>
        </xdr:to>
        <xdr:sp macro="" textlink="">
          <xdr:nvSpPr>
            <xdr:cNvPr id="1053" name="CheckBox10"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66</xdr:row>
          <xdr:rowOff>0</xdr:rowOff>
        </xdr:from>
        <xdr:to>
          <xdr:col>0</xdr:col>
          <xdr:colOff>2590800</xdr:colOff>
          <xdr:row>67</xdr:row>
          <xdr:rowOff>22860</xdr:rowOff>
        </xdr:to>
        <xdr:sp macro="" textlink="">
          <xdr:nvSpPr>
            <xdr:cNvPr id="1054" name="CheckBox11"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67</xdr:row>
          <xdr:rowOff>7620</xdr:rowOff>
        </xdr:from>
        <xdr:to>
          <xdr:col>0</xdr:col>
          <xdr:colOff>2598420</xdr:colOff>
          <xdr:row>67</xdr:row>
          <xdr:rowOff>251460</xdr:rowOff>
        </xdr:to>
        <xdr:sp macro="" textlink="">
          <xdr:nvSpPr>
            <xdr:cNvPr id="1055" name="CheckBox12"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67</xdr:row>
          <xdr:rowOff>266700</xdr:rowOff>
        </xdr:from>
        <xdr:to>
          <xdr:col>0</xdr:col>
          <xdr:colOff>2598420</xdr:colOff>
          <xdr:row>69</xdr:row>
          <xdr:rowOff>22860</xdr:rowOff>
        </xdr:to>
        <xdr:sp macro="" textlink="">
          <xdr:nvSpPr>
            <xdr:cNvPr id="1056" name="CheckBox13"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69</xdr:row>
          <xdr:rowOff>0</xdr:rowOff>
        </xdr:from>
        <xdr:to>
          <xdr:col>0</xdr:col>
          <xdr:colOff>2598420</xdr:colOff>
          <xdr:row>70</xdr:row>
          <xdr:rowOff>7620</xdr:rowOff>
        </xdr:to>
        <xdr:sp macro="" textlink="">
          <xdr:nvSpPr>
            <xdr:cNvPr id="1057" name="CheckBox14"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70</xdr:row>
          <xdr:rowOff>0</xdr:rowOff>
        </xdr:from>
        <xdr:to>
          <xdr:col>0</xdr:col>
          <xdr:colOff>2598420</xdr:colOff>
          <xdr:row>71</xdr:row>
          <xdr:rowOff>7620</xdr:rowOff>
        </xdr:to>
        <xdr:sp macro="" textlink="">
          <xdr:nvSpPr>
            <xdr:cNvPr id="1058" name="CheckBox15"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71</xdr:row>
          <xdr:rowOff>0</xdr:rowOff>
        </xdr:from>
        <xdr:to>
          <xdr:col>0</xdr:col>
          <xdr:colOff>2598420</xdr:colOff>
          <xdr:row>71</xdr:row>
          <xdr:rowOff>190500</xdr:rowOff>
        </xdr:to>
        <xdr:sp macro="" textlink="">
          <xdr:nvSpPr>
            <xdr:cNvPr id="1059" name="CheckBox16"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73</xdr:row>
          <xdr:rowOff>0</xdr:rowOff>
        </xdr:from>
        <xdr:to>
          <xdr:col>0</xdr:col>
          <xdr:colOff>2956560</xdr:colOff>
          <xdr:row>74</xdr:row>
          <xdr:rowOff>7620</xdr:rowOff>
        </xdr:to>
        <xdr:sp macro="" textlink="">
          <xdr:nvSpPr>
            <xdr:cNvPr id="1060" name="CheckBox17"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74</xdr:row>
          <xdr:rowOff>0</xdr:rowOff>
        </xdr:from>
        <xdr:to>
          <xdr:col>0</xdr:col>
          <xdr:colOff>3581400</xdr:colOff>
          <xdr:row>75</xdr:row>
          <xdr:rowOff>7620</xdr:rowOff>
        </xdr:to>
        <xdr:sp macro="" textlink="">
          <xdr:nvSpPr>
            <xdr:cNvPr id="1061" name="CheckBox18"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75</xdr:row>
          <xdr:rowOff>0</xdr:rowOff>
        </xdr:from>
        <xdr:to>
          <xdr:col>1</xdr:col>
          <xdr:colOff>0</xdr:colOff>
          <xdr:row>76</xdr:row>
          <xdr:rowOff>7620</xdr:rowOff>
        </xdr:to>
        <xdr:sp macro="" textlink="">
          <xdr:nvSpPr>
            <xdr:cNvPr id="1062" name="CheckBox19"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75</xdr:row>
          <xdr:rowOff>160020</xdr:rowOff>
        </xdr:from>
        <xdr:to>
          <xdr:col>0</xdr:col>
          <xdr:colOff>2956560</xdr:colOff>
          <xdr:row>76</xdr:row>
          <xdr:rowOff>160020</xdr:rowOff>
        </xdr:to>
        <xdr:sp macro="" textlink="">
          <xdr:nvSpPr>
            <xdr:cNvPr id="1063" name="CheckBox20"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4937760</xdr:colOff>
          <xdr:row>81</xdr:row>
          <xdr:rowOff>0</xdr:rowOff>
        </xdr:to>
        <xdr:sp macro="" textlink="">
          <xdr:nvSpPr>
            <xdr:cNvPr id="1064" name="ComboBox7"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1</xdr:col>
          <xdr:colOff>4937760</xdr:colOff>
          <xdr:row>82</xdr:row>
          <xdr:rowOff>0</xdr:rowOff>
        </xdr:to>
        <xdr:sp macro="" textlink="">
          <xdr:nvSpPr>
            <xdr:cNvPr id="1065" name="ComboBox8"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1</xdr:col>
          <xdr:colOff>4937760</xdr:colOff>
          <xdr:row>84</xdr:row>
          <xdr:rowOff>0</xdr:rowOff>
        </xdr:to>
        <xdr:sp macro="" textlink="">
          <xdr:nvSpPr>
            <xdr:cNvPr id="1066" name="ComboBox9"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7620</xdr:rowOff>
        </xdr:from>
        <xdr:to>
          <xdr:col>1</xdr:col>
          <xdr:colOff>4937760</xdr:colOff>
          <xdr:row>85</xdr:row>
          <xdr:rowOff>7620</xdr:rowOff>
        </xdr:to>
        <xdr:sp macro="" textlink="">
          <xdr:nvSpPr>
            <xdr:cNvPr id="1067" name="ComboBox10"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1</xdr:col>
          <xdr:colOff>4937760</xdr:colOff>
          <xdr:row>88</xdr:row>
          <xdr:rowOff>0</xdr:rowOff>
        </xdr:to>
        <xdr:sp macro="" textlink="">
          <xdr:nvSpPr>
            <xdr:cNvPr id="1068" name="ComboBox11"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89</xdr:row>
          <xdr:rowOff>0</xdr:rowOff>
        </xdr:from>
        <xdr:to>
          <xdr:col>0</xdr:col>
          <xdr:colOff>2956560</xdr:colOff>
          <xdr:row>90</xdr:row>
          <xdr:rowOff>0</xdr:rowOff>
        </xdr:to>
        <xdr:sp macro="" textlink="">
          <xdr:nvSpPr>
            <xdr:cNvPr id="1069" name="CheckBox21"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90</xdr:row>
          <xdr:rowOff>0</xdr:rowOff>
        </xdr:from>
        <xdr:to>
          <xdr:col>0</xdr:col>
          <xdr:colOff>2956560</xdr:colOff>
          <xdr:row>91</xdr:row>
          <xdr:rowOff>7620</xdr:rowOff>
        </xdr:to>
        <xdr:sp macro="" textlink="">
          <xdr:nvSpPr>
            <xdr:cNvPr id="1070" name="CheckBox22"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91</xdr:row>
          <xdr:rowOff>0</xdr:rowOff>
        </xdr:from>
        <xdr:to>
          <xdr:col>1</xdr:col>
          <xdr:colOff>0</xdr:colOff>
          <xdr:row>92</xdr:row>
          <xdr:rowOff>7620</xdr:rowOff>
        </xdr:to>
        <xdr:sp macro="" textlink="">
          <xdr:nvSpPr>
            <xdr:cNvPr id="1071" name="CheckBox23"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91</xdr:row>
          <xdr:rowOff>373380</xdr:rowOff>
        </xdr:from>
        <xdr:to>
          <xdr:col>0</xdr:col>
          <xdr:colOff>2956560</xdr:colOff>
          <xdr:row>93</xdr:row>
          <xdr:rowOff>0</xdr:rowOff>
        </xdr:to>
        <xdr:sp macro="" textlink="">
          <xdr:nvSpPr>
            <xdr:cNvPr id="1072" name="CheckBox24"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93</xdr:row>
          <xdr:rowOff>175260</xdr:rowOff>
        </xdr:from>
        <xdr:to>
          <xdr:col>0</xdr:col>
          <xdr:colOff>2956560</xdr:colOff>
          <xdr:row>95</xdr:row>
          <xdr:rowOff>0</xdr:rowOff>
        </xdr:to>
        <xdr:sp macro="" textlink="">
          <xdr:nvSpPr>
            <xdr:cNvPr id="1073" name="CheckBox25" hidden="1">
              <a:extLst>
                <a:ext uri="{63B3BB69-23CF-44E3-9099-C40C66FF867C}">
                  <a14:compatExt spid="_x0000_s1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94</xdr:row>
          <xdr:rowOff>160020</xdr:rowOff>
        </xdr:from>
        <xdr:to>
          <xdr:col>0</xdr:col>
          <xdr:colOff>2956560</xdr:colOff>
          <xdr:row>95</xdr:row>
          <xdr:rowOff>160020</xdr:rowOff>
        </xdr:to>
        <xdr:sp macro="" textlink="">
          <xdr:nvSpPr>
            <xdr:cNvPr id="1074" name="CheckBox26" hidden="1">
              <a:extLst>
                <a:ext uri="{63B3BB69-23CF-44E3-9099-C40C66FF867C}">
                  <a14:compatExt spid="_x0000_s1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95</xdr:row>
          <xdr:rowOff>175260</xdr:rowOff>
        </xdr:from>
        <xdr:to>
          <xdr:col>0</xdr:col>
          <xdr:colOff>2956560</xdr:colOff>
          <xdr:row>97</xdr:row>
          <xdr:rowOff>0</xdr:rowOff>
        </xdr:to>
        <xdr:sp macro="" textlink="">
          <xdr:nvSpPr>
            <xdr:cNvPr id="1075" name="CheckBox27" hidden="1">
              <a:extLst>
                <a:ext uri="{63B3BB69-23CF-44E3-9099-C40C66FF867C}">
                  <a14:compatExt spid="_x0000_s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96</xdr:row>
          <xdr:rowOff>175260</xdr:rowOff>
        </xdr:from>
        <xdr:to>
          <xdr:col>0</xdr:col>
          <xdr:colOff>2956560</xdr:colOff>
          <xdr:row>97</xdr:row>
          <xdr:rowOff>175260</xdr:rowOff>
        </xdr:to>
        <xdr:sp macro="" textlink="">
          <xdr:nvSpPr>
            <xdr:cNvPr id="1076" name="CheckBox28" hidden="1">
              <a:extLst>
                <a:ext uri="{63B3BB69-23CF-44E3-9099-C40C66FF867C}">
                  <a14:compatExt spid="_x0000_s1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1</xdr:col>
          <xdr:colOff>4937760</xdr:colOff>
          <xdr:row>99</xdr:row>
          <xdr:rowOff>0</xdr:rowOff>
        </xdr:to>
        <xdr:sp macro="" textlink="">
          <xdr:nvSpPr>
            <xdr:cNvPr id="1077" name="ComboBox12" hidden="1">
              <a:extLst>
                <a:ext uri="{63B3BB69-23CF-44E3-9099-C40C66FF867C}">
                  <a14:compatExt spid="_x0000_s1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107</xdr:row>
          <xdr:rowOff>175260</xdr:rowOff>
        </xdr:from>
        <xdr:to>
          <xdr:col>0</xdr:col>
          <xdr:colOff>2598420</xdr:colOff>
          <xdr:row>108</xdr:row>
          <xdr:rowOff>160020</xdr:rowOff>
        </xdr:to>
        <xdr:sp macro="" textlink="">
          <xdr:nvSpPr>
            <xdr:cNvPr id="1086" name="CheckBox36" hidden="1">
              <a:extLst>
                <a:ext uri="{63B3BB69-23CF-44E3-9099-C40C66FF867C}">
                  <a14:compatExt spid="_x0000_s1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106</xdr:row>
          <xdr:rowOff>160020</xdr:rowOff>
        </xdr:from>
        <xdr:to>
          <xdr:col>0</xdr:col>
          <xdr:colOff>2598420</xdr:colOff>
          <xdr:row>108</xdr:row>
          <xdr:rowOff>22860</xdr:rowOff>
        </xdr:to>
        <xdr:sp macro="" textlink="">
          <xdr:nvSpPr>
            <xdr:cNvPr id="1087" name="CheckBox35" hidden="1">
              <a:extLst>
                <a:ext uri="{63B3BB69-23CF-44E3-9099-C40C66FF867C}">
                  <a14:compatExt spid="_x0000_s1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106</xdr:row>
          <xdr:rowOff>0</xdr:rowOff>
        </xdr:from>
        <xdr:to>
          <xdr:col>0</xdr:col>
          <xdr:colOff>2598420</xdr:colOff>
          <xdr:row>107</xdr:row>
          <xdr:rowOff>0</xdr:rowOff>
        </xdr:to>
        <xdr:sp macro="" textlink="">
          <xdr:nvSpPr>
            <xdr:cNvPr id="1088" name="CheckBox34" hidden="1">
              <a:extLst>
                <a:ext uri="{63B3BB69-23CF-44E3-9099-C40C66FF867C}">
                  <a14:compatExt spid="_x0000_s1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104</xdr:row>
          <xdr:rowOff>152400</xdr:rowOff>
        </xdr:from>
        <xdr:to>
          <xdr:col>0</xdr:col>
          <xdr:colOff>2598420</xdr:colOff>
          <xdr:row>106</xdr:row>
          <xdr:rowOff>30480</xdr:rowOff>
        </xdr:to>
        <xdr:sp macro="" textlink="">
          <xdr:nvSpPr>
            <xdr:cNvPr id="1089" name="CheckBox33" hidden="1">
              <a:extLst>
                <a:ext uri="{63B3BB69-23CF-44E3-9099-C40C66FF867C}">
                  <a14:compatExt spid="_x0000_s1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103</xdr:row>
          <xdr:rowOff>152400</xdr:rowOff>
        </xdr:from>
        <xdr:to>
          <xdr:col>0</xdr:col>
          <xdr:colOff>2598420</xdr:colOff>
          <xdr:row>105</xdr:row>
          <xdr:rowOff>0</xdr:rowOff>
        </xdr:to>
        <xdr:sp macro="" textlink="">
          <xdr:nvSpPr>
            <xdr:cNvPr id="1090" name="CheckBox32" hidden="1">
              <a:extLst>
                <a:ext uri="{63B3BB69-23CF-44E3-9099-C40C66FF867C}">
                  <a14:compatExt spid="_x0000_s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102</xdr:row>
          <xdr:rowOff>175260</xdr:rowOff>
        </xdr:from>
        <xdr:to>
          <xdr:col>0</xdr:col>
          <xdr:colOff>2598420</xdr:colOff>
          <xdr:row>104</xdr:row>
          <xdr:rowOff>30480</xdr:rowOff>
        </xdr:to>
        <xdr:sp macro="" textlink="">
          <xdr:nvSpPr>
            <xdr:cNvPr id="1091" name="CheckBox31" hidden="1">
              <a:extLst>
                <a:ext uri="{63B3BB69-23CF-44E3-9099-C40C66FF867C}">
                  <a14:compatExt spid="_x0000_s1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102</xdr:row>
          <xdr:rowOff>7620</xdr:rowOff>
        </xdr:from>
        <xdr:to>
          <xdr:col>0</xdr:col>
          <xdr:colOff>2598420</xdr:colOff>
          <xdr:row>103</xdr:row>
          <xdr:rowOff>30480</xdr:rowOff>
        </xdr:to>
        <xdr:sp macro="" textlink="">
          <xdr:nvSpPr>
            <xdr:cNvPr id="1092" name="CheckBox30" hidden="1">
              <a:extLst>
                <a:ext uri="{63B3BB69-23CF-44E3-9099-C40C66FF867C}">
                  <a14:compatExt spid="_x0000_s1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101</xdr:row>
          <xdr:rowOff>7620</xdr:rowOff>
        </xdr:from>
        <xdr:to>
          <xdr:col>0</xdr:col>
          <xdr:colOff>2613660</xdr:colOff>
          <xdr:row>102</xdr:row>
          <xdr:rowOff>30480</xdr:rowOff>
        </xdr:to>
        <xdr:sp macro="" textlink="">
          <xdr:nvSpPr>
            <xdr:cNvPr id="1093" name="CheckBox29" hidden="1">
              <a:extLst>
                <a:ext uri="{63B3BB69-23CF-44E3-9099-C40C66FF867C}">
                  <a14:compatExt spid="_x0000_s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110</xdr:row>
          <xdr:rowOff>0</xdr:rowOff>
        </xdr:from>
        <xdr:to>
          <xdr:col>0</xdr:col>
          <xdr:colOff>2933700</xdr:colOff>
          <xdr:row>111</xdr:row>
          <xdr:rowOff>30480</xdr:rowOff>
        </xdr:to>
        <xdr:sp macro="" textlink="">
          <xdr:nvSpPr>
            <xdr:cNvPr id="1094" name="CheckBox37" hidden="1">
              <a:extLst>
                <a:ext uri="{63B3BB69-23CF-44E3-9099-C40C66FF867C}">
                  <a14:compatExt spid="_x0000_s1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111</xdr:row>
          <xdr:rowOff>0</xdr:rowOff>
        </xdr:from>
        <xdr:to>
          <xdr:col>0</xdr:col>
          <xdr:colOff>3566160</xdr:colOff>
          <xdr:row>112</xdr:row>
          <xdr:rowOff>38100</xdr:rowOff>
        </xdr:to>
        <xdr:sp macro="" textlink="">
          <xdr:nvSpPr>
            <xdr:cNvPr id="1095" name="CheckBox38" hidden="1">
              <a:extLst>
                <a:ext uri="{63B3BB69-23CF-44E3-9099-C40C66FF867C}">
                  <a14:compatExt spid="_x0000_s1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111</xdr:row>
          <xdr:rowOff>182880</xdr:rowOff>
        </xdr:from>
        <xdr:to>
          <xdr:col>1</xdr:col>
          <xdr:colOff>0</xdr:colOff>
          <xdr:row>113</xdr:row>
          <xdr:rowOff>0</xdr:rowOff>
        </xdr:to>
        <xdr:sp macro="" textlink="">
          <xdr:nvSpPr>
            <xdr:cNvPr id="1096" name="CheckBox39" hidden="1">
              <a:extLst>
                <a:ext uri="{63B3BB69-23CF-44E3-9099-C40C66FF867C}">
                  <a14:compatExt spid="_x0000_s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112</xdr:row>
          <xdr:rowOff>182880</xdr:rowOff>
        </xdr:from>
        <xdr:to>
          <xdr:col>0</xdr:col>
          <xdr:colOff>2933700</xdr:colOff>
          <xdr:row>113</xdr:row>
          <xdr:rowOff>190500</xdr:rowOff>
        </xdr:to>
        <xdr:sp macro="" textlink="">
          <xdr:nvSpPr>
            <xdr:cNvPr id="1097" name="CheckBox40" hidden="1">
              <a:extLst>
                <a:ext uri="{63B3BB69-23CF-44E3-9099-C40C66FF867C}">
                  <a14:compatExt spid="_x0000_s1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0</xdr:rowOff>
        </xdr:from>
        <xdr:to>
          <xdr:col>1</xdr:col>
          <xdr:colOff>4937760</xdr:colOff>
          <xdr:row>118</xdr:row>
          <xdr:rowOff>0</xdr:rowOff>
        </xdr:to>
        <xdr:sp macro="" textlink="">
          <xdr:nvSpPr>
            <xdr:cNvPr id="1098" name="ComboBox13" hidden="1">
              <a:extLst>
                <a:ext uri="{63B3BB69-23CF-44E3-9099-C40C66FF867C}">
                  <a14:compatExt spid="_x0000_s1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1</xdr:col>
          <xdr:colOff>4937760</xdr:colOff>
          <xdr:row>119</xdr:row>
          <xdr:rowOff>0</xdr:rowOff>
        </xdr:to>
        <xdr:sp macro="" textlink="">
          <xdr:nvSpPr>
            <xdr:cNvPr id="1099" name="ComboBox14" hidden="1">
              <a:extLst>
                <a:ext uri="{63B3BB69-23CF-44E3-9099-C40C66FF867C}">
                  <a14:compatExt spid="_x0000_s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1</xdr:col>
          <xdr:colOff>4937760</xdr:colOff>
          <xdr:row>121</xdr:row>
          <xdr:rowOff>0</xdr:rowOff>
        </xdr:to>
        <xdr:sp macro="" textlink="">
          <xdr:nvSpPr>
            <xdr:cNvPr id="1100" name="ComboBox15" hidden="1">
              <a:extLst>
                <a:ext uri="{63B3BB69-23CF-44E3-9099-C40C66FF867C}">
                  <a14:compatExt spid="_x0000_s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7620</xdr:rowOff>
        </xdr:from>
        <xdr:to>
          <xdr:col>1</xdr:col>
          <xdr:colOff>4937760</xdr:colOff>
          <xdr:row>122</xdr:row>
          <xdr:rowOff>7620</xdr:rowOff>
        </xdr:to>
        <xdr:sp macro="" textlink="">
          <xdr:nvSpPr>
            <xdr:cNvPr id="1101" name="ComboBox16" hidden="1">
              <a:extLst>
                <a:ext uri="{63B3BB69-23CF-44E3-9099-C40C66FF867C}">
                  <a14:compatExt spid="_x0000_s1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124</xdr:row>
          <xdr:rowOff>0</xdr:rowOff>
        </xdr:from>
        <xdr:to>
          <xdr:col>1</xdr:col>
          <xdr:colOff>4937760</xdr:colOff>
          <xdr:row>125</xdr:row>
          <xdr:rowOff>0</xdr:rowOff>
        </xdr:to>
        <xdr:sp macro="" textlink="">
          <xdr:nvSpPr>
            <xdr:cNvPr id="1102" name="ComboBox17" hidden="1">
              <a:extLst>
                <a:ext uri="{63B3BB69-23CF-44E3-9099-C40C66FF867C}">
                  <a14:compatExt spid="_x0000_s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126</xdr:row>
          <xdr:rowOff>0</xdr:rowOff>
        </xdr:from>
        <xdr:to>
          <xdr:col>0</xdr:col>
          <xdr:colOff>2956560</xdr:colOff>
          <xdr:row>127</xdr:row>
          <xdr:rowOff>0</xdr:rowOff>
        </xdr:to>
        <xdr:sp macro="" textlink="">
          <xdr:nvSpPr>
            <xdr:cNvPr id="1103" name="CheckBox41" hidden="1">
              <a:extLst>
                <a:ext uri="{63B3BB69-23CF-44E3-9099-C40C66FF867C}">
                  <a14:compatExt spid="_x0000_s1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127</xdr:row>
          <xdr:rowOff>0</xdr:rowOff>
        </xdr:from>
        <xdr:to>
          <xdr:col>0</xdr:col>
          <xdr:colOff>2956560</xdr:colOff>
          <xdr:row>128</xdr:row>
          <xdr:rowOff>7620</xdr:rowOff>
        </xdr:to>
        <xdr:sp macro="" textlink="">
          <xdr:nvSpPr>
            <xdr:cNvPr id="1104" name="CheckBox42" hidden="1">
              <a:extLst>
                <a:ext uri="{63B3BB69-23CF-44E3-9099-C40C66FF867C}">
                  <a14:compatExt spid="_x0000_s1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128</xdr:row>
          <xdr:rowOff>0</xdr:rowOff>
        </xdr:from>
        <xdr:to>
          <xdr:col>1</xdr:col>
          <xdr:colOff>0</xdr:colOff>
          <xdr:row>129</xdr:row>
          <xdr:rowOff>7620</xdr:rowOff>
        </xdr:to>
        <xdr:sp macro="" textlink="">
          <xdr:nvSpPr>
            <xdr:cNvPr id="1105" name="CheckBox43" hidden="1">
              <a:extLst>
                <a:ext uri="{63B3BB69-23CF-44E3-9099-C40C66FF867C}">
                  <a14:compatExt spid="_x0000_s1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128</xdr:row>
          <xdr:rowOff>365760</xdr:rowOff>
        </xdr:from>
        <xdr:to>
          <xdr:col>0</xdr:col>
          <xdr:colOff>2956560</xdr:colOff>
          <xdr:row>129</xdr:row>
          <xdr:rowOff>175260</xdr:rowOff>
        </xdr:to>
        <xdr:sp macro="" textlink="">
          <xdr:nvSpPr>
            <xdr:cNvPr id="1106" name="CheckBox44" hidden="1">
              <a:extLst>
                <a:ext uri="{63B3BB69-23CF-44E3-9099-C40C66FF867C}">
                  <a14:compatExt spid="_x0000_s1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130</xdr:row>
          <xdr:rowOff>175260</xdr:rowOff>
        </xdr:from>
        <xdr:to>
          <xdr:col>0</xdr:col>
          <xdr:colOff>2956560</xdr:colOff>
          <xdr:row>132</xdr:row>
          <xdr:rowOff>0</xdr:rowOff>
        </xdr:to>
        <xdr:sp macro="" textlink="">
          <xdr:nvSpPr>
            <xdr:cNvPr id="1107" name="CheckBox45" hidden="1">
              <a:extLst>
                <a:ext uri="{63B3BB69-23CF-44E3-9099-C40C66FF867C}">
                  <a14:compatExt spid="_x0000_s1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131</xdr:row>
          <xdr:rowOff>160020</xdr:rowOff>
        </xdr:from>
        <xdr:to>
          <xdr:col>0</xdr:col>
          <xdr:colOff>2956560</xdr:colOff>
          <xdr:row>132</xdr:row>
          <xdr:rowOff>160020</xdr:rowOff>
        </xdr:to>
        <xdr:sp macro="" textlink="">
          <xdr:nvSpPr>
            <xdr:cNvPr id="1108" name="CheckBox46" hidden="1">
              <a:extLst>
                <a:ext uri="{63B3BB69-23CF-44E3-9099-C40C66FF867C}">
                  <a14:compatExt spid="_x0000_s1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132</xdr:row>
          <xdr:rowOff>175260</xdr:rowOff>
        </xdr:from>
        <xdr:to>
          <xdr:col>0</xdr:col>
          <xdr:colOff>2956560</xdr:colOff>
          <xdr:row>134</xdr:row>
          <xdr:rowOff>0</xdr:rowOff>
        </xdr:to>
        <xdr:sp macro="" textlink="">
          <xdr:nvSpPr>
            <xdr:cNvPr id="1109" name="CheckBox47" hidden="1">
              <a:extLst>
                <a:ext uri="{63B3BB69-23CF-44E3-9099-C40C66FF867C}">
                  <a14:compatExt spid="_x0000_s1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133</xdr:row>
          <xdr:rowOff>175260</xdr:rowOff>
        </xdr:from>
        <xdr:to>
          <xdr:col>0</xdr:col>
          <xdr:colOff>2956560</xdr:colOff>
          <xdr:row>134</xdr:row>
          <xdr:rowOff>213360</xdr:rowOff>
        </xdr:to>
        <xdr:sp macro="" textlink="">
          <xdr:nvSpPr>
            <xdr:cNvPr id="1110" name="CheckBox48"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135</xdr:row>
          <xdr:rowOff>0</xdr:rowOff>
        </xdr:from>
        <xdr:to>
          <xdr:col>1</xdr:col>
          <xdr:colOff>4937760</xdr:colOff>
          <xdr:row>135</xdr:row>
          <xdr:rowOff>190500</xdr:rowOff>
        </xdr:to>
        <xdr:sp macro="" textlink="">
          <xdr:nvSpPr>
            <xdr:cNvPr id="1111" name="ComboBox18"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143</xdr:row>
          <xdr:rowOff>144780</xdr:rowOff>
        </xdr:from>
        <xdr:to>
          <xdr:col>0</xdr:col>
          <xdr:colOff>2598420</xdr:colOff>
          <xdr:row>144</xdr:row>
          <xdr:rowOff>152400</xdr:rowOff>
        </xdr:to>
        <xdr:sp macro="" textlink="">
          <xdr:nvSpPr>
            <xdr:cNvPr id="1112" name="CheckBox49" hidden="1">
              <a:extLst>
                <a:ext uri="{63B3BB69-23CF-44E3-9099-C40C66FF867C}">
                  <a14:compatExt spid="_x0000_s1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142</xdr:row>
          <xdr:rowOff>160020</xdr:rowOff>
        </xdr:from>
        <xdr:to>
          <xdr:col>0</xdr:col>
          <xdr:colOff>2598420</xdr:colOff>
          <xdr:row>144</xdr:row>
          <xdr:rowOff>0</xdr:rowOff>
        </xdr:to>
        <xdr:sp macro="" textlink="">
          <xdr:nvSpPr>
            <xdr:cNvPr id="1113" name="CheckBox50" hidden="1">
              <a:extLst>
                <a:ext uri="{63B3BB69-23CF-44E3-9099-C40C66FF867C}">
                  <a14:compatExt spid="_x0000_s1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141</xdr:row>
          <xdr:rowOff>160020</xdr:rowOff>
        </xdr:from>
        <xdr:to>
          <xdr:col>0</xdr:col>
          <xdr:colOff>2598420</xdr:colOff>
          <xdr:row>142</xdr:row>
          <xdr:rowOff>175260</xdr:rowOff>
        </xdr:to>
        <xdr:sp macro="" textlink="">
          <xdr:nvSpPr>
            <xdr:cNvPr id="1114" name="CheckBox51" hidden="1">
              <a:extLst>
                <a:ext uri="{63B3BB69-23CF-44E3-9099-C40C66FF867C}">
                  <a14:compatExt spid="_x0000_s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140</xdr:row>
          <xdr:rowOff>152400</xdr:rowOff>
        </xdr:from>
        <xdr:to>
          <xdr:col>0</xdr:col>
          <xdr:colOff>2598420</xdr:colOff>
          <xdr:row>142</xdr:row>
          <xdr:rowOff>0</xdr:rowOff>
        </xdr:to>
        <xdr:sp macro="" textlink="">
          <xdr:nvSpPr>
            <xdr:cNvPr id="1115" name="CheckBox52" hidden="1">
              <a:extLst>
                <a:ext uri="{63B3BB69-23CF-44E3-9099-C40C66FF867C}">
                  <a14:compatExt spid="_x0000_s1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140</xdr:row>
          <xdr:rowOff>0</xdr:rowOff>
        </xdr:from>
        <xdr:to>
          <xdr:col>0</xdr:col>
          <xdr:colOff>2598420</xdr:colOff>
          <xdr:row>141</xdr:row>
          <xdr:rowOff>30480</xdr:rowOff>
        </xdr:to>
        <xdr:sp macro="" textlink="">
          <xdr:nvSpPr>
            <xdr:cNvPr id="1116" name="CheckBox53" hidden="1">
              <a:extLst>
                <a:ext uri="{63B3BB69-23CF-44E3-9099-C40C66FF867C}">
                  <a14:compatExt spid="_x0000_s1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138</xdr:row>
          <xdr:rowOff>175260</xdr:rowOff>
        </xdr:from>
        <xdr:to>
          <xdr:col>0</xdr:col>
          <xdr:colOff>2598420</xdr:colOff>
          <xdr:row>140</xdr:row>
          <xdr:rowOff>30480</xdr:rowOff>
        </xdr:to>
        <xdr:sp macro="" textlink="">
          <xdr:nvSpPr>
            <xdr:cNvPr id="1117" name="CheckBox54" hidden="1">
              <a:extLst>
                <a:ext uri="{63B3BB69-23CF-44E3-9099-C40C66FF867C}">
                  <a14:compatExt spid="_x0000_s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138</xdr:row>
          <xdr:rowOff>0</xdr:rowOff>
        </xdr:from>
        <xdr:to>
          <xdr:col>0</xdr:col>
          <xdr:colOff>2598420</xdr:colOff>
          <xdr:row>139</xdr:row>
          <xdr:rowOff>7620</xdr:rowOff>
        </xdr:to>
        <xdr:sp macro="" textlink="">
          <xdr:nvSpPr>
            <xdr:cNvPr id="1118" name="CheckBox55" hidden="1">
              <a:extLst>
                <a:ext uri="{63B3BB69-23CF-44E3-9099-C40C66FF867C}">
                  <a14:compatExt spid="_x0000_s1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137</xdr:row>
          <xdr:rowOff>22860</xdr:rowOff>
        </xdr:from>
        <xdr:to>
          <xdr:col>0</xdr:col>
          <xdr:colOff>2598420</xdr:colOff>
          <xdr:row>138</xdr:row>
          <xdr:rowOff>38100</xdr:rowOff>
        </xdr:to>
        <xdr:sp macro="" textlink="">
          <xdr:nvSpPr>
            <xdr:cNvPr id="1119" name="CheckBox56" hidden="1">
              <a:extLst>
                <a:ext uri="{63B3BB69-23CF-44E3-9099-C40C66FF867C}">
                  <a14:compatExt spid="_x0000_s1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146</xdr:row>
          <xdr:rowOff>7620</xdr:rowOff>
        </xdr:from>
        <xdr:to>
          <xdr:col>0</xdr:col>
          <xdr:colOff>2956560</xdr:colOff>
          <xdr:row>147</xdr:row>
          <xdr:rowOff>30480</xdr:rowOff>
        </xdr:to>
        <xdr:sp macro="" textlink="">
          <xdr:nvSpPr>
            <xdr:cNvPr id="1120" name="CheckBox57" hidden="1">
              <a:extLst>
                <a:ext uri="{63B3BB69-23CF-44E3-9099-C40C66FF867C}">
                  <a14:compatExt spid="_x0000_s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147</xdr:row>
          <xdr:rowOff>7620</xdr:rowOff>
        </xdr:from>
        <xdr:to>
          <xdr:col>0</xdr:col>
          <xdr:colOff>3581400</xdr:colOff>
          <xdr:row>148</xdr:row>
          <xdr:rowOff>7620</xdr:rowOff>
        </xdr:to>
        <xdr:sp macro="" textlink="">
          <xdr:nvSpPr>
            <xdr:cNvPr id="1121" name="CheckBox58" hidden="1">
              <a:extLst>
                <a:ext uri="{63B3BB69-23CF-44E3-9099-C40C66FF867C}">
                  <a14:compatExt spid="_x0000_s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148</xdr:row>
          <xdr:rowOff>22860</xdr:rowOff>
        </xdr:from>
        <xdr:to>
          <xdr:col>1</xdr:col>
          <xdr:colOff>0</xdr:colOff>
          <xdr:row>149</xdr:row>
          <xdr:rowOff>30480</xdr:rowOff>
        </xdr:to>
        <xdr:sp macro="" textlink="">
          <xdr:nvSpPr>
            <xdr:cNvPr id="1122" name="CheckBox59"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149</xdr:row>
          <xdr:rowOff>22860</xdr:rowOff>
        </xdr:from>
        <xdr:to>
          <xdr:col>0</xdr:col>
          <xdr:colOff>2933700</xdr:colOff>
          <xdr:row>149</xdr:row>
          <xdr:rowOff>236220</xdr:rowOff>
        </xdr:to>
        <xdr:sp macro="" textlink="">
          <xdr:nvSpPr>
            <xdr:cNvPr id="1123" name="CheckBox60" hidden="1">
              <a:extLst>
                <a:ext uri="{63B3BB69-23CF-44E3-9099-C40C66FF867C}">
                  <a14:compatExt spid="_x0000_s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control" Target="../activeX/activeX63.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60.xml"/><Relationship Id="rId133" Type="http://schemas.openxmlformats.org/officeDocument/2006/relationships/control" Target="../activeX/activeX73.xml"/><Relationship Id="rId138" Type="http://schemas.openxmlformats.org/officeDocument/2006/relationships/image" Target="../media/image60.emf"/><Relationship Id="rId16" Type="http://schemas.openxmlformats.org/officeDocument/2006/relationships/control" Target="../activeX/activeX7.xml"/><Relationship Id="rId107" Type="http://schemas.openxmlformats.org/officeDocument/2006/relationships/control" Target="../activeX/activeX5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2.xml"/><Relationship Id="rId123" Type="http://schemas.openxmlformats.org/officeDocument/2006/relationships/control" Target="../activeX/activeX68.xml"/><Relationship Id="rId128" Type="http://schemas.openxmlformats.org/officeDocument/2006/relationships/image" Target="../media/image55.emf"/><Relationship Id="rId144" Type="http://schemas.openxmlformats.org/officeDocument/2006/relationships/image" Target="../media/image63.emf"/><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0.emf"/><Relationship Id="rId118" Type="http://schemas.openxmlformats.org/officeDocument/2006/relationships/control" Target="../activeX/activeX64.xml"/><Relationship Id="rId134" Type="http://schemas.openxmlformats.org/officeDocument/2006/relationships/image" Target="../media/image58.emf"/><Relationship Id="rId139" Type="http://schemas.openxmlformats.org/officeDocument/2006/relationships/control" Target="../activeX/activeX76.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control" Target="../activeX/activeX67.xml"/><Relationship Id="rId142" Type="http://schemas.openxmlformats.org/officeDocument/2006/relationships/image" Target="../media/image62.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control" Target="../activeX/activeX53.xml"/><Relationship Id="rId108" Type="http://schemas.openxmlformats.org/officeDocument/2006/relationships/control" Target="../activeX/activeX58.xml"/><Relationship Id="rId116" Type="http://schemas.openxmlformats.org/officeDocument/2006/relationships/control" Target="../activeX/activeX62.xml"/><Relationship Id="rId124" Type="http://schemas.openxmlformats.org/officeDocument/2006/relationships/image" Target="../media/image53.emf"/><Relationship Id="rId129" Type="http://schemas.openxmlformats.org/officeDocument/2006/relationships/control" Target="../activeX/activeX71.xml"/><Relationship Id="rId137" Type="http://schemas.openxmlformats.org/officeDocument/2006/relationships/control" Target="../activeX/activeX75.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49.emf"/><Relationship Id="rId132" Type="http://schemas.openxmlformats.org/officeDocument/2006/relationships/image" Target="../media/image57.emf"/><Relationship Id="rId140" Type="http://schemas.openxmlformats.org/officeDocument/2006/relationships/image" Target="../media/image61.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6.xml"/><Relationship Id="rId114" Type="http://schemas.openxmlformats.org/officeDocument/2006/relationships/control" Target="../activeX/activeX61.xml"/><Relationship Id="rId119" Type="http://schemas.openxmlformats.org/officeDocument/2006/relationships/control" Target="../activeX/activeX65.xml"/><Relationship Id="rId127" Type="http://schemas.openxmlformats.org/officeDocument/2006/relationships/control" Target="../activeX/activeX70.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control" Target="../activeX/activeX49.xml"/><Relationship Id="rId101" Type="http://schemas.openxmlformats.org/officeDocument/2006/relationships/control" Target="../activeX/activeX51.xml"/><Relationship Id="rId122" Type="http://schemas.openxmlformats.org/officeDocument/2006/relationships/image" Target="../media/image52.emf"/><Relationship Id="rId130" Type="http://schemas.openxmlformats.org/officeDocument/2006/relationships/image" Target="../media/image56.emf"/><Relationship Id="rId135" Type="http://schemas.openxmlformats.org/officeDocument/2006/relationships/control" Target="../activeX/activeX74.xml"/><Relationship Id="rId143" Type="http://schemas.openxmlformats.org/officeDocument/2006/relationships/control" Target="../activeX/activeX78.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48.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4.xml"/><Relationship Id="rId120" Type="http://schemas.openxmlformats.org/officeDocument/2006/relationships/control" Target="../activeX/activeX66.xml"/><Relationship Id="rId125" Type="http://schemas.openxmlformats.org/officeDocument/2006/relationships/control" Target="../activeX/activeX69.xml"/><Relationship Id="rId141" Type="http://schemas.openxmlformats.org/officeDocument/2006/relationships/control" Target="../activeX/activeX77.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9.xml"/><Relationship Id="rId115" Type="http://schemas.openxmlformats.org/officeDocument/2006/relationships/image" Target="../media/image51.emf"/><Relationship Id="rId131" Type="http://schemas.openxmlformats.org/officeDocument/2006/relationships/control" Target="../activeX/activeX72.xml"/><Relationship Id="rId136" Type="http://schemas.openxmlformats.org/officeDocument/2006/relationships/image" Target="../media/image59.emf"/><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50.xml"/><Relationship Id="rId105" Type="http://schemas.openxmlformats.org/officeDocument/2006/relationships/control" Target="../activeX/activeX55.xml"/><Relationship Id="rId126" Type="http://schemas.openxmlformats.org/officeDocument/2006/relationships/image" Target="../media/image54.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18"/>
  <sheetViews>
    <sheetView showGridLines="0" showRowColHeaders="0" tabSelected="1" showRuler="0" showWhiteSpace="0" view="pageLayout" topLeftCell="A19" zoomScaleNormal="100" workbookViewId="0">
      <selection activeCell="C21" sqref="C20:C21"/>
    </sheetView>
  </sheetViews>
  <sheetFormatPr defaultRowHeight="14.4" x14ac:dyDescent="0.3"/>
  <cols>
    <col min="1" max="1" width="57.88671875" style="12" customWidth="1"/>
    <col min="2" max="2" width="74.44140625" style="12" customWidth="1"/>
    <col min="3" max="11" width="9.6640625" style="12" customWidth="1"/>
    <col min="12" max="13" width="9.6640625" customWidth="1"/>
  </cols>
  <sheetData>
    <row r="1" spans="1:13" s="1" customFormat="1" ht="41.4" x14ac:dyDescent="0.3">
      <c r="A1" s="12"/>
      <c r="B1" s="79" t="s">
        <v>141</v>
      </c>
      <c r="C1" s="12"/>
      <c r="D1" s="12"/>
      <c r="E1" s="12"/>
      <c r="F1" s="12"/>
      <c r="G1" s="12"/>
      <c r="H1" s="12"/>
      <c r="I1" s="12"/>
      <c r="J1" s="12"/>
      <c r="K1" s="12"/>
    </row>
    <row r="2" spans="1:13" ht="15.6" x14ac:dyDescent="0.3">
      <c r="A2" s="82" t="s">
        <v>0</v>
      </c>
      <c r="B2" s="82"/>
      <c r="C2" s="16"/>
      <c r="D2" s="16"/>
      <c r="E2" s="16"/>
      <c r="F2" s="16"/>
      <c r="G2" s="16"/>
      <c r="H2" s="16"/>
      <c r="I2" s="16"/>
    </row>
    <row r="3" spans="1:13" x14ac:dyDescent="0.3">
      <c r="A3" s="83" t="s">
        <v>1</v>
      </c>
      <c r="B3" s="83"/>
      <c r="C3" s="13"/>
      <c r="D3" s="13"/>
      <c r="E3" s="13"/>
      <c r="F3" s="13"/>
      <c r="G3" s="13"/>
      <c r="H3" s="13"/>
      <c r="I3" s="13"/>
    </row>
    <row r="4" spans="1:13" s="1" customFormat="1" x14ac:dyDescent="0.3">
      <c r="A4" s="11" t="s">
        <v>9</v>
      </c>
      <c r="B4" s="12"/>
      <c r="C4" s="14"/>
      <c r="D4" s="13"/>
      <c r="E4" s="13"/>
      <c r="F4" s="13"/>
      <c r="G4" s="13"/>
      <c r="H4" s="13"/>
      <c r="I4" s="13"/>
      <c r="J4" s="12"/>
      <c r="K4" s="12"/>
    </row>
    <row r="5" spans="1:13" s="1" customFormat="1" x14ac:dyDescent="0.3">
      <c r="A5" s="11" t="s">
        <v>7</v>
      </c>
      <c r="B5" s="12"/>
      <c r="C5" s="14"/>
      <c r="D5" s="13"/>
      <c r="E5" s="13"/>
      <c r="F5" s="13"/>
      <c r="G5" s="13"/>
      <c r="H5" s="13"/>
      <c r="I5" s="13"/>
      <c r="J5" s="12"/>
      <c r="K5" s="12"/>
    </row>
    <row r="6" spans="1:13" s="1" customFormat="1" x14ac:dyDescent="0.3">
      <c r="A6" s="11" t="s">
        <v>8</v>
      </c>
      <c r="B6" s="12"/>
      <c r="C6" s="14"/>
      <c r="D6" s="13"/>
      <c r="E6" s="13"/>
      <c r="F6" s="13"/>
      <c r="G6" s="13"/>
      <c r="H6" s="13"/>
      <c r="I6" s="13"/>
      <c r="J6" s="12"/>
      <c r="K6" s="12"/>
    </row>
    <row r="7" spans="1:13" x14ac:dyDescent="0.3">
      <c r="B7" s="11"/>
    </row>
    <row r="8" spans="1:13" ht="15.75" customHeight="1" x14ac:dyDescent="0.3">
      <c r="A8" s="86" t="s">
        <v>13</v>
      </c>
      <c r="B8" s="86"/>
      <c r="C8" s="19"/>
      <c r="D8" s="19"/>
      <c r="E8" s="19"/>
      <c r="F8" s="19"/>
      <c r="G8" s="19"/>
      <c r="H8" s="19"/>
      <c r="I8" s="19"/>
    </row>
    <row r="9" spans="1:13" ht="7.5" customHeight="1" x14ac:dyDescent="0.3"/>
    <row r="10" spans="1:13" ht="34.5" customHeight="1" x14ac:dyDescent="0.3">
      <c r="A10" s="84" t="s">
        <v>14</v>
      </c>
      <c r="B10" s="84"/>
      <c r="C10" s="15"/>
      <c r="D10" s="15"/>
      <c r="E10" s="15"/>
      <c r="F10" s="15"/>
      <c r="G10" s="15"/>
      <c r="H10" s="15"/>
      <c r="I10" s="15"/>
      <c r="J10" s="15"/>
      <c r="K10" s="15"/>
      <c r="L10" s="15"/>
      <c r="M10" s="15"/>
    </row>
    <row r="11" spans="1:13" ht="7.5" customHeight="1" x14ac:dyDescent="0.3">
      <c r="A11" s="2"/>
      <c r="B11" s="2"/>
    </row>
    <row r="12" spans="1:13" ht="96" customHeight="1" x14ac:dyDescent="0.3">
      <c r="A12" s="85" t="s">
        <v>137</v>
      </c>
      <c r="B12" s="85"/>
      <c r="C12" s="17"/>
      <c r="D12" s="17"/>
      <c r="E12" s="17"/>
      <c r="F12" s="17"/>
      <c r="G12" s="17"/>
      <c r="H12" s="17"/>
      <c r="I12" s="17"/>
      <c r="J12" s="17"/>
      <c r="K12" s="17"/>
      <c r="L12" s="17"/>
      <c r="M12" s="17"/>
    </row>
    <row r="13" spans="1:13" ht="28.8" x14ac:dyDescent="0.3">
      <c r="A13" s="23" t="s">
        <v>2</v>
      </c>
      <c r="B13" s="18"/>
      <c r="C13" s="3"/>
      <c r="D13" s="3"/>
      <c r="E13" s="3"/>
      <c r="F13" s="3"/>
      <c r="G13" s="3"/>
      <c r="H13" s="3"/>
      <c r="I13" s="3"/>
    </row>
    <row r="14" spans="1:13" ht="7.5" customHeight="1" x14ac:dyDescent="0.3">
      <c r="A14" s="20"/>
      <c r="B14" s="20"/>
      <c r="C14" s="2"/>
      <c r="D14" s="2"/>
      <c r="E14" s="2"/>
      <c r="F14" s="2"/>
      <c r="G14" s="2"/>
      <c r="H14" s="2"/>
      <c r="I14" s="2"/>
    </row>
    <row r="15" spans="1:13" ht="43.2" x14ac:dyDescent="0.3">
      <c r="A15" s="24" t="s">
        <v>3</v>
      </c>
      <c r="B15" s="18"/>
      <c r="C15" s="4"/>
      <c r="D15" s="4"/>
      <c r="E15" s="4"/>
      <c r="F15" s="4"/>
      <c r="G15" s="4"/>
      <c r="H15" s="4"/>
      <c r="I15" s="4"/>
    </row>
    <row r="16" spans="1:13" ht="28.8" x14ac:dyDescent="0.3">
      <c r="A16" s="25" t="s">
        <v>42</v>
      </c>
      <c r="B16" s="18"/>
      <c r="C16" s="5"/>
      <c r="D16" s="5"/>
      <c r="E16" s="5"/>
      <c r="F16" s="5"/>
      <c r="G16" s="5"/>
      <c r="H16" s="5"/>
      <c r="I16" s="5"/>
    </row>
    <row r="17" spans="1:11" ht="15.6" x14ac:dyDescent="0.3">
      <c r="A17" s="25" t="s">
        <v>15</v>
      </c>
      <c r="B17" s="18"/>
      <c r="C17" s="7"/>
      <c r="D17" s="7"/>
      <c r="E17" s="7"/>
      <c r="F17" s="7"/>
      <c r="G17" s="7"/>
      <c r="H17" s="7"/>
      <c r="I17" s="7"/>
    </row>
    <row r="18" spans="1:11" ht="43.2" x14ac:dyDescent="0.3">
      <c r="A18" s="25" t="s">
        <v>4</v>
      </c>
      <c r="B18" s="18"/>
      <c r="C18" s="8"/>
      <c r="D18" s="8"/>
      <c r="E18" s="8"/>
      <c r="F18" s="8"/>
      <c r="G18" s="8"/>
      <c r="H18" s="8"/>
      <c r="I18" s="8"/>
    </row>
    <row r="19" spans="1:11" ht="15.6" x14ac:dyDescent="0.3">
      <c r="A19" s="26" t="s">
        <v>43</v>
      </c>
      <c r="B19" s="18"/>
      <c r="C19" s="9"/>
      <c r="D19" s="9"/>
      <c r="E19" s="9"/>
      <c r="F19" s="9"/>
      <c r="G19" s="9"/>
      <c r="H19" s="9"/>
      <c r="I19" s="9"/>
    </row>
    <row r="20" spans="1:11" ht="28.8" x14ac:dyDescent="0.3">
      <c r="A20" s="25" t="s">
        <v>5</v>
      </c>
      <c r="B20" s="18"/>
      <c r="C20" s="7"/>
      <c r="D20" s="7"/>
      <c r="E20" s="7"/>
      <c r="F20" s="7"/>
      <c r="G20" s="7"/>
      <c r="H20" s="7"/>
      <c r="I20" s="7"/>
    </row>
    <row r="21" spans="1:11" ht="7.5" customHeight="1" x14ac:dyDescent="0.3">
      <c r="A21" s="21"/>
      <c r="B21" s="21"/>
      <c r="C21" s="6"/>
      <c r="D21" s="6"/>
      <c r="E21" s="6"/>
      <c r="F21" s="6"/>
      <c r="G21" s="6"/>
      <c r="H21" s="6"/>
      <c r="I21" s="6"/>
    </row>
    <row r="22" spans="1:11" s="1" customFormat="1" ht="54" customHeight="1" x14ac:dyDescent="0.3">
      <c r="A22" s="87" t="s">
        <v>142</v>
      </c>
      <c r="B22" s="87"/>
      <c r="C22" s="6"/>
      <c r="D22" s="6"/>
      <c r="E22" s="6"/>
      <c r="F22" s="6"/>
      <c r="G22" s="6"/>
      <c r="H22" s="6"/>
      <c r="I22" s="6"/>
      <c r="J22" s="12"/>
      <c r="K22" s="12"/>
    </row>
    <row r="23" spans="1:11" ht="43.2" x14ac:dyDescent="0.3">
      <c r="A23" s="80" t="s">
        <v>6</v>
      </c>
      <c r="B23" s="81"/>
      <c r="C23" s="10"/>
      <c r="D23" s="10"/>
      <c r="E23" s="10"/>
      <c r="F23" s="10"/>
      <c r="G23" s="10"/>
      <c r="H23" s="10"/>
      <c r="I23" s="10"/>
    </row>
    <row r="24" spans="1:11" ht="33" customHeight="1" x14ac:dyDescent="0.3">
      <c r="A24" s="25" t="s">
        <v>10</v>
      </c>
      <c r="B24" s="18"/>
    </row>
    <row r="25" spans="1:11" ht="15.6" x14ac:dyDescent="0.3">
      <c r="A25" s="27" t="s">
        <v>11</v>
      </c>
      <c r="B25" s="18"/>
    </row>
    <row r="26" spans="1:11" ht="43.2" x14ac:dyDescent="0.3">
      <c r="A26" s="25" t="s">
        <v>12</v>
      </c>
      <c r="B26" s="22"/>
    </row>
    <row r="27" spans="1:11" ht="28.8" x14ac:dyDescent="0.3">
      <c r="A27" s="25" t="s">
        <v>50</v>
      </c>
      <c r="B27" s="22"/>
    </row>
    <row r="28" spans="1:11" ht="100.8" x14ac:dyDescent="0.3">
      <c r="A28" s="25" t="s">
        <v>111</v>
      </c>
      <c r="B28" s="22"/>
    </row>
    <row r="29" spans="1:11" ht="49.5" customHeight="1" x14ac:dyDescent="0.3">
      <c r="A29" s="29" t="s">
        <v>34</v>
      </c>
      <c r="B29" s="22"/>
    </row>
    <row r="30" spans="1:11" ht="100.8" x14ac:dyDescent="0.3">
      <c r="A30" s="29" t="s">
        <v>121</v>
      </c>
      <c r="B30" s="22"/>
    </row>
    <row r="31" spans="1:11" ht="100.8" x14ac:dyDescent="0.3">
      <c r="A31" s="29" t="s">
        <v>112</v>
      </c>
      <c r="B31" s="22"/>
    </row>
    <row r="32" spans="1:11" ht="28.8" x14ac:dyDescent="0.3">
      <c r="A32" s="30" t="s">
        <v>35</v>
      </c>
      <c r="B32" s="22"/>
    </row>
    <row r="33" spans="1:11" ht="28.8" x14ac:dyDescent="0.3">
      <c r="A33" s="25" t="s">
        <v>16</v>
      </c>
      <c r="B33" s="22"/>
    </row>
    <row r="34" spans="1:11" x14ac:dyDescent="0.3">
      <c r="A34" s="29" t="s">
        <v>17</v>
      </c>
      <c r="B34" s="22"/>
    </row>
    <row r="35" spans="1:11" ht="28.8" x14ac:dyDescent="0.3">
      <c r="A35" s="29" t="s">
        <v>18</v>
      </c>
      <c r="B35" s="22"/>
    </row>
    <row r="36" spans="1:11" ht="28.8" x14ac:dyDescent="0.3">
      <c r="A36" s="28" t="s">
        <v>19</v>
      </c>
      <c r="B36" s="22"/>
    </row>
    <row r="37" spans="1:11" ht="28.8" x14ac:dyDescent="0.3">
      <c r="A37" s="29" t="s">
        <v>20</v>
      </c>
      <c r="B37" s="22"/>
    </row>
    <row r="38" spans="1:11" ht="28.8" x14ac:dyDescent="0.3">
      <c r="A38" s="29" t="s">
        <v>21</v>
      </c>
      <c r="B38" s="22"/>
    </row>
    <row r="39" spans="1:11" x14ac:dyDescent="0.3">
      <c r="A39" s="29" t="s">
        <v>22</v>
      </c>
      <c r="B39" s="22"/>
    </row>
    <row r="40" spans="1:11" ht="7.5" customHeight="1" x14ac:dyDescent="0.3">
      <c r="A40" s="21"/>
      <c r="B40" s="21"/>
    </row>
    <row r="41" spans="1:11" ht="72" x14ac:dyDescent="0.3">
      <c r="A41" s="24" t="s">
        <v>30</v>
      </c>
      <c r="B41" s="22"/>
    </row>
    <row r="42" spans="1:11" ht="16.5" customHeight="1" x14ac:dyDescent="0.3">
      <c r="A42" s="39" t="s">
        <v>23</v>
      </c>
      <c r="B42" s="22"/>
    </row>
    <row r="43" spans="1:11" x14ac:dyDescent="0.3">
      <c r="A43" s="51" t="s">
        <v>24</v>
      </c>
      <c r="B43" s="53" t="s">
        <v>52</v>
      </c>
    </row>
    <row r="44" spans="1:11" x14ac:dyDescent="0.3">
      <c r="A44" s="52" t="s">
        <v>51</v>
      </c>
      <c r="B44" s="53"/>
    </row>
    <row r="45" spans="1:11" x14ac:dyDescent="0.3">
      <c r="A45" s="36" t="s">
        <v>45</v>
      </c>
      <c r="B45" s="22"/>
    </row>
    <row r="46" spans="1:11" x14ac:dyDescent="0.3">
      <c r="A46" s="51" t="s">
        <v>36</v>
      </c>
      <c r="B46" s="53"/>
    </row>
    <row r="47" spans="1:11" x14ac:dyDescent="0.3">
      <c r="A47" s="52" t="s">
        <v>48</v>
      </c>
      <c r="B47" s="53"/>
    </row>
    <row r="48" spans="1:11" s="1" customFormat="1" x14ac:dyDescent="0.3">
      <c r="A48" s="40" t="s">
        <v>41</v>
      </c>
      <c r="B48" s="22"/>
      <c r="C48" s="12"/>
      <c r="D48" s="12"/>
      <c r="E48" s="12"/>
      <c r="F48" s="12"/>
      <c r="G48" s="12"/>
      <c r="H48" s="12"/>
      <c r="I48" s="12"/>
      <c r="J48" s="12"/>
      <c r="K48" s="12"/>
    </row>
    <row r="49" spans="1:2" x14ac:dyDescent="0.3">
      <c r="A49" s="41" t="s">
        <v>37</v>
      </c>
      <c r="B49" s="22"/>
    </row>
    <row r="50" spans="1:2" x14ac:dyDescent="0.3">
      <c r="A50" s="54" t="s">
        <v>38</v>
      </c>
      <c r="B50" s="53"/>
    </row>
    <row r="51" spans="1:2" x14ac:dyDescent="0.3">
      <c r="A51" s="34" t="s">
        <v>49</v>
      </c>
      <c r="B51" s="22"/>
    </row>
    <row r="52" spans="1:2" x14ac:dyDescent="0.3">
      <c r="A52" s="35" t="b">
        <v>0</v>
      </c>
      <c r="B52" s="22" t="str">
        <f>IF(A52,"An online reservation system","")</f>
        <v/>
      </c>
    </row>
    <row r="53" spans="1:2" x14ac:dyDescent="0.3">
      <c r="A53" s="36" t="b">
        <v>0</v>
      </c>
      <c r="B53" s="31" t="str">
        <f>IF(A53,"A sign-up sheet outside the door","")</f>
        <v/>
      </c>
    </row>
    <row r="54" spans="1:2" x14ac:dyDescent="0.3">
      <c r="A54" s="36" t="b">
        <v>0</v>
      </c>
      <c r="B54" s="31" t="str">
        <f>IF(A54,"Email","")</f>
        <v/>
      </c>
    </row>
    <row r="55" spans="1:2" x14ac:dyDescent="0.3">
      <c r="A55" s="36"/>
      <c r="B55" s="38"/>
    </row>
    <row r="56" spans="1:2" x14ac:dyDescent="0.3">
      <c r="A56" s="37" t="b">
        <v>0</v>
      </c>
      <c r="B56" s="22"/>
    </row>
    <row r="57" spans="1:2" x14ac:dyDescent="0.3">
      <c r="A57" s="33" t="s">
        <v>53</v>
      </c>
      <c r="B57" s="31"/>
    </row>
    <row r="58" spans="1:2" x14ac:dyDescent="0.3">
      <c r="A58" s="36" t="b">
        <v>0</v>
      </c>
      <c r="B58" s="31" t="str">
        <f>IF(A58,"A lock on the door","")</f>
        <v/>
      </c>
    </row>
    <row r="59" spans="1:2" x14ac:dyDescent="0.3">
      <c r="A59" s="36" t="b">
        <v>0</v>
      </c>
      <c r="B59" s="31" t="str">
        <f>IF(A59,"Signs","")</f>
        <v/>
      </c>
    </row>
    <row r="60" spans="1:2" x14ac:dyDescent="0.3">
      <c r="A60" s="36" t="b">
        <v>0</v>
      </c>
      <c r="B60" s="31" t="str">
        <f>IF(A60,"Policy","")</f>
        <v/>
      </c>
    </row>
    <row r="61" spans="1:2" x14ac:dyDescent="0.3">
      <c r="A61" s="37" t="b">
        <v>0</v>
      </c>
      <c r="B61" s="22"/>
    </row>
    <row r="62" spans="1:2" x14ac:dyDescent="0.3">
      <c r="A62" s="55" t="s">
        <v>54</v>
      </c>
      <c r="B62" s="2" t="s">
        <v>52</v>
      </c>
    </row>
    <row r="63" spans="1:2" ht="28.8" x14ac:dyDescent="0.3">
      <c r="A63" s="42" t="s">
        <v>55</v>
      </c>
      <c r="B63" s="22"/>
    </row>
    <row r="64" spans="1:2" ht="28.8" x14ac:dyDescent="0.3">
      <c r="A64" s="43" t="s">
        <v>122</v>
      </c>
      <c r="B64" s="22"/>
    </row>
    <row r="65" spans="1:2" x14ac:dyDescent="0.3">
      <c r="A65" s="36" t="b">
        <v>0</v>
      </c>
      <c r="B65" s="22" t="str">
        <f>IF(A65,"A comfortable chair","")</f>
        <v/>
      </c>
    </row>
    <row r="66" spans="1:2" x14ac:dyDescent="0.3">
      <c r="A66" s="36" t="b">
        <v>0</v>
      </c>
      <c r="B66" s="22" t="str">
        <f>IF(A66,"A flat surface for a breast pump","")</f>
        <v/>
      </c>
    </row>
    <row r="67" spans="1:2" x14ac:dyDescent="0.3">
      <c r="A67" s="36" t="b">
        <v>0</v>
      </c>
      <c r="B67" s="22" t="str">
        <f>IF(A67,"A refrigerator","")</f>
        <v/>
      </c>
    </row>
    <row r="68" spans="1:2" ht="22.5" customHeight="1" x14ac:dyDescent="0.3">
      <c r="A68" s="36" t="b">
        <v>0</v>
      </c>
      <c r="B68" s="22" t="str">
        <f>IF(A68,"A sink","")</f>
        <v/>
      </c>
    </row>
    <row r="69" spans="1:2" x14ac:dyDescent="0.3">
      <c r="A69" s="36" t="b">
        <v>0</v>
      </c>
      <c r="B69" s="22" t="str">
        <f>IF(A69,"Paper towels","")</f>
        <v/>
      </c>
    </row>
    <row r="70" spans="1:2" x14ac:dyDescent="0.3">
      <c r="A70" s="36" t="b">
        <v>0</v>
      </c>
      <c r="B70" s="22" t="str">
        <f>IF(A70,"A working electrical outlet","")</f>
        <v/>
      </c>
    </row>
    <row r="71" spans="1:2" x14ac:dyDescent="0.3">
      <c r="A71" s="36" t="b">
        <v>0</v>
      </c>
      <c r="B71" s="22" t="str">
        <f>IF(A71,"Hand sanitizer","")</f>
        <v/>
      </c>
    </row>
    <row r="72" spans="1:2" ht="18" customHeight="1" x14ac:dyDescent="0.3">
      <c r="A72" s="37" t="b">
        <v>0</v>
      </c>
      <c r="B72" s="22"/>
    </row>
    <row r="73" spans="1:2" ht="28.8" x14ac:dyDescent="0.3">
      <c r="A73" s="43" t="s">
        <v>56</v>
      </c>
      <c r="B73" s="22"/>
    </row>
    <row r="74" spans="1:2" x14ac:dyDescent="0.3">
      <c r="A74" s="36" t="b">
        <v>0</v>
      </c>
      <c r="B74" s="22" t="str">
        <f>IF(A74,"Bring their own cooler/bag from home","")</f>
        <v/>
      </c>
    </row>
    <row r="75" spans="1:2" x14ac:dyDescent="0.3">
      <c r="A75" s="36" t="b">
        <v>0</v>
      </c>
      <c r="B75" s="22" t="str">
        <f>IF(A75,"A refrigerator for the purposes of storing milk","")</f>
        <v/>
      </c>
    </row>
    <row r="76" spans="1:2" x14ac:dyDescent="0.3">
      <c r="A76" s="36" t="b">
        <v>0</v>
      </c>
      <c r="B76" s="22" t="str">
        <f>IF(A76,"Designated space in a shared refrigerator that stores food","")</f>
        <v/>
      </c>
    </row>
    <row r="77" spans="1:2" x14ac:dyDescent="0.3">
      <c r="A77" s="37" t="b">
        <v>0</v>
      </c>
      <c r="B77" s="22"/>
    </row>
    <row r="78" spans="1:2" ht="28.8" x14ac:dyDescent="0.3">
      <c r="A78" s="43" t="s">
        <v>57</v>
      </c>
      <c r="B78" s="22"/>
    </row>
    <row r="79" spans="1:2" ht="28.8" x14ac:dyDescent="0.3">
      <c r="A79" s="43" t="s">
        <v>58</v>
      </c>
      <c r="B79" s="22"/>
    </row>
    <row r="80" spans="1:2" ht="28.8" x14ac:dyDescent="0.3">
      <c r="A80" s="43" t="s">
        <v>59</v>
      </c>
      <c r="B80" s="22"/>
    </row>
    <row r="81" spans="1:2" x14ac:dyDescent="0.3">
      <c r="A81" s="45" t="s">
        <v>60</v>
      </c>
      <c r="B81" s="50"/>
    </row>
    <row r="82" spans="1:2" x14ac:dyDescent="0.3">
      <c r="A82" s="49" t="s">
        <v>64</v>
      </c>
      <c r="B82" s="50"/>
    </row>
    <row r="83" spans="1:2" x14ac:dyDescent="0.3">
      <c r="A83" s="47" t="s">
        <v>61</v>
      </c>
      <c r="B83" s="44"/>
    </row>
    <row r="84" spans="1:2" x14ac:dyDescent="0.3">
      <c r="A84" s="45" t="s">
        <v>62</v>
      </c>
      <c r="B84" s="2"/>
    </row>
    <row r="85" spans="1:2" x14ac:dyDescent="0.3">
      <c r="A85" s="49" t="s">
        <v>63</v>
      </c>
      <c r="B85" s="2"/>
    </row>
    <row r="86" spans="1:2" x14ac:dyDescent="0.3">
      <c r="A86" s="48" t="s">
        <v>61</v>
      </c>
      <c r="B86" s="22"/>
    </row>
    <row r="87" spans="1:2" x14ac:dyDescent="0.3">
      <c r="A87" s="46" t="s">
        <v>37</v>
      </c>
      <c r="B87" s="32"/>
    </row>
    <row r="88" spans="1:2" x14ac:dyDescent="0.3">
      <c r="A88" s="43" t="s">
        <v>65</v>
      </c>
    </row>
    <row r="89" spans="1:2" x14ac:dyDescent="0.3">
      <c r="A89" s="46" t="s">
        <v>66</v>
      </c>
      <c r="B89" s="31"/>
    </row>
    <row r="90" spans="1:2" x14ac:dyDescent="0.3">
      <c r="A90" s="36" t="b">
        <v>0</v>
      </c>
      <c r="B90" s="31" t="str">
        <f>IF(A90,"An online reservation system","")</f>
        <v/>
      </c>
    </row>
    <row r="91" spans="1:2" x14ac:dyDescent="0.3">
      <c r="A91" s="36" t="b">
        <v>0</v>
      </c>
      <c r="B91" s="31" t="str">
        <f>IF(A91,"A sign-up sheet outside the door","")</f>
        <v/>
      </c>
    </row>
    <row r="92" spans="1:2" ht="30.75" customHeight="1" x14ac:dyDescent="0.3">
      <c r="A92" s="36" t="b">
        <v>0</v>
      </c>
      <c r="B92" s="31" t="str">
        <f>IF(A92,"Email, i.e. email 1 person with master schedule or group email list of nursing employees","")</f>
        <v/>
      </c>
    </row>
    <row r="93" spans="1:2" x14ac:dyDescent="0.3">
      <c r="A93" s="37" t="b">
        <v>0</v>
      </c>
      <c r="B93" s="22"/>
    </row>
    <row r="94" spans="1:2" x14ac:dyDescent="0.3">
      <c r="A94" s="43" t="s">
        <v>67</v>
      </c>
      <c r="B94" s="22"/>
    </row>
    <row r="95" spans="1:2" x14ac:dyDescent="0.3">
      <c r="A95" s="36" t="b">
        <v>0</v>
      </c>
      <c r="B95" s="22" t="str">
        <f>IF(A95,"A lock on the door","")</f>
        <v/>
      </c>
    </row>
    <row r="96" spans="1:2" x14ac:dyDescent="0.3">
      <c r="A96" s="36" t="b">
        <v>0</v>
      </c>
      <c r="B96" s="22" t="str">
        <f>IF(A96,"Signs","")</f>
        <v/>
      </c>
    </row>
    <row r="97" spans="1:2" x14ac:dyDescent="0.3">
      <c r="A97" s="36" t="b">
        <v>0</v>
      </c>
      <c r="B97" s="22" t="str">
        <f>IF(A97,"Policy","")</f>
        <v/>
      </c>
    </row>
    <row r="98" spans="1:2" x14ac:dyDescent="0.3">
      <c r="A98" s="37" t="b">
        <v>0</v>
      </c>
      <c r="B98" s="22"/>
    </row>
    <row r="99" spans="1:2" x14ac:dyDescent="0.3">
      <c r="A99" s="77" t="s">
        <v>68</v>
      </c>
    </row>
    <row r="100" spans="1:2" ht="28.8" x14ac:dyDescent="0.3">
      <c r="A100" s="42" t="s">
        <v>55</v>
      </c>
      <c r="B100" s="22"/>
    </row>
    <row r="101" spans="1:2" ht="51" customHeight="1" x14ac:dyDescent="0.3">
      <c r="A101" s="43" t="s">
        <v>69</v>
      </c>
      <c r="B101" s="22"/>
    </row>
    <row r="102" spans="1:2" x14ac:dyDescent="0.3">
      <c r="A102" s="36" t="b">
        <v>0</v>
      </c>
      <c r="B102" s="22" t="str">
        <f>IF(A102,"A comfortable chair","")</f>
        <v/>
      </c>
    </row>
    <row r="103" spans="1:2" x14ac:dyDescent="0.3">
      <c r="A103" s="36" t="b">
        <v>0</v>
      </c>
      <c r="B103" s="22" t="str">
        <f>IF(A103,"A flat surface for a breat pump","")</f>
        <v/>
      </c>
    </row>
    <row r="104" spans="1:2" x14ac:dyDescent="0.3">
      <c r="A104" s="36" t="b">
        <v>0</v>
      </c>
      <c r="B104" s="22" t="str">
        <f>IF(A104,"A refrigerator","")</f>
        <v/>
      </c>
    </row>
    <row r="105" spans="1:2" x14ac:dyDescent="0.3">
      <c r="A105" s="36" t="b">
        <v>0</v>
      </c>
      <c r="B105" s="22" t="str">
        <f>IF(A105,"A sink","")</f>
        <v/>
      </c>
    </row>
    <row r="106" spans="1:2" x14ac:dyDescent="0.3">
      <c r="A106" s="36" t="b">
        <v>0</v>
      </c>
      <c r="B106" s="22" t="str">
        <f>IF(A106,"Paper towels","")</f>
        <v/>
      </c>
    </row>
    <row r="107" spans="1:2" x14ac:dyDescent="0.3">
      <c r="A107" s="36" t="b">
        <v>0</v>
      </c>
      <c r="B107" s="22" t="str">
        <f>IF(A107,"A working electrical outlet","")</f>
        <v/>
      </c>
    </row>
    <row r="108" spans="1:2" x14ac:dyDescent="0.3">
      <c r="A108" s="36" t="b">
        <v>0</v>
      </c>
      <c r="B108" s="22" t="str">
        <f>IF(A108,"Hand sanitizer","")</f>
        <v/>
      </c>
    </row>
    <row r="109" spans="1:2" x14ac:dyDescent="0.3">
      <c r="A109" s="37" t="b">
        <v>0</v>
      </c>
      <c r="B109" s="31"/>
    </row>
    <row r="110" spans="1:2" ht="28.8" x14ac:dyDescent="0.3">
      <c r="A110" s="43" t="s">
        <v>70</v>
      </c>
      <c r="B110" s="22"/>
    </row>
    <row r="111" spans="1:2" x14ac:dyDescent="0.3">
      <c r="A111" s="36" t="b">
        <v>0</v>
      </c>
      <c r="B111" s="22" t="str">
        <f>IF(A111,"Bring their own cooler/bag from home","")</f>
        <v/>
      </c>
    </row>
    <row r="112" spans="1:2" x14ac:dyDescent="0.3">
      <c r="A112" s="36" t="b">
        <v>0</v>
      </c>
      <c r="B112" s="22" t="str">
        <f>IF(A112,"A refrigerator for the purposes of storing milk","")</f>
        <v/>
      </c>
    </row>
    <row r="113" spans="1:2" x14ac:dyDescent="0.3">
      <c r="A113" s="36" t="b">
        <v>0</v>
      </c>
      <c r="B113" s="22" t="str">
        <f>IF(A113,"Designated space in a shared refrigerator that stores food","")</f>
        <v/>
      </c>
    </row>
    <row r="114" spans="1:2" ht="18" customHeight="1" x14ac:dyDescent="0.3">
      <c r="A114" s="37" t="b">
        <v>0</v>
      </c>
      <c r="B114" s="22"/>
    </row>
    <row r="115" spans="1:2" ht="28.8" x14ac:dyDescent="0.3">
      <c r="A115" s="43" t="s">
        <v>71</v>
      </c>
      <c r="B115" s="57"/>
    </row>
    <row r="116" spans="1:2" ht="28.8" x14ac:dyDescent="0.3">
      <c r="A116" s="56" t="s">
        <v>72</v>
      </c>
      <c r="B116" s="22"/>
    </row>
    <row r="117" spans="1:2" x14ac:dyDescent="0.3">
      <c r="A117" s="56" t="s">
        <v>73</v>
      </c>
      <c r="B117" s="22"/>
    </row>
    <row r="118" spans="1:2" x14ac:dyDescent="0.3">
      <c r="A118" s="43" t="s">
        <v>74</v>
      </c>
    </row>
    <row r="119" spans="1:2" x14ac:dyDescent="0.3">
      <c r="A119" s="46" t="s">
        <v>64</v>
      </c>
    </row>
    <row r="120" spans="1:2" x14ac:dyDescent="0.3">
      <c r="A120" s="47" t="s">
        <v>61</v>
      </c>
      <c r="B120" s="22"/>
    </row>
    <row r="121" spans="1:2" x14ac:dyDescent="0.3">
      <c r="A121" s="45" t="s">
        <v>75</v>
      </c>
      <c r="B121" s="58"/>
    </row>
    <row r="122" spans="1:2" x14ac:dyDescent="0.3">
      <c r="A122" s="49" t="s">
        <v>63</v>
      </c>
      <c r="B122" s="59"/>
    </row>
    <row r="123" spans="1:2" x14ac:dyDescent="0.3">
      <c r="A123" s="48" t="s">
        <v>61</v>
      </c>
      <c r="B123" s="22"/>
    </row>
    <row r="124" spans="1:2" x14ac:dyDescent="0.3">
      <c r="A124" s="46" t="s">
        <v>37</v>
      </c>
      <c r="B124" s="22"/>
    </row>
    <row r="125" spans="1:2" x14ac:dyDescent="0.3">
      <c r="A125" s="43" t="s">
        <v>76</v>
      </c>
    </row>
    <row r="126" spans="1:2" x14ac:dyDescent="0.3">
      <c r="A126" s="46" t="s">
        <v>66</v>
      </c>
      <c r="B126" s="31"/>
    </row>
    <row r="127" spans="1:2" x14ac:dyDescent="0.3">
      <c r="A127" s="36" t="b">
        <v>0</v>
      </c>
      <c r="B127" s="31" t="str">
        <f>IF(A127,"An online reservation system","")</f>
        <v/>
      </c>
    </row>
    <row r="128" spans="1:2" x14ac:dyDescent="0.3">
      <c r="A128" s="36" t="b">
        <v>0</v>
      </c>
      <c r="B128" s="31" t="str">
        <f>IF(A128,"A sign-up sheet outside the door","")</f>
        <v/>
      </c>
    </row>
    <row r="129" spans="1:2" ht="30.75" customHeight="1" x14ac:dyDescent="0.3">
      <c r="A129" s="36" t="b">
        <v>0</v>
      </c>
      <c r="B129" s="22" t="str">
        <f>IF(A129,"Email, i.e. email 1 person with master schedule or group email list of nursing employees","")</f>
        <v/>
      </c>
    </row>
    <row r="130" spans="1:2" x14ac:dyDescent="0.3">
      <c r="A130" s="37" t="b">
        <v>0</v>
      </c>
      <c r="B130" s="22"/>
    </row>
    <row r="131" spans="1:2" x14ac:dyDescent="0.3">
      <c r="A131" s="43" t="s">
        <v>77</v>
      </c>
      <c r="B131" s="22"/>
    </row>
    <row r="132" spans="1:2" x14ac:dyDescent="0.3">
      <c r="A132" s="36" t="b">
        <v>0</v>
      </c>
      <c r="B132" s="22" t="str">
        <f>IF(A132,"A lock on the door","")</f>
        <v/>
      </c>
    </row>
    <row r="133" spans="1:2" x14ac:dyDescent="0.3">
      <c r="A133" s="36" t="b">
        <v>0</v>
      </c>
      <c r="B133" s="22" t="str">
        <f>IF(A133,"Signs","")</f>
        <v/>
      </c>
    </row>
    <row r="134" spans="1:2" x14ac:dyDescent="0.3">
      <c r="A134" s="36" t="b">
        <v>0</v>
      </c>
      <c r="B134" s="22" t="str">
        <f>IF(A134,"Policy","")</f>
        <v/>
      </c>
    </row>
    <row r="135" spans="1:2" ht="18" customHeight="1" x14ac:dyDescent="0.3">
      <c r="A135" s="37" t="b">
        <v>0</v>
      </c>
      <c r="B135" s="22"/>
    </row>
    <row r="136" spans="1:2" ht="28.8" x14ac:dyDescent="0.3">
      <c r="A136" s="43" t="s">
        <v>78</v>
      </c>
    </row>
    <row r="137" spans="1:2" ht="37.5" customHeight="1" x14ac:dyDescent="0.3">
      <c r="A137" s="78" t="s">
        <v>79</v>
      </c>
      <c r="B137" s="22"/>
    </row>
    <row r="138" spans="1:2" x14ac:dyDescent="0.3">
      <c r="A138" s="36" t="b">
        <v>0</v>
      </c>
      <c r="B138" s="22" t="str">
        <f>IF(A138,"A comfortable chair","")</f>
        <v/>
      </c>
    </row>
    <row r="139" spans="1:2" x14ac:dyDescent="0.3">
      <c r="A139" s="36" t="b">
        <v>0</v>
      </c>
      <c r="B139" s="22" t="str">
        <f>IF(A139,"A flat surface for a breat pump","")</f>
        <v/>
      </c>
    </row>
    <row r="140" spans="1:2" x14ac:dyDescent="0.3">
      <c r="A140" s="36" t="b">
        <v>0</v>
      </c>
      <c r="B140" s="22" t="str">
        <f>IF(A140,"A refrigerator","")</f>
        <v/>
      </c>
    </row>
    <row r="141" spans="1:2" x14ac:dyDescent="0.3">
      <c r="A141" s="36" t="b">
        <v>0</v>
      </c>
      <c r="B141" s="22" t="str">
        <f>IF(A141,"A sink","")</f>
        <v/>
      </c>
    </row>
    <row r="142" spans="1:2" x14ac:dyDescent="0.3">
      <c r="A142" s="36" t="b">
        <v>0</v>
      </c>
      <c r="B142" s="22" t="str">
        <f>IF(A142,"Paper towels","")</f>
        <v/>
      </c>
    </row>
    <row r="143" spans="1:2" x14ac:dyDescent="0.3">
      <c r="A143" s="36" t="b">
        <v>0</v>
      </c>
      <c r="B143" s="22" t="str">
        <f>IF(A143,"A working electrical outlet","")</f>
        <v/>
      </c>
    </row>
    <row r="144" spans="1:2" x14ac:dyDescent="0.3">
      <c r="A144" s="36" t="b">
        <v>0</v>
      </c>
      <c r="B144" s="22" t="str">
        <f>IF(A144,"Hand sanitizer","")</f>
        <v/>
      </c>
    </row>
    <row r="145" spans="1:11" x14ac:dyDescent="0.3">
      <c r="A145" s="37" t="b">
        <v>0</v>
      </c>
      <c r="B145" s="31"/>
    </row>
    <row r="146" spans="1:11" ht="28.8" x14ac:dyDescent="0.3">
      <c r="A146" s="43" t="s">
        <v>80</v>
      </c>
      <c r="B146" s="22"/>
    </row>
    <row r="147" spans="1:11" x14ac:dyDescent="0.3">
      <c r="A147" s="36" t="b">
        <v>0</v>
      </c>
      <c r="B147" s="22" t="str">
        <f>IF(A147,"Bring their own cooler/bag from home","")</f>
        <v/>
      </c>
    </row>
    <row r="148" spans="1:11" x14ac:dyDescent="0.3">
      <c r="A148" s="36" t="b">
        <v>0</v>
      </c>
      <c r="B148" s="22" t="str">
        <f>IF(A148,"A refrigerator for the purposes of storing milk","")</f>
        <v/>
      </c>
    </row>
    <row r="149" spans="1:11" x14ac:dyDescent="0.3">
      <c r="A149" s="36" t="b">
        <v>0</v>
      </c>
      <c r="B149" s="22" t="str">
        <f>IF(A149,"Designated space in a shared refrigerator that stores food","")</f>
        <v/>
      </c>
    </row>
    <row r="150" spans="1:11" ht="20.25" customHeight="1" x14ac:dyDescent="0.3">
      <c r="A150" s="37" t="b">
        <v>0</v>
      </c>
      <c r="B150" s="22"/>
    </row>
    <row r="151" spans="1:11" ht="28.8" x14ac:dyDescent="0.3">
      <c r="A151" s="43" t="s">
        <v>81</v>
      </c>
      <c r="B151" s="22"/>
    </row>
    <row r="152" spans="1:11" ht="28.8" x14ac:dyDescent="0.3">
      <c r="A152" s="56" t="s">
        <v>82</v>
      </c>
      <c r="B152" s="22"/>
    </row>
    <row r="153" spans="1:11" s="1" customFormat="1" ht="7.5" customHeight="1" x14ac:dyDescent="0.3">
      <c r="A153" s="61"/>
      <c r="B153" s="62"/>
      <c r="C153" s="12"/>
      <c r="D153" s="12"/>
      <c r="E153" s="12"/>
      <c r="F153" s="12"/>
      <c r="G153" s="12"/>
      <c r="H153" s="12"/>
      <c r="I153" s="12"/>
      <c r="J153" s="12"/>
      <c r="K153" s="12"/>
    </row>
    <row r="154" spans="1:11" ht="43.2" x14ac:dyDescent="0.3">
      <c r="A154" s="23" t="s">
        <v>123</v>
      </c>
      <c r="B154" s="18"/>
    </row>
    <row r="155" spans="1:11" ht="28.8" x14ac:dyDescent="0.3">
      <c r="A155" s="63" t="s">
        <v>83</v>
      </c>
      <c r="B155" s="18"/>
    </row>
    <row r="156" spans="1:11" ht="28.8" x14ac:dyDescent="0.3">
      <c r="A156" s="63" t="s">
        <v>124</v>
      </c>
      <c r="B156" s="18"/>
    </row>
    <row r="157" spans="1:11" s="1" customFormat="1" ht="28.8" x14ac:dyDescent="0.3">
      <c r="A157" s="64" t="s">
        <v>84</v>
      </c>
      <c r="B157" s="18"/>
      <c r="C157" s="12"/>
      <c r="D157" s="12"/>
      <c r="E157" s="12"/>
      <c r="F157" s="12"/>
      <c r="G157" s="12"/>
      <c r="H157" s="12"/>
      <c r="I157" s="12"/>
      <c r="J157" s="12"/>
      <c r="K157" s="12"/>
    </row>
    <row r="158" spans="1:11" ht="86.4" x14ac:dyDescent="0.3">
      <c r="A158" s="56" t="s">
        <v>113</v>
      </c>
      <c r="B158" s="18"/>
    </row>
    <row r="159" spans="1:11" s="1" customFormat="1" ht="8.25" customHeight="1" x14ac:dyDescent="0.3">
      <c r="A159" s="61"/>
      <c r="B159" s="67"/>
      <c r="C159" s="12"/>
      <c r="D159" s="12"/>
      <c r="E159" s="12"/>
      <c r="F159" s="12"/>
      <c r="G159" s="12"/>
      <c r="H159" s="12"/>
      <c r="I159" s="12"/>
      <c r="J159" s="12"/>
      <c r="K159" s="12"/>
    </row>
    <row r="160" spans="1:11" ht="43.2" x14ac:dyDescent="0.3">
      <c r="A160" s="23" t="s">
        <v>125</v>
      </c>
      <c r="B160" s="18"/>
    </row>
    <row r="161" spans="1:11" ht="86.4" x14ac:dyDescent="0.3">
      <c r="A161" s="63" t="s">
        <v>114</v>
      </c>
      <c r="B161" s="18"/>
    </row>
    <row r="162" spans="1:11" ht="57.6" x14ac:dyDescent="0.3">
      <c r="A162" s="63" t="s">
        <v>85</v>
      </c>
      <c r="B162" s="18"/>
    </row>
    <row r="163" spans="1:11" ht="46.8" x14ac:dyDescent="0.3">
      <c r="A163" s="63" t="s">
        <v>86</v>
      </c>
      <c r="B163" s="18"/>
    </row>
    <row r="164" spans="1:11" ht="93.6" x14ac:dyDescent="0.3">
      <c r="A164" s="63" t="s">
        <v>115</v>
      </c>
      <c r="B164" s="18"/>
    </row>
    <row r="165" spans="1:11" ht="78" x14ac:dyDescent="0.3">
      <c r="A165" s="63" t="s">
        <v>87</v>
      </c>
      <c r="B165" s="18"/>
    </row>
    <row r="166" spans="1:11" ht="31.2" x14ac:dyDescent="0.3">
      <c r="A166" s="63" t="s">
        <v>88</v>
      </c>
      <c r="B166" s="18"/>
    </row>
    <row r="167" spans="1:11" s="1" customFormat="1" ht="8.25" customHeight="1" x14ac:dyDescent="0.3">
      <c r="A167" s="65"/>
      <c r="B167" s="66"/>
      <c r="C167" s="12"/>
      <c r="D167" s="12"/>
      <c r="E167" s="12"/>
      <c r="F167" s="12"/>
      <c r="G167" s="12"/>
      <c r="H167" s="12"/>
      <c r="I167" s="12"/>
      <c r="J167" s="12"/>
      <c r="K167" s="12"/>
    </row>
    <row r="168" spans="1:11" ht="93.6" x14ac:dyDescent="0.3">
      <c r="A168" s="23" t="s">
        <v>89</v>
      </c>
      <c r="B168" s="18"/>
    </row>
    <row r="169" spans="1:11" ht="28.8" x14ac:dyDescent="0.3">
      <c r="A169" s="63" t="s">
        <v>90</v>
      </c>
      <c r="B169" s="18"/>
    </row>
    <row r="170" spans="1:11" ht="31.2" x14ac:dyDescent="0.3">
      <c r="A170" s="63" t="s">
        <v>128</v>
      </c>
      <c r="B170" s="18"/>
    </row>
    <row r="171" spans="1:11" ht="31.2" x14ac:dyDescent="0.3">
      <c r="A171" s="63" t="s">
        <v>91</v>
      </c>
      <c r="B171" s="18"/>
    </row>
    <row r="172" spans="1:11" ht="31.2" x14ac:dyDescent="0.3">
      <c r="A172" s="63" t="s">
        <v>92</v>
      </c>
      <c r="B172" s="18"/>
    </row>
    <row r="173" spans="1:11" ht="28.8" x14ac:dyDescent="0.3">
      <c r="A173" s="63" t="s">
        <v>93</v>
      </c>
      <c r="B173" s="18"/>
    </row>
    <row r="174" spans="1:11" s="1" customFormat="1" ht="8.25" customHeight="1" x14ac:dyDescent="0.3">
      <c r="A174" s="65"/>
      <c r="B174" s="67"/>
      <c r="C174" s="12"/>
      <c r="D174" s="12"/>
      <c r="E174" s="12"/>
      <c r="F174" s="12"/>
      <c r="G174" s="12"/>
      <c r="H174" s="12"/>
      <c r="I174" s="12"/>
      <c r="J174" s="12"/>
      <c r="K174" s="12"/>
    </row>
    <row r="175" spans="1:11" ht="46.8" x14ac:dyDescent="0.3">
      <c r="A175" s="68" t="s">
        <v>126</v>
      </c>
      <c r="B175" s="18"/>
    </row>
    <row r="176" spans="1:11" ht="31.2" x14ac:dyDescent="0.3">
      <c r="A176" s="63" t="s">
        <v>94</v>
      </c>
      <c r="B176" s="18"/>
    </row>
    <row r="177" spans="1:11" ht="31.2" x14ac:dyDescent="0.3">
      <c r="A177" s="63" t="s">
        <v>95</v>
      </c>
      <c r="B177" s="18"/>
    </row>
    <row r="178" spans="1:11" ht="46.8" x14ac:dyDescent="0.3">
      <c r="A178" s="63" t="s">
        <v>127</v>
      </c>
      <c r="B178" s="18"/>
    </row>
    <row r="179" spans="1:11" s="1" customFormat="1" ht="7.5" customHeight="1" x14ac:dyDescent="0.3">
      <c r="A179" s="65"/>
      <c r="B179" s="66"/>
      <c r="C179" s="12"/>
      <c r="D179" s="12"/>
      <c r="E179" s="12"/>
      <c r="F179" s="12"/>
      <c r="G179" s="12"/>
      <c r="H179" s="12"/>
      <c r="I179" s="12"/>
      <c r="J179" s="12"/>
      <c r="K179" s="12"/>
    </row>
    <row r="180" spans="1:11" ht="62.4" x14ac:dyDescent="0.3">
      <c r="A180" s="68" t="s">
        <v>138</v>
      </c>
      <c r="B180" s="18"/>
    </row>
    <row r="181" spans="1:11" ht="280.8" x14ac:dyDescent="0.3">
      <c r="A181" s="63" t="s">
        <v>116</v>
      </c>
      <c r="B181" s="18"/>
    </row>
    <row r="182" spans="1:11" ht="15.6" x14ac:dyDescent="0.3">
      <c r="A182" s="69" t="s">
        <v>96</v>
      </c>
      <c r="B182" s="18"/>
    </row>
    <row r="183" spans="1:11" ht="100.8" x14ac:dyDescent="0.3">
      <c r="A183" s="63" t="s">
        <v>117</v>
      </c>
      <c r="B183" s="18"/>
    </row>
    <row r="184" spans="1:11" ht="31.2" x14ac:dyDescent="0.3">
      <c r="A184" s="63" t="s">
        <v>97</v>
      </c>
      <c r="B184" s="18"/>
    </row>
    <row r="185" spans="1:11" ht="15.6" x14ac:dyDescent="0.3">
      <c r="A185" s="73" t="s">
        <v>98</v>
      </c>
      <c r="B185" s="18"/>
    </row>
    <row r="186" spans="1:11" ht="15.6" x14ac:dyDescent="0.3">
      <c r="A186" s="70" t="s">
        <v>99</v>
      </c>
      <c r="B186" s="18"/>
    </row>
    <row r="187" spans="1:11" ht="7.5" customHeight="1" x14ac:dyDescent="0.3">
      <c r="A187" s="71"/>
      <c r="B187" s="71"/>
    </row>
    <row r="188" spans="1:11" ht="28.8" x14ac:dyDescent="0.3">
      <c r="A188" s="22" t="s">
        <v>129</v>
      </c>
      <c r="B188" s="18"/>
    </row>
    <row r="189" spans="1:11" ht="31.2" x14ac:dyDescent="0.3">
      <c r="A189" s="70" t="s">
        <v>100</v>
      </c>
      <c r="B189" s="18"/>
    </row>
    <row r="190" spans="1:11" ht="15.6" x14ac:dyDescent="0.3">
      <c r="A190" s="70" t="s">
        <v>101</v>
      </c>
      <c r="B190" s="18"/>
    </row>
    <row r="191" spans="1:11" ht="31.2" x14ac:dyDescent="0.3">
      <c r="A191" s="72" t="s">
        <v>102</v>
      </c>
      <c r="B191" s="18"/>
    </row>
    <row r="192" spans="1:11" ht="93.6" x14ac:dyDescent="0.3">
      <c r="A192" s="70" t="s">
        <v>118</v>
      </c>
      <c r="B192" s="18"/>
    </row>
    <row r="193" spans="1:2" ht="31.2" x14ac:dyDescent="0.3">
      <c r="A193" s="70" t="s">
        <v>103</v>
      </c>
      <c r="B193" s="18"/>
    </row>
    <row r="194" spans="1:2" ht="62.4" x14ac:dyDescent="0.3">
      <c r="A194" s="70" t="s">
        <v>130</v>
      </c>
      <c r="B194" s="18"/>
    </row>
    <row r="195" spans="1:2" ht="31.2" x14ac:dyDescent="0.3">
      <c r="A195" s="70" t="s">
        <v>104</v>
      </c>
      <c r="B195" s="18"/>
    </row>
    <row r="196" spans="1:2" ht="8.25" customHeight="1" x14ac:dyDescent="0.3">
      <c r="A196" s="71"/>
      <c r="B196" s="67"/>
    </row>
    <row r="197" spans="1:2" ht="31.2" x14ac:dyDescent="0.3">
      <c r="A197" s="18" t="s">
        <v>131</v>
      </c>
      <c r="B197" s="18"/>
    </row>
    <row r="198" spans="1:2" ht="7.5" customHeight="1" x14ac:dyDescent="0.3">
      <c r="A198" s="74"/>
      <c r="B198" s="67"/>
    </row>
    <row r="199" spans="1:2" ht="62.4" x14ac:dyDescent="0.3">
      <c r="A199" s="18" t="s">
        <v>139</v>
      </c>
      <c r="B199" s="18"/>
    </row>
    <row r="200" spans="1:2" ht="31.2" x14ac:dyDescent="0.3">
      <c r="A200" s="70" t="s">
        <v>105</v>
      </c>
      <c r="B200" s="18"/>
    </row>
    <row r="201" spans="1:2" ht="31.2" x14ac:dyDescent="0.3">
      <c r="A201" s="75" t="s">
        <v>140</v>
      </c>
      <c r="B201" s="18"/>
    </row>
    <row r="202" spans="1:2" ht="46.8" x14ac:dyDescent="0.3">
      <c r="A202" s="76" t="s">
        <v>132</v>
      </c>
      <c r="B202" s="18"/>
    </row>
    <row r="203" spans="1:2" ht="6.75" customHeight="1" x14ac:dyDescent="0.3">
      <c r="A203" s="71"/>
      <c r="B203" s="71"/>
    </row>
    <row r="204" spans="1:2" ht="46.8" x14ac:dyDescent="0.3">
      <c r="A204" s="68" t="s">
        <v>106</v>
      </c>
      <c r="B204" s="22"/>
    </row>
    <row r="205" spans="1:2" ht="31.2" x14ac:dyDescent="0.3">
      <c r="A205" s="70" t="s">
        <v>107</v>
      </c>
      <c r="B205" s="22"/>
    </row>
    <row r="206" spans="1:2" ht="46.8" x14ac:dyDescent="0.3">
      <c r="A206" s="70" t="s">
        <v>108</v>
      </c>
      <c r="B206" s="22"/>
    </row>
    <row r="207" spans="1:2" ht="46.8" x14ac:dyDescent="0.3">
      <c r="A207" s="70" t="s">
        <v>133</v>
      </c>
      <c r="B207" s="22"/>
    </row>
    <row r="208" spans="1:2" ht="7.5" customHeight="1" x14ac:dyDescent="0.3">
      <c r="A208" s="71"/>
      <c r="B208" s="71"/>
    </row>
    <row r="209" spans="1:11" ht="46.8" x14ac:dyDescent="0.3">
      <c r="A209" s="68" t="s">
        <v>134</v>
      </c>
      <c r="B209" s="60"/>
    </row>
    <row r="210" spans="1:11" ht="7.5" customHeight="1" x14ac:dyDescent="0.3">
      <c r="A210" s="71"/>
      <c r="B210" s="71"/>
    </row>
    <row r="211" spans="1:11" ht="78" x14ac:dyDescent="0.3">
      <c r="A211" s="68" t="s">
        <v>109</v>
      </c>
      <c r="B211" s="22"/>
    </row>
    <row r="212" spans="1:11" ht="93.6" x14ac:dyDescent="0.3">
      <c r="A212" s="75" t="s">
        <v>119</v>
      </c>
      <c r="B212" s="22"/>
    </row>
    <row r="213" spans="1:11" ht="109.2" x14ac:dyDescent="0.3">
      <c r="A213" s="70" t="s">
        <v>120</v>
      </c>
      <c r="B213" s="22"/>
    </row>
    <row r="214" spans="1:11" ht="28.8" x14ac:dyDescent="0.3">
      <c r="A214" s="63" t="s">
        <v>110</v>
      </c>
      <c r="B214" s="22"/>
    </row>
    <row r="215" spans="1:11" s="1" customFormat="1" ht="6.75" customHeight="1" x14ac:dyDescent="0.3">
      <c r="A215" s="65"/>
      <c r="B215" s="62"/>
      <c r="C215" s="12"/>
      <c r="D215" s="12"/>
      <c r="E215" s="12"/>
      <c r="F215" s="12"/>
      <c r="G215" s="12"/>
      <c r="H215" s="12"/>
      <c r="I215" s="12"/>
      <c r="J215" s="12"/>
      <c r="K215" s="12"/>
    </row>
    <row r="216" spans="1:11" ht="31.2" x14ac:dyDescent="0.3">
      <c r="A216" s="68" t="s">
        <v>135</v>
      </c>
      <c r="B216" s="22"/>
    </row>
    <row r="217" spans="1:11" s="1" customFormat="1" ht="7.5" customHeight="1" x14ac:dyDescent="0.3">
      <c r="A217" s="67"/>
      <c r="B217" s="62"/>
      <c r="C217" s="12"/>
      <c r="D217" s="12"/>
      <c r="E217" s="12"/>
      <c r="F217" s="12"/>
      <c r="G217" s="12"/>
      <c r="H217" s="12"/>
      <c r="I217" s="12"/>
      <c r="J217" s="12"/>
      <c r="K217" s="12"/>
    </row>
    <row r="218" spans="1:11" ht="31.2" x14ac:dyDescent="0.3">
      <c r="A218" s="68" t="s">
        <v>136</v>
      </c>
      <c r="B218" s="22"/>
    </row>
  </sheetData>
  <mergeCells count="6">
    <mergeCell ref="A22:B22"/>
    <mergeCell ref="A2:B2"/>
    <mergeCell ref="A3:B3"/>
    <mergeCell ref="A10:B10"/>
    <mergeCell ref="A12:B12"/>
    <mergeCell ref="A8:B8"/>
  </mergeCells>
  <pageMargins left="0.25" right="0.25" top="0.25" bottom="0.25" header="0" footer="0"/>
  <pageSetup orientation="landscape" horizontalDpi="360" verticalDpi="360" r:id="rId1"/>
  <drawing r:id="rId2"/>
  <legacyDrawing r:id="rId3"/>
  <controls>
    <mc:AlternateContent xmlns:mc="http://schemas.openxmlformats.org/markup-compatibility/2006">
      <mc:Choice Requires="x14">
        <control shapeId="1119" r:id="rId4" name="CheckBox56">
          <controlPr autoLine="0" linkedCell="A138" r:id="rId5">
            <anchor moveWithCells="1">
              <from>
                <xdr:col>0</xdr:col>
                <xdr:colOff>411480</xdr:colOff>
                <xdr:row>137</xdr:row>
                <xdr:rowOff>22860</xdr:rowOff>
              </from>
              <to>
                <xdr:col>0</xdr:col>
                <xdr:colOff>2598420</xdr:colOff>
                <xdr:row>138</xdr:row>
                <xdr:rowOff>38100</xdr:rowOff>
              </to>
            </anchor>
          </controlPr>
        </control>
      </mc:Choice>
      <mc:Fallback>
        <control shapeId="1119" r:id="rId4" name="CheckBox56"/>
      </mc:Fallback>
    </mc:AlternateContent>
    <mc:AlternateContent xmlns:mc="http://schemas.openxmlformats.org/markup-compatibility/2006">
      <mc:Choice Requires="x14">
        <control shapeId="1118" r:id="rId6" name="CheckBox55">
          <controlPr autoLine="0" linkedCell="A139" r:id="rId7">
            <anchor moveWithCells="1">
              <from>
                <xdr:col>0</xdr:col>
                <xdr:colOff>411480</xdr:colOff>
                <xdr:row>138</xdr:row>
                <xdr:rowOff>0</xdr:rowOff>
              </from>
              <to>
                <xdr:col>0</xdr:col>
                <xdr:colOff>2598420</xdr:colOff>
                <xdr:row>139</xdr:row>
                <xdr:rowOff>7620</xdr:rowOff>
              </to>
            </anchor>
          </controlPr>
        </control>
      </mc:Choice>
      <mc:Fallback>
        <control shapeId="1118" r:id="rId6" name="CheckBox55"/>
      </mc:Fallback>
    </mc:AlternateContent>
    <mc:AlternateContent xmlns:mc="http://schemas.openxmlformats.org/markup-compatibility/2006">
      <mc:Choice Requires="x14">
        <control shapeId="1117" r:id="rId8" name="CheckBox54">
          <controlPr autoLine="0" linkedCell="A140" r:id="rId9">
            <anchor moveWithCells="1">
              <from>
                <xdr:col>0</xdr:col>
                <xdr:colOff>411480</xdr:colOff>
                <xdr:row>138</xdr:row>
                <xdr:rowOff>175260</xdr:rowOff>
              </from>
              <to>
                <xdr:col>0</xdr:col>
                <xdr:colOff>2598420</xdr:colOff>
                <xdr:row>140</xdr:row>
                <xdr:rowOff>30480</xdr:rowOff>
              </to>
            </anchor>
          </controlPr>
        </control>
      </mc:Choice>
      <mc:Fallback>
        <control shapeId="1117" r:id="rId8" name="CheckBox54"/>
      </mc:Fallback>
    </mc:AlternateContent>
    <mc:AlternateContent xmlns:mc="http://schemas.openxmlformats.org/markup-compatibility/2006">
      <mc:Choice Requires="x14">
        <control shapeId="1116" r:id="rId10" name="CheckBox53">
          <controlPr autoLine="0" linkedCell="A141" r:id="rId11">
            <anchor moveWithCells="1">
              <from>
                <xdr:col>0</xdr:col>
                <xdr:colOff>411480</xdr:colOff>
                <xdr:row>140</xdr:row>
                <xdr:rowOff>0</xdr:rowOff>
              </from>
              <to>
                <xdr:col>0</xdr:col>
                <xdr:colOff>2598420</xdr:colOff>
                <xdr:row>141</xdr:row>
                <xdr:rowOff>22860</xdr:rowOff>
              </to>
            </anchor>
          </controlPr>
        </control>
      </mc:Choice>
      <mc:Fallback>
        <control shapeId="1116" r:id="rId10" name="CheckBox53"/>
      </mc:Fallback>
    </mc:AlternateContent>
    <mc:AlternateContent xmlns:mc="http://schemas.openxmlformats.org/markup-compatibility/2006">
      <mc:Choice Requires="x14">
        <control shapeId="1115" r:id="rId12" name="CheckBox52">
          <controlPr autoLine="0" linkedCell="A142" r:id="rId13">
            <anchor moveWithCells="1">
              <from>
                <xdr:col>0</xdr:col>
                <xdr:colOff>411480</xdr:colOff>
                <xdr:row>140</xdr:row>
                <xdr:rowOff>152400</xdr:rowOff>
              </from>
              <to>
                <xdr:col>0</xdr:col>
                <xdr:colOff>2598420</xdr:colOff>
                <xdr:row>141</xdr:row>
                <xdr:rowOff>175260</xdr:rowOff>
              </to>
            </anchor>
          </controlPr>
        </control>
      </mc:Choice>
      <mc:Fallback>
        <control shapeId="1115" r:id="rId12" name="CheckBox52"/>
      </mc:Fallback>
    </mc:AlternateContent>
    <mc:AlternateContent xmlns:mc="http://schemas.openxmlformats.org/markup-compatibility/2006">
      <mc:Choice Requires="x14">
        <control shapeId="1114" r:id="rId14" name="CheckBox51">
          <controlPr autoLine="0" linkedCell="A143" r:id="rId15">
            <anchor moveWithCells="1">
              <from>
                <xdr:col>0</xdr:col>
                <xdr:colOff>411480</xdr:colOff>
                <xdr:row>141</xdr:row>
                <xdr:rowOff>160020</xdr:rowOff>
              </from>
              <to>
                <xdr:col>0</xdr:col>
                <xdr:colOff>2598420</xdr:colOff>
                <xdr:row>142</xdr:row>
                <xdr:rowOff>167640</xdr:rowOff>
              </to>
            </anchor>
          </controlPr>
        </control>
      </mc:Choice>
      <mc:Fallback>
        <control shapeId="1114" r:id="rId14" name="CheckBox51"/>
      </mc:Fallback>
    </mc:AlternateContent>
    <mc:AlternateContent xmlns:mc="http://schemas.openxmlformats.org/markup-compatibility/2006">
      <mc:Choice Requires="x14">
        <control shapeId="1113" r:id="rId16" name="CheckBox50">
          <controlPr autoLine="0" linkedCell="A144" r:id="rId17">
            <anchor moveWithCells="1">
              <from>
                <xdr:col>0</xdr:col>
                <xdr:colOff>411480</xdr:colOff>
                <xdr:row>142</xdr:row>
                <xdr:rowOff>160020</xdr:rowOff>
              </from>
              <to>
                <xdr:col>0</xdr:col>
                <xdr:colOff>2598420</xdr:colOff>
                <xdr:row>143</xdr:row>
                <xdr:rowOff>175260</xdr:rowOff>
              </to>
            </anchor>
          </controlPr>
        </control>
      </mc:Choice>
      <mc:Fallback>
        <control shapeId="1113" r:id="rId16" name="CheckBox50"/>
      </mc:Fallback>
    </mc:AlternateContent>
    <mc:AlternateContent xmlns:mc="http://schemas.openxmlformats.org/markup-compatibility/2006">
      <mc:Choice Requires="x14">
        <control shapeId="1112" r:id="rId18" name="CheckBox49">
          <controlPr autoLine="0" linkedCell="A145" r:id="rId19">
            <anchor moveWithCells="1">
              <from>
                <xdr:col>0</xdr:col>
                <xdr:colOff>411480</xdr:colOff>
                <xdr:row>143</xdr:row>
                <xdr:rowOff>144780</xdr:rowOff>
              </from>
              <to>
                <xdr:col>0</xdr:col>
                <xdr:colOff>2598420</xdr:colOff>
                <xdr:row>144</xdr:row>
                <xdr:rowOff>152400</xdr:rowOff>
              </to>
            </anchor>
          </controlPr>
        </control>
      </mc:Choice>
      <mc:Fallback>
        <control shapeId="1112" r:id="rId18" name="CheckBox49"/>
      </mc:Fallback>
    </mc:AlternateContent>
    <mc:AlternateContent xmlns:mc="http://schemas.openxmlformats.org/markup-compatibility/2006">
      <mc:Choice Requires="x14">
        <control shapeId="1111" r:id="rId20" name="ComboBox18">
          <controlPr autoLine="0" linkedCell="B136" listFillRange="Sheet2!A1:A2" r:id="rId21">
            <anchor moveWithCells="1">
              <from>
                <xdr:col>1</xdr:col>
                <xdr:colOff>0</xdr:colOff>
                <xdr:row>135</xdr:row>
                <xdr:rowOff>0</xdr:rowOff>
              </from>
              <to>
                <xdr:col>1</xdr:col>
                <xdr:colOff>4930140</xdr:colOff>
                <xdr:row>135</xdr:row>
                <xdr:rowOff>190500</xdr:rowOff>
              </to>
            </anchor>
          </controlPr>
        </control>
      </mc:Choice>
      <mc:Fallback>
        <control shapeId="1111" r:id="rId20" name="ComboBox18"/>
      </mc:Fallback>
    </mc:AlternateContent>
    <mc:AlternateContent xmlns:mc="http://schemas.openxmlformats.org/markup-compatibility/2006">
      <mc:Choice Requires="x14">
        <control shapeId="1097" r:id="rId22" name="CheckBox40">
          <controlPr autoLine="0" autoPict="0" linkedCell="A114" r:id="rId23">
            <anchor moveWithCells="1">
              <from>
                <xdr:col>0</xdr:col>
                <xdr:colOff>388620</xdr:colOff>
                <xdr:row>112</xdr:row>
                <xdr:rowOff>182880</xdr:rowOff>
              </from>
              <to>
                <xdr:col>0</xdr:col>
                <xdr:colOff>2933700</xdr:colOff>
                <xdr:row>113</xdr:row>
                <xdr:rowOff>190500</xdr:rowOff>
              </to>
            </anchor>
          </controlPr>
        </control>
      </mc:Choice>
      <mc:Fallback>
        <control shapeId="1097" r:id="rId22" name="CheckBox40"/>
      </mc:Fallback>
    </mc:AlternateContent>
    <mc:AlternateContent xmlns:mc="http://schemas.openxmlformats.org/markup-compatibility/2006">
      <mc:Choice Requires="x14">
        <control shapeId="1096" r:id="rId24" name="CheckBox39">
          <controlPr autoLine="0" autoPict="0" linkedCell="A113" r:id="rId25">
            <anchor moveWithCells="1">
              <from>
                <xdr:col>0</xdr:col>
                <xdr:colOff>403860</xdr:colOff>
                <xdr:row>111</xdr:row>
                <xdr:rowOff>182880</xdr:rowOff>
              </from>
              <to>
                <xdr:col>1</xdr:col>
                <xdr:colOff>0</xdr:colOff>
                <xdr:row>113</xdr:row>
                <xdr:rowOff>0</xdr:rowOff>
              </to>
            </anchor>
          </controlPr>
        </control>
      </mc:Choice>
      <mc:Fallback>
        <control shapeId="1096" r:id="rId24" name="CheckBox39"/>
      </mc:Fallback>
    </mc:AlternateContent>
    <mc:AlternateContent xmlns:mc="http://schemas.openxmlformats.org/markup-compatibility/2006">
      <mc:Choice Requires="x14">
        <control shapeId="1095" r:id="rId26" name="CheckBox38">
          <controlPr autoLine="0" linkedCell="A112" r:id="rId27">
            <anchor moveWithCells="1">
              <from>
                <xdr:col>0</xdr:col>
                <xdr:colOff>388620</xdr:colOff>
                <xdr:row>111</xdr:row>
                <xdr:rowOff>0</xdr:rowOff>
              </from>
              <to>
                <xdr:col>0</xdr:col>
                <xdr:colOff>3558540</xdr:colOff>
                <xdr:row>112</xdr:row>
                <xdr:rowOff>38100</xdr:rowOff>
              </to>
            </anchor>
          </controlPr>
        </control>
      </mc:Choice>
      <mc:Fallback>
        <control shapeId="1095" r:id="rId26" name="CheckBox38"/>
      </mc:Fallback>
    </mc:AlternateContent>
    <mc:AlternateContent xmlns:mc="http://schemas.openxmlformats.org/markup-compatibility/2006">
      <mc:Choice Requires="x14">
        <control shapeId="1094" r:id="rId28" name="CheckBox37">
          <controlPr autoLine="0" linkedCell="A111" r:id="rId29">
            <anchor moveWithCells="1">
              <from>
                <xdr:col>0</xdr:col>
                <xdr:colOff>388620</xdr:colOff>
                <xdr:row>110</xdr:row>
                <xdr:rowOff>0</xdr:rowOff>
              </from>
              <to>
                <xdr:col>0</xdr:col>
                <xdr:colOff>2933700</xdr:colOff>
                <xdr:row>111</xdr:row>
                <xdr:rowOff>22860</xdr:rowOff>
              </to>
            </anchor>
          </controlPr>
        </control>
      </mc:Choice>
      <mc:Fallback>
        <control shapeId="1094" r:id="rId28" name="CheckBox37"/>
      </mc:Fallback>
    </mc:AlternateContent>
    <mc:AlternateContent xmlns:mc="http://schemas.openxmlformats.org/markup-compatibility/2006">
      <mc:Choice Requires="x14">
        <control shapeId="1093" r:id="rId30" name="CheckBox29">
          <controlPr autoLine="0" linkedCell="A102" r:id="rId31">
            <anchor moveWithCells="1">
              <from>
                <xdr:col>0</xdr:col>
                <xdr:colOff>419100</xdr:colOff>
                <xdr:row>101</xdr:row>
                <xdr:rowOff>7620</xdr:rowOff>
              </from>
              <to>
                <xdr:col>0</xdr:col>
                <xdr:colOff>2606040</xdr:colOff>
                <xdr:row>102</xdr:row>
                <xdr:rowOff>22860</xdr:rowOff>
              </to>
            </anchor>
          </controlPr>
        </control>
      </mc:Choice>
      <mc:Fallback>
        <control shapeId="1093" r:id="rId30" name="CheckBox29"/>
      </mc:Fallback>
    </mc:AlternateContent>
    <mc:AlternateContent xmlns:mc="http://schemas.openxmlformats.org/markup-compatibility/2006">
      <mc:Choice Requires="x14">
        <control shapeId="1092" r:id="rId32" name="CheckBox30">
          <controlPr autoLine="0" linkedCell="A103" r:id="rId33">
            <anchor moveWithCells="1">
              <from>
                <xdr:col>0</xdr:col>
                <xdr:colOff>411480</xdr:colOff>
                <xdr:row>102</xdr:row>
                <xdr:rowOff>7620</xdr:rowOff>
              </from>
              <to>
                <xdr:col>0</xdr:col>
                <xdr:colOff>2598420</xdr:colOff>
                <xdr:row>103</xdr:row>
                <xdr:rowOff>22860</xdr:rowOff>
              </to>
            </anchor>
          </controlPr>
        </control>
      </mc:Choice>
      <mc:Fallback>
        <control shapeId="1092" r:id="rId32" name="CheckBox30"/>
      </mc:Fallback>
    </mc:AlternateContent>
    <mc:AlternateContent xmlns:mc="http://schemas.openxmlformats.org/markup-compatibility/2006">
      <mc:Choice Requires="x14">
        <control shapeId="1091" r:id="rId34" name="CheckBox31">
          <controlPr autoLine="0" linkedCell="A104" r:id="rId35">
            <anchor moveWithCells="1">
              <from>
                <xdr:col>0</xdr:col>
                <xdr:colOff>411480</xdr:colOff>
                <xdr:row>102</xdr:row>
                <xdr:rowOff>175260</xdr:rowOff>
              </from>
              <to>
                <xdr:col>0</xdr:col>
                <xdr:colOff>2598420</xdr:colOff>
                <xdr:row>104</xdr:row>
                <xdr:rowOff>30480</xdr:rowOff>
              </to>
            </anchor>
          </controlPr>
        </control>
      </mc:Choice>
      <mc:Fallback>
        <control shapeId="1091" r:id="rId34" name="CheckBox31"/>
      </mc:Fallback>
    </mc:AlternateContent>
    <mc:AlternateContent xmlns:mc="http://schemas.openxmlformats.org/markup-compatibility/2006">
      <mc:Choice Requires="x14">
        <control shapeId="1090" r:id="rId36" name="CheckBox32">
          <controlPr autoLine="0" linkedCell="A105" r:id="rId37">
            <anchor moveWithCells="1">
              <from>
                <xdr:col>0</xdr:col>
                <xdr:colOff>411480</xdr:colOff>
                <xdr:row>103</xdr:row>
                <xdr:rowOff>152400</xdr:rowOff>
              </from>
              <to>
                <xdr:col>0</xdr:col>
                <xdr:colOff>2598420</xdr:colOff>
                <xdr:row>104</xdr:row>
                <xdr:rowOff>175260</xdr:rowOff>
              </to>
            </anchor>
          </controlPr>
        </control>
      </mc:Choice>
      <mc:Fallback>
        <control shapeId="1090" r:id="rId36" name="CheckBox32"/>
      </mc:Fallback>
    </mc:AlternateContent>
    <mc:AlternateContent xmlns:mc="http://schemas.openxmlformats.org/markup-compatibility/2006">
      <mc:Choice Requires="x14">
        <control shapeId="1089" r:id="rId38" name="CheckBox33">
          <controlPr autoLine="0" linkedCell="A106" r:id="rId39">
            <anchor moveWithCells="1">
              <from>
                <xdr:col>0</xdr:col>
                <xdr:colOff>411480</xdr:colOff>
                <xdr:row>104</xdr:row>
                <xdr:rowOff>152400</xdr:rowOff>
              </from>
              <to>
                <xdr:col>0</xdr:col>
                <xdr:colOff>2598420</xdr:colOff>
                <xdr:row>106</xdr:row>
                <xdr:rowOff>22860</xdr:rowOff>
              </to>
            </anchor>
          </controlPr>
        </control>
      </mc:Choice>
      <mc:Fallback>
        <control shapeId="1089" r:id="rId38" name="CheckBox33"/>
      </mc:Fallback>
    </mc:AlternateContent>
    <mc:AlternateContent xmlns:mc="http://schemas.openxmlformats.org/markup-compatibility/2006">
      <mc:Choice Requires="x14">
        <control shapeId="1088" r:id="rId40" name="CheckBox34">
          <controlPr autoLine="0" linkedCell="A107" r:id="rId41">
            <anchor moveWithCells="1">
              <from>
                <xdr:col>0</xdr:col>
                <xdr:colOff>411480</xdr:colOff>
                <xdr:row>106</xdr:row>
                <xdr:rowOff>0</xdr:rowOff>
              </from>
              <to>
                <xdr:col>0</xdr:col>
                <xdr:colOff>2598420</xdr:colOff>
                <xdr:row>107</xdr:row>
                <xdr:rowOff>0</xdr:rowOff>
              </to>
            </anchor>
          </controlPr>
        </control>
      </mc:Choice>
      <mc:Fallback>
        <control shapeId="1088" r:id="rId40" name="CheckBox34"/>
      </mc:Fallback>
    </mc:AlternateContent>
    <mc:AlternateContent xmlns:mc="http://schemas.openxmlformats.org/markup-compatibility/2006">
      <mc:Choice Requires="x14">
        <control shapeId="1087" r:id="rId42" name="CheckBox35">
          <controlPr autoLine="0" linkedCell="A108" r:id="rId43">
            <anchor moveWithCells="1">
              <from>
                <xdr:col>0</xdr:col>
                <xdr:colOff>411480</xdr:colOff>
                <xdr:row>106</xdr:row>
                <xdr:rowOff>160020</xdr:rowOff>
              </from>
              <to>
                <xdr:col>0</xdr:col>
                <xdr:colOff>2598420</xdr:colOff>
                <xdr:row>108</xdr:row>
                <xdr:rowOff>15240</xdr:rowOff>
              </to>
            </anchor>
          </controlPr>
        </control>
      </mc:Choice>
      <mc:Fallback>
        <control shapeId="1087" r:id="rId42" name="CheckBox35"/>
      </mc:Fallback>
    </mc:AlternateContent>
    <mc:AlternateContent xmlns:mc="http://schemas.openxmlformats.org/markup-compatibility/2006">
      <mc:Choice Requires="x14">
        <control shapeId="1086" r:id="rId44" name="CheckBox36">
          <controlPr autoLine="0" linkedCell="A109" r:id="rId45">
            <anchor moveWithCells="1">
              <from>
                <xdr:col>0</xdr:col>
                <xdr:colOff>411480</xdr:colOff>
                <xdr:row>107</xdr:row>
                <xdr:rowOff>175260</xdr:rowOff>
              </from>
              <to>
                <xdr:col>0</xdr:col>
                <xdr:colOff>2598420</xdr:colOff>
                <xdr:row>108</xdr:row>
                <xdr:rowOff>160020</xdr:rowOff>
              </to>
            </anchor>
          </controlPr>
        </control>
      </mc:Choice>
      <mc:Fallback>
        <control shapeId="1086" r:id="rId44" name="CheckBox36"/>
      </mc:Fallback>
    </mc:AlternateContent>
    <mc:AlternateContent xmlns:mc="http://schemas.openxmlformats.org/markup-compatibility/2006">
      <mc:Choice Requires="x14">
        <control shapeId="1077" r:id="rId46" name="ComboBox12">
          <controlPr autoLine="0" linkedCell="B99" listFillRange="Sheet2!A1:A2" r:id="rId47">
            <anchor moveWithCells="1">
              <from>
                <xdr:col>1</xdr:col>
                <xdr:colOff>0</xdr:colOff>
                <xdr:row>98</xdr:row>
                <xdr:rowOff>0</xdr:rowOff>
              </from>
              <to>
                <xdr:col>1</xdr:col>
                <xdr:colOff>4930140</xdr:colOff>
                <xdr:row>99</xdr:row>
                <xdr:rowOff>0</xdr:rowOff>
              </to>
            </anchor>
          </controlPr>
        </control>
      </mc:Choice>
      <mc:Fallback>
        <control shapeId="1077" r:id="rId46" name="ComboBox12"/>
      </mc:Fallback>
    </mc:AlternateContent>
    <mc:AlternateContent xmlns:mc="http://schemas.openxmlformats.org/markup-compatibility/2006">
      <mc:Choice Requires="x14">
        <control shapeId="1076" r:id="rId48" name="CheckBox28">
          <controlPr autoLine="0" linkedCell="A98" r:id="rId49">
            <anchor moveWithCells="1">
              <from>
                <xdr:col>0</xdr:col>
                <xdr:colOff>411480</xdr:colOff>
                <xdr:row>96</xdr:row>
                <xdr:rowOff>175260</xdr:rowOff>
              </from>
              <to>
                <xdr:col>0</xdr:col>
                <xdr:colOff>2956560</xdr:colOff>
                <xdr:row>97</xdr:row>
                <xdr:rowOff>175260</xdr:rowOff>
              </to>
            </anchor>
          </controlPr>
        </control>
      </mc:Choice>
      <mc:Fallback>
        <control shapeId="1076" r:id="rId48" name="CheckBox28"/>
      </mc:Fallback>
    </mc:AlternateContent>
    <mc:AlternateContent xmlns:mc="http://schemas.openxmlformats.org/markup-compatibility/2006">
      <mc:Choice Requires="x14">
        <control shapeId="1075" r:id="rId50" name="CheckBox27">
          <controlPr autoLine="0" linkedCell="A97" r:id="rId51">
            <anchor moveWithCells="1">
              <from>
                <xdr:col>0</xdr:col>
                <xdr:colOff>411480</xdr:colOff>
                <xdr:row>95</xdr:row>
                <xdr:rowOff>175260</xdr:rowOff>
              </from>
              <to>
                <xdr:col>0</xdr:col>
                <xdr:colOff>2956560</xdr:colOff>
                <xdr:row>97</xdr:row>
                <xdr:rowOff>0</xdr:rowOff>
              </to>
            </anchor>
          </controlPr>
        </control>
      </mc:Choice>
      <mc:Fallback>
        <control shapeId="1075" r:id="rId50" name="CheckBox27"/>
      </mc:Fallback>
    </mc:AlternateContent>
    <mc:AlternateContent xmlns:mc="http://schemas.openxmlformats.org/markup-compatibility/2006">
      <mc:Choice Requires="x14">
        <control shapeId="1074" r:id="rId52" name="CheckBox26">
          <controlPr autoLine="0" linkedCell="A96" r:id="rId53">
            <anchor moveWithCells="1">
              <from>
                <xdr:col>0</xdr:col>
                <xdr:colOff>411480</xdr:colOff>
                <xdr:row>94</xdr:row>
                <xdr:rowOff>160020</xdr:rowOff>
              </from>
              <to>
                <xdr:col>0</xdr:col>
                <xdr:colOff>2956560</xdr:colOff>
                <xdr:row>95</xdr:row>
                <xdr:rowOff>160020</xdr:rowOff>
              </to>
            </anchor>
          </controlPr>
        </control>
      </mc:Choice>
      <mc:Fallback>
        <control shapeId="1074" r:id="rId52" name="CheckBox26"/>
      </mc:Fallback>
    </mc:AlternateContent>
    <mc:AlternateContent xmlns:mc="http://schemas.openxmlformats.org/markup-compatibility/2006">
      <mc:Choice Requires="x14">
        <control shapeId="1073" r:id="rId54" name="CheckBox25">
          <controlPr autoLine="0" linkedCell="A95" r:id="rId55">
            <anchor moveWithCells="1">
              <from>
                <xdr:col>0</xdr:col>
                <xdr:colOff>411480</xdr:colOff>
                <xdr:row>93</xdr:row>
                <xdr:rowOff>175260</xdr:rowOff>
              </from>
              <to>
                <xdr:col>0</xdr:col>
                <xdr:colOff>2956560</xdr:colOff>
                <xdr:row>95</xdr:row>
                <xdr:rowOff>0</xdr:rowOff>
              </to>
            </anchor>
          </controlPr>
        </control>
      </mc:Choice>
      <mc:Fallback>
        <control shapeId="1073" r:id="rId54" name="CheckBox25"/>
      </mc:Fallback>
    </mc:AlternateContent>
    <mc:AlternateContent xmlns:mc="http://schemas.openxmlformats.org/markup-compatibility/2006">
      <mc:Choice Requires="x14">
        <control shapeId="1063" r:id="rId56" name="CheckBox20">
          <controlPr autoLine="0" linkedCell="A77" r:id="rId57">
            <anchor moveWithCells="1">
              <from>
                <xdr:col>0</xdr:col>
                <xdr:colOff>411480</xdr:colOff>
                <xdr:row>75</xdr:row>
                <xdr:rowOff>160020</xdr:rowOff>
              </from>
              <to>
                <xdr:col>0</xdr:col>
                <xdr:colOff>2956560</xdr:colOff>
                <xdr:row>76</xdr:row>
                <xdr:rowOff>160020</xdr:rowOff>
              </to>
            </anchor>
          </controlPr>
        </control>
      </mc:Choice>
      <mc:Fallback>
        <control shapeId="1063" r:id="rId56" name="CheckBox20"/>
      </mc:Fallback>
    </mc:AlternateContent>
    <mc:AlternateContent xmlns:mc="http://schemas.openxmlformats.org/markup-compatibility/2006">
      <mc:Choice Requires="x14">
        <control shapeId="1062" r:id="rId58" name="CheckBox19">
          <controlPr autoLine="0" autoPict="0" linkedCell="A76" r:id="rId59">
            <anchor moveWithCells="1">
              <from>
                <xdr:col>0</xdr:col>
                <xdr:colOff>411480</xdr:colOff>
                <xdr:row>75</xdr:row>
                <xdr:rowOff>0</xdr:rowOff>
              </from>
              <to>
                <xdr:col>1</xdr:col>
                <xdr:colOff>0</xdr:colOff>
                <xdr:row>76</xdr:row>
                <xdr:rowOff>7620</xdr:rowOff>
              </to>
            </anchor>
          </controlPr>
        </control>
      </mc:Choice>
      <mc:Fallback>
        <control shapeId="1062" r:id="rId58" name="CheckBox19"/>
      </mc:Fallback>
    </mc:AlternateContent>
    <mc:AlternateContent xmlns:mc="http://schemas.openxmlformats.org/markup-compatibility/2006">
      <mc:Choice Requires="x14">
        <control shapeId="1061" r:id="rId60" name="CheckBox18">
          <controlPr autoLine="0" linkedCell="A75" r:id="rId61">
            <anchor moveWithCells="1">
              <from>
                <xdr:col>0</xdr:col>
                <xdr:colOff>411480</xdr:colOff>
                <xdr:row>74</xdr:row>
                <xdr:rowOff>0</xdr:rowOff>
              </from>
              <to>
                <xdr:col>0</xdr:col>
                <xdr:colOff>3581400</xdr:colOff>
                <xdr:row>75</xdr:row>
                <xdr:rowOff>7620</xdr:rowOff>
              </to>
            </anchor>
          </controlPr>
        </control>
      </mc:Choice>
      <mc:Fallback>
        <control shapeId="1061" r:id="rId60" name="CheckBox18"/>
      </mc:Fallback>
    </mc:AlternateContent>
    <mc:AlternateContent xmlns:mc="http://schemas.openxmlformats.org/markup-compatibility/2006">
      <mc:Choice Requires="x14">
        <control shapeId="1060" r:id="rId62" name="CheckBox17">
          <controlPr autoLine="0" linkedCell="A74" r:id="rId63">
            <anchor moveWithCells="1">
              <from>
                <xdr:col>0</xdr:col>
                <xdr:colOff>411480</xdr:colOff>
                <xdr:row>73</xdr:row>
                <xdr:rowOff>0</xdr:rowOff>
              </from>
              <to>
                <xdr:col>0</xdr:col>
                <xdr:colOff>2956560</xdr:colOff>
                <xdr:row>74</xdr:row>
                <xdr:rowOff>7620</xdr:rowOff>
              </to>
            </anchor>
          </controlPr>
        </control>
      </mc:Choice>
      <mc:Fallback>
        <control shapeId="1060" r:id="rId62" name="CheckBox17"/>
      </mc:Fallback>
    </mc:AlternateContent>
    <mc:AlternateContent xmlns:mc="http://schemas.openxmlformats.org/markup-compatibility/2006">
      <mc:Choice Requires="x14">
        <control shapeId="1059" r:id="rId64" name="CheckBox16">
          <controlPr autoLine="0" linkedCell="A72" r:id="rId65">
            <anchor moveWithCells="1">
              <from>
                <xdr:col>0</xdr:col>
                <xdr:colOff>411480</xdr:colOff>
                <xdr:row>71</xdr:row>
                <xdr:rowOff>0</xdr:rowOff>
              </from>
              <to>
                <xdr:col>0</xdr:col>
                <xdr:colOff>2598420</xdr:colOff>
                <xdr:row>71</xdr:row>
                <xdr:rowOff>190500</xdr:rowOff>
              </to>
            </anchor>
          </controlPr>
        </control>
      </mc:Choice>
      <mc:Fallback>
        <control shapeId="1059" r:id="rId64" name="CheckBox16"/>
      </mc:Fallback>
    </mc:AlternateContent>
    <mc:AlternateContent xmlns:mc="http://schemas.openxmlformats.org/markup-compatibility/2006">
      <mc:Choice Requires="x14">
        <control shapeId="1058" r:id="rId66" name="CheckBox15">
          <controlPr autoLine="0" linkedCell="A71" r:id="rId67">
            <anchor moveWithCells="1">
              <from>
                <xdr:col>0</xdr:col>
                <xdr:colOff>411480</xdr:colOff>
                <xdr:row>70</xdr:row>
                <xdr:rowOff>0</xdr:rowOff>
              </from>
              <to>
                <xdr:col>0</xdr:col>
                <xdr:colOff>2598420</xdr:colOff>
                <xdr:row>71</xdr:row>
                <xdr:rowOff>7620</xdr:rowOff>
              </to>
            </anchor>
          </controlPr>
        </control>
      </mc:Choice>
      <mc:Fallback>
        <control shapeId="1058" r:id="rId66" name="CheckBox15"/>
      </mc:Fallback>
    </mc:AlternateContent>
    <mc:AlternateContent xmlns:mc="http://schemas.openxmlformats.org/markup-compatibility/2006">
      <mc:Choice Requires="x14">
        <control shapeId="1057" r:id="rId68" name="CheckBox14">
          <controlPr autoLine="0" linkedCell="A70" r:id="rId69">
            <anchor moveWithCells="1">
              <from>
                <xdr:col>0</xdr:col>
                <xdr:colOff>411480</xdr:colOff>
                <xdr:row>69</xdr:row>
                <xdr:rowOff>0</xdr:rowOff>
              </from>
              <to>
                <xdr:col>0</xdr:col>
                <xdr:colOff>2598420</xdr:colOff>
                <xdr:row>70</xdr:row>
                <xdr:rowOff>7620</xdr:rowOff>
              </to>
            </anchor>
          </controlPr>
        </control>
      </mc:Choice>
      <mc:Fallback>
        <control shapeId="1057" r:id="rId68" name="CheckBox14"/>
      </mc:Fallback>
    </mc:AlternateContent>
    <mc:AlternateContent xmlns:mc="http://schemas.openxmlformats.org/markup-compatibility/2006">
      <mc:Choice Requires="x14">
        <control shapeId="1056" r:id="rId70" name="CheckBox13">
          <controlPr autoLine="0" linkedCell="A69" r:id="rId71">
            <anchor moveWithCells="1">
              <from>
                <xdr:col>0</xdr:col>
                <xdr:colOff>411480</xdr:colOff>
                <xdr:row>67</xdr:row>
                <xdr:rowOff>266700</xdr:rowOff>
              </from>
              <to>
                <xdr:col>0</xdr:col>
                <xdr:colOff>2598420</xdr:colOff>
                <xdr:row>69</xdr:row>
                <xdr:rowOff>22860</xdr:rowOff>
              </to>
            </anchor>
          </controlPr>
        </control>
      </mc:Choice>
      <mc:Fallback>
        <control shapeId="1056" r:id="rId70" name="CheckBox13"/>
      </mc:Fallback>
    </mc:AlternateContent>
    <mc:AlternateContent xmlns:mc="http://schemas.openxmlformats.org/markup-compatibility/2006">
      <mc:Choice Requires="x14">
        <control shapeId="1055" r:id="rId72" name="CheckBox12">
          <controlPr autoLine="0" linkedCell="A68" r:id="rId73">
            <anchor moveWithCells="1">
              <from>
                <xdr:col>0</xdr:col>
                <xdr:colOff>411480</xdr:colOff>
                <xdr:row>67</xdr:row>
                <xdr:rowOff>7620</xdr:rowOff>
              </from>
              <to>
                <xdr:col>0</xdr:col>
                <xdr:colOff>2598420</xdr:colOff>
                <xdr:row>67</xdr:row>
                <xdr:rowOff>243840</xdr:rowOff>
              </to>
            </anchor>
          </controlPr>
        </control>
      </mc:Choice>
      <mc:Fallback>
        <control shapeId="1055" r:id="rId72" name="CheckBox12"/>
      </mc:Fallback>
    </mc:AlternateContent>
    <mc:AlternateContent xmlns:mc="http://schemas.openxmlformats.org/markup-compatibility/2006">
      <mc:Choice Requires="x14">
        <control shapeId="1054" r:id="rId74" name="CheckBox11">
          <controlPr autoLine="0" linkedCell="A67" r:id="rId75">
            <anchor moveWithCells="1">
              <from>
                <xdr:col>0</xdr:col>
                <xdr:colOff>403860</xdr:colOff>
                <xdr:row>66</xdr:row>
                <xdr:rowOff>0</xdr:rowOff>
              </from>
              <to>
                <xdr:col>0</xdr:col>
                <xdr:colOff>2590800</xdr:colOff>
                <xdr:row>67</xdr:row>
                <xdr:rowOff>15240</xdr:rowOff>
              </to>
            </anchor>
          </controlPr>
        </control>
      </mc:Choice>
      <mc:Fallback>
        <control shapeId="1054" r:id="rId74" name="CheckBox11"/>
      </mc:Fallback>
    </mc:AlternateContent>
    <mc:AlternateContent xmlns:mc="http://schemas.openxmlformats.org/markup-compatibility/2006">
      <mc:Choice Requires="x14">
        <control shapeId="1053" r:id="rId76" name="CheckBox10">
          <controlPr autoLine="0" linkedCell="A66" r:id="rId77">
            <anchor moveWithCells="1">
              <from>
                <xdr:col>0</xdr:col>
                <xdr:colOff>403860</xdr:colOff>
                <xdr:row>65</xdr:row>
                <xdr:rowOff>0</xdr:rowOff>
              </from>
              <to>
                <xdr:col>0</xdr:col>
                <xdr:colOff>2590800</xdr:colOff>
                <xdr:row>66</xdr:row>
                <xdr:rowOff>38100</xdr:rowOff>
              </to>
            </anchor>
          </controlPr>
        </control>
      </mc:Choice>
      <mc:Fallback>
        <control shapeId="1053" r:id="rId76" name="CheckBox10"/>
      </mc:Fallback>
    </mc:AlternateContent>
    <mc:AlternateContent xmlns:mc="http://schemas.openxmlformats.org/markup-compatibility/2006">
      <mc:Choice Requires="x14">
        <control shapeId="1051" r:id="rId78" name="CheckBox9">
          <controlPr autoLine="0" linkedCell="A65" r:id="rId79">
            <anchor moveWithCells="1">
              <from>
                <xdr:col>0</xdr:col>
                <xdr:colOff>411480</xdr:colOff>
                <xdr:row>64</xdr:row>
                <xdr:rowOff>0</xdr:rowOff>
              </from>
              <to>
                <xdr:col>0</xdr:col>
                <xdr:colOff>2598420</xdr:colOff>
                <xdr:row>65</xdr:row>
                <xdr:rowOff>22860</xdr:rowOff>
              </to>
            </anchor>
          </controlPr>
        </control>
      </mc:Choice>
      <mc:Fallback>
        <control shapeId="1051" r:id="rId78" name="CheckBox9"/>
      </mc:Fallback>
    </mc:AlternateContent>
    <mc:AlternateContent xmlns:mc="http://schemas.openxmlformats.org/markup-compatibility/2006">
      <mc:Choice Requires="x14">
        <control shapeId="1050" r:id="rId80" name="ComboBox2">
          <controlPr autoLine="0" linkedCell="B62" listFillRange="Sheet2!A1:A2" r:id="rId81">
            <anchor moveWithCells="1">
              <from>
                <xdr:col>1</xdr:col>
                <xdr:colOff>0</xdr:colOff>
                <xdr:row>61</xdr:row>
                <xdr:rowOff>7620</xdr:rowOff>
              </from>
              <to>
                <xdr:col>1</xdr:col>
                <xdr:colOff>4930140</xdr:colOff>
                <xdr:row>62</xdr:row>
                <xdr:rowOff>30480</xdr:rowOff>
              </to>
            </anchor>
          </controlPr>
        </control>
      </mc:Choice>
      <mc:Fallback>
        <control shapeId="1050" r:id="rId80" name="ComboBox2"/>
      </mc:Fallback>
    </mc:AlternateContent>
    <mc:AlternateContent xmlns:mc="http://schemas.openxmlformats.org/markup-compatibility/2006">
      <mc:Choice Requires="x14">
        <control shapeId="1048" r:id="rId82" name="CheckBox8">
          <controlPr autoLine="0" linkedCell="A61" r:id="rId83">
            <anchor moveWithCells="1">
              <from>
                <xdr:col>0</xdr:col>
                <xdr:colOff>411480</xdr:colOff>
                <xdr:row>59</xdr:row>
                <xdr:rowOff>160020</xdr:rowOff>
              </from>
              <to>
                <xdr:col>0</xdr:col>
                <xdr:colOff>2423160</xdr:colOff>
                <xdr:row>61</xdr:row>
                <xdr:rowOff>15240</xdr:rowOff>
              </to>
            </anchor>
          </controlPr>
        </control>
      </mc:Choice>
      <mc:Fallback>
        <control shapeId="1048" r:id="rId82" name="CheckBox8"/>
      </mc:Fallback>
    </mc:AlternateContent>
    <mc:AlternateContent xmlns:mc="http://schemas.openxmlformats.org/markup-compatibility/2006">
      <mc:Choice Requires="x14">
        <control shapeId="1047" r:id="rId84" name="CheckBox7">
          <controlPr autoLine="0" linkedCell="A60" r:id="rId85">
            <anchor moveWithCells="1">
              <from>
                <xdr:col>0</xdr:col>
                <xdr:colOff>411480</xdr:colOff>
                <xdr:row>58</xdr:row>
                <xdr:rowOff>160020</xdr:rowOff>
              </from>
              <to>
                <xdr:col>0</xdr:col>
                <xdr:colOff>2423160</xdr:colOff>
                <xdr:row>60</xdr:row>
                <xdr:rowOff>45720</xdr:rowOff>
              </to>
            </anchor>
          </controlPr>
        </control>
      </mc:Choice>
      <mc:Fallback>
        <control shapeId="1047" r:id="rId84" name="CheckBox7"/>
      </mc:Fallback>
    </mc:AlternateContent>
    <mc:AlternateContent xmlns:mc="http://schemas.openxmlformats.org/markup-compatibility/2006">
      <mc:Choice Requires="x14">
        <control shapeId="1046" r:id="rId86" name="CheckBox6">
          <controlPr autoLine="0" linkedCell="A59" r:id="rId87">
            <anchor moveWithCells="1">
              <from>
                <xdr:col>0</xdr:col>
                <xdr:colOff>411480</xdr:colOff>
                <xdr:row>57</xdr:row>
                <xdr:rowOff>152400</xdr:rowOff>
              </from>
              <to>
                <xdr:col>0</xdr:col>
                <xdr:colOff>2423160</xdr:colOff>
                <xdr:row>59</xdr:row>
                <xdr:rowOff>15240</xdr:rowOff>
              </to>
            </anchor>
          </controlPr>
        </control>
      </mc:Choice>
      <mc:Fallback>
        <control shapeId="1046" r:id="rId86" name="CheckBox6"/>
      </mc:Fallback>
    </mc:AlternateContent>
    <mc:AlternateContent xmlns:mc="http://schemas.openxmlformats.org/markup-compatibility/2006">
      <mc:Choice Requires="x14">
        <control shapeId="1045" r:id="rId88" name="CheckBox5">
          <controlPr autoLine="0" linkedCell="A58" r:id="rId89">
            <anchor moveWithCells="1">
              <from>
                <xdr:col>0</xdr:col>
                <xdr:colOff>411480</xdr:colOff>
                <xdr:row>56</xdr:row>
                <xdr:rowOff>160020</xdr:rowOff>
              </from>
              <to>
                <xdr:col>0</xdr:col>
                <xdr:colOff>2339340</xdr:colOff>
                <xdr:row>58</xdr:row>
                <xdr:rowOff>22860</xdr:rowOff>
              </to>
            </anchor>
          </controlPr>
        </control>
      </mc:Choice>
      <mc:Fallback>
        <control shapeId="1045" r:id="rId88" name="CheckBox5"/>
      </mc:Fallback>
    </mc:AlternateContent>
    <mc:AlternateContent xmlns:mc="http://schemas.openxmlformats.org/markup-compatibility/2006">
      <mc:Choice Requires="x14">
        <control shapeId="1044" r:id="rId90" name="CheckBox4">
          <controlPr autoLine="0" linkedCell="A56" r:id="rId91">
            <anchor moveWithCells="1">
              <from>
                <xdr:col>0</xdr:col>
                <xdr:colOff>411480</xdr:colOff>
                <xdr:row>54</xdr:row>
                <xdr:rowOff>160020</xdr:rowOff>
              </from>
              <to>
                <xdr:col>0</xdr:col>
                <xdr:colOff>2461260</xdr:colOff>
                <xdr:row>55</xdr:row>
                <xdr:rowOff>175260</xdr:rowOff>
              </to>
            </anchor>
          </controlPr>
        </control>
      </mc:Choice>
      <mc:Fallback>
        <control shapeId="1044" r:id="rId90" name="CheckBox4"/>
      </mc:Fallback>
    </mc:AlternateContent>
    <mc:AlternateContent xmlns:mc="http://schemas.openxmlformats.org/markup-compatibility/2006">
      <mc:Choice Requires="x14">
        <control shapeId="1043" r:id="rId92" name="CheckBox3">
          <controlPr autoLine="0" autoPict="0" linkedCell="A54" r:id="rId93">
            <anchor moveWithCells="1">
              <from>
                <xdr:col>0</xdr:col>
                <xdr:colOff>419100</xdr:colOff>
                <xdr:row>53</xdr:row>
                <xdr:rowOff>0</xdr:rowOff>
              </from>
              <to>
                <xdr:col>1</xdr:col>
                <xdr:colOff>0</xdr:colOff>
                <xdr:row>55</xdr:row>
                <xdr:rowOff>0</xdr:rowOff>
              </to>
            </anchor>
          </controlPr>
        </control>
      </mc:Choice>
      <mc:Fallback>
        <control shapeId="1043" r:id="rId92" name="CheckBox3"/>
      </mc:Fallback>
    </mc:AlternateContent>
    <mc:AlternateContent xmlns:mc="http://schemas.openxmlformats.org/markup-compatibility/2006">
      <mc:Choice Requires="x14">
        <control shapeId="1042" r:id="rId94" name="CheckBox2">
          <controlPr autoLine="0" autoPict="0" linkedCell="A53" r:id="rId95">
            <anchor moveWithCells="1">
              <from>
                <xdr:col>0</xdr:col>
                <xdr:colOff>419100</xdr:colOff>
                <xdr:row>52</xdr:row>
                <xdr:rowOff>0</xdr:rowOff>
              </from>
              <to>
                <xdr:col>1</xdr:col>
                <xdr:colOff>0</xdr:colOff>
                <xdr:row>53</xdr:row>
                <xdr:rowOff>22860</xdr:rowOff>
              </to>
            </anchor>
          </controlPr>
        </control>
      </mc:Choice>
      <mc:Fallback>
        <control shapeId="1042" r:id="rId94" name="CheckBox2"/>
      </mc:Fallback>
    </mc:AlternateContent>
    <mc:AlternateContent xmlns:mc="http://schemas.openxmlformats.org/markup-compatibility/2006">
      <mc:Choice Requires="x14">
        <control shapeId="1041" r:id="rId96" name="CheckBox1">
          <controlPr autoLine="0" linkedCell="A52" r:id="rId97">
            <anchor moveWithCells="1">
              <from>
                <xdr:col>0</xdr:col>
                <xdr:colOff>419100</xdr:colOff>
                <xdr:row>50</xdr:row>
                <xdr:rowOff>175260</xdr:rowOff>
              </from>
              <to>
                <xdr:col>0</xdr:col>
                <xdr:colOff>3329940</xdr:colOff>
                <xdr:row>52</xdr:row>
                <xdr:rowOff>38100</xdr:rowOff>
              </to>
            </anchor>
          </controlPr>
        </control>
      </mc:Choice>
      <mc:Fallback>
        <control shapeId="1041" r:id="rId96" name="CheckBox1"/>
      </mc:Fallback>
    </mc:AlternateContent>
    <mc:AlternateContent xmlns:mc="http://schemas.openxmlformats.org/markup-compatibility/2006">
      <mc:Choice Requires="x14">
        <control shapeId="1035" r:id="rId98" name="ComboBox6">
          <controlPr autoLine="0" linkedCell="B47" listFillRange="Sheet2!A18:A19" r:id="rId21">
            <anchor moveWithCells="1">
              <from>
                <xdr:col>1</xdr:col>
                <xdr:colOff>0</xdr:colOff>
                <xdr:row>46</xdr:row>
                <xdr:rowOff>7620</xdr:rowOff>
              </from>
              <to>
                <xdr:col>1</xdr:col>
                <xdr:colOff>4930140</xdr:colOff>
                <xdr:row>47</xdr:row>
                <xdr:rowOff>15240</xdr:rowOff>
              </to>
            </anchor>
          </controlPr>
        </control>
      </mc:Choice>
      <mc:Fallback>
        <control shapeId="1035" r:id="rId98" name="ComboBox6"/>
      </mc:Fallback>
    </mc:AlternateContent>
    <mc:AlternateContent xmlns:mc="http://schemas.openxmlformats.org/markup-compatibility/2006">
      <mc:Choice Requires="x14">
        <control shapeId="1034" r:id="rId99" name="ComboBox5">
          <controlPr autoLine="0" linkedCell="B46" listFillRange="Sheet2!A1:A2" r:id="rId81">
            <anchor moveWithCells="1">
              <from>
                <xdr:col>1</xdr:col>
                <xdr:colOff>0</xdr:colOff>
                <xdr:row>45</xdr:row>
                <xdr:rowOff>0</xdr:rowOff>
              </from>
              <to>
                <xdr:col>1</xdr:col>
                <xdr:colOff>4930140</xdr:colOff>
                <xdr:row>46</xdr:row>
                <xdr:rowOff>22860</xdr:rowOff>
              </to>
            </anchor>
          </controlPr>
        </control>
      </mc:Choice>
      <mc:Fallback>
        <control shapeId="1034" r:id="rId99" name="ComboBox5"/>
      </mc:Fallback>
    </mc:AlternateContent>
    <mc:AlternateContent xmlns:mc="http://schemas.openxmlformats.org/markup-compatibility/2006">
      <mc:Choice Requires="x14">
        <control shapeId="1033" r:id="rId100" name="ComboBox4">
          <controlPr autoLine="0" linkedCell="B44" listFillRange="Sheet2!A4:A6" r:id="rId21">
            <anchor moveWithCells="1">
              <from>
                <xdr:col>1</xdr:col>
                <xdr:colOff>0</xdr:colOff>
                <xdr:row>43</xdr:row>
                <xdr:rowOff>0</xdr:rowOff>
              </from>
              <to>
                <xdr:col>1</xdr:col>
                <xdr:colOff>4930140</xdr:colOff>
                <xdr:row>44</xdr:row>
                <xdr:rowOff>7620</xdr:rowOff>
              </to>
            </anchor>
          </controlPr>
        </control>
      </mc:Choice>
      <mc:Fallback>
        <control shapeId="1033" r:id="rId100" name="ComboBox4"/>
      </mc:Fallback>
    </mc:AlternateContent>
    <mc:AlternateContent xmlns:mc="http://schemas.openxmlformats.org/markup-compatibility/2006">
      <mc:Choice Requires="x14">
        <control shapeId="1032" r:id="rId101" name="ComboBox3">
          <controlPr autoLine="0" linkedCell="B43" listFillRange="Sheet2!A1:A2" r:id="rId47">
            <anchor moveWithCells="1">
              <from>
                <xdr:col>1</xdr:col>
                <xdr:colOff>0</xdr:colOff>
                <xdr:row>42</xdr:row>
                <xdr:rowOff>0</xdr:rowOff>
              </from>
              <to>
                <xdr:col>1</xdr:col>
                <xdr:colOff>4930140</xdr:colOff>
                <xdr:row>43</xdr:row>
                <xdr:rowOff>0</xdr:rowOff>
              </to>
            </anchor>
          </controlPr>
        </control>
      </mc:Choice>
      <mc:Fallback>
        <control shapeId="1032" r:id="rId101" name="ComboBox3"/>
      </mc:Fallback>
    </mc:AlternateContent>
    <mc:AlternateContent xmlns:mc="http://schemas.openxmlformats.org/markup-compatibility/2006">
      <mc:Choice Requires="x14">
        <control shapeId="1028" r:id="rId102" name="ComboBox1">
          <controlPr autoLine="0" linkedCell="B50" listFillRange="Sheet2!A1:A2" r:id="rId47">
            <anchor moveWithCells="1">
              <from>
                <xdr:col>1</xdr:col>
                <xdr:colOff>0</xdr:colOff>
                <xdr:row>49</xdr:row>
                <xdr:rowOff>0</xdr:rowOff>
              </from>
              <to>
                <xdr:col>1</xdr:col>
                <xdr:colOff>4930140</xdr:colOff>
                <xdr:row>50</xdr:row>
                <xdr:rowOff>0</xdr:rowOff>
              </to>
            </anchor>
          </controlPr>
        </control>
      </mc:Choice>
      <mc:Fallback>
        <control shapeId="1028" r:id="rId102" name="ComboBox1"/>
      </mc:Fallback>
    </mc:AlternateContent>
    <mc:AlternateContent xmlns:mc="http://schemas.openxmlformats.org/markup-compatibility/2006">
      <mc:Choice Requires="x14">
        <control shapeId="1064" r:id="rId103" name="ComboBox7">
          <controlPr autoLine="0" linkedCell="B81" listFillRange="Sheet2!A1:A2" r:id="rId47">
            <anchor moveWithCells="1">
              <from>
                <xdr:col>1</xdr:col>
                <xdr:colOff>0</xdr:colOff>
                <xdr:row>80</xdr:row>
                <xdr:rowOff>0</xdr:rowOff>
              </from>
              <to>
                <xdr:col>1</xdr:col>
                <xdr:colOff>4930140</xdr:colOff>
                <xdr:row>81</xdr:row>
                <xdr:rowOff>0</xdr:rowOff>
              </to>
            </anchor>
          </controlPr>
        </control>
      </mc:Choice>
      <mc:Fallback>
        <control shapeId="1064" r:id="rId103" name="ComboBox7"/>
      </mc:Fallback>
    </mc:AlternateContent>
    <mc:AlternateContent xmlns:mc="http://schemas.openxmlformats.org/markup-compatibility/2006">
      <mc:Choice Requires="x14">
        <control shapeId="1065" r:id="rId104" name="ComboBox8">
          <controlPr autoLine="0" linkedCell="B82" listFillRange="Sheet2!A4:A6" r:id="rId47">
            <anchor moveWithCells="1">
              <from>
                <xdr:col>1</xdr:col>
                <xdr:colOff>0</xdr:colOff>
                <xdr:row>81</xdr:row>
                <xdr:rowOff>0</xdr:rowOff>
              </from>
              <to>
                <xdr:col>1</xdr:col>
                <xdr:colOff>4930140</xdr:colOff>
                <xdr:row>82</xdr:row>
                <xdr:rowOff>0</xdr:rowOff>
              </to>
            </anchor>
          </controlPr>
        </control>
      </mc:Choice>
      <mc:Fallback>
        <control shapeId="1065" r:id="rId104" name="ComboBox8"/>
      </mc:Fallback>
    </mc:AlternateContent>
    <mc:AlternateContent xmlns:mc="http://schemas.openxmlformats.org/markup-compatibility/2006">
      <mc:Choice Requires="x14">
        <control shapeId="1066" r:id="rId105" name="ComboBox9">
          <controlPr autoLine="0" linkedCell="B84" listFillRange="Sheet2!A1:A2" r:id="rId47">
            <anchor moveWithCells="1">
              <from>
                <xdr:col>1</xdr:col>
                <xdr:colOff>0</xdr:colOff>
                <xdr:row>83</xdr:row>
                <xdr:rowOff>0</xdr:rowOff>
              </from>
              <to>
                <xdr:col>1</xdr:col>
                <xdr:colOff>4930140</xdr:colOff>
                <xdr:row>84</xdr:row>
                <xdr:rowOff>0</xdr:rowOff>
              </to>
            </anchor>
          </controlPr>
        </control>
      </mc:Choice>
      <mc:Fallback>
        <control shapeId="1066" r:id="rId105" name="ComboBox9"/>
      </mc:Fallback>
    </mc:AlternateContent>
    <mc:AlternateContent xmlns:mc="http://schemas.openxmlformats.org/markup-compatibility/2006">
      <mc:Choice Requires="x14">
        <control shapeId="1067" r:id="rId106" name="ComboBox10">
          <controlPr autoLine="0" linkedCell="B85" listFillRange="Sheet2!A18:A19" r:id="rId47">
            <anchor moveWithCells="1">
              <from>
                <xdr:col>1</xdr:col>
                <xdr:colOff>0</xdr:colOff>
                <xdr:row>84</xdr:row>
                <xdr:rowOff>7620</xdr:rowOff>
              </from>
              <to>
                <xdr:col>1</xdr:col>
                <xdr:colOff>4930140</xdr:colOff>
                <xdr:row>85</xdr:row>
                <xdr:rowOff>7620</xdr:rowOff>
              </to>
            </anchor>
          </controlPr>
        </control>
      </mc:Choice>
      <mc:Fallback>
        <control shapeId="1067" r:id="rId106" name="ComboBox10"/>
      </mc:Fallback>
    </mc:AlternateContent>
    <mc:AlternateContent xmlns:mc="http://schemas.openxmlformats.org/markup-compatibility/2006">
      <mc:Choice Requires="x14">
        <control shapeId="1068" r:id="rId107" name="ComboBox11">
          <controlPr autoLine="0" linkedCell="B88" listFillRange="Sheet2!A1:A2" r:id="rId47">
            <anchor moveWithCells="1">
              <from>
                <xdr:col>1</xdr:col>
                <xdr:colOff>0</xdr:colOff>
                <xdr:row>87</xdr:row>
                <xdr:rowOff>0</xdr:rowOff>
              </from>
              <to>
                <xdr:col>1</xdr:col>
                <xdr:colOff>4930140</xdr:colOff>
                <xdr:row>88</xdr:row>
                <xdr:rowOff>0</xdr:rowOff>
              </to>
            </anchor>
          </controlPr>
        </control>
      </mc:Choice>
      <mc:Fallback>
        <control shapeId="1068" r:id="rId107" name="ComboBox11"/>
      </mc:Fallback>
    </mc:AlternateContent>
    <mc:AlternateContent xmlns:mc="http://schemas.openxmlformats.org/markup-compatibility/2006">
      <mc:Choice Requires="x14">
        <control shapeId="1069" r:id="rId108" name="CheckBox21">
          <controlPr autoLine="0" linkedCell="A90" r:id="rId109">
            <anchor moveWithCells="1">
              <from>
                <xdr:col>0</xdr:col>
                <xdr:colOff>411480</xdr:colOff>
                <xdr:row>89</xdr:row>
                <xdr:rowOff>0</xdr:rowOff>
              </from>
              <to>
                <xdr:col>0</xdr:col>
                <xdr:colOff>2956560</xdr:colOff>
                <xdr:row>90</xdr:row>
                <xdr:rowOff>0</xdr:rowOff>
              </to>
            </anchor>
          </controlPr>
        </control>
      </mc:Choice>
      <mc:Fallback>
        <control shapeId="1069" r:id="rId108" name="CheckBox21"/>
      </mc:Fallback>
    </mc:AlternateContent>
    <mc:AlternateContent xmlns:mc="http://schemas.openxmlformats.org/markup-compatibility/2006">
      <mc:Choice Requires="x14">
        <control shapeId="1070" r:id="rId110" name="CheckBox22">
          <controlPr autoLine="0" linkedCell="A91" r:id="rId111">
            <anchor moveWithCells="1">
              <from>
                <xdr:col>0</xdr:col>
                <xdr:colOff>411480</xdr:colOff>
                <xdr:row>90</xdr:row>
                <xdr:rowOff>0</xdr:rowOff>
              </from>
              <to>
                <xdr:col>0</xdr:col>
                <xdr:colOff>2956560</xdr:colOff>
                <xdr:row>91</xdr:row>
                <xdr:rowOff>7620</xdr:rowOff>
              </to>
            </anchor>
          </controlPr>
        </control>
      </mc:Choice>
      <mc:Fallback>
        <control shapeId="1070" r:id="rId110" name="CheckBox22"/>
      </mc:Fallback>
    </mc:AlternateContent>
    <mc:AlternateContent xmlns:mc="http://schemas.openxmlformats.org/markup-compatibility/2006">
      <mc:Choice Requires="x14">
        <control shapeId="1071" r:id="rId112" name="CheckBox23">
          <controlPr autoLine="0" autoPict="0" linkedCell="A92" r:id="rId113">
            <anchor moveWithCells="1">
              <from>
                <xdr:col>0</xdr:col>
                <xdr:colOff>411480</xdr:colOff>
                <xdr:row>91</xdr:row>
                <xdr:rowOff>0</xdr:rowOff>
              </from>
              <to>
                <xdr:col>1</xdr:col>
                <xdr:colOff>0</xdr:colOff>
                <xdr:row>92</xdr:row>
                <xdr:rowOff>7620</xdr:rowOff>
              </to>
            </anchor>
          </controlPr>
        </control>
      </mc:Choice>
      <mc:Fallback>
        <control shapeId="1071" r:id="rId112" name="CheckBox23"/>
      </mc:Fallback>
    </mc:AlternateContent>
    <mc:AlternateContent xmlns:mc="http://schemas.openxmlformats.org/markup-compatibility/2006">
      <mc:Choice Requires="x14">
        <control shapeId="1072" r:id="rId114" name="CheckBox24">
          <controlPr autoLine="0" linkedCell="A93" r:id="rId115">
            <anchor moveWithCells="1">
              <from>
                <xdr:col>0</xdr:col>
                <xdr:colOff>411480</xdr:colOff>
                <xdr:row>91</xdr:row>
                <xdr:rowOff>373380</xdr:rowOff>
              </from>
              <to>
                <xdr:col>0</xdr:col>
                <xdr:colOff>2956560</xdr:colOff>
                <xdr:row>93</xdr:row>
                <xdr:rowOff>0</xdr:rowOff>
              </to>
            </anchor>
          </controlPr>
        </control>
      </mc:Choice>
      <mc:Fallback>
        <control shapeId="1072" r:id="rId114" name="CheckBox24"/>
      </mc:Fallback>
    </mc:AlternateContent>
    <mc:AlternateContent xmlns:mc="http://schemas.openxmlformats.org/markup-compatibility/2006">
      <mc:Choice Requires="x14">
        <control shapeId="1098" r:id="rId116" name="ComboBox13">
          <controlPr autoLine="0" linkedCell="B118" listFillRange="Sheet2!A1:A2" r:id="rId47">
            <anchor moveWithCells="1">
              <from>
                <xdr:col>1</xdr:col>
                <xdr:colOff>0</xdr:colOff>
                <xdr:row>117</xdr:row>
                <xdr:rowOff>0</xdr:rowOff>
              </from>
              <to>
                <xdr:col>1</xdr:col>
                <xdr:colOff>4930140</xdr:colOff>
                <xdr:row>118</xdr:row>
                <xdr:rowOff>0</xdr:rowOff>
              </to>
            </anchor>
          </controlPr>
        </control>
      </mc:Choice>
      <mc:Fallback>
        <control shapeId="1098" r:id="rId116" name="ComboBox13"/>
      </mc:Fallback>
    </mc:AlternateContent>
    <mc:AlternateContent xmlns:mc="http://schemas.openxmlformats.org/markup-compatibility/2006">
      <mc:Choice Requires="x14">
        <control shapeId="1099" r:id="rId117" name="ComboBox14">
          <controlPr autoLine="0" linkedCell="B119" listFillRange="Sheet2!A4:A6" r:id="rId47">
            <anchor moveWithCells="1">
              <from>
                <xdr:col>1</xdr:col>
                <xdr:colOff>0</xdr:colOff>
                <xdr:row>118</xdr:row>
                <xdr:rowOff>0</xdr:rowOff>
              </from>
              <to>
                <xdr:col>1</xdr:col>
                <xdr:colOff>4930140</xdr:colOff>
                <xdr:row>119</xdr:row>
                <xdr:rowOff>0</xdr:rowOff>
              </to>
            </anchor>
          </controlPr>
        </control>
      </mc:Choice>
      <mc:Fallback>
        <control shapeId="1099" r:id="rId117" name="ComboBox14"/>
      </mc:Fallback>
    </mc:AlternateContent>
    <mc:AlternateContent xmlns:mc="http://schemas.openxmlformats.org/markup-compatibility/2006">
      <mc:Choice Requires="x14">
        <control shapeId="1100" r:id="rId118" name="ComboBox15">
          <controlPr autoLine="0" linkedCell="B121" listFillRange="Sheet2!A1:A2" r:id="rId47">
            <anchor moveWithCells="1">
              <from>
                <xdr:col>1</xdr:col>
                <xdr:colOff>0</xdr:colOff>
                <xdr:row>120</xdr:row>
                <xdr:rowOff>0</xdr:rowOff>
              </from>
              <to>
                <xdr:col>1</xdr:col>
                <xdr:colOff>4930140</xdr:colOff>
                <xdr:row>121</xdr:row>
                <xdr:rowOff>0</xdr:rowOff>
              </to>
            </anchor>
          </controlPr>
        </control>
      </mc:Choice>
      <mc:Fallback>
        <control shapeId="1100" r:id="rId118" name="ComboBox15"/>
      </mc:Fallback>
    </mc:AlternateContent>
    <mc:AlternateContent xmlns:mc="http://schemas.openxmlformats.org/markup-compatibility/2006">
      <mc:Choice Requires="x14">
        <control shapeId="1101" r:id="rId119" name="ComboBox16">
          <controlPr autoLine="0" linkedCell="B122" listFillRange="Sheet2!A18:A19" r:id="rId47">
            <anchor moveWithCells="1">
              <from>
                <xdr:col>1</xdr:col>
                <xdr:colOff>0</xdr:colOff>
                <xdr:row>121</xdr:row>
                <xdr:rowOff>7620</xdr:rowOff>
              </from>
              <to>
                <xdr:col>1</xdr:col>
                <xdr:colOff>4930140</xdr:colOff>
                <xdr:row>122</xdr:row>
                <xdr:rowOff>7620</xdr:rowOff>
              </to>
            </anchor>
          </controlPr>
        </control>
      </mc:Choice>
      <mc:Fallback>
        <control shapeId="1101" r:id="rId119" name="ComboBox16"/>
      </mc:Fallback>
    </mc:AlternateContent>
    <mc:AlternateContent xmlns:mc="http://schemas.openxmlformats.org/markup-compatibility/2006">
      <mc:Choice Requires="x14">
        <control shapeId="1102" r:id="rId120" name="ComboBox17">
          <controlPr autoLine="0" linkedCell="B125" listFillRange="Sheet2!A1:A2" r:id="rId47">
            <anchor moveWithCells="1">
              <from>
                <xdr:col>1</xdr:col>
                <xdr:colOff>0</xdr:colOff>
                <xdr:row>124</xdr:row>
                <xdr:rowOff>0</xdr:rowOff>
              </from>
              <to>
                <xdr:col>1</xdr:col>
                <xdr:colOff>4930140</xdr:colOff>
                <xdr:row>125</xdr:row>
                <xdr:rowOff>0</xdr:rowOff>
              </to>
            </anchor>
          </controlPr>
        </control>
      </mc:Choice>
      <mc:Fallback>
        <control shapeId="1102" r:id="rId120" name="ComboBox17"/>
      </mc:Fallback>
    </mc:AlternateContent>
    <mc:AlternateContent xmlns:mc="http://schemas.openxmlformats.org/markup-compatibility/2006">
      <mc:Choice Requires="x14">
        <control shapeId="1103" r:id="rId121" name="CheckBox41">
          <controlPr autoLine="0" linkedCell="A127" r:id="rId122">
            <anchor moveWithCells="1">
              <from>
                <xdr:col>0</xdr:col>
                <xdr:colOff>411480</xdr:colOff>
                <xdr:row>126</xdr:row>
                <xdr:rowOff>0</xdr:rowOff>
              </from>
              <to>
                <xdr:col>0</xdr:col>
                <xdr:colOff>2956560</xdr:colOff>
                <xdr:row>127</xdr:row>
                <xdr:rowOff>0</xdr:rowOff>
              </to>
            </anchor>
          </controlPr>
        </control>
      </mc:Choice>
      <mc:Fallback>
        <control shapeId="1103" r:id="rId121" name="CheckBox41"/>
      </mc:Fallback>
    </mc:AlternateContent>
    <mc:AlternateContent xmlns:mc="http://schemas.openxmlformats.org/markup-compatibility/2006">
      <mc:Choice Requires="x14">
        <control shapeId="1104" r:id="rId123" name="CheckBox42">
          <controlPr autoLine="0" linkedCell="A128" r:id="rId124">
            <anchor moveWithCells="1">
              <from>
                <xdr:col>0</xdr:col>
                <xdr:colOff>411480</xdr:colOff>
                <xdr:row>127</xdr:row>
                <xdr:rowOff>0</xdr:rowOff>
              </from>
              <to>
                <xdr:col>0</xdr:col>
                <xdr:colOff>2956560</xdr:colOff>
                <xdr:row>128</xdr:row>
                <xdr:rowOff>7620</xdr:rowOff>
              </to>
            </anchor>
          </controlPr>
        </control>
      </mc:Choice>
      <mc:Fallback>
        <control shapeId="1104" r:id="rId123" name="CheckBox42"/>
      </mc:Fallback>
    </mc:AlternateContent>
    <mc:AlternateContent xmlns:mc="http://schemas.openxmlformats.org/markup-compatibility/2006">
      <mc:Choice Requires="x14">
        <control shapeId="1105" r:id="rId125" name="CheckBox43">
          <controlPr autoLine="0" autoPict="0" linkedCell="A129" r:id="rId126">
            <anchor moveWithCells="1">
              <from>
                <xdr:col>0</xdr:col>
                <xdr:colOff>411480</xdr:colOff>
                <xdr:row>128</xdr:row>
                <xdr:rowOff>0</xdr:rowOff>
              </from>
              <to>
                <xdr:col>1</xdr:col>
                <xdr:colOff>0</xdr:colOff>
                <xdr:row>129</xdr:row>
                <xdr:rowOff>7620</xdr:rowOff>
              </to>
            </anchor>
          </controlPr>
        </control>
      </mc:Choice>
      <mc:Fallback>
        <control shapeId="1105" r:id="rId125" name="CheckBox43"/>
      </mc:Fallback>
    </mc:AlternateContent>
    <mc:AlternateContent xmlns:mc="http://schemas.openxmlformats.org/markup-compatibility/2006">
      <mc:Choice Requires="x14">
        <control shapeId="1106" r:id="rId127" name="CheckBox44">
          <controlPr autoLine="0" linkedCell="A130" r:id="rId128">
            <anchor moveWithCells="1">
              <from>
                <xdr:col>0</xdr:col>
                <xdr:colOff>411480</xdr:colOff>
                <xdr:row>128</xdr:row>
                <xdr:rowOff>365760</xdr:rowOff>
              </from>
              <to>
                <xdr:col>0</xdr:col>
                <xdr:colOff>2956560</xdr:colOff>
                <xdr:row>129</xdr:row>
                <xdr:rowOff>175260</xdr:rowOff>
              </to>
            </anchor>
          </controlPr>
        </control>
      </mc:Choice>
      <mc:Fallback>
        <control shapeId="1106" r:id="rId127" name="CheckBox44"/>
      </mc:Fallback>
    </mc:AlternateContent>
    <mc:AlternateContent xmlns:mc="http://schemas.openxmlformats.org/markup-compatibility/2006">
      <mc:Choice Requires="x14">
        <control shapeId="1107" r:id="rId129" name="CheckBox45">
          <controlPr autoLine="0" linkedCell="A132" r:id="rId130">
            <anchor moveWithCells="1">
              <from>
                <xdr:col>0</xdr:col>
                <xdr:colOff>411480</xdr:colOff>
                <xdr:row>130</xdr:row>
                <xdr:rowOff>175260</xdr:rowOff>
              </from>
              <to>
                <xdr:col>0</xdr:col>
                <xdr:colOff>2956560</xdr:colOff>
                <xdr:row>132</xdr:row>
                <xdr:rowOff>0</xdr:rowOff>
              </to>
            </anchor>
          </controlPr>
        </control>
      </mc:Choice>
      <mc:Fallback>
        <control shapeId="1107" r:id="rId129" name="CheckBox45"/>
      </mc:Fallback>
    </mc:AlternateContent>
    <mc:AlternateContent xmlns:mc="http://schemas.openxmlformats.org/markup-compatibility/2006">
      <mc:Choice Requires="x14">
        <control shapeId="1108" r:id="rId131" name="CheckBox46">
          <controlPr autoLine="0" linkedCell="A133" r:id="rId132">
            <anchor moveWithCells="1">
              <from>
                <xdr:col>0</xdr:col>
                <xdr:colOff>411480</xdr:colOff>
                <xdr:row>131</xdr:row>
                <xdr:rowOff>160020</xdr:rowOff>
              </from>
              <to>
                <xdr:col>0</xdr:col>
                <xdr:colOff>2956560</xdr:colOff>
                <xdr:row>132</xdr:row>
                <xdr:rowOff>160020</xdr:rowOff>
              </to>
            </anchor>
          </controlPr>
        </control>
      </mc:Choice>
      <mc:Fallback>
        <control shapeId="1108" r:id="rId131" name="CheckBox46"/>
      </mc:Fallback>
    </mc:AlternateContent>
    <mc:AlternateContent xmlns:mc="http://schemas.openxmlformats.org/markup-compatibility/2006">
      <mc:Choice Requires="x14">
        <control shapeId="1109" r:id="rId133" name="CheckBox47">
          <controlPr autoLine="0" linkedCell="A134" r:id="rId134">
            <anchor moveWithCells="1">
              <from>
                <xdr:col>0</xdr:col>
                <xdr:colOff>411480</xdr:colOff>
                <xdr:row>132</xdr:row>
                <xdr:rowOff>175260</xdr:rowOff>
              </from>
              <to>
                <xdr:col>0</xdr:col>
                <xdr:colOff>2956560</xdr:colOff>
                <xdr:row>134</xdr:row>
                <xdr:rowOff>0</xdr:rowOff>
              </to>
            </anchor>
          </controlPr>
        </control>
      </mc:Choice>
      <mc:Fallback>
        <control shapeId="1109" r:id="rId133" name="CheckBox47"/>
      </mc:Fallback>
    </mc:AlternateContent>
    <mc:AlternateContent xmlns:mc="http://schemas.openxmlformats.org/markup-compatibility/2006">
      <mc:Choice Requires="x14">
        <control shapeId="1110" r:id="rId135" name="CheckBox48">
          <controlPr autoLine="0" linkedCell="A135" r:id="rId136">
            <anchor moveWithCells="1">
              <from>
                <xdr:col>0</xdr:col>
                <xdr:colOff>411480</xdr:colOff>
                <xdr:row>133</xdr:row>
                <xdr:rowOff>175260</xdr:rowOff>
              </from>
              <to>
                <xdr:col>0</xdr:col>
                <xdr:colOff>2956560</xdr:colOff>
                <xdr:row>134</xdr:row>
                <xdr:rowOff>213360</xdr:rowOff>
              </to>
            </anchor>
          </controlPr>
        </control>
      </mc:Choice>
      <mc:Fallback>
        <control shapeId="1110" r:id="rId135" name="CheckBox48"/>
      </mc:Fallback>
    </mc:AlternateContent>
    <mc:AlternateContent xmlns:mc="http://schemas.openxmlformats.org/markup-compatibility/2006">
      <mc:Choice Requires="x14">
        <control shapeId="1120" r:id="rId137" name="CheckBox57">
          <controlPr autoLine="0" linkedCell="A147" r:id="rId138">
            <anchor moveWithCells="1">
              <from>
                <xdr:col>0</xdr:col>
                <xdr:colOff>411480</xdr:colOff>
                <xdr:row>146</xdr:row>
                <xdr:rowOff>7620</xdr:rowOff>
              </from>
              <to>
                <xdr:col>0</xdr:col>
                <xdr:colOff>2956560</xdr:colOff>
                <xdr:row>147</xdr:row>
                <xdr:rowOff>22860</xdr:rowOff>
              </to>
            </anchor>
          </controlPr>
        </control>
      </mc:Choice>
      <mc:Fallback>
        <control shapeId="1120" r:id="rId137" name="CheckBox57"/>
      </mc:Fallback>
    </mc:AlternateContent>
    <mc:AlternateContent xmlns:mc="http://schemas.openxmlformats.org/markup-compatibility/2006">
      <mc:Choice Requires="x14">
        <control shapeId="1121" r:id="rId139" name="CheckBox58">
          <controlPr autoLine="0" linkedCell="A148" r:id="rId140">
            <anchor moveWithCells="1">
              <from>
                <xdr:col>0</xdr:col>
                <xdr:colOff>411480</xdr:colOff>
                <xdr:row>147</xdr:row>
                <xdr:rowOff>7620</xdr:rowOff>
              </from>
              <to>
                <xdr:col>0</xdr:col>
                <xdr:colOff>3581400</xdr:colOff>
                <xdr:row>148</xdr:row>
                <xdr:rowOff>7620</xdr:rowOff>
              </to>
            </anchor>
          </controlPr>
        </control>
      </mc:Choice>
      <mc:Fallback>
        <control shapeId="1121" r:id="rId139" name="CheckBox58"/>
      </mc:Fallback>
    </mc:AlternateContent>
    <mc:AlternateContent xmlns:mc="http://schemas.openxmlformats.org/markup-compatibility/2006">
      <mc:Choice Requires="x14">
        <control shapeId="1122" r:id="rId141" name="CheckBox59">
          <controlPr autoLine="0" autoPict="0" linkedCell="A149" r:id="rId142">
            <anchor moveWithCells="1">
              <from>
                <xdr:col>0</xdr:col>
                <xdr:colOff>411480</xdr:colOff>
                <xdr:row>148</xdr:row>
                <xdr:rowOff>22860</xdr:rowOff>
              </from>
              <to>
                <xdr:col>1</xdr:col>
                <xdr:colOff>0</xdr:colOff>
                <xdr:row>149</xdr:row>
                <xdr:rowOff>30480</xdr:rowOff>
              </to>
            </anchor>
          </controlPr>
        </control>
      </mc:Choice>
      <mc:Fallback>
        <control shapeId="1122" r:id="rId141" name="CheckBox59"/>
      </mc:Fallback>
    </mc:AlternateContent>
    <mc:AlternateContent xmlns:mc="http://schemas.openxmlformats.org/markup-compatibility/2006">
      <mc:Choice Requires="x14">
        <control shapeId="1123" r:id="rId143" name="CheckBox60">
          <controlPr autoLine="0" linkedCell="A150" r:id="rId144">
            <anchor moveWithCells="1">
              <from>
                <xdr:col>0</xdr:col>
                <xdr:colOff>388620</xdr:colOff>
                <xdr:row>149</xdr:row>
                <xdr:rowOff>22860</xdr:rowOff>
              </from>
              <to>
                <xdr:col>0</xdr:col>
                <xdr:colOff>2933700</xdr:colOff>
                <xdr:row>149</xdr:row>
                <xdr:rowOff>243840</xdr:rowOff>
              </to>
            </anchor>
          </controlPr>
        </control>
      </mc:Choice>
      <mc:Fallback>
        <control shapeId="1123" r:id="rId143" name="CheckBox60"/>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9"/>
  <sheetViews>
    <sheetView workbookViewId="0">
      <selection activeCell="A20" sqref="A20"/>
    </sheetView>
  </sheetViews>
  <sheetFormatPr defaultRowHeight="14.4" x14ac:dyDescent="0.3"/>
  <sheetData>
    <row r="1" spans="1:1" x14ac:dyDescent="0.3">
      <c r="A1" t="s">
        <v>25</v>
      </c>
    </row>
    <row r="2" spans="1:1" x14ac:dyDescent="0.3">
      <c r="A2" t="s">
        <v>26</v>
      </c>
    </row>
    <row r="4" spans="1:1" x14ac:dyDescent="0.3">
      <c r="A4" t="s">
        <v>27</v>
      </c>
    </row>
    <row r="5" spans="1:1" x14ac:dyDescent="0.3">
      <c r="A5" t="s">
        <v>28</v>
      </c>
    </row>
    <row r="6" spans="1:1" x14ac:dyDescent="0.3">
      <c r="A6" t="s">
        <v>29</v>
      </c>
    </row>
    <row r="8" spans="1:1" x14ac:dyDescent="0.3">
      <c r="A8" t="s">
        <v>39</v>
      </c>
    </row>
    <row r="9" spans="1:1" x14ac:dyDescent="0.3">
      <c r="A9" t="s">
        <v>40</v>
      </c>
    </row>
    <row r="10" spans="1:1" s="1" customFormat="1" x14ac:dyDescent="0.3">
      <c r="A10" s="1" t="s">
        <v>44</v>
      </c>
    </row>
    <row r="11" spans="1:1" s="1" customFormat="1" x14ac:dyDescent="0.3">
      <c r="A11" s="1" t="s">
        <v>41</v>
      </c>
    </row>
    <row r="12" spans="1:1" s="1" customFormat="1" x14ac:dyDescent="0.3"/>
    <row r="14" spans="1:1" x14ac:dyDescent="0.3">
      <c r="A14" t="s">
        <v>31</v>
      </c>
    </row>
    <row r="15" spans="1:1" x14ac:dyDescent="0.3">
      <c r="A15" t="s">
        <v>32</v>
      </c>
    </row>
    <row r="16" spans="1:1" x14ac:dyDescent="0.3">
      <c r="A16" t="s">
        <v>33</v>
      </c>
    </row>
    <row r="18" spans="1:1" x14ac:dyDescent="0.3">
      <c r="A18" t="s">
        <v>46</v>
      </c>
    </row>
    <row r="19" spans="1:1" x14ac:dyDescent="0.3">
      <c r="A19"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Marilyn</dc:creator>
  <cp:lastModifiedBy>Cathleen</cp:lastModifiedBy>
  <cp:lastPrinted>2017-03-02T00:47:30Z</cp:lastPrinted>
  <dcterms:created xsi:type="dcterms:W3CDTF">2016-03-17T13:40:46Z</dcterms:created>
  <dcterms:modified xsi:type="dcterms:W3CDTF">2017-03-02T13:58:38Z</dcterms:modified>
</cp:coreProperties>
</file>