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581-NEW DY CA. Milk Mktg. Order12-16\"/>
    </mc:Choice>
  </mc:AlternateContent>
  <workbookProtection workbookPassword="CA59" lockStructure="1"/>
  <bookViews>
    <workbookView xWindow="0" yWindow="0" windowWidth="20730" windowHeight="9405"/>
  </bookViews>
  <sheets>
    <sheet name="Sheet1" sheetId="19" r:id="rId1"/>
  </sheets>
  <definedNames>
    <definedName name="_xlnm.Print_Area" localSheetId="0">Sheet1!$A$4:$O$93</definedName>
  </definedNames>
  <calcPr calcId="152511"/>
</workbook>
</file>

<file path=xl/calcChain.xml><?xml version="1.0" encoding="utf-8"?>
<calcChain xmlns="http://schemas.openxmlformats.org/spreadsheetml/2006/main">
  <c r="J26" i="19" l="1"/>
  <c r="L26" i="19" s="1"/>
  <c r="J24" i="19" l="1"/>
  <c r="J60" i="19" l="1"/>
  <c r="L60" i="19" s="1"/>
  <c r="J27" i="19"/>
  <c r="L27" i="19" s="1"/>
  <c r="L24" i="19"/>
  <c r="O59" i="19" l="1"/>
  <c r="J59" i="19"/>
  <c r="L59" i="19" s="1"/>
  <c r="O58" i="19"/>
  <c r="J58" i="19"/>
  <c r="L58" i="19" s="1"/>
  <c r="O57" i="19"/>
  <c r="J57" i="19"/>
  <c r="L57" i="19" s="1"/>
  <c r="O29" i="19"/>
  <c r="J29" i="19"/>
  <c r="L29" i="19" s="1"/>
  <c r="J25" i="19" l="1"/>
  <c r="L25" i="19" s="1"/>
  <c r="J23" i="19"/>
  <c r="L23" i="19" s="1"/>
  <c r="J28" i="19"/>
  <c r="L28" i="19" s="1"/>
  <c r="J30" i="19"/>
  <c r="L30" i="19" s="1"/>
  <c r="J85" i="19"/>
  <c r="L85" i="19" s="1"/>
  <c r="J54" i="19"/>
  <c r="L54" i="19" s="1"/>
  <c r="J55" i="19"/>
  <c r="L55" i="19" s="1"/>
  <c r="J56" i="19"/>
  <c r="L56" i="19" s="1"/>
  <c r="J61" i="19"/>
  <c r="L61" i="19" s="1"/>
  <c r="O23" i="19"/>
  <c r="O25" i="19"/>
  <c r="O28" i="19"/>
  <c r="O30" i="19"/>
  <c r="O54" i="19"/>
  <c r="O55" i="19"/>
  <c r="O56" i="19"/>
  <c r="O61" i="19"/>
  <c r="O93" i="19"/>
  <c r="O85" i="19"/>
  <c r="M31" i="19"/>
  <c r="M62" i="19"/>
  <c r="M93" i="19"/>
  <c r="O31" i="19" l="1"/>
  <c r="J62" i="19"/>
  <c r="L62" i="19"/>
  <c r="L93" i="19"/>
  <c r="L31" i="19"/>
  <c r="J93" i="19"/>
  <c r="O62" i="19"/>
  <c r="J31" i="19"/>
  <c r="L33" i="19" l="1"/>
</calcChain>
</file>

<file path=xl/sharedStrings.xml><?xml version="1.0" encoding="utf-8"?>
<sst xmlns="http://schemas.openxmlformats.org/spreadsheetml/2006/main" count="214" uniqueCount="91">
  <si>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</si>
  <si>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</si>
  <si>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</si>
  <si>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</si>
  <si>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</si>
  <si>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</si>
  <si>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</si>
  <si>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</si>
  <si>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</si>
  <si>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</si>
  <si>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</si>
  <si>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</si>
  <si>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</si>
  <si>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</si>
  <si>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</si>
  <si>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</si>
  <si>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</si>
  <si>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</si>
  <si>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</si>
  <si>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</si>
  <si>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</si>
  <si>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</si>
  <si>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</si>
  <si>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</si>
  <si>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</si>
  <si>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</si>
  <si>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</si>
  <si>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</si>
  <si>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</si>
  <si>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</si>
  <si>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</si>
  <si>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</si>
  <si>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</si>
  <si>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</si>
  <si>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</si>
  <si>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</si>
  <si>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</si>
  <si>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</si>
  <si>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</si>
  <si>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</si>
  <si>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</si>
  <si>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</si>
  <si>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</si>
  <si>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</si>
  <si>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</si>
  <si>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</si>
  <si>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</si>
  <si>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</si>
  <si>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</si>
  <si>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</si>
  <si>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</si>
  <si>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This section deals with general recordkeeping requirements relative to all Federal Milk Orders. Part 1000 is incorporated by reference into each of the 7 CFR Parts 1001-1199.  </t>
  </si>
  <si>
    <t>Part 1001-1199, Section .32</t>
  </si>
  <si>
    <t>DA-24</t>
  </si>
  <si>
    <t>DA-25</t>
  </si>
  <si>
    <t>Parts 1000,  Section .27 &amp; .27(a)</t>
  </si>
  <si>
    <t>HR-EZ</t>
  </si>
  <si>
    <t>Part 1001, Sections .30, .32</t>
  </si>
  <si>
    <t>PH-1</t>
  </si>
  <si>
    <t>MA 201</t>
  </si>
  <si>
    <t>HR-76(a)</t>
  </si>
  <si>
    <t>Part 1000, Section .25</t>
  </si>
  <si>
    <t>0581-NEW</t>
  </si>
  <si>
    <t>Delivery Detail Report</t>
  </si>
  <si>
    <t>Request for Cooperative Pool Manufacturing Plant System Status</t>
  </si>
  <si>
    <t>Part 1051, Section .30</t>
  </si>
  <si>
    <t>Parts 1051, Section .32</t>
  </si>
  <si>
    <t>Part 1051, Sections .30 &amp; .32</t>
  </si>
  <si>
    <t>Part 1051, Sections .31 &amp; .32</t>
  </si>
  <si>
    <r>
      <t xml:space="preserve">Report of Receipts and Utilization                         (includes schedules 1, 2 and 3)                      </t>
    </r>
    <r>
      <rPr>
        <sz val="8"/>
        <rFont val="Arial"/>
        <family val="2"/>
      </rPr>
      <t xml:space="preserve"> Approved Under OMB No. 0581-0032</t>
    </r>
  </si>
  <si>
    <r>
      <t xml:space="preserve">Notification of Producer Change(s)              </t>
    </r>
    <r>
      <rPr>
        <sz val="8"/>
        <rFont val="Arial"/>
        <family val="2"/>
      </rPr>
      <t>Approved Under OMB No. 0581-0032</t>
    </r>
  </si>
  <si>
    <r>
      <t xml:space="preserve">Designation of Persons Authorized to Sign Handler Reports                                           </t>
    </r>
    <r>
      <rPr>
        <sz val="8"/>
        <rFont val="Arial"/>
        <family val="2"/>
      </rPr>
      <t>Approved Under OMB No. 0581-0032</t>
    </r>
  </si>
  <si>
    <r>
      <t xml:space="preserve">Annual Report of Cooperative Milk Marketing Association                                                                        </t>
    </r>
    <r>
      <rPr>
        <sz val="8"/>
        <rFont val="Arial"/>
        <family val="2"/>
      </rPr>
      <t>Approved Under OMB No. 0581-0032</t>
    </r>
  </si>
  <si>
    <r>
      <t xml:space="preserve">Application for Qualification of Cooperative Milk Marketing Association                                                           </t>
    </r>
    <r>
      <rPr>
        <sz val="8"/>
        <rFont val="Arial"/>
        <family val="2"/>
      </rPr>
      <t>Approved Under OMB No. 0581-0032</t>
    </r>
  </si>
  <si>
    <r>
      <t xml:space="preserve">Information Report for Designation as Producer - Handler                                                               </t>
    </r>
    <r>
      <rPr>
        <sz val="8"/>
        <rFont val="Arial"/>
        <family val="2"/>
      </rPr>
      <t xml:space="preserve"> Approved Under OMB No. 0581-0032</t>
    </r>
  </si>
  <si>
    <r>
      <rPr>
        <sz val="9"/>
        <rFont val="Arial"/>
        <family val="2"/>
      </rPr>
      <t>Partially Regulated Distributing Plant - Report of Route Dispositions into Federal Milk Marketing Orders</t>
    </r>
    <r>
      <rPr>
        <sz val="10"/>
        <rFont val="Arial"/>
        <family val="2"/>
      </rPr>
      <t xml:space="preserve">   </t>
    </r>
    <r>
      <rPr>
        <sz val="8"/>
        <rFont val="Arial"/>
        <family val="2"/>
      </rPr>
      <t>Approved Under OMB No. 0581-0032</t>
    </r>
  </si>
  <si>
    <r>
      <t xml:space="preserve">Monthly Report of Payments Received by Cooperative Assocation from Handlers                                  </t>
    </r>
    <r>
      <rPr>
        <sz val="8"/>
        <rFont val="Arial"/>
        <family val="2"/>
      </rPr>
      <t>Approved Under OMB No. 0581-0032</t>
    </r>
  </si>
  <si>
    <t>Part 1051, Section .7</t>
  </si>
  <si>
    <t>Parts 1051, Section .31</t>
  </si>
  <si>
    <t>Parts 1051, Sections .31 &amp; .32</t>
  </si>
  <si>
    <t>Parts 1051, Sections .30, .31 &amp; .32</t>
  </si>
  <si>
    <t>Part 1051, Section .10</t>
  </si>
  <si>
    <t>Report Forms under a California Federal Milk Marketing Order (from Milk Handlers and Milk Marketing Cooperatives)</t>
  </si>
  <si>
    <t>Biennial Summary of Packaged Fluid Milk Sales in Federal Order Market, by Size Container Type and Distribution Method</t>
  </si>
  <si>
    <r>
      <t xml:space="preserve">Report of Receipts and Utilization (includes supplements)                                          </t>
    </r>
    <r>
      <rPr>
        <sz val="8"/>
        <rFont val="Arial"/>
        <family val="2"/>
      </rPr>
      <t>Aprroved Under OMB No. 0581-0032</t>
    </r>
  </si>
  <si>
    <t>Form-1</t>
  </si>
  <si>
    <t>Report of Payments to Cooperative Associations                                             Aprroved Under OMB No. 0581-0032</t>
  </si>
  <si>
    <t>CPR-2</t>
  </si>
  <si>
    <t>California FMMO Producer Payroll Report</t>
  </si>
  <si>
    <t xml:space="preserve">Record of Milk Products Dumped or Lost Aprroved Under OMB No. 0581-0032                        </t>
  </si>
  <si>
    <t xml:space="preserve">California FMMO Brokerage Report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</si>
</sst>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7.5"/>
      <name val="Times New Roman"/>
      <family val="1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Protection="1"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2" xfId="0" applyFont="1" applyBorder="1" applyProtection="1"/>
    <xf numFmtId="0" fontId="1" fillId="0" borderId="1" xfId="0" applyFont="1" applyBorder="1" applyProtection="1"/>
    <xf numFmtId="0" fontId="1" fillId="0" borderId="4" xfId="0" applyFont="1" applyBorder="1" applyProtection="1"/>
    <xf numFmtId="0" fontId="1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4" fillId="0" borderId="0" xfId="0" applyFont="1" applyProtection="1"/>
    <xf numFmtId="0" fontId="1" fillId="0" borderId="7" xfId="0" applyFont="1" applyBorder="1" applyProtection="1"/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4" fontId="4" fillId="0" borderId="8" xfId="0" applyNumberFormat="1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horizontal="left" vertical="center"/>
    </xf>
    <xf numFmtId="3" fontId="4" fillId="0" borderId="4" xfId="0" applyNumberFormat="1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1" fontId="4" fillId="0" borderId="8" xfId="0" applyNumberFormat="1" applyFont="1" applyBorder="1" applyAlignment="1" applyProtection="1">
      <alignment horizontal="left" vertical="center"/>
    </xf>
    <xf numFmtId="3" fontId="4" fillId="0" borderId="10" xfId="0" applyNumberFormat="1" applyFont="1" applyBorder="1" applyAlignment="1" applyProtection="1">
      <alignment vertical="center"/>
    </xf>
    <xf numFmtId="1" fontId="4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2" fontId="1" fillId="0" borderId="2" xfId="0" applyNumberFormat="1" applyFont="1" applyBorder="1"/>
    <xf numFmtId="2" fontId="6" fillId="0" borderId="2" xfId="0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2" fontId="3" fillId="0" borderId="6" xfId="0" applyNumberFormat="1" applyFont="1" applyBorder="1" applyAlignment="1" applyProtection="1">
      <alignment horizontal="center"/>
    </xf>
    <xf numFmtId="2" fontId="1" fillId="0" borderId="2" xfId="0" applyNumberFormat="1" applyFont="1" applyBorder="1" applyProtection="1"/>
    <xf numFmtId="2" fontId="1" fillId="0" borderId="6" xfId="0" applyNumberFormat="1" applyFont="1" applyBorder="1" applyProtection="1"/>
    <xf numFmtId="0" fontId="0" fillId="0" borderId="4" xfId="0" applyBorder="1" applyAlignment="1" applyProtection="1"/>
    <xf numFmtId="0" fontId="12" fillId="0" borderId="13" xfId="0" applyFont="1" applyBorder="1" applyAlignment="1" applyProtection="1">
      <alignment horizontal="left" vertical="top" wrapText="1"/>
    </xf>
    <xf numFmtId="4" fontId="4" fillId="0" borderId="2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 applyProtection="1">
      <alignment vertical="center"/>
    </xf>
    <xf numFmtId="17" fontId="1" fillId="0" borderId="0" xfId="0" applyNumberFormat="1" applyFont="1" applyProtection="1"/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 applyProtection="1"/>
    <xf numFmtId="0" fontId="1" fillId="0" borderId="7" xfId="0" applyFont="1" applyBorder="1" applyAlignment="1" applyProtection="1">
      <alignment wrapText="1"/>
    </xf>
    <xf numFmtId="1" fontId="4" fillId="0" borderId="14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 wrapText="1"/>
    </xf>
    <xf numFmtId="3" fontId="4" fillId="0" borderId="15" xfId="0" applyNumberFormat="1" applyFont="1" applyBorder="1" applyAlignment="1" applyProtection="1">
      <alignment vertical="center"/>
    </xf>
    <xf numFmtId="1" fontId="4" fillId="0" borderId="14" xfId="0" applyNumberFormat="1" applyFont="1" applyBorder="1" applyAlignment="1" applyProtection="1">
      <alignment vertical="center"/>
    </xf>
    <xf numFmtId="4" fontId="4" fillId="0" borderId="14" xfId="0" applyNumberFormat="1" applyFont="1" applyBorder="1" applyAlignment="1" applyProtection="1">
      <alignment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2" fontId="1" fillId="0" borderId="0" xfId="0" applyNumberFormat="1" applyFont="1" applyBorder="1"/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5" xfId="0" applyNumberFormat="1" applyFont="1" applyBorder="1" applyAlignment="1" applyProtection="1">
      <alignment horizontal="right" vertical="center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4" fontId="4" fillId="2" borderId="2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Protection="1"/>
    <xf numFmtId="0" fontId="4" fillId="2" borderId="0" xfId="0" applyFont="1" applyFill="1"/>
    <xf numFmtId="4" fontId="4" fillId="2" borderId="8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/>
    <xf numFmtId="0" fontId="1" fillId="2" borderId="0" xfId="0" applyFont="1" applyFill="1" applyBorder="1" applyProtection="1"/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4" xfId="0" applyNumberFormat="1" applyFont="1" applyFill="1" applyBorder="1" applyAlignment="1" applyProtection="1">
      <alignment vertical="center"/>
    </xf>
    <xf numFmtId="165" fontId="4" fillId="2" borderId="14" xfId="0" applyNumberFormat="1" applyFont="1" applyFill="1" applyBorder="1" applyAlignment="1" applyProtection="1">
      <alignment vertical="center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>
      <alignment vertical="center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165" fontId="4" fillId="0" borderId="14" xfId="0" applyNumberFormat="1" applyFont="1" applyFill="1" applyBorder="1" applyAlignment="1" applyProtection="1">
      <alignment vertical="center"/>
      <protection locked="0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164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Fill="1" applyBorder="1" applyAlignment="1" applyProtection="1">
      <alignment vertical="center"/>
    </xf>
    <xf numFmtId="49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/>
    </xf>
    <xf numFmtId="4" fontId="4" fillId="0" borderId="14" xfId="0" applyNumberFormat="1" applyFont="1" applyFill="1" applyBorder="1" applyAlignment="1" applyProtection="1">
      <alignment vertical="center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165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165" fontId="4" fillId="0" borderId="3" xfId="0" applyNumberFormat="1" applyFont="1" applyFill="1" applyBorder="1" applyAlignment="1" applyProtection="1">
      <alignment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164" fontId="4" fillId="0" borderId="3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horizontal="right" vertical="center" wrapText="1"/>
    </xf>
    <xf numFmtId="49" fontId="5" fillId="0" borderId="0" xfId="0" applyNumberFormat="1" applyFont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3" fontId="4" fillId="0" borderId="2" xfId="0" applyNumberFormat="1" applyFont="1" applyBorder="1" applyAlignment="1" applyProtection="1">
      <alignment vertical="center"/>
    </xf>
    <xf numFmtId="1" fontId="4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1" fontId="4" fillId="0" borderId="0" xfId="0" applyNumberFormat="1" applyFont="1" applyBorder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9" xfId="0" applyNumberFormat="1" applyFont="1" applyBorder="1" applyAlignment="1" applyProtection="1">
      <alignment horizontal="center" vertical="center"/>
    </xf>
    <xf numFmtId="2" fontId="8" fillId="0" borderId="4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2" fontId="8" fillId="0" borderId="7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165" fontId="0" fillId="0" borderId="12" xfId="0" applyNumberFormat="1" applyBorder="1" applyAlignment="1" applyProtection="1">
      <alignment horizontal="left" vertical="top" wrapText="1"/>
    </xf>
    <xf numFmtId="165" fontId="0" fillId="0" borderId="0" xfId="0" applyNumberFormat="1" applyBorder="1" applyAlignment="1" applyProtection="1">
      <alignment horizontal="left" vertical="top" wrapText="1"/>
    </xf>
    <xf numFmtId="165" fontId="0" fillId="0" borderId="2" xfId="0" applyNumberFormat="1" applyBorder="1" applyAlignment="1" applyProtection="1">
      <alignment horizontal="left" vertical="top" wrapText="1"/>
    </xf>
    <xf numFmtId="165" fontId="0" fillId="0" borderId="17" xfId="0" applyNumberFormat="1" applyBorder="1" applyAlignment="1" applyProtection="1">
      <alignment horizontal="left" vertical="top" wrapText="1"/>
    </xf>
    <xf numFmtId="165" fontId="0" fillId="0" borderId="7" xfId="0" applyNumberFormat="1" applyBorder="1" applyAlignment="1" applyProtection="1">
      <alignment horizontal="left" vertical="top" wrapText="1"/>
    </xf>
    <xf numFmtId="165" fontId="0" fillId="0" borderId="6" xfId="0" applyNumberFormat="1" applyBorder="1" applyAlignment="1" applyProtection="1">
      <alignment horizontal="left" vertical="top" wrapText="1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12" xfId="0" applyNumberFormat="1" applyFont="1" applyBorder="1" applyAlignment="1" applyProtection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/>
    </xf>
    <xf numFmtId="166" fontId="4" fillId="0" borderId="17" xfId="0" applyNumberFormat="1" applyFont="1" applyBorder="1" applyAlignment="1" applyProtection="1">
      <alignment horizontal="center" vertical="center"/>
    </xf>
    <xf numFmtId="166" fontId="4" fillId="0" borderId="6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</xf>
    <xf numFmtId="2" fontId="7" fillId="0" borderId="17" xfId="0" applyNumberFormat="1" applyFont="1" applyBorder="1" applyAlignment="1" applyProtection="1">
      <alignment horizontal="center" vertical="center"/>
    </xf>
    <xf numFmtId="2" fontId="7" fillId="0" borderId="7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5" xfId="0" applyNumberFormat="1" applyFont="1" applyBorder="1" applyAlignment="1" applyProtection="1">
      <alignment horizontal="right" vertical="center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9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12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10" fillId="0" borderId="17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20" xfId="0" applyNumberFormat="1" applyFont="1" applyBorder="1" applyAlignment="1" applyProtection="1">
      <alignment horizontal="right" vertical="center"/>
    </xf>
    <xf numFmtId="49" fontId="5" fillId="0" borderId="21" xfId="0" applyNumberFormat="1" applyFont="1" applyBorder="1" applyAlignment="1" applyProtection="1">
      <alignment horizontal="right" vertical="center"/>
    </xf>
    <xf numFmtId="49" fontId="5" fillId="0" borderId="22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49" fontId="5" fillId="0" borderId="10" xfId="0" applyNumberFormat="1" applyFont="1" applyBorder="1" applyAlignment="1" applyProtection="1">
      <alignment horizontal="right" vertical="center" wrapText="1"/>
    </xf>
    <xf numFmtId="49" fontId="5" fillId="0" borderId="22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0" xfId="0" applyNumberFormat="1" applyFont="1" applyBorder="1" applyAlignment="1" applyProtection="1">
      <alignment horizontal="right" vertical="center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165" fontId="11" fillId="0" borderId="12" xfId="0" applyNumberFormat="1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4:IT250"/>
  <sheetViews>
    <sheetView tabSelected="1" zoomScale="90" zoomScaleNormal="90" zoomScaleSheetLayoutView="50" workbookViewId="0">
      <selection activeCell="N73" sqref="N73:O74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6" customWidth="1"/>
    <col min="8" max="8" width="9.140625" style="3" customWidth="1"/>
    <col min="9" max="9" width="11.5703125" style="3" bestFit="1" customWidth="1"/>
    <col min="10" max="10" width="14" style="20" customWidth="1"/>
    <col min="11" max="11" width="9.140625" style="3" customWidth="1"/>
    <col min="12" max="12" width="10.28515625" style="1" customWidth="1"/>
    <col min="13" max="14" width="9.140625" style="3" customWidth="1"/>
    <col min="15" max="15" width="9.140625" style="44" customWidth="1"/>
    <col min="16" max="16384" width="9.140625" style="1"/>
  </cols>
  <sheetData>
    <row r="4" spans="1:15" s="20" customFormat="1" ht="9" customHeight="1" x14ac:dyDescent="0.2">
      <c r="A4" s="185" t="s">
        <v>50</v>
      </c>
      <c r="B4" s="186"/>
      <c r="C4" s="186"/>
      <c r="D4" s="186"/>
      <c r="E4" s="186"/>
      <c r="F4" s="186"/>
      <c r="G4" s="186"/>
      <c r="H4" s="187"/>
      <c r="I4" s="178" t="s">
        <v>46</v>
      </c>
      <c r="J4" s="179"/>
      <c r="K4" s="179"/>
      <c r="L4" s="179"/>
      <c r="M4" s="180"/>
      <c r="N4" s="51" t="s">
        <v>1</v>
      </c>
      <c r="O4" s="50"/>
    </row>
    <row r="5" spans="1:15" s="20" customFormat="1" ht="8.25" customHeight="1" x14ac:dyDescent="0.15">
      <c r="A5" s="188"/>
      <c r="B5" s="189"/>
      <c r="C5" s="189"/>
      <c r="D5" s="189"/>
      <c r="E5" s="189"/>
      <c r="F5" s="189"/>
      <c r="G5" s="189"/>
      <c r="H5" s="190"/>
      <c r="I5" s="19"/>
      <c r="M5" s="11"/>
      <c r="O5" s="48"/>
    </row>
    <row r="6" spans="1:15" s="20" customFormat="1" ht="12.75" customHeight="1" x14ac:dyDescent="0.2">
      <c r="A6" s="188"/>
      <c r="B6" s="189"/>
      <c r="C6" s="189"/>
      <c r="D6" s="189"/>
      <c r="E6" s="189"/>
      <c r="F6" s="189"/>
      <c r="G6" s="189"/>
      <c r="H6" s="190"/>
      <c r="I6" s="204" t="s">
        <v>82</v>
      </c>
      <c r="J6" s="156"/>
      <c r="K6" s="156"/>
      <c r="L6" s="156"/>
      <c r="M6" s="157"/>
      <c r="N6" s="21" t="s">
        <v>62</v>
      </c>
      <c r="O6" s="48"/>
    </row>
    <row r="7" spans="1:15" s="20" customFormat="1" ht="8.25" customHeight="1" x14ac:dyDescent="0.15">
      <c r="A7" s="188"/>
      <c r="B7" s="189"/>
      <c r="C7" s="189"/>
      <c r="D7" s="189"/>
      <c r="E7" s="189"/>
      <c r="F7" s="189"/>
      <c r="G7" s="189"/>
      <c r="H7" s="190"/>
      <c r="I7" s="155"/>
      <c r="J7" s="156"/>
      <c r="K7" s="156"/>
      <c r="L7" s="156"/>
      <c r="M7" s="157"/>
      <c r="O7" s="48"/>
    </row>
    <row r="8" spans="1:15" s="20" customFormat="1" ht="8.25" customHeight="1" x14ac:dyDescent="0.15">
      <c r="A8" s="188"/>
      <c r="B8" s="189"/>
      <c r="C8" s="189"/>
      <c r="D8" s="189"/>
      <c r="E8" s="189"/>
      <c r="F8" s="189"/>
      <c r="G8" s="189"/>
      <c r="H8" s="190"/>
      <c r="I8" s="155"/>
      <c r="J8" s="156"/>
      <c r="K8" s="156"/>
      <c r="L8" s="156"/>
      <c r="M8" s="157"/>
      <c r="N8" s="22"/>
      <c r="O8" s="49"/>
    </row>
    <row r="9" spans="1:15" s="20" customFormat="1" ht="9" customHeight="1" x14ac:dyDescent="0.15">
      <c r="A9" s="188"/>
      <c r="B9" s="189"/>
      <c r="C9" s="189"/>
      <c r="D9" s="189"/>
      <c r="E9" s="189"/>
      <c r="F9" s="189"/>
      <c r="G9" s="189"/>
      <c r="H9" s="190"/>
      <c r="I9" s="155"/>
      <c r="J9" s="156"/>
      <c r="K9" s="156"/>
      <c r="L9" s="156"/>
      <c r="M9" s="157"/>
      <c r="N9" s="8" t="s">
        <v>2</v>
      </c>
      <c r="O9" s="48"/>
    </row>
    <row r="10" spans="1:15" s="20" customFormat="1" ht="8.25" customHeight="1" x14ac:dyDescent="0.15">
      <c r="A10" s="188"/>
      <c r="B10" s="189"/>
      <c r="C10" s="189"/>
      <c r="D10" s="189"/>
      <c r="E10" s="189"/>
      <c r="F10" s="189"/>
      <c r="G10" s="189"/>
      <c r="H10" s="190"/>
      <c r="I10" s="155"/>
      <c r="J10" s="156"/>
      <c r="K10" s="156"/>
      <c r="L10" s="156"/>
      <c r="M10" s="157"/>
      <c r="N10" s="54"/>
      <c r="O10" s="48"/>
    </row>
    <row r="11" spans="1:15" s="20" customFormat="1" ht="8.25" customHeight="1" x14ac:dyDescent="0.15">
      <c r="A11" s="188"/>
      <c r="B11" s="189"/>
      <c r="C11" s="189"/>
      <c r="D11" s="189"/>
      <c r="E11" s="189"/>
      <c r="F11" s="189"/>
      <c r="G11" s="189"/>
      <c r="H11" s="190"/>
      <c r="I11" s="155"/>
      <c r="J11" s="156"/>
      <c r="K11" s="156"/>
      <c r="L11" s="156"/>
      <c r="M11" s="157"/>
      <c r="N11" s="162">
        <v>42772</v>
      </c>
      <c r="O11" s="163"/>
    </row>
    <row r="12" spans="1:15" s="20" customFormat="1" ht="8.25" customHeight="1" x14ac:dyDescent="0.15">
      <c r="A12" s="191"/>
      <c r="B12" s="192"/>
      <c r="C12" s="192"/>
      <c r="D12" s="192"/>
      <c r="E12" s="192"/>
      <c r="F12" s="192"/>
      <c r="G12" s="192"/>
      <c r="H12" s="193"/>
      <c r="I12" s="158"/>
      <c r="J12" s="159"/>
      <c r="K12" s="159"/>
      <c r="L12" s="159"/>
      <c r="M12" s="160"/>
      <c r="N12" s="164"/>
      <c r="O12" s="165"/>
    </row>
    <row r="13" spans="1:15" s="20" customFormat="1" ht="8.25" customHeight="1" x14ac:dyDescent="0.15">
      <c r="A13" s="166" t="s">
        <v>0</v>
      </c>
      <c r="B13" s="167"/>
      <c r="C13" s="167"/>
      <c r="D13" s="167"/>
      <c r="E13" s="167"/>
      <c r="F13" s="168"/>
      <c r="G13" s="37"/>
      <c r="H13" s="172" t="s">
        <v>3</v>
      </c>
      <c r="I13" s="173"/>
      <c r="J13" s="173"/>
      <c r="K13" s="173"/>
      <c r="L13" s="173"/>
      <c r="M13" s="173"/>
      <c r="N13" s="173"/>
      <c r="O13" s="174"/>
    </row>
    <row r="14" spans="1:15" s="20" customFormat="1" x14ac:dyDescent="0.15">
      <c r="A14" s="169"/>
      <c r="B14" s="170"/>
      <c r="C14" s="170"/>
      <c r="D14" s="170"/>
      <c r="E14" s="170"/>
      <c r="F14" s="171"/>
      <c r="G14" s="37"/>
      <c r="H14" s="175"/>
      <c r="I14" s="176"/>
      <c r="J14" s="176"/>
      <c r="K14" s="176"/>
      <c r="L14" s="176"/>
      <c r="M14" s="176"/>
      <c r="N14" s="176"/>
      <c r="O14" s="177"/>
    </row>
    <row r="15" spans="1:15" s="20" customFormat="1" ht="8.25" customHeight="1" x14ac:dyDescent="0.15">
      <c r="A15" s="9"/>
      <c r="B15" s="10"/>
      <c r="C15" s="10"/>
      <c r="D15" s="10"/>
      <c r="E15" s="10"/>
      <c r="F15" s="11"/>
      <c r="G15" s="37"/>
      <c r="H15" s="149" t="s">
        <v>4</v>
      </c>
      <c r="I15" s="150"/>
      <c r="J15" s="150"/>
      <c r="K15" s="150"/>
      <c r="L15" s="151"/>
      <c r="M15" s="143" t="s">
        <v>5</v>
      </c>
      <c r="N15" s="144"/>
      <c r="O15" s="145"/>
    </row>
    <row r="16" spans="1:15" s="20" customFormat="1" x14ac:dyDescent="0.15">
      <c r="A16" s="12"/>
      <c r="B16" s="10"/>
      <c r="C16" s="10"/>
      <c r="D16" s="10"/>
      <c r="E16" s="10"/>
      <c r="F16" s="11"/>
      <c r="G16" s="37"/>
      <c r="H16" s="152"/>
      <c r="I16" s="153"/>
      <c r="J16" s="153"/>
      <c r="K16" s="153"/>
      <c r="L16" s="154"/>
      <c r="M16" s="146"/>
      <c r="N16" s="147"/>
      <c r="O16" s="148"/>
    </row>
    <row r="17" spans="1:254" s="20" customFormat="1" x14ac:dyDescent="0.15">
      <c r="A17" s="12"/>
      <c r="B17" s="10"/>
      <c r="C17" s="10"/>
      <c r="D17" s="10"/>
      <c r="E17" s="10"/>
      <c r="F17" s="11"/>
      <c r="G17" s="38"/>
      <c r="H17" s="13"/>
      <c r="I17" s="9"/>
      <c r="J17" s="9"/>
      <c r="K17" s="9"/>
      <c r="L17" s="14"/>
      <c r="M17" s="9"/>
      <c r="N17" s="9"/>
      <c r="O17" s="45" t="s">
        <v>39</v>
      </c>
    </row>
    <row r="18" spans="1:254" s="20" customFormat="1" x14ac:dyDescent="0.15">
      <c r="A18" s="12"/>
      <c r="B18" s="10"/>
      <c r="C18" s="10"/>
      <c r="D18" s="10"/>
      <c r="E18" s="10"/>
      <c r="F18" s="11"/>
      <c r="G18" s="39" t="s">
        <v>6</v>
      </c>
      <c r="H18" s="16" t="s">
        <v>16</v>
      </c>
      <c r="I18" s="15" t="s">
        <v>18</v>
      </c>
      <c r="J18" s="15" t="s">
        <v>22</v>
      </c>
      <c r="K18" s="15" t="s">
        <v>25</v>
      </c>
      <c r="L18" s="15" t="s">
        <v>27</v>
      </c>
      <c r="M18" s="15" t="s">
        <v>31</v>
      </c>
      <c r="N18" s="15" t="s">
        <v>35</v>
      </c>
      <c r="O18" s="45" t="s">
        <v>32</v>
      </c>
    </row>
    <row r="19" spans="1:254" s="20" customFormat="1" x14ac:dyDescent="0.15">
      <c r="A19" s="15" t="s">
        <v>13</v>
      </c>
      <c r="B19" s="133" t="s">
        <v>12</v>
      </c>
      <c r="C19" s="134"/>
      <c r="D19" s="134"/>
      <c r="E19" s="134"/>
      <c r="F19" s="135"/>
      <c r="G19" s="39" t="s">
        <v>8</v>
      </c>
      <c r="H19" s="16" t="s">
        <v>17</v>
      </c>
      <c r="I19" s="15" t="s">
        <v>23</v>
      </c>
      <c r="J19" s="15" t="s">
        <v>23</v>
      </c>
      <c r="K19" s="15" t="s">
        <v>44</v>
      </c>
      <c r="L19" s="15" t="s">
        <v>25</v>
      </c>
      <c r="M19" s="15" t="s">
        <v>32</v>
      </c>
      <c r="N19" s="15" t="s">
        <v>36</v>
      </c>
      <c r="O19" s="45" t="s">
        <v>40</v>
      </c>
    </row>
    <row r="20" spans="1:254" s="20" customFormat="1" ht="8.25" customHeight="1" x14ac:dyDescent="0.15">
      <c r="A20" s="15" t="s">
        <v>14</v>
      </c>
      <c r="B20" s="10"/>
      <c r="C20" s="10"/>
      <c r="D20" s="10"/>
      <c r="E20" s="10"/>
      <c r="F20" s="11"/>
      <c r="G20" s="39" t="s">
        <v>7</v>
      </c>
      <c r="H20" s="11"/>
      <c r="I20" s="15" t="s">
        <v>19</v>
      </c>
      <c r="J20" s="15" t="s">
        <v>29</v>
      </c>
      <c r="K20" s="15" t="s">
        <v>45</v>
      </c>
      <c r="L20" s="15" t="s">
        <v>28</v>
      </c>
      <c r="M20" s="15" t="s">
        <v>33</v>
      </c>
      <c r="N20" s="15" t="s">
        <v>32</v>
      </c>
      <c r="O20" s="46" t="s">
        <v>41</v>
      </c>
    </row>
    <row r="21" spans="1:254" s="20" customFormat="1" ht="12.75" customHeight="1" x14ac:dyDescent="0.15">
      <c r="A21" s="12"/>
      <c r="B21" s="10"/>
      <c r="C21" s="10"/>
      <c r="D21" s="10"/>
      <c r="E21" s="10"/>
      <c r="F21" s="11"/>
      <c r="G21" s="40"/>
      <c r="H21" s="11"/>
      <c r="I21" s="15" t="s">
        <v>20</v>
      </c>
      <c r="J21" s="15"/>
      <c r="K21" s="15"/>
      <c r="L21" s="15"/>
      <c r="M21" s="15"/>
      <c r="N21" s="15" t="s">
        <v>37</v>
      </c>
      <c r="O21" s="45"/>
    </row>
    <row r="22" spans="1:254" s="20" customFormat="1" ht="12.75" customHeight="1" x14ac:dyDescent="0.15">
      <c r="A22" s="17" t="s">
        <v>10</v>
      </c>
      <c r="B22" s="136" t="s">
        <v>11</v>
      </c>
      <c r="C22" s="137"/>
      <c r="D22" s="137"/>
      <c r="E22" s="137"/>
      <c r="F22" s="138"/>
      <c r="G22" s="41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47" t="s">
        <v>38</v>
      </c>
    </row>
    <row r="23" spans="1:254" s="2" customFormat="1" ht="35.1" customHeight="1" x14ac:dyDescent="0.2">
      <c r="A23" s="106" t="s">
        <v>55</v>
      </c>
      <c r="B23" s="203" t="s">
        <v>51</v>
      </c>
      <c r="C23" s="203"/>
      <c r="D23" s="203"/>
      <c r="E23" s="203"/>
      <c r="F23" s="203"/>
      <c r="G23" s="98"/>
      <c r="H23" s="99"/>
      <c r="I23" s="107"/>
      <c r="J23" s="63">
        <f t="shared" ref="J23:J30" si="0">SUM(H23*I23)</f>
        <v>0</v>
      </c>
      <c r="K23" s="107"/>
      <c r="L23" s="108">
        <f t="shared" ref="L23:L30" si="1">SUM(J23*K23)</f>
        <v>0</v>
      </c>
      <c r="M23" s="91">
        <v>55</v>
      </c>
      <c r="N23" s="92">
        <v>0.37</v>
      </c>
      <c r="O23" s="101">
        <f t="shared" ref="O23:O30" si="2">SUM(M23*N23)</f>
        <v>20.350000000000001</v>
      </c>
    </row>
    <row r="24" spans="1:254" s="79" customFormat="1" ht="42.75" customHeight="1" x14ac:dyDescent="0.2">
      <c r="A24" s="95" t="s">
        <v>61</v>
      </c>
      <c r="B24" s="139" t="s">
        <v>83</v>
      </c>
      <c r="C24" s="139"/>
      <c r="D24" s="139"/>
      <c r="E24" s="139"/>
      <c r="F24" s="139"/>
      <c r="G24" s="88" t="s">
        <v>49</v>
      </c>
      <c r="H24" s="96">
        <v>31</v>
      </c>
      <c r="I24" s="97">
        <v>1</v>
      </c>
      <c r="J24" s="89">
        <f>+H24*I24</f>
        <v>31</v>
      </c>
      <c r="K24" s="90">
        <v>0.5</v>
      </c>
      <c r="L24" s="94">
        <f>+J24*K24</f>
        <v>15.5</v>
      </c>
      <c r="M24" s="91"/>
      <c r="N24" s="92"/>
      <c r="O24" s="93">
        <v>0</v>
      </c>
    </row>
    <row r="25" spans="1:254" s="2" customFormat="1" ht="39.75" customHeight="1" x14ac:dyDescent="0.2">
      <c r="A25" s="95" t="s">
        <v>65</v>
      </c>
      <c r="B25" s="181" t="s">
        <v>84</v>
      </c>
      <c r="C25" s="181"/>
      <c r="D25" s="181"/>
      <c r="E25" s="181"/>
      <c r="F25" s="181"/>
      <c r="G25" s="98" t="s">
        <v>85</v>
      </c>
      <c r="H25" s="96">
        <v>41</v>
      </c>
      <c r="I25" s="97">
        <v>12</v>
      </c>
      <c r="J25" s="63">
        <f t="shared" si="0"/>
        <v>492</v>
      </c>
      <c r="K25" s="97">
        <v>1.5</v>
      </c>
      <c r="L25" s="63">
        <f>SUM(J25*K25)</f>
        <v>738</v>
      </c>
      <c r="M25" s="99"/>
      <c r="N25" s="100"/>
      <c r="O25" s="101">
        <f t="shared" si="2"/>
        <v>0</v>
      </c>
    </row>
    <row r="26" spans="1:254" s="2" customFormat="1" ht="41.25" customHeight="1" x14ac:dyDescent="0.2">
      <c r="A26" s="95" t="s">
        <v>67</v>
      </c>
      <c r="B26" s="181" t="s">
        <v>86</v>
      </c>
      <c r="C26" s="181"/>
      <c r="D26" s="181"/>
      <c r="E26" s="181"/>
      <c r="F26" s="181"/>
      <c r="G26" s="98" t="s">
        <v>87</v>
      </c>
      <c r="H26" s="96">
        <v>35</v>
      </c>
      <c r="I26" s="97">
        <v>12</v>
      </c>
      <c r="J26" s="102">
        <f t="shared" si="0"/>
        <v>420</v>
      </c>
      <c r="K26" s="97">
        <v>1</v>
      </c>
      <c r="L26" s="102">
        <f t="shared" ref="L26" si="3">SUM(J26*K26)</f>
        <v>420</v>
      </c>
      <c r="M26" s="99"/>
      <c r="N26" s="100"/>
      <c r="O26" s="101"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s="2" customFormat="1" ht="30" customHeight="1" x14ac:dyDescent="0.2">
      <c r="A27" s="95" t="s">
        <v>77</v>
      </c>
      <c r="B27" s="181" t="s">
        <v>64</v>
      </c>
      <c r="C27" s="181"/>
      <c r="D27" s="181"/>
      <c r="E27" s="181"/>
      <c r="F27" s="181"/>
      <c r="G27" s="98" t="s">
        <v>49</v>
      </c>
      <c r="H27" s="96">
        <v>3</v>
      </c>
      <c r="I27" s="97">
        <v>1</v>
      </c>
      <c r="J27" s="63">
        <f t="shared" si="0"/>
        <v>3</v>
      </c>
      <c r="K27" s="97">
        <v>0.25</v>
      </c>
      <c r="L27" s="94">
        <f>+J27*K27</f>
        <v>0.75</v>
      </c>
      <c r="M27" s="99"/>
      <c r="N27" s="100"/>
      <c r="O27" s="101">
        <v>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s="2" customFormat="1" ht="29.25" customHeight="1" x14ac:dyDescent="0.2">
      <c r="A28" s="95" t="s">
        <v>78</v>
      </c>
      <c r="B28" s="181" t="s">
        <v>88</v>
      </c>
      <c r="C28" s="181"/>
      <c r="D28" s="181"/>
      <c r="E28" s="181"/>
      <c r="F28" s="181"/>
      <c r="G28" s="98" t="s">
        <v>49</v>
      </c>
      <c r="H28" s="96">
        <v>10</v>
      </c>
      <c r="I28" s="97">
        <v>12</v>
      </c>
      <c r="J28" s="63">
        <f t="shared" si="0"/>
        <v>120</v>
      </c>
      <c r="K28" s="97">
        <v>1.5</v>
      </c>
      <c r="L28" s="63">
        <f t="shared" si="1"/>
        <v>180</v>
      </c>
      <c r="M28" s="99"/>
      <c r="N28" s="100"/>
      <c r="O28" s="101">
        <f t="shared" si="2"/>
        <v>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s="79" customFormat="1" ht="36.75" customHeight="1" x14ac:dyDescent="0.2">
      <c r="A29" s="95" t="s">
        <v>65</v>
      </c>
      <c r="B29" s="139" t="s">
        <v>69</v>
      </c>
      <c r="C29" s="139"/>
      <c r="D29" s="139"/>
      <c r="E29" s="139"/>
      <c r="F29" s="139"/>
      <c r="G29" s="88" t="s">
        <v>56</v>
      </c>
      <c r="H29" s="96">
        <v>3</v>
      </c>
      <c r="I29" s="97">
        <v>12</v>
      </c>
      <c r="J29" s="89">
        <f>SUM(H29*I29)</f>
        <v>36</v>
      </c>
      <c r="K29" s="90">
        <v>1</v>
      </c>
      <c r="L29" s="89">
        <f>SUM(J29*K29)</f>
        <v>36</v>
      </c>
      <c r="M29" s="91"/>
      <c r="N29" s="92"/>
      <c r="O29" s="93">
        <f>SUM(M29*N29)</f>
        <v>0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35.1" customHeight="1" x14ac:dyDescent="0.2">
      <c r="A30" s="95" t="s">
        <v>79</v>
      </c>
      <c r="B30" s="139" t="s">
        <v>70</v>
      </c>
      <c r="C30" s="139"/>
      <c r="D30" s="139"/>
      <c r="E30" s="139"/>
      <c r="F30" s="139"/>
      <c r="G30" s="88" t="s">
        <v>59</v>
      </c>
      <c r="H30" s="96">
        <v>10</v>
      </c>
      <c r="I30" s="97">
        <v>6</v>
      </c>
      <c r="J30" s="89">
        <f t="shared" si="0"/>
        <v>60</v>
      </c>
      <c r="K30" s="90">
        <v>0.5</v>
      </c>
      <c r="L30" s="89">
        <f t="shared" si="1"/>
        <v>30</v>
      </c>
      <c r="M30" s="91"/>
      <c r="N30" s="92"/>
      <c r="O30" s="93">
        <f t="shared" si="2"/>
        <v>0</v>
      </c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31" customFormat="1" ht="20.100000000000001" customHeight="1" thickBot="1" x14ac:dyDescent="0.2">
      <c r="A31" s="27"/>
      <c r="B31" s="194" t="s">
        <v>43</v>
      </c>
      <c r="C31" s="195"/>
      <c r="D31" s="195"/>
      <c r="E31" s="195"/>
      <c r="F31" s="196"/>
      <c r="G31" s="42"/>
      <c r="H31" s="28"/>
      <c r="I31" s="29"/>
      <c r="J31" s="25">
        <f>SUM(J23:J30)</f>
        <v>1162</v>
      </c>
      <c r="K31" s="29"/>
      <c r="L31" s="30">
        <f>SUM(L23:L30)</f>
        <v>1420.25</v>
      </c>
      <c r="M31" s="25">
        <f>SUM(M23:M30)</f>
        <v>55</v>
      </c>
      <c r="N31" s="29"/>
      <c r="O31" s="25">
        <f>SUM(O23:O30)</f>
        <v>20.350000000000001</v>
      </c>
      <c r="P31" s="78"/>
      <c r="Q31" s="78"/>
      <c r="R31" s="78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s="35" customFormat="1" ht="19.5" customHeight="1" thickBot="1" x14ac:dyDescent="0.2">
      <c r="A32" s="32"/>
      <c r="B32" s="200" t="s">
        <v>47</v>
      </c>
      <c r="C32" s="201"/>
      <c r="D32" s="201"/>
      <c r="E32" s="201"/>
      <c r="F32" s="202"/>
      <c r="G32" s="43"/>
      <c r="H32" s="33"/>
      <c r="I32" s="34"/>
      <c r="J32" s="26">
        <v>1967</v>
      </c>
      <c r="K32" s="34"/>
      <c r="L32" s="26">
        <v>2118</v>
      </c>
      <c r="M32" s="26">
        <v>55</v>
      </c>
      <c r="N32" s="34"/>
      <c r="O32" s="26">
        <v>20.350000000000001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s="31" customFormat="1" ht="50.1" customHeight="1" thickBot="1" x14ac:dyDescent="0.2">
      <c r="A33" s="197" t="s">
        <v>48</v>
      </c>
      <c r="B33" s="198"/>
      <c r="C33" s="198"/>
      <c r="D33" s="198"/>
      <c r="E33" s="198"/>
      <c r="F33" s="199"/>
      <c r="G33" s="43"/>
      <c r="H33" s="33"/>
      <c r="I33" s="34"/>
      <c r="J33" s="53">
        <v>2022</v>
      </c>
      <c r="K33" s="34"/>
      <c r="L33" s="53">
        <f>SUM(L32+O32)</f>
        <v>2138.35</v>
      </c>
      <c r="M33" s="80"/>
      <c r="N33" s="34"/>
      <c r="O33" s="34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s="10" customFormat="1" ht="50.1" customHeight="1" x14ac:dyDescent="0.15">
      <c r="A34" s="121"/>
      <c r="B34" s="122"/>
      <c r="C34" s="122"/>
      <c r="D34" s="122"/>
      <c r="E34" s="122"/>
      <c r="F34" s="122"/>
      <c r="G34" s="123"/>
      <c r="H34" s="124"/>
      <c r="I34" s="125"/>
      <c r="J34" s="126"/>
      <c r="K34" s="127"/>
      <c r="L34" s="126"/>
      <c r="M34" s="128"/>
      <c r="N34" s="125"/>
      <c r="O34" s="12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s="20" customFormat="1" ht="9" customHeight="1" x14ac:dyDescent="0.2">
      <c r="A35" s="185" t="s">
        <v>50</v>
      </c>
      <c r="B35" s="186"/>
      <c r="C35" s="186"/>
      <c r="D35" s="186"/>
      <c r="E35" s="186"/>
      <c r="F35" s="186"/>
      <c r="G35" s="186"/>
      <c r="H35" s="187"/>
      <c r="I35" s="178" t="s">
        <v>46</v>
      </c>
      <c r="J35" s="179"/>
      <c r="K35" s="179"/>
      <c r="L35" s="179"/>
      <c r="M35" s="180"/>
      <c r="N35" s="51" t="s">
        <v>1</v>
      </c>
      <c r="O35" s="50"/>
    </row>
    <row r="36" spans="1:254" s="20" customFormat="1" ht="8.25" customHeight="1" x14ac:dyDescent="0.15">
      <c r="A36" s="188"/>
      <c r="B36" s="189"/>
      <c r="C36" s="189"/>
      <c r="D36" s="189"/>
      <c r="E36" s="189"/>
      <c r="F36" s="189"/>
      <c r="G36" s="189"/>
      <c r="H36" s="190"/>
      <c r="I36" s="19"/>
      <c r="M36" s="11"/>
      <c r="O36" s="48"/>
    </row>
    <row r="37" spans="1:254" s="20" customFormat="1" ht="12.75" customHeight="1" x14ac:dyDescent="0.2">
      <c r="A37" s="188"/>
      <c r="B37" s="189"/>
      <c r="C37" s="189"/>
      <c r="D37" s="189"/>
      <c r="E37" s="189"/>
      <c r="F37" s="189"/>
      <c r="G37" s="189"/>
      <c r="H37" s="190"/>
      <c r="I37" s="155" t="s">
        <v>82</v>
      </c>
      <c r="J37" s="156"/>
      <c r="K37" s="156"/>
      <c r="L37" s="156"/>
      <c r="M37" s="157"/>
      <c r="N37" s="21" t="s">
        <v>62</v>
      </c>
      <c r="O37" s="48"/>
    </row>
    <row r="38" spans="1:254" s="20" customFormat="1" ht="8.25" customHeight="1" x14ac:dyDescent="0.15">
      <c r="A38" s="188"/>
      <c r="B38" s="189"/>
      <c r="C38" s="189"/>
      <c r="D38" s="189"/>
      <c r="E38" s="189"/>
      <c r="F38" s="189"/>
      <c r="G38" s="189"/>
      <c r="H38" s="190"/>
      <c r="I38" s="155"/>
      <c r="J38" s="156"/>
      <c r="K38" s="156"/>
      <c r="L38" s="156"/>
      <c r="M38" s="157"/>
      <c r="O38" s="48"/>
    </row>
    <row r="39" spans="1:254" s="20" customFormat="1" ht="8.25" customHeight="1" x14ac:dyDescent="0.15">
      <c r="A39" s="188"/>
      <c r="B39" s="189"/>
      <c r="C39" s="189"/>
      <c r="D39" s="189"/>
      <c r="E39" s="189"/>
      <c r="F39" s="189"/>
      <c r="G39" s="189"/>
      <c r="H39" s="190"/>
      <c r="I39" s="155"/>
      <c r="J39" s="156"/>
      <c r="K39" s="156"/>
      <c r="L39" s="156"/>
      <c r="M39" s="157"/>
      <c r="N39" s="22"/>
      <c r="O39" s="49"/>
    </row>
    <row r="40" spans="1:254" s="20" customFormat="1" ht="9" customHeight="1" x14ac:dyDescent="0.15">
      <c r="A40" s="188"/>
      <c r="B40" s="189"/>
      <c r="C40" s="189"/>
      <c r="D40" s="189"/>
      <c r="E40" s="189"/>
      <c r="F40" s="189"/>
      <c r="G40" s="189"/>
      <c r="H40" s="190"/>
      <c r="I40" s="155"/>
      <c r="J40" s="156"/>
      <c r="K40" s="156"/>
      <c r="L40" s="156"/>
      <c r="M40" s="157"/>
      <c r="N40" s="8" t="s">
        <v>2</v>
      </c>
      <c r="O40" s="48"/>
    </row>
    <row r="41" spans="1:254" s="20" customFormat="1" ht="8.25" customHeight="1" x14ac:dyDescent="0.15">
      <c r="A41" s="188"/>
      <c r="B41" s="189"/>
      <c r="C41" s="189"/>
      <c r="D41" s="189"/>
      <c r="E41" s="189"/>
      <c r="F41" s="189"/>
      <c r="G41" s="189"/>
      <c r="H41" s="190"/>
      <c r="I41" s="155"/>
      <c r="J41" s="156"/>
      <c r="K41" s="156"/>
      <c r="L41" s="156"/>
      <c r="M41" s="157"/>
      <c r="N41" s="54"/>
      <c r="O41" s="48"/>
    </row>
    <row r="42" spans="1:254" s="20" customFormat="1" ht="8.25" customHeight="1" x14ac:dyDescent="0.15">
      <c r="A42" s="188"/>
      <c r="B42" s="189"/>
      <c r="C42" s="189"/>
      <c r="D42" s="189"/>
      <c r="E42" s="189"/>
      <c r="F42" s="189"/>
      <c r="G42" s="189"/>
      <c r="H42" s="190"/>
      <c r="I42" s="155"/>
      <c r="J42" s="156"/>
      <c r="K42" s="156"/>
      <c r="L42" s="156"/>
      <c r="M42" s="157"/>
      <c r="N42" s="162">
        <v>42772</v>
      </c>
      <c r="O42" s="163"/>
    </row>
    <row r="43" spans="1:254" s="20" customFormat="1" ht="8.25" customHeight="1" x14ac:dyDescent="0.15">
      <c r="A43" s="191"/>
      <c r="B43" s="192"/>
      <c r="C43" s="192"/>
      <c r="D43" s="192"/>
      <c r="E43" s="192"/>
      <c r="F43" s="192"/>
      <c r="G43" s="192"/>
      <c r="H43" s="193"/>
      <c r="I43" s="158"/>
      <c r="J43" s="159"/>
      <c r="K43" s="159"/>
      <c r="L43" s="159"/>
      <c r="M43" s="160"/>
      <c r="N43" s="164"/>
      <c r="O43" s="165"/>
    </row>
    <row r="44" spans="1:254" s="20" customFormat="1" ht="8.25" customHeight="1" x14ac:dyDescent="0.15">
      <c r="A44" s="166" t="s">
        <v>0</v>
      </c>
      <c r="B44" s="167"/>
      <c r="C44" s="167"/>
      <c r="D44" s="167"/>
      <c r="E44" s="167"/>
      <c r="F44" s="168"/>
      <c r="G44" s="37"/>
      <c r="H44" s="172" t="s">
        <v>3</v>
      </c>
      <c r="I44" s="173"/>
      <c r="J44" s="173"/>
      <c r="K44" s="173"/>
      <c r="L44" s="173"/>
      <c r="M44" s="173"/>
      <c r="N44" s="173"/>
      <c r="O44" s="174"/>
    </row>
    <row r="45" spans="1:254" s="20" customFormat="1" x14ac:dyDescent="0.15">
      <c r="A45" s="169"/>
      <c r="B45" s="170"/>
      <c r="C45" s="170"/>
      <c r="D45" s="170"/>
      <c r="E45" s="170"/>
      <c r="F45" s="171"/>
      <c r="G45" s="37"/>
      <c r="H45" s="175"/>
      <c r="I45" s="176"/>
      <c r="J45" s="176"/>
      <c r="K45" s="176"/>
      <c r="L45" s="176"/>
      <c r="M45" s="176"/>
      <c r="N45" s="176"/>
      <c r="O45" s="177"/>
    </row>
    <row r="46" spans="1:254" s="20" customFormat="1" ht="8.25" customHeight="1" x14ac:dyDescent="0.15">
      <c r="A46" s="9"/>
      <c r="B46" s="10"/>
      <c r="C46" s="10"/>
      <c r="D46" s="10"/>
      <c r="E46" s="10"/>
      <c r="F46" s="11"/>
      <c r="G46" s="37"/>
      <c r="H46" s="149" t="s">
        <v>4</v>
      </c>
      <c r="I46" s="150"/>
      <c r="J46" s="150"/>
      <c r="K46" s="150"/>
      <c r="L46" s="151"/>
      <c r="M46" s="143" t="s">
        <v>5</v>
      </c>
      <c r="N46" s="144"/>
      <c r="O46" s="145"/>
    </row>
    <row r="47" spans="1:254" s="20" customFormat="1" x14ac:dyDescent="0.15">
      <c r="A47" s="12"/>
      <c r="B47" s="10"/>
      <c r="C47" s="10"/>
      <c r="D47" s="10"/>
      <c r="E47" s="10"/>
      <c r="F47" s="11"/>
      <c r="G47" s="37"/>
      <c r="H47" s="152"/>
      <c r="I47" s="153"/>
      <c r="J47" s="153"/>
      <c r="K47" s="153"/>
      <c r="L47" s="154"/>
      <c r="M47" s="146"/>
      <c r="N47" s="147"/>
      <c r="O47" s="148"/>
    </row>
    <row r="48" spans="1:254" s="20" customFormat="1" x14ac:dyDescent="0.15">
      <c r="A48" s="12"/>
      <c r="B48" s="10"/>
      <c r="C48" s="10"/>
      <c r="D48" s="10"/>
      <c r="E48" s="10"/>
      <c r="F48" s="11"/>
      <c r="G48" s="38"/>
      <c r="H48" s="13"/>
      <c r="I48" s="9"/>
      <c r="J48" s="9"/>
      <c r="K48" s="9"/>
      <c r="L48" s="14"/>
      <c r="M48" s="9"/>
      <c r="N48" s="9"/>
      <c r="O48" s="45" t="s">
        <v>39</v>
      </c>
    </row>
    <row r="49" spans="1:254" s="20" customFormat="1" x14ac:dyDescent="0.15">
      <c r="A49" s="12"/>
      <c r="B49" s="10"/>
      <c r="C49" s="10"/>
      <c r="D49" s="10"/>
      <c r="E49" s="10"/>
      <c r="F49" s="11"/>
      <c r="G49" s="39" t="s">
        <v>6</v>
      </c>
      <c r="H49" s="16" t="s">
        <v>16</v>
      </c>
      <c r="I49" s="15" t="s">
        <v>18</v>
      </c>
      <c r="J49" s="15" t="s">
        <v>22</v>
      </c>
      <c r="K49" s="15" t="s">
        <v>25</v>
      </c>
      <c r="L49" s="15" t="s">
        <v>27</v>
      </c>
      <c r="M49" s="15" t="s">
        <v>31</v>
      </c>
      <c r="N49" s="15" t="s">
        <v>35</v>
      </c>
      <c r="O49" s="45" t="s">
        <v>32</v>
      </c>
    </row>
    <row r="50" spans="1:254" s="20" customFormat="1" x14ac:dyDescent="0.15">
      <c r="A50" s="15" t="s">
        <v>13</v>
      </c>
      <c r="B50" s="133" t="s">
        <v>12</v>
      </c>
      <c r="C50" s="134"/>
      <c r="D50" s="134"/>
      <c r="E50" s="134"/>
      <c r="F50" s="135"/>
      <c r="G50" s="39" t="s">
        <v>8</v>
      </c>
      <c r="H50" s="16" t="s">
        <v>17</v>
      </c>
      <c r="I50" s="15" t="s">
        <v>23</v>
      </c>
      <c r="J50" s="15" t="s">
        <v>23</v>
      </c>
      <c r="K50" s="15" t="s">
        <v>44</v>
      </c>
      <c r="L50" s="15" t="s">
        <v>25</v>
      </c>
      <c r="M50" s="15" t="s">
        <v>32</v>
      </c>
      <c r="N50" s="15" t="s">
        <v>36</v>
      </c>
      <c r="O50" s="45" t="s">
        <v>40</v>
      </c>
    </row>
    <row r="51" spans="1:254" s="20" customFormat="1" ht="8.25" customHeight="1" x14ac:dyDescent="0.15">
      <c r="A51" s="15" t="s">
        <v>14</v>
      </c>
      <c r="B51" s="10"/>
      <c r="C51" s="10"/>
      <c r="D51" s="10"/>
      <c r="E51" s="10"/>
      <c r="F51" s="11"/>
      <c r="G51" s="39" t="s">
        <v>7</v>
      </c>
      <c r="H51" s="11"/>
      <c r="I51" s="15" t="s">
        <v>19</v>
      </c>
      <c r="J51" s="15" t="s">
        <v>29</v>
      </c>
      <c r="K51" s="15" t="s">
        <v>45</v>
      </c>
      <c r="L51" s="15" t="s">
        <v>28</v>
      </c>
      <c r="M51" s="15" t="s">
        <v>33</v>
      </c>
      <c r="N51" s="15" t="s">
        <v>32</v>
      </c>
      <c r="O51" s="46" t="s">
        <v>41</v>
      </c>
    </row>
    <row r="52" spans="1:254" s="20" customFormat="1" ht="12.75" customHeight="1" x14ac:dyDescent="0.15">
      <c r="A52" s="12"/>
      <c r="B52" s="10"/>
      <c r="C52" s="10"/>
      <c r="D52" s="10"/>
      <c r="E52" s="10"/>
      <c r="F52" s="11"/>
      <c r="G52" s="40"/>
      <c r="H52" s="11"/>
      <c r="I52" s="15" t="s">
        <v>20</v>
      </c>
      <c r="J52" s="15"/>
      <c r="K52" s="15"/>
      <c r="L52" s="15"/>
      <c r="M52" s="15"/>
      <c r="N52" s="15" t="s">
        <v>37</v>
      </c>
      <c r="O52" s="45"/>
    </row>
    <row r="53" spans="1:254" s="20" customFormat="1" ht="12.75" customHeight="1" x14ac:dyDescent="0.15">
      <c r="A53" s="17" t="s">
        <v>10</v>
      </c>
      <c r="B53" s="136" t="s">
        <v>11</v>
      </c>
      <c r="C53" s="137"/>
      <c r="D53" s="137"/>
      <c r="E53" s="137"/>
      <c r="F53" s="138"/>
      <c r="G53" s="41" t="s">
        <v>9</v>
      </c>
      <c r="H53" s="18" t="s">
        <v>15</v>
      </c>
      <c r="I53" s="17" t="s">
        <v>21</v>
      </c>
      <c r="J53" s="17" t="s">
        <v>24</v>
      </c>
      <c r="K53" s="17" t="s">
        <v>26</v>
      </c>
      <c r="L53" s="17" t="s">
        <v>30</v>
      </c>
      <c r="M53" s="17" t="s">
        <v>34</v>
      </c>
      <c r="N53" s="17" t="s">
        <v>42</v>
      </c>
      <c r="O53" s="47" t="s">
        <v>38</v>
      </c>
    </row>
    <row r="54" spans="1:254" s="79" customFormat="1" ht="35.1" customHeight="1" x14ac:dyDescent="0.2">
      <c r="A54" s="95" t="s">
        <v>80</v>
      </c>
      <c r="B54" s="139" t="s">
        <v>71</v>
      </c>
      <c r="C54" s="139"/>
      <c r="D54" s="139"/>
      <c r="E54" s="139"/>
      <c r="F54" s="139"/>
      <c r="G54" s="103" t="s">
        <v>49</v>
      </c>
      <c r="H54" s="96">
        <v>41</v>
      </c>
      <c r="I54" s="97">
        <v>1</v>
      </c>
      <c r="J54" s="89">
        <f t="shared" ref="J54:J61" si="4">SUM(H54*I54)</f>
        <v>41</v>
      </c>
      <c r="K54" s="90">
        <v>0.25</v>
      </c>
      <c r="L54" s="89">
        <f t="shared" ref="L54:L61" si="5">SUM(J54*K54)</f>
        <v>10.25</v>
      </c>
      <c r="M54" s="91"/>
      <c r="N54" s="92"/>
      <c r="O54" s="93">
        <f t="shared" ref="O54:O61" si="6">SUM(M54*N54)</f>
        <v>0</v>
      </c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</row>
    <row r="55" spans="1:254" s="79" customFormat="1" ht="45" customHeight="1" x14ac:dyDescent="0.2">
      <c r="A55" s="95" t="s">
        <v>52</v>
      </c>
      <c r="B55" s="139" t="s">
        <v>72</v>
      </c>
      <c r="C55" s="139"/>
      <c r="D55" s="139"/>
      <c r="E55" s="139"/>
      <c r="F55" s="139"/>
      <c r="G55" s="103" t="s">
        <v>53</v>
      </c>
      <c r="H55" s="96">
        <v>3</v>
      </c>
      <c r="I55" s="97">
        <v>1</v>
      </c>
      <c r="J55" s="89">
        <f t="shared" si="4"/>
        <v>3</v>
      </c>
      <c r="K55" s="90">
        <v>0.25</v>
      </c>
      <c r="L55" s="94">
        <f t="shared" si="5"/>
        <v>0.75</v>
      </c>
      <c r="M55" s="91"/>
      <c r="N55" s="92"/>
      <c r="O55" s="93">
        <f t="shared" si="6"/>
        <v>0</v>
      </c>
    </row>
    <row r="56" spans="1:254" s="79" customFormat="1" ht="41.25" customHeight="1" x14ac:dyDescent="0.2">
      <c r="A56" s="95" t="s">
        <v>52</v>
      </c>
      <c r="B56" s="139" t="s">
        <v>73</v>
      </c>
      <c r="C56" s="139"/>
      <c r="D56" s="139"/>
      <c r="E56" s="139"/>
      <c r="F56" s="139"/>
      <c r="G56" s="103" t="s">
        <v>54</v>
      </c>
      <c r="H56" s="96">
        <v>3</v>
      </c>
      <c r="I56" s="97">
        <v>1</v>
      </c>
      <c r="J56" s="89">
        <f t="shared" si="4"/>
        <v>3</v>
      </c>
      <c r="K56" s="90">
        <v>2</v>
      </c>
      <c r="L56" s="89">
        <f t="shared" si="5"/>
        <v>6</v>
      </c>
      <c r="M56" s="91"/>
      <c r="N56" s="92"/>
      <c r="O56" s="93">
        <f t="shared" si="6"/>
        <v>0</v>
      </c>
    </row>
    <row r="57" spans="1:254" s="79" customFormat="1" ht="44.25" customHeight="1" x14ac:dyDescent="0.2">
      <c r="A57" s="95" t="s">
        <v>81</v>
      </c>
      <c r="B57" s="139" t="s">
        <v>74</v>
      </c>
      <c r="C57" s="139"/>
      <c r="D57" s="139"/>
      <c r="E57" s="139"/>
      <c r="F57" s="139"/>
      <c r="G57" s="103" t="s">
        <v>58</v>
      </c>
      <c r="H57" s="96">
        <v>4</v>
      </c>
      <c r="I57" s="97">
        <v>1</v>
      </c>
      <c r="J57" s="89">
        <f>SUM(H57*I57)</f>
        <v>4</v>
      </c>
      <c r="K57" s="90">
        <v>1</v>
      </c>
      <c r="L57" s="89">
        <f>SUM(J57*K57)</f>
        <v>4</v>
      </c>
      <c r="M57" s="91"/>
      <c r="N57" s="92"/>
      <c r="O57" s="93">
        <f>SUM(M57*N57)</f>
        <v>0</v>
      </c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</row>
    <row r="58" spans="1:254" s="79" customFormat="1" ht="37.5" customHeight="1" x14ac:dyDescent="0.2">
      <c r="A58" s="95" t="s">
        <v>66</v>
      </c>
      <c r="B58" s="139" t="s">
        <v>75</v>
      </c>
      <c r="C58" s="139"/>
      <c r="D58" s="139"/>
      <c r="E58" s="139"/>
      <c r="F58" s="139"/>
      <c r="G58" s="103" t="s">
        <v>60</v>
      </c>
      <c r="H58" s="96">
        <v>3</v>
      </c>
      <c r="I58" s="97">
        <v>4</v>
      </c>
      <c r="J58" s="89">
        <f t="shared" ref="J58:J60" si="7">SUM(H58*I58)</f>
        <v>12</v>
      </c>
      <c r="K58" s="90">
        <v>0.5</v>
      </c>
      <c r="L58" s="89">
        <f t="shared" ref="L58:L60" si="8">SUM(J58*K58)</f>
        <v>6</v>
      </c>
      <c r="M58" s="91"/>
      <c r="N58" s="92"/>
      <c r="O58" s="93">
        <f t="shared" ref="O58:O59" si="9">SUM(M58*N58)</f>
        <v>0</v>
      </c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</row>
    <row r="59" spans="1:254" s="79" customFormat="1" ht="50.1" customHeight="1" x14ac:dyDescent="0.2">
      <c r="A59" s="95" t="s">
        <v>66</v>
      </c>
      <c r="B59" s="139" t="s">
        <v>89</v>
      </c>
      <c r="C59" s="139"/>
      <c r="D59" s="139"/>
      <c r="E59" s="139"/>
      <c r="F59" s="139"/>
      <c r="G59" s="88" t="s">
        <v>49</v>
      </c>
      <c r="H59" s="96">
        <v>41</v>
      </c>
      <c r="I59" s="97">
        <v>2</v>
      </c>
      <c r="J59" s="89">
        <f t="shared" si="7"/>
        <v>82</v>
      </c>
      <c r="K59" s="90">
        <v>0.5</v>
      </c>
      <c r="L59" s="89">
        <f t="shared" si="8"/>
        <v>41</v>
      </c>
      <c r="M59" s="91"/>
      <c r="N59" s="92"/>
      <c r="O59" s="93">
        <f t="shared" si="9"/>
        <v>0</v>
      </c>
    </row>
    <row r="60" spans="1:254" s="2" customFormat="1" ht="35.1" customHeight="1" x14ac:dyDescent="0.2">
      <c r="A60" s="95" t="s">
        <v>68</v>
      </c>
      <c r="B60" s="181" t="s">
        <v>63</v>
      </c>
      <c r="C60" s="181"/>
      <c r="D60" s="181"/>
      <c r="E60" s="181"/>
      <c r="F60" s="181"/>
      <c r="G60" s="98" t="s">
        <v>49</v>
      </c>
      <c r="H60" s="96">
        <v>10</v>
      </c>
      <c r="I60" s="97">
        <v>12</v>
      </c>
      <c r="J60" s="63">
        <f t="shared" si="7"/>
        <v>120</v>
      </c>
      <c r="K60" s="97">
        <v>1.5</v>
      </c>
      <c r="L60" s="63">
        <f t="shared" si="8"/>
        <v>180</v>
      </c>
      <c r="M60" s="99"/>
      <c r="N60" s="100"/>
      <c r="O60" s="101">
        <v>0</v>
      </c>
    </row>
    <row r="61" spans="1:254" s="79" customFormat="1" ht="35.1" customHeight="1" x14ac:dyDescent="0.2">
      <c r="A61" s="95" t="s">
        <v>57</v>
      </c>
      <c r="B61" s="139" t="s">
        <v>90</v>
      </c>
      <c r="C61" s="139"/>
      <c r="D61" s="139"/>
      <c r="E61" s="139"/>
      <c r="F61" s="139"/>
      <c r="G61" s="103" t="s">
        <v>49</v>
      </c>
      <c r="H61" s="96">
        <v>10</v>
      </c>
      <c r="I61" s="97">
        <v>12</v>
      </c>
      <c r="J61" s="89">
        <f t="shared" si="4"/>
        <v>120</v>
      </c>
      <c r="K61" s="90">
        <v>0.25</v>
      </c>
      <c r="L61" s="89">
        <f t="shared" si="5"/>
        <v>30</v>
      </c>
      <c r="M61" s="91"/>
      <c r="N61" s="92"/>
      <c r="O61" s="93">
        <f t="shared" si="6"/>
        <v>0</v>
      </c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</row>
    <row r="62" spans="1:254" s="31" customFormat="1" ht="20.100000000000001" customHeight="1" x14ac:dyDescent="0.15">
      <c r="A62" s="59"/>
      <c r="B62" s="182" t="s">
        <v>43</v>
      </c>
      <c r="C62" s="183"/>
      <c r="D62" s="183"/>
      <c r="E62" s="183"/>
      <c r="F62" s="184"/>
      <c r="G62" s="60"/>
      <c r="H62" s="61"/>
      <c r="I62" s="62"/>
      <c r="J62" s="63">
        <f>SUM(J54:J61)</f>
        <v>385</v>
      </c>
      <c r="K62" s="62"/>
      <c r="L62" s="63">
        <f>SUM(L54:L61)</f>
        <v>278</v>
      </c>
      <c r="M62" s="63">
        <f>SUM(M54:M61)</f>
        <v>0</v>
      </c>
      <c r="N62" s="62"/>
      <c r="O62" s="63">
        <f>SUM(O54:O61)</f>
        <v>0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</row>
    <row r="63" spans="1:254" s="20" customFormat="1" x14ac:dyDescent="0.15">
      <c r="G63" s="56"/>
      <c r="O63" s="57"/>
    </row>
    <row r="64" spans="1:254" s="20" customFormat="1" x14ac:dyDescent="0.15">
      <c r="G64" s="56"/>
      <c r="O64" s="57"/>
    </row>
    <row r="65" spans="1:15" s="20" customFormat="1" x14ac:dyDescent="0.15">
      <c r="A65" s="22"/>
      <c r="B65" s="22"/>
      <c r="C65" s="22"/>
      <c r="D65" s="22"/>
      <c r="E65" s="22"/>
      <c r="F65" s="22"/>
      <c r="G65" s="58"/>
      <c r="H65" s="22"/>
      <c r="I65" s="22"/>
      <c r="J65" s="22"/>
      <c r="K65" s="22"/>
      <c r="L65" s="22"/>
      <c r="M65" s="22"/>
      <c r="N65" s="10"/>
      <c r="O65" s="57"/>
    </row>
    <row r="66" spans="1:15" s="20" customFormat="1" ht="9" customHeight="1" x14ac:dyDescent="0.2">
      <c r="A66" s="185" t="s">
        <v>50</v>
      </c>
      <c r="B66" s="186"/>
      <c r="C66" s="186"/>
      <c r="D66" s="186"/>
      <c r="E66" s="186"/>
      <c r="F66" s="186"/>
      <c r="G66" s="186"/>
      <c r="H66" s="187"/>
      <c r="I66" s="178" t="s">
        <v>46</v>
      </c>
      <c r="J66" s="179"/>
      <c r="K66" s="179"/>
      <c r="L66" s="179"/>
      <c r="M66" s="180"/>
      <c r="N66" s="51" t="s">
        <v>1</v>
      </c>
      <c r="O66" s="50"/>
    </row>
    <row r="67" spans="1:15" s="20" customFormat="1" ht="8.25" customHeight="1" x14ac:dyDescent="0.15">
      <c r="A67" s="188"/>
      <c r="B67" s="189"/>
      <c r="C67" s="189"/>
      <c r="D67" s="189"/>
      <c r="E67" s="189"/>
      <c r="F67" s="189"/>
      <c r="G67" s="189"/>
      <c r="H67" s="190"/>
      <c r="I67" s="19"/>
      <c r="M67" s="11"/>
      <c r="O67" s="48"/>
    </row>
    <row r="68" spans="1:15" s="20" customFormat="1" ht="12.75" customHeight="1" x14ac:dyDescent="0.2">
      <c r="A68" s="188"/>
      <c r="B68" s="189"/>
      <c r="C68" s="189"/>
      <c r="D68" s="189"/>
      <c r="E68" s="189"/>
      <c r="F68" s="189"/>
      <c r="G68" s="189"/>
      <c r="H68" s="190"/>
      <c r="I68" s="155" t="s">
        <v>82</v>
      </c>
      <c r="J68" s="156"/>
      <c r="K68" s="156"/>
      <c r="L68" s="156"/>
      <c r="M68" s="157"/>
      <c r="N68" s="21" t="s">
        <v>62</v>
      </c>
      <c r="O68" s="48"/>
    </row>
    <row r="69" spans="1:15" s="20" customFormat="1" ht="8.25" customHeight="1" x14ac:dyDescent="0.15">
      <c r="A69" s="188"/>
      <c r="B69" s="189"/>
      <c r="C69" s="189"/>
      <c r="D69" s="189"/>
      <c r="E69" s="189"/>
      <c r="F69" s="189"/>
      <c r="G69" s="189"/>
      <c r="H69" s="190"/>
      <c r="I69" s="155"/>
      <c r="J69" s="156"/>
      <c r="K69" s="156"/>
      <c r="L69" s="156"/>
      <c r="M69" s="157"/>
      <c r="O69" s="48"/>
    </row>
    <row r="70" spans="1:15" s="20" customFormat="1" ht="8.25" customHeight="1" x14ac:dyDescent="0.15">
      <c r="A70" s="188"/>
      <c r="B70" s="189"/>
      <c r="C70" s="189"/>
      <c r="D70" s="189"/>
      <c r="E70" s="189"/>
      <c r="F70" s="189"/>
      <c r="G70" s="189"/>
      <c r="H70" s="190"/>
      <c r="I70" s="155"/>
      <c r="J70" s="156"/>
      <c r="K70" s="156"/>
      <c r="L70" s="156"/>
      <c r="M70" s="157"/>
      <c r="N70" s="22"/>
      <c r="O70" s="49"/>
    </row>
    <row r="71" spans="1:15" s="20" customFormat="1" ht="9" customHeight="1" x14ac:dyDescent="0.15">
      <c r="A71" s="188"/>
      <c r="B71" s="189"/>
      <c r="C71" s="189"/>
      <c r="D71" s="189"/>
      <c r="E71" s="189"/>
      <c r="F71" s="189"/>
      <c r="G71" s="189"/>
      <c r="H71" s="190"/>
      <c r="I71" s="155"/>
      <c r="J71" s="156"/>
      <c r="K71" s="156"/>
      <c r="L71" s="156"/>
      <c r="M71" s="157"/>
      <c r="N71" s="8" t="s">
        <v>2</v>
      </c>
      <c r="O71" s="48"/>
    </row>
    <row r="72" spans="1:15" s="20" customFormat="1" ht="8.25" customHeight="1" x14ac:dyDescent="0.15">
      <c r="A72" s="188"/>
      <c r="B72" s="189"/>
      <c r="C72" s="189"/>
      <c r="D72" s="189"/>
      <c r="E72" s="189"/>
      <c r="F72" s="189"/>
      <c r="G72" s="189"/>
      <c r="H72" s="190"/>
      <c r="I72" s="155"/>
      <c r="J72" s="156"/>
      <c r="K72" s="156"/>
      <c r="L72" s="156"/>
      <c r="M72" s="157"/>
      <c r="N72" s="54"/>
      <c r="O72" s="48"/>
    </row>
    <row r="73" spans="1:15" s="20" customFormat="1" ht="8.25" customHeight="1" x14ac:dyDescent="0.15">
      <c r="A73" s="188"/>
      <c r="B73" s="189"/>
      <c r="C73" s="189"/>
      <c r="D73" s="189"/>
      <c r="E73" s="189"/>
      <c r="F73" s="189"/>
      <c r="G73" s="189"/>
      <c r="H73" s="190"/>
      <c r="I73" s="155"/>
      <c r="J73" s="156"/>
      <c r="K73" s="156"/>
      <c r="L73" s="156"/>
      <c r="M73" s="157"/>
      <c r="N73" s="162">
        <v>42772</v>
      </c>
      <c r="O73" s="163"/>
    </row>
    <row r="74" spans="1:15" s="20" customFormat="1" ht="8.25" customHeight="1" x14ac:dyDescent="0.15">
      <c r="A74" s="191"/>
      <c r="B74" s="192"/>
      <c r="C74" s="192"/>
      <c r="D74" s="192"/>
      <c r="E74" s="192"/>
      <c r="F74" s="192"/>
      <c r="G74" s="192"/>
      <c r="H74" s="193"/>
      <c r="I74" s="158"/>
      <c r="J74" s="159"/>
      <c r="K74" s="159"/>
      <c r="L74" s="159"/>
      <c r="M74" s="160"/>
      <c r="N74" s="164"/>
      <c r="O74" s="165"/>
    </row>
    <row r="75" spans="1:15" s="20" customFormat="1" ht="8.25" customHeight="1" x14ac:dyDescent="0.15">
      <c r="A75" s="166" t="s">
        <v>0</v>
      </c>
      <c r="B75" s="167"/>
      <c r="C75" s="167"/>
      <c r="D75" s="167"/>
      <c r="E75" s="167"/>
      <c r="F75" s="168"/>
      <c r="G75" s="37"/>
      <c r="H75" s="172" t="s">
        <v>3</v>
      </c>
      <c r="I75" s="173"/>
      <c r="J75" s="173"/>
      <c r="K75" s="173"/>
      <c r="L75" s="173"/>
      <c r="M75" s="173"/>
      <c r="N75" s="173"/>
      <c r="O75" s="174"/>
    </row>
    <row r="76" spans="1:15" s="20" customFormat="1" x14ac:dyDescent="0.15">
      <c r="A76" s="169"/>
      <c r="B76" s="170"/>
      <c r="C76" s="170"/>
      <c r="D76" s="170"/>
      <c r="E76" s="170"/>
      <c r="F76" s="171"/>
      <c r="G76" s="37"/>
      <c r="H76" s="175"/>
      <c r="I76" s="176"/>
      <c r="J76" s="176"/>
      <c r="K76" s="176"/>
      <c r="L76" s="176"/>
      <c r="M76" s="176"/>
      <c r="N76" s="176"/>
      <c r="O76" s="177"/>
    </row>
    <row r="77" spans="1:15" s="20" customFormat="1" ht="8.25" customHeight="1" x14ac:dyDescent="0.15">
      <c r="A77" s="9"/>
      <c r="B77" s="10"/>
      <c r="C77" s="10"/>
      <c r="D77" s="10"/>
      <c r="E77" s="10"/>
      <c r="F77" s="11"/>
      <c r="G77" s="37"/>
      <c r="H77" s="149" t="s">
        <v>4</v>
      </c>
      <c r="I77" s="150"/>
      <c r="J77" s="150"/>
      <c r="K77" s="150"/>
      <c r="L77" s="151"/>
      <c r="M77" s="143" t="s">
        <v>5</v>
      </c>
      <c r="N77" s="144"/>
      <c r="O77" s="145"/>
    </row>
    <row r="78" spans="1:15" s="20" customFormat="1" x14ac:dyDescent="0.15">
      <c r="A78" s="12"/>
      <c r="B78" s="10"/>
      <c r="C78" s="10"/>
      <c r="D78" s="10"/>
      <c r="E78" s="10"/>
      <c r="F78" s="11"/>
      <c r="G78" s="37"/>
      <c r="H78" s="152"/>
      <c r="I78" s="153"/>
      <c r="J78" s="153"/>
      <c r="K78" s="153"/>
      <c r="L78" s="154"/>
      <c r="M78" s="146"/>
      <c r="N78" s="147"/>
      <c r="O78" s="148"/>
    </row>
    <row r="79" spans="1:15" s="20" customFormat="1" x14ac:dyDescent="0.15">
      <c r="A79" s="12"/>
      <c r="B79" s="10"/>
      <c r="C79" s="10"/>
      <c r="D79" s="10"/>
      <c r="E79" s="10"/>
      <c r="F79" s="11"/>
      <c r="G79" s="38"/>
      <c r="H79" s="13"/>
      <c r="I79" s="9"/>
      <c r="J79" s="9"/>
      <c r="K79" s="9"/>
      <c r="L79" s="14"/>
      <c r="M79" s="9"/>
      <c r="N79" s="9"/>
      <c r="O79" s="45" t="s">
        <v>39</v>
      </c>
    </row>
    <row r="80" spans="1:15" s="20" customFormat="1" x14ac:dyDescent="0.15">
      <c r="A80" s="12"/>
      <c r="B80" s="10"/>
      <c r="C80" s="10"/>
      <c r="D80" s="10"/>
      <c r="E80" s="10"/>
      <c r="F80" s="11"/>
      <c r="G80" s="39" t="s">
        <v>6</v>
      </c>
      <c r="H80" s="16" t="s">
        <v>16</v>
      </c>
      <c r="I80" s="15" t="s">
        <v>18</v>
      </c>
      <c r="J80" s="15" t="s">
        <v>22</v>
      </c>
      <c r="K80" s="15" t="s">
        <v>25</v>
      </c>
      <c r="L80" s="15" t="s">
        <v>27</v>
      </c>
      <c r="M80" s="15" t="s">
        <v>31</v>
      </c>
      <c r="N80" s="15" t="s">
        <v>35</v>
      </c>
      <c r="O80" s="45" t="s">
        <v>32</v>
      </c>
    </row>
    <row r="81" spans="1:254" s="20" customFormat="1" x14ac:dyDescent="0.15">
      <c r="A81" s="15" t="s">
        <v>13</v>
      </c>
      <c r="B81" s="133" t="s">
        <v>12</v>
      </c>
      <c r="C81" s="134"/>
      <c r="D81" s="134"/>
      <c r="E81" s="134"/>
      <c r="F81" s="135"/>
      <c r="G81" s="39" t="s">
        <v>8</v>
      </c>
      <c r="H81" s="16" t="s">
        <v>17</v>
      </c>
      <c r="I81" s="15" t="s">
        <v>23</v>
      </c>
      <c r="J81" s="15" t="s">
        <v>23</v>
      </c>
      <c r="K81" s="15" t="s">
        <v>44</v>
      </c>
      <c r="L81" s="15" t="s">
        <v>25</v>
      </c>
      <c r="M81" s="15" t="s">
        <v>32</v>
      </c>
      <c r="N81" s="15" t="s">
        <v>36</v>
      </c>
      <c r="O81" s="45" t="s">
        <v>40</v>
      </c>
    </row>
    <row r="82" spans="1:254" s="20" customFormat="1" ht="8.25" customHeight="1" x14ac:dyDescent="0.15">
      <c r="A82" s="15" t="s">
        <v>14</v>
      </c>
      <c r="B82" s="10"/>
      <c r="C82" s="10"/>
      <c r="D82" s="10"/>
      <c r="E82" s="10"/>
      <c r="F82" s="11"/>
      <c r="G82" s="39" t="s">
        <v>7</v>
      </c>
      <c r="H82" s="11"/>
      <c r="I82" s="15" t="s">
        <v>19</v>
      </c>
      <c r="J82" s="15" t="s">
        <v>29</v>
      </c>
      <c r="K82" s="15" t="s">
        <v>45</v>
      </c>
      <c r="L82" s="15" t="s">
        <v>28</v>
      </c>
      <c r="M82" s="15" t="s">
        <v>33</v>
      </c>
      <c r="N82" s="15" t="s">
        <v>32</v>
      </c>
      <c r="O82" s="46" t="s">
        <v>41</v>
      </c>
    </row>
    <row r="83" spans="1:254" s="20" customFormat="1" ht="12.75" customHeight="1" x14ac:dyDescent="0.15">
      <c r="A83" s="12"/>
      <c r="B83" s="10"/>
      <c r="C83" s="10"/>
      <c r="D83" s="10"/>
      <c r="E83" s="10"/>
      <c r="F83" s="11"/>
      <c r="G83" s="40"/>
      <c r="H83" s="11"/>
      <c r="I83" s="15" t="s">
        <v>20</v>
      </c>
      <c r="J83" s="15"/>
      <c r="K83" s="15"/>
      <c r="L83" s="15"/>
      <c r="M83" s="15"/>
      <c r="N83" s="15" t="s">
        <v>37</v>
      </c>
      <c r="O83" s="45"/>
    </row>
    <row r="84" spans="1:254" s="20" customFormat="1" ht="12.75" customHeight="1" x14ac:dyDescent="0.15">
      <c r="A84" s="17" t="s">
        <v>10</v>
      </c>
      <c r="B84" s="136" t="s">
        <v>11</v>
      </c>
      <c r="C84" s="137"/>
      <c r="D84" s="137"/>
      <c r="E84" s="137"/>
      <c r="F84" s="138"/>
      <c r="G84" s="41" t="s">
        <v>9</v>
      </c>
      <c r="H84" s="18" t="s">
        <v>15</v>
      </c>
      <c r="I84" s="17" t="s">
        <v>21</v>
      </c>
      <c r="J84" s="17" t="s">
        <v>24</v>
      </c>
      <c r="K84" s="17" t="s">
        <v>26</v>
      </c>
      <c r="L84" s="17" t="s">
        <v>30</v>
      </c>
      <c r="M84" s="17" t="s">
        <v>34</v>
      </c>
      <c r="N84" s="17" t="s">
        <v>42</v>
      </c>
      <c r="O84" s="47" t="s">
        <v>38</v>
      </c>
    </row>
    <row r="85" spans="1:254" s="83" customFormat="1" ht="49.5" customHeight="1" x14ac:dyDescent="0.15">
      <c r="A85" s="95" t="s">
        <v>67</v>
      </c>
      <c r="B85" s="139" t="s">
        <v>76</v>
      </c>
      <c r="C85" s="139"/>
      <c r="D85" s="139"/>
      <c r="E85" s="139"/>
      <c r="F85" s="139"/>
      <c r="G85" s="103" t="s">
        <v>49</v>
      </c>
      <c r="H85" s="96">
        <v>35</v>
      </c>
      <c r="I85" s="97">
        <v>12</v>
      </c>
      <c r="J85" s="102">
        <f t="shared" ref="J85" si="10">SUM(H85*I85)</f>
        <v>420</v>
      </c>
      <c r="K85" s="97">
        <v>1</v>
      </c>
      <c r="L85" s="102">
        <f t="shared" ref="L85" si="11">SUM(J85*K85)</f>
        <v>420</v>
      </c>
      <c r="M85" s="104"/>
      <c r="N85" s="104"/>
      <c r="O85" s="105">
        <f t="shared" ref="O85" si="12">SUM(M85*N85)</f>
        <v>0</v>
      </c>
    </row>
    <row r="86" spans="1:254" s="2" customFormat="1" ht="35.1" customHeight="1" x14ac:dyDescent="0.2">
      <c r="A86" s="113"/>
      <c r="B86" s="161"/>
      <c r="C86" s="161"/>
      <c r="D86" s="161"/>
      <c r="E86" s="161"/>
      <c r="F86" s="161"/>
      <c r="G86" s="114"/>
      <c r="H86" s="115"/>
      <c r="I86" s="116"/>
      <c r="J86" s="117"/>
      <c r="K86" s="116"/>
      <c r="L86" s="25"/>
      <c r="M86" s="118"/>
      <c r="N86" s="119"/>
      <c r="O86" s="1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</row>
    <row r="87" spans="1:254" s="2" customFormat="1" ht="35.1" customHeight="1" x14ac:dyDescent="0.2">
      <c r="A87" s="86"/>
      <c r="B87" s="85"/>
      <c r="C87" s="111"/>
      <c r="D87" s="111"/>
      <c r="E87" s="111"/>
      <c r="F87" s="112"/>
      <c r="G87" s="23"/>
      <c r="H87" s="87"/>
      <c r="I87" s="82"/>
      <c r="J87" s="109"/>
      <c r="K87" s="82"/>
      <c r="L87" s="110"/>
      <c r="M87" s="6"/>
      <c r="N87" s="7"/>
      <c r="O87" s="52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</row>
    <row r="88" spans="1:254" s="2" customFormat="1" ht="35.1" customHeight="1" x14ac:dyDescent="0.2">
      <c r="A88" s="86"/>
      <c r="B88" s="140"/>
      <c r="C88" s="141"/>
      <c r="D88" s="141"/>
      <c r="E88" s="141"/>
      <c r="F88" s="142"/>
      <c r="G88" s="23"/>
      <c r="H88" s="87"/>
      <c r="I88" s="82"/>
      <c r="J88" s="81"/>
      <c r="K88" s="82"/>
      <c r="L88" s="81"/>
      <c r="M88" s="6"/>
      <c r="N88" s="7"/>
      <c r="O88" s="52"/>
    </row>
    <row r="89" spans="1:254" s="2" customFormat="1" ht="35.1" customHeight="1" x14ac:dyDescent="0.2">
      <c r="A89" s="86"/>
      <c r="B89" s="140"/>
      <c r="C89" s="141"/>
      <c r="D89" s="141"/>
      <c r="E89" s="141"/>
      <c r="F89" s="142"/>
      <c r="G89" s="23"/>
      <c r="H89" s="87"/>
      <c r="I89" s="82"/>
      <c r="J89" s="81"/>
      <c r="K89" s="82"/>
      <c r="L89" s="24"/>
      <c r="M89" s="6"/>
      <c r="N89" s="7"/>
      <c r="O89" s="52"/>
    </row>
    <row r="90" spans="1:254" s="79" customFormat="1" ht="50.1" customHeight="1" x14ac:dyDescent="0.2">
      <c r="A90" s="70"/>
      <c r="B90" s="130"/>
      <c r="C90" s="131"/>
      <c r="D90" s="131"/>
      <c r="E90" s="131"/>
      <c r="F90" s="132"/>
      <c r="G90" s="71"/>
      <c r="H90" s="72"/>
      <c r="I90" s="73"/>
      <c r="J90" s="74"/>
      <c r="K90" s="73"/>
      <c r="L90" s="74"/>
      <c r="M90" s="75"/>
      <c r="N90" s="76"/>
      <c r="O90" s="77"/>
    </row>
    <row r="91" spans="1:254" s="2" customFormat="1" ht="35.1" customHeight="1" x14ac:dyDescent="0.2">
      <c r="A91" s="55"/>
      <c r="B91" s="140"/>
      <c r="C91" s="141"/>
      <c r="D91" s="141"/>
      <c r="E91" s="141"/>
      <c r="F91" s="142"/>
      <c r="G91" s="23"/>
      <c r="H91" s="4"/>
      <c r="I91" s="5"/>
      <c r="J91" s="24"/>
      <c r="K91" s="5"/>
      <c r="L91" s="24"/>
      <c r="M91" s="6"/>
      <c r="N91" s="7"/>
      <c r="O91" s="52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</row>
    <row r="92" spans="1:254" s="79" customFormat="1" ht="35.1" customHeight="1" x14ac:dyDescent="0.2">
      <c r="A92" s="70"/>
      <c r="B92" s="130"/>
      <c r="C92" s="131"/>
      <c r="D92" s="131"/>
      <c r="E92" s="131"/>
      <c r="F92" s="132"/>
      <c r="G92" s="71"/>
      <c r="H92" s="72"/>
      <c r="I92" s="73"/>
      <c r="J92" s="74"/>
      <c r="K92" s="73"/>
      <c r="L92" s="74"/>
      <c r="M92" s="75"/>
      <c r="N92" s="76"/>
      <c r="O92" s="77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  <c r="IG92" s="78"/>
      <c r="IH92" s="78"/>
      <c r="II92" s="78"/>
      <c r="IJ92" s="78"/>
      <c r="IK92" s="78"/>
      <c r="IL92" s="78"/>
      <c r="IM92" s="78"/>
      <c r="IN92" s="78"/>
      <c r="IO92" s="78"/>
      <c r="IP92" s="78"/>
      <c r="IQ92" s="78"/>
      <c r="IR92" s="78"/>
      <c r="IS92" s="78"/>
      <c r="IT92" s="78"/>
    </row>
    <row r="93" spans="1:254" s="31" customFormat="1" ht="20.100000000000001" customHeight="1" x14ac:dyDescent="0.15">
      <c r="A93" s="59"/>
      <c r="B93" s="67" t="s">
        <v>43</v>
      </c>
      <c r="C93" s="68"/>
      <c r="D93" s="68"/>
      <c r="E93" s="68"/>
      <c r="F93" s="69"/>
      <c r="G93" s="60"/>
      <c r="H93" s="61"/>
      <c r="I93" s="62"/>
      <c r="J93" s="63">
        <f>SUM(J85:J92)</f>
        <v>420</v>
      </c>
      <c r="K93" s="62"/>
      <c r="L93" s="63">
        <f>SUM(L85:L92)</f>
        <v>420</v>
      </c>
      <c r="M93" s="63">
        <f>SUM(M86:M92)</f>
        <v>0</v>
      </c>
      <c r="N93" s="62"/>
      <c r="O93" s="63">
        <f>SUM(O86:O92)</f>
        <v>0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</row>
    <row r="94" spans="1:254" s="20" customFormat="1" x14ac:dyDescent="0.15">
      <c r="G94" s="56"/>
      <c r="I94" s="10"/>
      <c r="J94" s="10"/>
      <c r="K94" s="10"/>
      <c r="L94" s="10"/>
      <c r="M94" s="10"/>
      <c r="N94" s="10"/>
      <c r="O94" s="57"/>
    </row>
    <row r="95" spans="1:254" s="20" customFormat="1" x14ac:dyDescent="0.15">
      <c r="A95" s="1"/>
      <c r="B95" s="1"/>
      <c r="C95" s="1"/>
      <c r="D95" s="1"/>
      <c r="E95" s="1"/>
      <c r="F95" s="1"/>
      <c r="G95" s="36"/>
      <c r="H95" s="3"/>
      <c r="I95" s="64"/>
      <c r="J95" s="10"/>
      <c r="K95" s="64"/>
      <c r="L95" s="65"/>
      <c r="M95" s="64"/>
      <c r="N95" s="64"/>
      <c r="O95" s="66"/>
      <c r="P95" s="10"/>
    </row>
    <row r="96" spans="1:254" s="20" customFormat="1" x14ac:dyDescent="0.15">
      <c r="A96" s="1"/>
      <c r="B96" s="1"/>
      <c r="C96" s="1"/>
      <c r="D96" s="1"/>
      <c r="E96" s="1"/>
      <c r="F96" s="1"/>
      <c r="G96" s="36"/>
      <c r="H96" s="3"/>
      <c r="I96" s="64"/>
      <c r="J96" s="10"/>
      <c r="K96" s="64"/>
      <c r="L96" s="65"/>
      <c r="M96" s="64"/>
      <c r="N96" s="64"/>
      <c r="O96" s="66"/>
      <c r="P96" s="10"/>
    </row>
    <row r="97" spans="1:16" s="20" customFormat="1" ht="9" customHeight="1" x14ac:dyDescent="0.15">
      <c r="A97" s="1"/>
      <c r="B97" s="1"/>
      <c r="C97" s="1"/>
      <c r="D97" s="1"/>
      <c r="E97" s="1"/>
      <c r="F97" s="1"/>
      <c r="G97" s="36"/>
      <c r="H97" s="3"/>
      <c r="I97" s="64"/>
      <c r="J97" s="10"/>
      <c r="K97" s="64"/>
      <c r="L97" s="65"/>
      <c r="M97" s="64"/>
      <c r="N97" s="64"/>
      <c r="O97" s="66"/>
      <c r="P97" s="10"/>
    </row>
    <row r="98" spans="1:16" s="20" customFormat="1" ht="8.25" customHeight="1" x14ac:dyDescent="0.15">
      <c r="A98" s="1"/>
      <c r="B98" s="1"/>
      <c r="C98" s="1"/>
      <c r="D98" s="1"/>
      <c r="E98" s="1"/>
      <c r="F98" s="1"/>
      <c r="G98" s="36"/>
      <c r="H98" s="3"/>
      <c r="I98" s="3"/>
      <c r="K98" s="3"/>
      <c r="L98" s="65"/>
      <c r="M98" s="64"/>
      <c r="N98" s="64"/>
      <c r="O98" s="66"/>
      <c r="P98" s="10"/>
    </row>
    <row r="99" spans="1:16" s="20" customFormat="1" ht="12.75" customHeight="1" x14ac:dyDescent="0.15">
      <c r="A99" s="1"/>
      <c r="B99" s="1"/>
      <c r="C99" s="1"/>
      <c r="D99" s="1"/>
      <c r="E99" s="1"/>
      <c r="F99" s="1"/>
      <c r="G99" s="36"/>
      <c r="H99" s="3"/>
      <c r="I99" s="3"/>
      <c r="K99" s="3"/>
      <c r="L99" s="65"/>
      <c r="M99" s="64"/>
      <c r="N99" s="64"/>
      <c r="O99" s="66"/>
      <c r="P99" s="10"/>
    </row>
    <row r="100" spans="1:16" s="20" customFormat="1" ht="8.25" customHeight="1" x14ac:dyDescent="0.15">
      <c r="A100" s="1"/>
      <c r="B100" s="1"/>
      <c r="C100" s="1"/>
      <c r="D100" s="1"/>
      <c r="E100" s="1"/>
      <c r="F100" s="1"/>
      <c r="G100" s="36"/>
      <c r="H100" s="3"/>
      <c r="I100" s="3"/>
      <c r="K100" s="3"/>
      <c r="L100" s="65"/>
      <c r="M100" s="64"/>
      <c r="N100" s="64"/>
      <c r="O100" s="66"/>
      <c r="P100" s="10"/>
    </row>
    <row r="101" spans="1:16" s="20" customFormat="1" ht="8.25" customHeight="1" x14ac:dyDescent="0.15">
      <c r="A101" s="1"/>
      <c r="B101" s="1"/>
      <c r="C101" s="1"/>
      <c r="D101" s="1"/>
      <c r="E101" s="1"/>
      <c r="F101" s="1"/>
      <c r="G101" s="36"/>
      <c r="H101" s="3"/>
      <c r="I101" s="3"/>
      <c r="K101" s="3"/>
      <c r="L101" s="65"/>
      <c r="M101" s="64"/>
      <c r="N101" s="64"/>
      <c r="O101" s="66"/>
      <c r="P101" s="10"/>
    </row>
    <row r="102" spans="1:16" s="20" customFormat="1" ht="9" customHeight="1" x14ac:dyDescent="0.15">
      <c r="A102" s="1"/>
      <c r="B102" s="1"/>
      <c r="C102" s="1"/>
      <c r="D102" s="1"/>
      <c r="E102" s="1"/>
      <c r="F102" s="1"/>
      <c r="G102" s="36"/>
      <c r="H102" s="3"/>
      <c r="I102" s="3"/>
      <c r="K102" s="3"/>
      <c r="L102" s="65"/>
      <c r="M102" s="64"/>
      <c r="N102" s="64"/>
      <c r="O102" s="66"/>
      <c r="P102" s="10"/>
    </row>
    <row r="103" spans="1:16" s="20" customFormat="1" ht="8.25" customHeight="1" x14ac:dyDescent="0.15">
      <c r="A103" s="1"/>
      <c r="B103" s="1"/>
      <c r="C103" s="1"/>
      <c r="D103" s="1"/>
      <c r="E103" s="1"/>
      <c r="F103" s="1"/>
      <c r="G103" s="36"/>
      <c r="H103" s="3"/>
      <c r="I103" s="3"/>
      <c r="K103" s="3"/>
      <c r="L103" s="65"/>
      <c r="M103" s="64"/>
      <c r="N103" s="64"/>
      <c r="O103" s="66"/>
      <c r="P103" s="10"/>
    </row>
    <row r="104" spans="1:16" s="20" customFormat="1" ht="8.25" customHeight="1" x14ac:dyDescent="0.15">
      <c r="A104" s="1"/>
      <c r="B104" s="1"/>
      <c r="C104" s="1"/>
      <c r="D104" s="1"/>
      <c r="E104" s="1"/>
      <c r="F104" s="1"/>
      <c r="G104" s="36"/>
      <c r="H104" s="3"/>
      <c r="I104" s="3"/>
      <c r="K104" s="3"/>
      <c r="L104" s="65"/>
      <c r="M104" s="64"/>
      <c r="N104" s="64"/>
      <c r="O104" s="66"/>
      <c r="P104" s="10"/>
    </row>
    <row r="105" spans="1:16" s="20" customFormat="1" ht="8.25" customHeight="1" x14ac:dyDescent="0.15">
      <c r="A105" s="1"/>
      <c r="B105" s="1"/>
      <c r="C105" s="1"/>
      <c r="D105" s="1"/>
      <c r="E105" s="1"/>
      <c r="F105" s="1"/>
      <c r="G105" s="36"/>
      <c r="H105" s="3"/>
      <c r="I105" s="3"/>
      <c r="K105" s="3"/>
      <c r="L105" s="65"/>
      <c r="M105" s="64"/>
      <c r="N105" s="64"/>
      <c r="O105" s="66"/>
      <c r="P105" s="10"/>
    </row>
    <row r="106" spans="1:16" s="20" customFormat="1" ht="8.25" customHeight="1" x14ac:dyDescent="0.15">
      <c r="A106" s="1"/>
      <c r="B106" s="1"/>
      <c r="C106" s="1"/>
      <c r="D106" s="1"/>
      <c r="E106" s="1"/>
      <c r="F106" s="1"/>
      <c r="G106" s="36"/>
      <c r="H106" s="3"/>
      <c r="I106" s="3"/>
      <c r="K106" s="3"/>
      <c r="L106" s="65"/>
      <c r="M106" s="64"/>
      <c r="N106" s="64"/>
      <c r="O106" s="66"/>
      <c r="P106" s="10"/>
    </row>
    <row r="107" spans="1:16" s="20" customFormat="1" ht="7.9" customHeight="1" x14ac:dyDescent="0.15">
      <c r="A107" s="1"/>
      <c r="B107" s="1"/>
      <c r="C107" s="1"/>
      <c r="D107" s="1"/>
      <c r="E107" s="1"/>
      <c r="F107" s="1"/>
      <c r="G107" s="36"/>
      <c r="H107" s="3"/>
      <c r="I107" s="3"/>
      <c r="K107" s="3"/>
      <c r="L107" s="65"/>
      <c r="M107" s="64"/>
      <c r="N107" s="64"/>
      <c r="O107" s="66"/>
      <c r="P107" s="10"/>
    </row>
    <row r="108" spans="1:16" s="20" customFormat="1" ht="8.25" customHeight="1" x14ac:dyDescent="0.15">
      <c r="A108" s="1"/>
      <c r="B108" s="1"/>
      <c r="C108" s="1"/>
      <c r="D108" s="1"/>
      <c r="E108" s="1"/>
      <c r="F108" s="1"/>
      <c r="G108" s="36"/>
      <c r="H108" s="3"/>
      <c r="I108" s="3"/>
      <c r="K108" s="3"/>
      <c r="L108" s="65"/>
      <c r="M108" s="64"/>
      <c r="N108" s="64"/>
      <c r="O108" s="66"/>
      <c r="P108" s="10"/>
    </row>
    <row r="109" spans="1:16" s="20" customFormat="1" ht="7.9" customHeight="1" x14ac:dyDescent="0.15">
      <c r="A109" s="1"/>
      <c r="B109" s="1"/>
      <c r="C109" s="1"/>
      <c r="D109" s="1"/>
      <c r="E109" s="1"/>
      <c r="F109" s="1"/>
      <c r="G109" s="36"/>
      <c r="H109" s="3"/>
      <c r="I109" s="3"/>
      <c r="K109" s="3"/>
      <c r="L109" s="65"/>
      <c r="M109" s="64"/>
      <c r="N109" s="64"/>
      <c r="O109" s="66"/>
      <c r="P109" s="10"/>
    </row>
    <row r="110" spans="1:16" s="20" customFormat="1" x14ac:dyDescent="0.15">
      <c r="A110" s="1"/>
      <c r="B110" s="1"/>
      <c r="C110" s="1"/>
      <c r="D110" s="1"/>
      <c r="E110" s="1"/>
      <c r="F110" s="1"/>
      <c r="G110" s="36"/>
      <c r="H110" s="3"/>
      <c r="I110" s="3"/>
      <c r="K110" s="3"/>
      <c r="L110" s="65"/>
      <c r="M110" s="64"/>
      <c r="N110" s="64"/>
      <c r="O110" s="66"/>
      <c r="P110" s="10"/>
    </row>
    <row r="111" spans="1:16" s="20" customFormat="1" x14ac:dyDescent="0.15">
      <c r="A111" s="1"/>
      <c r="B111" s="1"/>
      <c r="C111" s="1"/>
      <c r="D111" s="1"/>
      <c r="E111" s="1"/>
      <c r="F111" s="1"/>
      <c r="G111" s="36"/>
      <c r="H111" s="3"/>
      <c r="I111" s="3"/>
      <c r="K111" s="3"/>
      <c r="L111" s="65"/>
      <c r="M111" s="64"/>
      <c r="N111" s="64"/>
      <c r="O111" s="66"/>
      <c r="P111" s="10"/>
    </row>
    <row r="112" spans="1:16" s="20" customFormat="1" x14ac:dyDescent="0.15">
      <c r="A112" s="1"/>
      <c r="B112" s="1"/>
      <c r="C112" s="1"/>
      <c r="D112" s="1"/>
      <c r="E112" s="1"/>
      <c r="F112" s="1"/>
      <c r="G112" s="36"/>
      <c r="H112" s="3"/>
      <c r="I112" s="3"/>
      <c r="K112" s="3"/>
      <c r="L112" s="65"/>
      <c r="M112" s="64"/>
      <c r="N112" s="64"/>
      <c r="O112" s="66"/>
      <c r="P112" s="10"/>
    </row>
    <row r="113" spans="1:254" s="20" customFormat="1" ht="8.25" customHeight="1" x14ac:dyDescent="0.15">
      <c r="A113" s="1"/>
      <c r="B113" s="1"/>
      <c r="C113" s="1"/>
      <c r="D113" s="1"/>
      <c r="E113" s="1"/>
      <c r="F113" s="1"/>
      <c r="G113" s="36"/>
      <c r="H113" s="3"/>
      <c r="I113" s="3"/>
      <c r="K113" s="3"/>
      <c r="L113" s="65"/>
      <c r="M113" s="64"/>
      <c r="N113" s="64"/>
      <c r="O113" s="66"/>
      <c r="P113" s="10"/>
    </row>
    <row r="114" spans="1:254" s="20" customFormat="1" ht="12.75" customHeight="1" x14ac:dyDescent="0.15">
      <c r="A114" s="1"/>
      <c r="B114" s="1"/>
      <c r="C114" s="1"/>
      <c r="D114" s="1"/>
      <c r="E114" s="1"/>
      <c r="F114" s="1"/>
      <c r="G114" s="36"/>
      <c r="H114" s="3"/>
      <c r="I114" s="3"/>
      <c r="K114" s="3"/>
      <c r="L114" s="65"/>
      <c r="M114" s="64"/>
      <c r="N114" s="64"/>
      <c r="O114" s="66"/>
      <c r="P114" s="10"/>
    </row>
    <row r="115" spans="1:254" s="20" customFormat="1" ht="12.75" customHeight="1" x14ac:dyDescent="0.15">
      <c r="A115" s="1"/>
      <c r="B115" s="1"/>
      <c r="C115" s="1"/>
      <c r="D115" s="1"/>
      <c r="E115" s="1"/>
      <c r="F115" s="1"/>
      <c r="G115" s="36"/>
      <c r="H115" s="3"/>
      <c r="I115" s="3"/>
      <c r="K115" s="3"/>
      <c r="L115" s="65"/>
      <c r="M115" s="64"/>
      <c r="N115" s="64"/>
      <c r="O115" s="66"/>
      <c r="P115" s="10"/>
    </row>
    <row r="116" spans="1:254" s="79" customFormat="1" ht="35.1" customHeight="1" x14ac:dyDescent="0.2">
      <c r="A116" s="1"/>
      <c r="B116" s="1"/>
      <c r="C116" s="1"/>
      <c r="D116" s="1"/>
      <c r="E116" s="1"/>
      <c r="F116" s="1"/>
      <c r="G116" s="36"/>
      <c r="H116" s="3"/>
      <c r="I116" s="3"/>
      <c r="J116" s="20"/>
      <c r="K116" s="3"/>
      <c r="L116" s="65"/>
      <c r="M116" s="64"/>
      <c r="N116" s="64"/>
      <c r="O116" s="66"/>
      <c r="P116" s="84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  <c r="EO116" s="78"/>
      <c r="EP116" s="78"/>
      <c r="EQ116" s="78"/>
      <c r="ER116" s="78"/>
      <c r="ES116" s="78"/>
      <c r="ET116" s="78"/>
      <c r="EU116" s="78"/>
      <c r="EV116" s="78"/>
      <c r="EW116" s="78"/>
      <c r="EX116" s="78"/>
      <c r="EY116" s="78"/>
      <c r="EZ116" s="78"/>
      <c r="FA116" s="78"/>
      <c r="FB116" s="78"/>
      <c r="FC116" s="78"/>
      <c r="FD116" s="78"/>
      <c r="FE116" s="78"/>
      <c r="FF116" s="78"/>
      <c r="FG116" s="78"/>
      <c r="FH116" s="78"/>
      <c r="FI116" s="78"/>
      <c r="FJ116" s="78"/>
      <c r="FK116" s="78"/>
      <c r="FL116" s="78"/>
      <c r="FM116" s="78"/>
      <c r="FN116" s="78"/>
      <c r="FO116" s="78"/>
      <c r="FP116" s="78"/>
      <c r="FQ116" s="78"/>
      <c r="FR116" s="78"/>
      <c r="FS116" s="78"/>
      <c r="FT116" s="78"/>
      <c r="FU116" s="78"/>
      <c r="FV116" s="78"/>
      <c r="FW116" s="78"/>
      <c r="FX116" s="78"/>
      <c r="FY116" s="78"/>
      <c r="FZ116" s="78"/>
      <c r="GA116" s="78"/>
      <c r="GB116" s="78"/>
      <c r="GC116" s="78"/>
      <c r="GD116" s="78"/>
      <c r="GE116" s="78"/>
      <c r="GF116" s="78"/>
      <c r="GG116" s="78"/>
      <c r="GH116" s="78"/>
      <c r="GI116" s="78"/>
      <c r="GJ116" s="78"/>
      <c r="GK116" s="78"/>
      <c r="GL116" s="78"/>
      <c r="GM116" s="78"/>
      <c r="GN116" s="78"/>
      <c r="GO116" s="78"/>
      <c r="GP116" s="78"/>
      <c r="GQ116" s="78"/>
      <c r="GR116" s="78"/>
      <c r="GS116" s="78"/>
      <c r="GT116" s="78"/>
      <c r="GU116" s="78"/>
      <c r="GV116" s="78"/>
      <c r="GW116" s="78"/>
      <c r="GX116" s="78"/>
      <c r="GY116" s="78"/>
      <c r="GZ116" s="78"/>
      <c r="HA116" s="78"/>
      <c r="HB116" s="78"/>
      <c r="HC116" s="78"/>
      <c r="HD116" s="78"/>
      <c r="HE116" s="78"/>
      <c r="HF116" s="78"/>
      <c r="HG116" s="78"/>
      <c r="HH116" s="78"/>
      <c r="HI116" s="78"/>
      <c r="HJ116" s="78"/>
      <c r="HK116" s="78"/>
      <c r="HL116" s="78"/>
      <c r="HM116" s="78"/>
      <c r="HN116" s="78"/>
      <c r="HO116" s="78"/>
      <c r="HP116" s="78"/>
      <c r="HQ116" s="78"/>
      <c r="HR116" s="78"/>
      <c r="HS116" s="78"/>
      <c r="HT116" s="78"/>
      <c r="HU116" s="78"/>
      <c r="HV116" s="78"/>
      <c r="HW116" s="78"/>
      <c r="HX116" s="78"/>
      <c r="HY116" s="78"/>
      <c r="HZ116" s="78"/>
      <c r="IA116" s="78"/>
      <c r="IB116" s="78"/>
      <c r="IC116" s="78"/>
      <c r="ID116" s="78"/>
      <c r="IE116" s="78"/>
      <c r="IF116" s="78"/>
      <c r="IG116" s="78"/>
      <c r="IH116" s="78"/>
      <c r="II116" s="78"/>
      <c r="IJ116" s="78"/>
      <c r="IK116" s="78"/>
      <c r="IL116" s="78"/>
      <c r="IM116" s="78"/>
      <c r="IN116" s="78"/>
      <c r="IO116" s="78"/>
      <c r="IP116" s="78"/>
      <c r="IQ116" s="78"/>
      <c r="IR116" s="78"/>
      <c r="IS116" s="78"/>
      <c r="IT116" s="78"/>
    </row>
    <row r="117" spans="1:254" s="79" customFormat="1" ht="35.1" customHeight="1" x14ac:dyDescent="0.2">
      <c r="A117" s="1"/>
      <c r="B117" s="1"/>
      <c r="C117" s="1"/>
      <c r="D117" s="1"/>
      <c r="E117" s="1"/>
      <c r="F117" s="1"/>
      <c r="G117" s="36"/>
      <c r="H117" s="3"/>
      <c r="I117" s="3"/>
      <c r="J117" s="20"/>
      <c r="K117" s="3"/>
      <c r="L117" s="65"/>
      <c r="M117" s="64"/>
      <c r="N117" s="64"/>
      <c r="O117" s="66"/>
      <c r="P117" s="84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  <c r="IQ117" s="78"/>
      <c r="IR117" s="78"/>
      <c r="IS117" s="78"/>
      <c r="IT117" s="78"/>
    </row>
    <row r="118" spans="1:254" s="2" customFormat="1" ht="35.1" customHeight="1" x14ac:dyDescent="0.2">
      <c r="A118" s="1"/>
      <c r="B118" s="1"/>
      <c r="C118" s="1"/>
      <c r="D118" s="1"/>
      <c r="E118" s="1"/>
      <c r="F118" s="1"/>
      <c r="G118" s="36"/>
      <c r="H118" s="3"/>
      <c r="I118" s="3"/>
      <c r="J118" s="20"/>
      <c r="K118" s="3"/>
      <c r="L118" s="65"/>
      <c r="M118" s="64"/>
      <c r="N118" s="64"/>
      <c r="O118" s="66"/>
      <c r="P118" s="1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</row>
    <row r="119" spans="1:254" s="2" customFormat="1" ht="35.1" customHeight="1" x14ac:dyDescent="0.2">
      <c r="A119" s="1"/>
      <c r="B119" s="1"/>
      <c r="C119" s="1"/>
      <c r="D119" s="1"/>
      <c r="E119" s="1"/>
      <c r="F119" s="1"/>
      <c r="G119" s="36"/>
      <c r="H119" s="3"/>
      <c r="I119" s="3"/>
      <c r="J119" s="20"/>
      <c r="K119" s="3"/>
      <c r="L119" s="65"/>
      <c r="M119" s="64"/>
      <c r="N119" s="64"/>
      <c r="O119" s="66"/>
      <c r="P119" s="1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</row>
    <row r="120" spans="1:254" s="31" customFormat="1" ht="20.100000000000001" customHeight="1" x14ac:dyDescent="0.15">
      <c r="A120" s="1"/>
      <c r="B120" s="1"/>
      <c r="C120" s="1"/>
      <c r="D120" s="1"/>
      <c r="E120" s="1"/>
      <c r="F120" s="1"/>
      <c r="G120" s="36"/>
      <c r="H120" s="3"/>
      <c r="I120" s="3"/>
      <c r="J120" s="20"/>
      <c r="K120" s="3"/>
      <c r="L120" s="65"/>
      <c r="M120" s="64"/>
      <c r="N120" s="64"/>
      <c r="O120" s="66"/>
      <c r="P120" s="1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</row>
    <row r="121" spans="1:254" x14ac:dyDescent="0.15">
      <c r="L121" s="65"/>
      <c r="M121" s="64"/>
      <c r="N121" s="64"/>
      <c r="O121" s="66"/>
      <c r="P121" s="65"/>
    </row>
    <row r="122" spans="1:254" x14ac:dyDescent="0.15">
      <c r="L122" s="65"/>
      <c r="M122" s="64"/>
      <c r="N122" s="64"/>
      <c r="O122" s="66"/>
      <c r="P122" s="65"/>
    </row>
    <row r="123" spans="1:254" x14ac:dyDescent="0.15">
      <c r="L123" s="65"/>
      <c r="M123" s="64"/>
      <c r="N123" s="64"/>
      <c r="O123" s="66"/>
      <c r="P123" s="65"/>
    </row>
    <row r="124" spans="1:254" x14ac:dyDescent="0.15">
      <c r="L124" s="65"/>
      <c r="M124" s="64"/>
      <c r="N124" s="64"/>
      <c r="O124" s="66"/>
      <c r="P124" s="65"/>
    </row>
    <row r="125" spans="1:254" x14ac:dyDescent="0.15">
      <c r="L125" s="65"/>
      <c r="M125" s="64"/>
      <c r="N125" s="64"/>
      <c r="O125" s="66"/>
      <c r="P125" s="65"/>
    </row>
    <row r="126" spans="1:254" x14ac:dyDescent="0.15">
      <c r="L126" s="65"/>
      <c r="M126" s="64"/>
      <c r="N126" s="64"/>
      <c r="O126" s="66"/>
      <c r="P126" s="65"/>
    </row>
    <row r="127" spans="1:254" x14ac:dyDescent="0.15">
      <c r="L127" s="65"/>
      <c r="M127" s="64"/>
      <c r="N127" s="64"/>
      <c r="O127" s="66"/>
      <c r="P127" s="65"/>
    </row>
    <row r="128" spans="1:254" x14ac:dyDescent="0.15">
      <c r="L128" s="65"/>
      <c r="M128" s="64"/>
      <c r="N128" s="64"/>
      <c r="O128" s="66"/>
      <c r="P128" s="65"/>
    </row>
    <row r="129" spans="12:16" x14ac:dyDescent="0.15">
      <c r="L129" s="65"/>
      <c r="M129" s="64"/>
      <c r="N129" s="64"/>
      <c r="O129" s="66"/>
      <c r="P129" s="65"/>
    </row>
    <row r="130" spans="12:16" x14ac:dyDescent="0.15">
      <c r="L130" s="65"/>
      <c r="M130" s="64"/>
      <c r="N130" s="64"/>
      <c r="O130" s="66"/>
      <c r="P130" s="65"/>
    </row>
    <row r="131" spans="12:16" x14ac:dyDescent="0.15">
      <c r="L131" s="65"/>
      <c r="M131" s="64"/>
      <c r="N131" s="64"/>
      <c r="O131" s="66"/>
      <c r="P131" s="65"/>
    </row>
    <row r="132" spans="12:16" x14ac:dyDescent="0.15">
      <c r="L132" s="65"/>
      <c r="M132" s="64"/>
      <c r="N132" s="64"/>
      <c r="O132" s="66"/>
      <c r="P132" s="65"/>
    </row>
    <row r="133" spans="12:16" x14ac:dyDescent="0.15">
      <c r="L133" s="65"/>
      <c r="M133" s="64"/>
      <c r="N133" s="64"/>
      <c r="O133" s="66"/>
      <c r="P133" s="65"/>
    </row>
    <row r="134" spans="12:16" x14ac:dyDescent="0.15">
      <c r="L134" s="65"/>
      <c r="M134" s="64"/>
      <c r="N134" s="64"/>
      <c r="O134" s="66"/>
      <c r="P134" s="65"/>
    </row>
    <row r="135" spans="12:16" x14ac:dyDescent="0.15">
      <c r="L135" s="65"/>
      <c r="M135" s="64"/>
      <c r="N135" s="64"/>
      <c r="O135" s="66"/>
      <c r="P135" s="65"/>
    </row>
    <row r="136" spans="12:16" x14ac:dyDescent="0.15">
      <c r="L136" s="65"/>
      <c r="M136" s="64"/>
      <c r="N136" s="64"/>
      <c r="O136" s="66"/>
      <c r="P136" s="65"/>
    </row>
    <row r="137" spans="12:16" x14ac:dyDescent="0.15">
      <c r="L137" s="65"/>
      <c r="M137" s="64"/>
      <c r="N137" s="64"/>
      <c r="O137" s="66"/>
      <c r="P137" s="65"/>
    </row>
    <row r="138" spans="12:16" x14ac:dyDescent="0.15">
      <c r="L138" s="65"/>
      <c r="M138" s="64"/>
      <c r="N138" s="64"/>
      <c r="O138" s="66"/>
      <c r="P138" s="65"/>
    </row>
    <row r="139" spans="12:16" x14ac:dyDescent="0.15">
      <c r="L139" s="65"/>
      <c r="M139" s="64"/>
      <c r="N139" s="64"/>
      <c r="O139" s="66"/>
      <c r="P139" s="65"/>
    </row>
    <row r="140" spans="12:16" x14ac:dyDescent="0.15">
      <c r="L140" s="65"/>
      <c r="M140" s="64"/>
      <c r="N140" s="64"/>
      <c r="O140" s="66"/>
      <c r="P140" s="65"/>
    </row>
    <row r="141" spans="12:16" x14ac:dyDescent="0.15">
      <c r="L141" s="65"/>
      <c r="M141" s="64"/>
      <c r="N141" s="64"/>
      <c r="O141" s="66"/>
      <c r="P141" s="65"/>
    </row>
    <row r="142" spans="12:16" x14ac:dyDescent="0.15">
      <c r="L142" s="65"/>
      <c r="M142" s="64"/>
      <c r="N142" s="64"/>
      <c r="O142" s="66"/>
      <c r="P142" s="65"/>
    </row>
    <row r="143" spans="12:16" x14ac:dyDescent="0.15">
      <c r="L143" s="65"/>
      <c r="M143" s="64"/>
      <c r="N143" s="64"/>
      <c r="O143" s="66"/>
      <c r="P143" s="65"/>
    </row>
    <row r="144" spans="12:16" x14ac:dyDescent="0.15">
      <c r="L144" s="65"/>
      <c r="M144" s="64"/>
      <c r="N144" s="64"/>
      <c r="O144" s="66"/>
      <c r="P144" s="65"/>
    </row>
    <row r="145" spans="12:16" x14ac:dyDescent="0.15">
      <c r="L145" s="65"/>
      <c r="M145" s="64"/>
      <c r="N145" s="64"/>
      <c r="O145" s="66"/>
      <c r="P145" s="65"/>
    </row>
    <row r="146" spans="12:16" x14ac:dyDescent="0.15">
      <c r="L146" s="65"/>
      <c r="M146" s="64"/>
      <c r="N146" s="64"/>
      <c r="O146" s="66"/>
      <c r="P146" s="65"/>
    </row>
    <row r="147" spans="12:16" x14ac:dyDescent="0.15">
      <c r="L147" s="65"/>
      <c r="M147" s="64"/>
      <c r="N147" s="64"/>
      <c r="O147" s="66"/>
      <c r="P147" s="65"/>
    </row>
    <row r="148" spans="12:16" x14ac:dyDescent="0.15">
      <c r="L148" s="65"/>
      <c r="M148" s="64"/>
      <c r="N148" s="64"/>
      <c r="O148" s="66"/>
      <c r="P148" s="65"/>
    </row>
    <row r="149" spans="12:16" x14ac:dyDescent="0.15">
      <c r="L149" s="65"/>
      <c r="M149" s="64"/>
      <c r="N149" s="64"/>
      <c r="O149" s="66"/>
      <c r="P149" s="65"/>
    </row>
    <row r="150" spans="12:16" x14ac:dyDescent="0.15">
      <c r="L150" s="65"/>
      <c r="M150" s="64"/>
      <c r="N150" s="64"/>
      <c r="O150" s="66"/>
      <c r="P150" s="65"/>
    </row>
    <row r="151" spans="12:16" x14ac:dyDescent="0.15">
      <c r="L151" s="65"/>
      <c r="M151" s="64"/>
      <c r="N151" s="64"/>
      <c r="O151" s="66"/>
      <c r="P151" s="65"/>
    </row>
    <row r="152" spans="12:16" x14ac:dyDescent="0.15">
      <c r="L152" s="65"/>
      <c r="M152" s="64"/>
      <c r="N152" s="64"/>
      <c r="O152" s="66"/>
      <c r="P152" s="65"/>
    </row>
    <row r="153" spans="12:16" x14ac:dyDescent="0.15">
      <c r="L153" s="65"/>
      <c r="M153" s="64"/>
      <c r="N153" s="64"/>
      <c r="O153" s="66"/>
      <c r="P153" s="65"/>
    </row>
    <row r="154" spans="12:16" x14ac:dyDescent="0.15">
      <c r="L154" s="65"/>
      <c r="M154" s="64"/>
      <c r="N154" s="64"/>
      <c r="O154" s="66"/>
      <c r="P154" s="65"/>
    </row>
    <row r="155" spans="12:16" x14ac:dyDescent="0.15">
      <c r="L155" s="65"/>
      <c r="M155" s="64"/>
      <c r="N155" s="64"/>
      <c r="O155" s="66"/>
      <c r="P155" s="65"/>
    </row>
    <row r="156" spans="12:16" x14ac:dyDescent="0.15">
      <c r="L156" s="65"/>
      <c r="M156" s="64"/>
      <c r="N156" s="64"/>
      <c r="O156" s="66"/>
      <c r="P156" s="65"/>
    </row>
    <row r="157" spans="12:16" x14ac:dyDescent="0.15">
      <c r="L157" s="65"/>
      <c r="M157" s="64"/>
      <c r="N157" s="64"/>
      <c r="O157" s="66"/>
      <c r="P157" s="65"/>
    </row>
    <row r="158" spans="12:16" x14ac:dyDescent="0.15">
      <c r="L158" s="65"/>
      <c r="M158" s="64"/>
      <c r="N158" s="64"/>
      <c r="O158" s="66"/>
      <c r="P158" s="65"/>
    </row>
    <row r="159" spans="12:16" x14ac:dyDescent="0.15">
      <c r="L159" s="65"/>
      <c r="M159" s="64"/>
      <c r="N159" s="64"/>
      <c r="O159" s="66"/>
      <c r="P159" s="65"/>
    </row>
    <row r="160" spans="12:16" x14ac:dyDescent="0.15">
      <c r="L160" s="65"/>
      <c r="M160" s="64"/>
      <c r="N160" s="64"/>
      <c r="O160" s="66"/>
      <c r="P160" s="65"/>
    </row>
    <row r="161" spans="12:16" x14ac:dyDescent="0.15">
      <c r="L161" s="65"/>
      <c r="M161" s="64"/>
      <c r="N161" s="64"/>
      <c r="O161" s="66"/>
      <c r="P161" s="65"/>
    </row>
    <row r="162" spans="12:16" x14ac:dyDescent="0.15">
      <c r="L162" s="65"/>
      <c r="M162" s="64"/>
      <c r="N162" s="64"/>
      <c r="O162" s="66"/>
      <c r="P162" s="65"/>
    </row>
    <row r="163" spans="12:16" x14ac:dyDescent="0.15">
      <c r="L163" s="65"/>
      <c r="M163" s="64"/>
      <c r="N163" s="64"/>
      <c r="O163" s="66"/>
      <c r="P163" s="65"/>
    </row>
    <row r="164" spans="12:16" x14ac:dyDescent="0.15">
      <c r="L164" s="65"/>
      <c r="M164" s="64"/>
      <c r="N164" s="64"/>
      <c r="O164" s="66"/>
      <c r="P164" s="65"/>
    </row>
    <row r="165" spans="12:16" x14ac:dyDescent="0.15">
      <c r="L165" s="65"/>
      <c r="M165" s="64"/>
      <c r="N165" s="64"/>
      <c r="O165" s="66"/>
      <c r="P165" s="65"/>
    </row>
    <row r="166" spans="12:16" x14ac:dyDescent="0.15">
      <c r="L166" s="65"/>
      <c r="M166" s="64"/>
      <c r="N166" s="64"/>
      <c r="O166" s="66"/>
      <c r="P166" s="65"/>
    </row>
    <row r="167" spans="12:16" x14ac:dyDescent="0.15">
      <c r="L167" s="65"/>
      <c r="M167" s="64"/>
      <c r="N167" s="64"/>
      <c r="O167" s="66"/>
      <c r="P167" s="65"/>
    </row>
    <row r="168" spans="12:16" x14ac:dyDescent="0.15">
      <c r="L168" s="65"/>
      <c r="M168" s="64"/>
      <c r="N168" s="64"/>
      <c r="O168" s="66"/>
      <c r="P168" s="65"/>
    </row>
    <row r="169" spans="12:16" x14ac:dyDescent="0.15">
      <c r="L169" s="65"/>
      <c r="M169" s="64"/>
      <c r="N169" s="64"/>
      <c r="O169" s="66"/>
      <c r="P169" s="65"/>
    </row>
    <row r="170" spans="12:16" x14ac:dyDescent="0.15">
      <c r="L170" s="65"/>
      <c r="M170" s="64"/>
      <c r="N170" s="64"/>
      <c r="O170" s="66"/>
      <c r="P170" s="65"/>
    </row>
    <row r="171" spans="12:16" x14ac:dyDescent="0.15">
      <c r="L171" s="65"/>
      <c r="M171" s="64"/>
      <c r="N171" s="64"/>
      <c r="O171" s="66"/>
      <c r="P171" s="65"/>
    </row>
    <row r="172" spans="12:16" x14ac:dyDescent="0.15">
      <c r="L172" s="65"/>
      <c r="M172" s="64"/>
      <c r="N172" s="64"/>
      <c r="O172" s="66"/>
      <c r="P172" s="65"/>
    </row>
    <row r="173" spans="12:16" x14ac:dyDescent="0.15">
      <c r="L173" s="65"/>
      <c r="M173" s="64"/>
      <c r="N173" s="64"/>
      <c r="O173" s="66"/>
      <c r="P173" s="65"/>
    </row>
    <row r="174" spans="12:16" x14ac:dyDescent="0.15">
      <c r="L174" s="65"/>
      <c r="M174" s="64"/>
      <c r="N174" s="64"/>
      <c r="O174" s="66"/>
      <c r="P174" s="65"/>
    </row>
    <row r="175" spans="12:16" x14ac:dyDescent="0.15">
      <c r="L175" s="65"/>
      <c r="M175" s="64"/>
      <c r="N175" s="64"/>
      <c r="O175" s="66"/>
      <c r="P175" s="65"/>
    </row>
    <row r="176" spans="12:16" x14ac:dyDescent="0.15">
      <c r="L176" s="65"/>
      <c r="M176" s="64"/>
      <c r="N176" s="64"/>
      <c r="O176" s="66"/>
      <c r="P176" s="65"/>
    </row>
    <row r="177" spans="12:16" x14ac:dyDescent="0.15">
      <c r="L177" s="65"/>
      <c r="M177" s="64"/>
      <c r="N177" s="64"/>
      <c r="O177" s="66"/>
      <c r="P177" s="65"/>
    </row>
    <row r="178" spans="12:16" x14ac:dyDescent="0.15">
      <c r="L178" s="65"/>
      <c r="M178" s="64"/>
      <c r="N178" s="64"/>
      <c r="O178" s="66"/>
      <c r="P178" s="65"/>
    </row>
    <row r="179" spans="12:16" x14ac:dyDescent="0.15">
      <c r="L179" s="65"/>
      <c r="M179" s="64"/>
      <c r="N179" s="64"/>
      <c r="O179" s="66"/>
      <c r="P179" s="65"/>
    </row>
    <row r="180" spans="12:16" x14ac:dyDescent="0.15">
      <c r="L180" s="65"/>
      <c r="M180" s="64"/>
      <c r="N180" s="64"/>
      <c r="O180" s="66"/>
      <c r="P180" s="65"/>
    </row>
    <row r="181" spans="12:16" x14ac:dyDescent="0.15">
      <c r="L181" s="65"/>
      <c r="M181" s="64"/>
      <c r="N181" s="64"/>
      <c r="O181" s="66"/>
      <c r="P181" s="65"/>
    </row>
    <row r="182" spans="12:16" x14ac:dyDescent="0.15">
      <c r="L182" s="65"/>
      <c r="M182" s="64"/>
      <c r="N182" s="64"/>
      <c r="O182" s="66"/>
      <c r="P182" s="65"/>
    </row>
    <row r="183" spans="12:16" x14ac:dyDescent="0.15">
      <c r="L183" s="65"/>
      <c r="M183" s="64"/>
      <c r="N183" s="64"/>
      <c r="O183" s="66"/>
      <c r="P183" s="65"/>
    </row>
    <row r="184" spans="12:16" x14ac:dyDescent="0.15">
      <c r="L184" s="65"/>
      <c r="M184" s="64"/>
      <c r="N184" s="64"/>
      <c r="O184" s="66"/>
      <c r="P184" s="65"/>
    </row>
    <row r="185" spans="12:16" x14ac:dyDescent="0.15">
      <c r="L185" s="65"/>
      <c r="M185" s="64"/>
      <c r="N185" s="64"/>
      <c r="O185" s="66"/>
      <c r="P185" s="65"/>
    </row>
    <row r="186" spans="12:16" x14ac:dyDescent="0.15">
      <c r="L186" s="65"/>
      <c r="M186" s="64"/>
      <c r="N186" s="64"/>
      <c r="O186" s="66"/>
      <c r="P186" s="65"/>
    </row>
    <row r="187" spans="12:16" x14ac:dyDescent="0.15">
      <c r="L187" s="65"/>
      <c r="M187" s="64"/>
      <c r="N187" s="64"/>
      <c r="O187" s="66"/>
      <c r="P187" s="65"/>
    </row>
    <row r="188" spans="12:16" x14ac:dyDescent="0.15">
      <c r="L188" s="65"/>
      <c r="M188" s="64"/>
      <c r="N188" s="64"/>
      <c r="O188" s="66"/>
      <c r="P188" s="65"/>
    </row>
    <row r="189" spans="12:16" x14ac:dyDescent="0.15">
      <c r="L189" s="65"/>
      <c r="M189" s="64"/>
      <c r="N189" s="64"/>
      <c r="O189" s="66"/>
      <c r="P189" s="65"/>
    </row>
    <row r="190" spans="12:16" x14ac:dyDescent="0.15">
      <c r="L190" s="65"/>
      <c r="M190" s="64"/>
      <c r="N190" s="64"/>
      <c r="O190" s="66"/>
      <c r="P190" s="65"/>
    </row>
    <row r="191" spans="12:16" x14ac:dyDescent="0.15">
      <c r="L191" s="65"/>
      <c r="M191" s="64"/>
      <c r="N191" s="64"/>
      <c r="O191" s="66"/>
      <c r="P191" s="65"/>
    </row>
    <row r="192" spans="12:16" x14ac:dyDescent="0.15">
      <c r="L192" s="65"/>
      <c r="M192" s="64"/>
      <c r="N192" s="64"/>
      <c r="O192" s="66"/>
      <c r="P192" s="65"/>
    </row>
    <row r="193" spans="12:16" x14ac:dyDescent="0.15">
      <c r="L193" s="65"/>
      <c r="M193" s="64"/>
      <c r="N193" s="64"/>
      <c r="O193" s="66"/>
      <c r="P193" s="65"/>
    </row>
    <row r="194" spans="12:16" x14ac:dyDescent="0.15">
      <c r="L194" s="65"/>
      <c r="M194" s="64"/>
      <c r="N194" s="64"/>
      <c r="O194" s="66"/>
      <c r="P194" s="65"/>
    </row>
    <row r="195" spans="12:16" x14ac:dyDescent="0.15">
      <c r="L195" s="65"/>
      <c r="M195" s="64"/>
      <c r="N195" s="64"/>
      <c r="O195" s="66"/>
      <c r="P195" s="65"/>
    </row>
    <row r="196" spans="12:16" x14ac:dyDescent="0.15">
      <c r="L196" s="65"/>
      <c r="M196" s="64"/>
      <c r="N196" s="64"/>
      <c r="O196" s="66"/>
      <c r="P196" s="65"/>
    </row>
    <row r="197" spans="12:16" x14ac:dyDescent="0.15">
      <c r="L197" s="65"/>
      <c r="M197" s="64"/>
      <c r="N197" s="64"/>
      <c r="O197" s="66"/>
      <c r="P197" s="65"/>
    </row>
    <row r="198" spans="12:16" x14ac:dyDescent="0.15">
      <c r="L198" s="65"/>
      <c r="M198" s="64"/>
      <c r="N198" s="64"/>
      <c r="O198" s="66"/>
      <c r="P198" s="65"/>
    </row>
    <row r="199" spans="12:16" x14ac:dyDescent="0.15">
      <c r="L199" s="65"/>
      <c r="M199" s="64"/>
      <c r="N199" s="64"/>
      <c r="O199" s="66"/>
      <c r="P199" s="65"/>
    </row>
    <row r="200" spans="12:16" x14ac:dyDescent="0.15">
      <c r="L200" s="65"/>
      <c r="M200" s="64"/>
      <c r="N200" s="64"/>
      <c r="O200" s="66"/>
      <c r="P200" s="65"/>
    </row>
    <row r="201" spans="12:16" x14ac:dyDescent="0.15">
      <c r="L201" s="65"/>
      <c r="M201" s="64"/>
      <c r="N201" s="64"/>
      <c r="O201" s="66"/>
      <c r="P201" s="65"/>
    </row>
    <row r="202" spans="12:16" x14ac:dyDescent="0.15">
      <c r="L202" s="65"/>
      <c r="M202" s="64"/>
      <c r="N202" s="64"/>
      <c r="O202" s="66"/>
      <c r="P202" s="65"/>
    </row>
    <row r="203" spans="12:16" x14ac:dyDescent="0.15">
      <c r="L203" s="65"/>
      <c r="M203" s="64"/>
      <c r="N203" s="64"/>
      <c r="O203" s="66"/>
      <c r="P203" s="65"/>
    </row>
    <row r="204" spans="12:16" x14ac:dyDescent="0.15">
      <c r="L204" s="65"/>
      <c r="M204" s="64"/>
      <c r="N204" s="64"/>
      <c r="O204" s="66"/>
      <c r="P204" s="65"/>
    </row>
    <row r="205" spans="12:16" x14ac:dyDescent="0.15">
      <c r="L205" s="65"/>
      <c r="M205" s="64"/>
      <c r="N205" s="64"/>
      <c r="O205" s="66"/>
      <c r="P205" s="65"/>
    </row>
    <row r="206" spans="12:16" x14ac:dyDescent="0.15">
      <c r="L206" s="65"/>
      <c r="M206" s="64"/>
      <c r="N206" s="64"/>
      <c r="O206" s="66"/>
      <c r="P206" s="65"/>
    </row>
    <row r="207" spans="12:16" x14ac:dyDescent="0.15">
      <c r="L207" s="65"/>
      <c r="M207" s="64"/>
      <c r="N207" s="64"/>
      <c r="O207" s="66"/>
      <c r="P207" s="65"/>
    </row>
    <row r="208" spans="12:16" x14ac:dyDescent="0.15">
      <c r="L208" s="65"/>
      <c r="M208" s="64"/>
      <c r="N208" s="64"/>
      <c r="O208" s="66"/>
      <c r="P208" s="65"/>
    </row>
    <row r="209" spans="12:16" x14ac:dyDescent="0.15">
      <c r="L209" s="65"/>
      <c r="M209" s="64"/>
      <c r="N209" s="64"/>
      <c r="O209" s="66"/>
      <c r="P209" s="65"/>
    </row>
    <row r="210" spans="12:16" x14ac:dyDescent="0.15">
      <c r="L210" s="65"/>
      <c r="M210" s="64"/>
      <c r="N210" s="64"/>
      <c r="O210" s="66"/>
      <c r="P210" s="65"/>
    </row>
    <row r="211" spans="12:16" x14ac:dyDescent="0.15">
      <c r="L211" s="65"/>
      <c r="M211" s="64"/>
      <c r="N211" s="64"/>
      <c r="O211" s="66"/>
      <c r="P211" s="65"/>
    </row>
    <row r="212" spans="12:16" x14ac:dyDescent="0.15">
      <c r="L212" s="65"/>
      <c r="M212" s="64"/>
      <c r="N212" s="64"/>
      <c r="O212" s="66"/>
      <c r="P212" s="65"/>
    </row>
    <row r="213" spans="12:16" x14ac:dyDescent="0.15">
      <c r="L213" s="65"/>
      <c r="M213" s="64"/>
      <c r="N213" s="64"/>
      <c r="O213" s="66"/>
      <c r="P213" s="65"/>
    </row>
    <row r="214" spans="12:16" x14ac:dyDescent="0.15">
      <c r="L214" s="65"/>
      <c r="M214" s="64"/>
      <c r="N214" s="64"/>
      <c r="O214" s="66"/>
      <c r="P214" s="65"/>
    </row>
    <row r="215" spans="12:16" x14ac:dyDescent="0.15">
      <c r="L215" s="65"/>
      <c r="M215" s="64"/>
      <c r="N215" s="64"/>
      <c r="O215" s="66"/>
      <c r="P215" s="65"/>
    </row>
    <row r="216" spans="12:16" x14ac:dyDescent="0.15">
      <c r="L216" s="65"/>
      <c r="M216" s="64"/>
      <c r="N216" s="64"/>
      <c r="O216" s="66"/>
      <c r="P216" s="65"/>
    </row>
    <row r="217" spans="12:16" x14ac:dyDescent="0.15">
      <c r="L217" s="65"/>
      <c r="M217" s="64"/>
      <c r="N217" s="64"/>
      <c r="O217" s="66"/>
      <c r="P217" s="65"/>
    </row>
    <row r="218" spans="12:16" x14ac:dyDescent="0.15">
      <c r="L218" s="65"/>
      <c r="M218" s="64"/>
      <c r="N218" s="64"/>
      <c r="O218" s="66"/>
      <c r="P218" s="65"/>
    </row>
    <row r="219" spans="12:16" x14ac:dyDescent="0.15">
      <c r="L219" s="65"/>
      <c r="M219" s="64"/>
      <c r="N219" s="64"/>
      <c r="O219" s="66"/>
      <c r="P219" s="65"/>
    </row>
    <row r="220" spans="12:16" x14ac:dyDescent="0.15">
      <c r="L220" s="65"/>
      <c r="M220" s="64"/>
      <c r="N220" s="64"/>
      <c r="O220" s="66"/>
      <c r="P220" s="65"/>
    </row>
    <row r="221" spans="12:16" x14ac:dyDescent="0.15">
      <c r="L221" s="65"/>
      <c r="M221" s="64"/>
      <c r="N221" s="64"/>
      <c r="O221" s="66"/>
      <c r="P221" s="65"/>
    </row>
    <row r="222" spans="12:16" x14ac:dyDescent="0.15">
      <c r="L222" s="65"/>
      <c r="M222" s="64"/>
      <c r="N222" s="64"/>
      <c r="O222" s="66"/>
      <c r="P222" s="65"/>
    </row>
    <row r="223" spans="12:16" x14ac:dyDescent="0.15">
      <c r="L223" s="65"/>
      <c r="M223" s="64"/>
      <c r="N223" s="64"/>
      <c r="O223" s="66"/>
      <c r="P223" s="65"/>
    </row>
    <row r="224" spans="12:16" x14ac:dyDescent="0.15">
      <c r="L224" s="65"/>
      <c r="M224" s="64"/>
      <c r="N224" s="64"/>
      <c r="O224" s="66"/>
      <c r="P224" s="65"/>
    </row>
    <row r="225" spans="12:16" x14ac:dyDescent="0.15">
      <c r="L225" s="65"/>
      <c r="M225" s="64"/>
      <c r="N225" s="64"/>
      <c r="O225" s="66"/>
      <c r="P225" s="65"/>
    </row>
    <row r="226" spans="12:16" x14ac:dyDescent="0.15">
      <c r="L226" s="65"/>
      <c r="M226" s="64"/>
      <c r="N226" s="64"/>
      <c r="O226" s="66"/>
      <c r="P226" s="65"/>
    </row>
    <row r="227" spans="12:16" x14ac:dyDescent="0.15">
      <c r="L227" s="65"/>
      <c r="M227" s="64"/>
      <c r="N227" s="64"/>
      <c r="O227" s="66"/>
      <c r="P227" s="65"/>
    </row>
    <row r="228" spans="12:16" x14ac:dyDescent="0.15">
      <c r="L228" s="65"/>
      <c r="M228" s="64"/>
      <c r="N228" s="64"/>
      <c r="O228" s="66"/>
      <c r="P228" s="65"/>
    </row>
    <row r="229" spans="12:16" x14ac:dyDescent="0.15">
      <c r="L229" s="65"/>
      <c r="M229" s="64"/>
      <c r="N229" s="64"/>
      <c r="O229" s="66"/>
      <c r="P229" s="65"/>
    </row>
    <row r="230" spans="12:16" x14ac:dyDescent="0.15">
      <c r="L230" s="65"/>
      <c r="M230" s="64"/>
      <c r="N230" s="64"/>
      <c r="O230" s="66"/>
      <c r="P230" s="65"/>
    </row>
    <row r="231" spans="12:16" x14ac:dyDescent="0.15">
      <c r="L231" s="65"/>
      <c r="M231" s="64"/>
      <c r="N231" s="64"/>
      <c r="O231" s="66"/>
      <c r="P231" s="65"/>
    </row>
    <row r="232" spans="12:16" x14ac:dyDescent="0.15">
      <c r="L232" s="65"/>
      <c r="M232" s="64"/>
      <c r="N232" s="64"/>
      <c r="O232" s="66"/>
      <c r="P232" s="65"/>
    </row>
    <row r="233" spans="12:16" x14ac:dyDescent="0.15">
      <c r="L233" s="65"/>
      <c r="M233" s="64"/>
      <c r="N233" s="64"/>
      <c r="O233" s="66"/>
      <c r="P233" s="65"/>
    </row>
    <row r="234" spans="12:16" x14ac:dyDescent="0.15">
      <c r="L234" s="65"/>
      <c r="M234" s="64"/>
      <c r="N234" s="64"/>
      <c r="O234" s="66"/>
      <c r="P234" s="65"/>
    </row>
    <row r="235" spans="12:16" x14ac:dyDescent="0.15">
      <c r="L235" s="65"/>
      <c r="M235" s="64"/>
      <c r="N235" s="64"/>
      <c r="O235" s="66"/>
      <c r="P235" s="65"/>
    </row>
    <row r="236" spans="12:16" x14ac:dyDescent="0.15">
      <c r="L236" s="65"/>
      <c r="M236" s="64"/>
      <c r="N236" s="64"/>
      <c r="O236" s="66"/>
      <c r="P236" s="65"/>
    </row>
    <row r="237" spans="12:16" x14ac:dyDescent="0.15">
      <c r="L237" s="65"/>
      <c r="M237" s="64"/>
      <c r="N237" s="64"/>
      <c r="O237" s="66"/>
      <c r="P237" s="65"/>
    </row>
    <row r="238" spans="12:16" x14ac:dyDescent="0.15">
      <c r="L238" s="65"/>
      <c r="M238" s="64"/>
      <c r="N238" s="64"/>
      <c r="O238" s="66"/>
      <c r="P238" s="65"/>
    </row>
    <row r="239" spans="12:16" x14ac:dyDescent="0.15">
      <c r="L239" s="65"/>
      <c r="M239" s="64"/>
      <c r="N239" s="64"/>
      <c r="O239" s="66"/>
      <c r="P239" s="65"/>
    </row>
    <row r="240" spans="12:16" x14ac:dyDescent="0.15">
      <c r="L240" s="65"/>
      <c r="M240" s="64"/>
      <c r="N240" s="64"/>
      <c r="O240" s="66"/>
      <c r="P240" s="65"/>
    </row>
    <row r="241" spans="12:16" x14ac:dyDescent="0.15">
      <c r="L241" s="65"/>
      <c r="M241" s="64"/>
      <c r="N241" s="64"/>
      <c r="O241" s="66"/>
      <c r="P241" s="65"/>
    </row>
    <row r="242" spans="12:16" x14ac:dyDescent="0.15">
      <c r="L242" s="65"/>
      <c r="M242" s="64"/>
      <c r="N242" s="64"/>
      <c r="O242" s="66"/>
      <c r="P242" s="65"/>
    </row>
    <row r="243" spans="12:16" x14ac:dyDescent="0.15">
      <c r="L243" s="65"/>
      <c r="M243" s="64"/>
      <c r="N243" s="64"/>
      <c r="O243" s="66"/>
      <c r="P243" s="65"/>
    </row>
    <row r="244" spans="12:16" x14ac:dyDescent="0.15">
      <c r="L244" s="65"/>
      <c r="M244" s="64"/>
      <c r="N244" s="64"/>
      <c r="O244" s="66"/>
      <c r="P244" s="65"/>
    </row>
    <row r="245" spans="12:16" x14ac:dyDescent="0.15">
      <c r="L245" s="65"/>
      <c r="M245" s="64"/>
      <c r="N245" s="64"/>
      <c r="O245" s="66"/>
      <c r="P245" s="65"/>
    </row>
    <row r="246" spans="12:16" x14ac:dyDescent="0.15">
      <c r="L246" s="65"/>
      <c r="M246" s="64"/>
      <c r="N246" s="64"/>
      <c r="O246" s="66"/>
      <c r="P246" s="65"/>
    </row>
    <row r="247" spans="12:16" x14ac:dyDescent="0.15">
      <c r="L247" s="65"/>
      <c r="M247" s="64"/>
      <c r="N247" s="64"/>
      <c r="O247" s="66"/>
      <c r="P247" s="65"/>
    </row>
    <row r="248" spans="12:16" x14ac:dyDescent="0.15">
      <c r="L248" s="65"/>
      <c r="M248" s="64"/>
      <c r="N248" s="64"/>
      <c r="O248" s="66"/>
      <c r="P248" s="65"/>
    </row>
    <row r="249" spans="12:16" x14ac:dyDescent="0.15">
      <c r="L249" s="65"/>
      <c r="M249" s="64"/>
      <c r="N249" s="64"/>
      <c r="O249" s="66"/>
      <c r="P249" s="65"/>
    </row>
    <row r="250" spans="12:16" x14ac:dyDescent="0.15">
      <c r="L250" s="65"/>
      <c r="M250" s="64"/>
      <c r="N250" s="64"/>
      <c r="O250" s="66"/>
      <c r="P250" s="65"/>
    </row>
  </sheetData>
  <mergeCells count="57">
    <mergeCell ref="N11:O12"/>
    <mergeCell ref="H13:O14"/>
    <mergeCell ref="M15:O16"/>
    <mergeCell ref="A4:H12"/>
    <mergeCell ref="I6:M12"/>
    <mergeCell ref="I4:M4"/>
    <mergeCell ref="H15:L16"/>
    <mergeCell ref="B19:F19"/>
    <mergeCell ref="B25:F25"/>
    <mergeCell ref="B24:F24"/>
    <mergeCell ref="A13:F14"/>
    <mergeCell ref="B23:F23"/>
    <mergeCell ref="B26:F26"/>
    <mergeCell ref="B28:F28"/>
    <mergeCell ref="B22:F22"/>
    <mergeCell ref="B50:F50"/>
    <mergeCell ref="B30:F30"/>
    <mergeCell ref="B31:F31"/>
    <mergeCell ref="B27:F27"/>
    <mergeCell ref="A33:F33"/>
    <mergeCell ref="B32:F32"/>
    <mergeCell ref="A44:F45"/>
    <mergeCell ref="B29:F29"/>
    <mergeCell ref="A35:H43"/>
    <mergeCell ref="H46:L47"/>
    <mergeCell ref="B53:F53"/>
    <mergeCell ref="B55:F55"/>
    <mergeCell ref="B56:F56"/>
    <mergeCell ref="B57:F57"/>
    <mergeCell ref="B59:F59"/>
    <mergeCell ref="B54:F54"/>
    <mergeCell ref="B61:F61"/>
    <mergeCell ref="B58:F58"/>
    <mergeCell ref="B60:F60"/>
    <mergeCell ref="B62:F62"/>
    <mergeCell ref="A66:H74"/>
    <mergeCell ref="M46:O47"/>
    <mergeCell ref="N42:O43"/>
    <mergeCell ref="I66:M66"/>
    <mergeCell ref="I35:M35"/>
    <mergeCell ref="I37:M43"/>
    <mergeCell ref="H44:O45"/>
    <mergeCell ref="M77:O78"/>
    <mergeCell ref="H77:L78"/>
    <mergeCell ref="I68:M74"/>
    <mergeCell ref="B91:F91"/>
    <mergeCell ref="B86:F86"/>
    <mergeCell ref="N73:O74"/>
    <mergeCell ref="A75:F76"/>
    <mergeCell ref="H75:O76"/>
    <mergeCell ref="B92:F92"/>
    <mergeCell ref="B81:F81"/>
    <mergeCell ref="B84:F84"/>
    <mergeCell ref="B85:F85"/>
    <mergeCell ref="B88:F88"/>
    <mergeCell ref="B89:F89"/>
    <mergeCell ref="B90:F90"/>
  </mergeCells>
  <phoneticPr fontId="0" type="noConversion"/>
  <printOptions horizontalCentered="1"/>
  <pageMargins left="0.25" right="0.25" top="0.4" bottom="0.75" header="0.5" footer="0.5"/>
  <pageSetup scale="92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3</oddHeader>
    <oddFooter>&amp;L&amp;"Times New Roman,Bold"&amp;6
AMS-71
(06-00)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62" max="16383" man="1"/>
    <brk id="9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2017-02-06T16:14:28Z</cp:lastPrinted>
  <dcterms:created xsi:type="dcterms:W3CDTF">2000-01-10T18:54:20Z</dcterms:created>
  <dcterms:modified xsi:type="dcterms:W3CDTF">2017-02-07T19:27:00Z</dcterms:modified>
</cp:coreProperties>
</file>