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405 Beans from Jordan 2012\0405 (2017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/>
  <c r="E16" i="2"/>
  <c r="H16" i="2" s="1"/>
  <c r="E38" i="2"/>
  <c r="H38" i="2" s="1"/>
  <c r="E37" i="2"/>
  <c r="H37" i="2" s="1"/>
  <c r="E35" i="2"/>
  <c r="H35" i="2" s="1"/>
  <c r="E28" i="2"/>
  <c r="H28" i="2" s="1"/>
  <c r="I28" i="2" s="1"/>
  <c r="J28" i="2" s="1"/>
  <c r="E17" i="2"/>
  <c r="H17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5" i="2"/>
  <c r="J15" i="2" s="1"/>
  <c r="I38" i="2" l="1"/>
  <c r="J38" i="2" s="1"/>
  <c r="E39" i="2"/>
  <c r="I19" i="2"/>
  <c r="J19" i="2" s="1"/>
  <c r="I32" i="2"/>
  <c r="J32" i="2" s="1"/>
  <c r="I22" i="2"/>
  <c r="J22" i="2" s="1"/>
  <c r="I29" i="2"/>
  <c r="J29" i="2" s="1"/>
  <c r="I34" i="2"/>
  <c r="J34" i="2" s="1"/>
  <c r="I35" i="2"/>
  <c r="J35" i="2" s="1"/>
  <c r="I16" i="2"/>
  <c r="J16" i="2"/>
  <c r="J27" i="2"/>
  <c r="I27" i="2"/>
  <c r="I20" i="2"/>
  <c r="J20" i="2"/>
  <c r="I33" i="2"/>
  <c r="J33" i="2" s="1"/>
  <c r="I23" i="2"/>
  <c r="J23" i="2"/>
  <c r="I26" i="2"/>
  <c r="J26" i="2" s="1"/>
  <c r="I13" i="2"/>
  <c r="J13" i="2" s="1"/>
  <c r="I30" i="2"/>
  <c r="J30" i="2" s="1"/>
  <c r="I25" i="2"/>
  <c r="J25" i="2" s="1"/>
  <c r="I21" i="2"/>
  <c r="J21" i="2" s="1"/>
  <c r="I7" i="2"/>
  <c r="J7" i="2"/>
  <c r="J17" i="2"/>
  <c r="I17" i="2"/>
  <c r="I31" i="2"/>
  <c r="J31" i="2"/>
  <c r="I18" i="2"/>
  <c r="J18" i="2" s="1"/>
  <c r="I36" i="2"/>
  <c r="J36" i="2"/>
  <c r="J24" i="2"/>
  <c r="I24" i="2"/>
  <c r="I12" i="2"/>
  <c r="J12" i="2"/>
  <c r="I10" i="2"/>
  <c r="J10" i="2" s="1"/>
  <c r="I37" i="2"/>
  <c r="J37" i="2" s="1"/>
  <c r="I14" i="2"/>
  <c r="J14" i="2" s="1"/>
  <c r="I11" i="2"/>
  <c r="J11" i="2" s="1"/>
  <c r="H39" i="2"/>
  <c r="J39" i="2" l="1"/>
  <c r="I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<sst xmlns="http://schemas.openxmlformats.org/spreadsheetml/2006/main" count="37" uniqueCount="35">
  <si>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</si>
  <si>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</si>
  <si>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</si>
  <si>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</si>
  <si>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</si>
  <si>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</si>
  <si>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</si>
  <si>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</si>
  <si>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</si>
  <si>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</si>
  <si>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</si>
  <si>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</si>
  <si>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</si>
  <si>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</si>
  <si>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</si>
  <si>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</si>
  <si>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</si>
  <si>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</si>
  <si>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</si>
  <si>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</si>
  <si>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</si>
  <si>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</si>
  <si>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</si>
  <si>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</si>
  <si>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</si>
  <si>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</si>
  <si>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</si>
  <si>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</si>
  <si>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</si>
  <si>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</si>
  <si>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Phytosanitary Certificate</t>
  </si>
  <si>
    <t>GS-13</t>
  </si>
  <si>
    <t>Packing House Registration</t>
  </si>
  <si>
    <t>OMB Control No.
0579-0405</t>
  </si>
  <si>
    <t>Importation of Fresh Beans, Shelled or in Pods, From Jordan into the Continental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</si>
</sst>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34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 t="s">
        <v>30</v>
      </c>
      <c r="C11" s="5">
        <v>10</v>
      </c>
      <c r="D11" s="29">
        <v>0.5</v>
      </c>
      <c r="E11" s="5">
        <f t="shared" si="2"/>
        <v>5</v>
      </c>
      <c r="F11" s="21" t="s">
        <v>31</v>
      </c>
      <c r="G11" s="25">
        <v>49.96</v>
      </c>
      <c r="H11" s="26">
        <f t="shared" si="3"/>
        <v>249.8</v>
      </c>
      <c r="I11" s="26">
        <f t="shared" si="0"/>
        <v>34.722200000000008</v>
      </c>
      <c r="J11" s="26">
        <f t="shared" si="1"/>
        <v>284.5222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 t="s">
        <v>32</v>
      </c>
      <c r="C14" s="32">
        <v>5</v>
      </c>
      <c r="D14" s="33">
        <v>0.5</v>
      </c>
      <c r="E14" s="32">
        <f t="shared" si="2"/>
        <v>2.5</v>
      </c>
      <c r="F14" s="34" t="s">
        <v>31</v>
      </c>
      <c r="G14" s="35">
        <v>49.96</v>
      </c>
      <c r="H14" s="36">
        <f t="shared" si="3"/>
        <v>124.9</v>
      </c>
      <c r="I14" s="36">
        <f t="shared" si="0"/>
        <v>17.361100000000004</v>
      </c>
      <c r="J14" s="36">
        <f t="shared" si="1"/>
        <v>142.2611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7.82</v>
      </c>
      <c r="F39" s="27"/>
      <c r="G39" s="25"/>
      <c r="H39" s="26">
        <f>SUM(H6:H38)</f>
        <v>374.70000000000005</v>
      </c>
      <c r="I39" s="26">
        <f>SUM(I6:I38)</f>
        <v>52.083300000000008</v>
      </c>
      <c r="J39" s="26">
        <f>SUM(J6:J38)</f>
        <v>426.7833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New</Content_x0020_Type>
    <APHIS_x0020_docket_x0020__x0023_ xmlns="64E31D74-685E-46CD-AE51-A264634057B8">2012-0042</APHIS_x0020_docket_x0020__x0023_>
    <OMB_x0020_control_x0020__x0023_ xmlns="64E31D74-685E-46CD-AE51-A264634057B8" xsi:nil="true"/>
    <Project_x0020_Name xmlns="64E31D74-685E-46CD-AE51-A264634057B8">Jordan Fresh Beans</Project_x0020_Name>
    <_dlc_DocId xmlns="ed6d8045-9bce-45b8-96e9-ffa15b628daa">A7UXA6N55WET-2455-756</_dlc_DocId>
    <_dlc_DocIdUrl xmlns="ed6d8045-9bce-45b8-96e9-ffa15b628daa">
      <Url>http://sp.we.aphis.gov/PPQ/policy/php/PCC/Paperwork Burden/_layouts/DocIdRedir.aspx?ID=A7UXA6N55WET-2455-756</Url>
      <Description>A7UXA6N55WET-2455-756</Description>
    </_dlc_DocIdUrl>
  </documentManagement>
</p:properties>
</file>

<file path=customXml/itemProps1.xml><?xml version="1.0" encoding="utf-8"?>
<ds:datastoreItem xmlns:ds="http://schemas.openxmlformats.org/officeDocument/2006/customXml" ds:itemID="{E7E3F8CE-B3C7-4880-B3B9-79A9C066C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865A87-4825-4A2E-876F-091CBDDB9C4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30464A-13DB-420C-9745-2DDB40041333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d6d8045-9bce-45b8-96e9-ffa15b628daa"/>
    <ds:schemaRef ds:uri="64E31D74-685E-46CD-AE51-A264634057B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2017-03-07T15:35:38Z</cp:lastPrinted>
  <dcterms:created xsi:type="dcterms:W3CDTF">2001-05-15T11:23:39Z</dcterms:created>
  <dcterms:modified xsi:type="dcterms:W3CDTF">2017-03-16T21:41:54Z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f7d8d51e-19b7-4527-b949-5a4bc6bd716a</vt:lpwstr>
  </property>
  <property fmtid="{D5CDD505-2E9C-101B-9397-08002B2CF9AE}" pid="4" name="source_item_id">
    <vt:i4>223</vt:i4>
  </property>
</Properties>
</file>