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MB\0178 Specialty Crops Program\2017 COLLECTION\"/>
    </mc:Choice>
  </mc:AlternateContent>
  <bookViews>
    <workbookView xWindow="0" yWindow="0" windowWidth="28800" windowHeight="124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</calcChain>
</file>

<file path=xl/sharedStrings.xml><?xml version="1.0" encoding="utf-8"?>
<sst xmlns="http://schemas.openxmlformats.org/spreadsheetml/2006/main" count="72" uniqueCount="50">
  <si>
    <t>REGS</t>
  </si>
  <si>
    <t>REASON</t>
  </si>
  <si>
    <t>PREV-
IOUS BURDEN</t>
  </si>
  <si>
    <t>NEW BURDEN</t>
  </si>
  <si>
    <t>DIFFER-
ENCE</t>
  </si>
  <si>
    <t>TYPE OF CHANGE</t>
  </si>
  <si>
    <t>TOTAL</t>
  </si>
  <si>
    <t>900.403, 900.402</t>
  </si>
  <si>
    <t>Marketing Agreement (Used by all commodities in this package, and accounts for burden of all these commodities)</t>
  </si>
  <si>
    <t>900.403, 955.71 (d)</t>
  </si>
  <si>
    <t>900.403, 959.84</t>
  </si>
  <si>
    <t>NAME</t>
  </si>
  <si>
    <t>900.403, 966.92</t>
  </si>
  <si>
    <t>900.403, 993.90</t>
  </si>
  <si>
    <t>Increase in producers</t>
  </si>
  <si>
    <t xml:space="preserve">New form </t>
  </si>
  <si>
    <t>New ballot form</t>
  </si>
  <si>
    <t>Deleting  form and replacing it with an all commodity form</t>
  </si>
  <si>
    <t xml:space="preserve">Decrease in handlers across all commodities </t>
  </si>
  <si>
    <t>ADJ</t>
  </si>
  <si>
    <t>Deleting form. Replacing with an all commodity form</t>
  </si>
  <si>
    <t>900.403                      984.90</t>
  </si>
  <si>
    <t xml:space="preserve"> F/H Form F(2)</t>
  </si>
  <si>
    <t>ALL COMMODITIES</t>
  </si>
  <si>
    <t>Cooperative Amendatory Ballot</t>
  </si>
  <si>
    <t>SC-2</t>
  </si>
  <si>
    <t>982- Hazelnuts (Growers)</t>
  </si>
  <si>
    <t>SC-3</t>
  </si>
  <si>
    <t>SC-156</t>
  </si>
  <si>
    <t>SC-1</t>
  </si>
  <si>
    <t>FV-168</t>
  </si>
  <si>
    <t>SC-181</t>
  </si>
  <si>
    <t>Producer Amendatory Ballot</t>
  </si>
  <si>
    <t>Vidalia Onions Producer Referendum Ballot</t>
  </si>
  <si>
    <t>959-South Texas Onions Amendment Referendum</t>
  </si>
  <si>
    <t>SC-94A</t>
  </si>
  <si>
    <t>966-Florida Tomatoes Offical Producer Ballot</t>
  </si>
  <si>
    <t>966-Florida Tomatoes Offical Amendatory Ballot</t>
  </si>
  <si>
    <t>SC-68</t>
  </si>
  <si>
    <t>993 California Dried Prunes Producer Amendatory</t>
  </si>
  <si>
    <t>SC-167</t>
  </si>
  <si>
    <t>993 California Dried Prunes Cooperative Ballot</t>
  </si>
  <si>
    <t>126A (the burden hours are with the 126 ballot form)</t>
  </si>
  <si>
    <t>984 - California Walnuts Amendmendatory</t>
  </si>
  <si>
    <t>Monthly Vidalia Onion Handler Report</t>
  </si>
  <si>
    <t>900.403, 982.86</t>
  </si>
  <si>
    <t>982-Hazelnuts Producer Referendum Ballot</t>
  </si>
  <si>
    <t>SC-136</t>
  </si>
  <si>
    <t>FORM NUMBER</t>
  </si>
  <si>
    <t>Question 15 Break Out for 0581-0178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</si>
</sst>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12">
    <xf numFmtId="0" fontId="0" fillId="0" borderId="0" xfId="0"/>
    <xf numFmtId="0" fontId="3" fillId="3" borderId="1" xfId="1" applyFont="1" applyFill="1" applyAlignment="1">
      <alignment horizontal="left" vertical="center" wrapText="1"/>
    </xf>
    <xf numFmtId="4" fontId="3" fillId="3" borderId="1" xfId="1" applyNumberFormat="1" applyFont="1" applyFill="1" applyAlignment="1">
      <alignment horizontal="center" vertical="center" wrapText="1"/>
    </xf>
    <xf numFmtId="0" fontId="3" fillId="3" borderId="1" xfId="1" applyFont="1" applyFill="1" applyAlignment="1">
      <alignment horizontal="center" vertical="center" wrapText="1"/>
    </xf>
    <xf numFmtId="0" fontId="3" fillId="3" borderId="1" xfId="1" applyFont="1" applyFill="1" applyAlignment="1">
      <alignment horizontal="left" vertical="center" wrapText="1"/>
    </xf>
    <xf numFmtId="4" fontId="4" fillId="3" borderId="1" xfId="1" applyNumberFormat="1" applyFont="1" applyFill="1" applyAlignment="1">
      <alignment horizontal="center" vertical="center"/>
    </xf>
    <xf numFmtId="0" fontId="4" fillId="3" borderId="1" xfId="1" applyFont="1" applyFill="1"/>
    <xf numFmtId="0" fontId="4" fillId="3" borderId="1" xfId="1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4" fillId="3" borderId="1" xfId="1" applyNumberFormat="1" applyFont="1" applyFill="1" applyAlignment="1">
      <alignment horizontal="left" vertical="center" wrapText="1"/>
    </xf>
    <xf numFmtId="0" fontId="4" fillId="3" borderId="1" xfId="1" applyFont="1" applyFill="1" applyAlignment="1">
      <alignment horizontal="left" vertical="center"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A2" sqref="A2:XFD2"/>
    </sheetView>
  </sheetViews>
  <sheetFormatPr defaultRowHeight="15" x14ac:dyDescent="0.25"/>
  <cols>
    <col min="1" max="1" width="10" customWidth="1"/>
    <col min="2" max="2" width="30.140625" customWidth="1"/>
    <col min="3" max="3" width="18.42578125" customWidth="1"/>
    <col min="4" max="4" width="17.7109375" customWidth="1"/>
    <col min="5" max="5" width="14.140625" customWidth="1"/>
    <col min="6" max="6" width="12.85546875" customWidth="1"/>
    <col min="7" max="7" width="13.85546875" customWidth="1"/>
    <col min="8" max="8" width="10.7109375" customWidth="1"/>
  </cols>
  <sheetData>
    <row r="1" spans="1:8" ht="18.75" x14ac:dyDescent="0.25">
      <c r="A1" s="8" t="s">
        <v>49</v>
      </c>
      <c r="B1" s="9"/>
      <c r="C1" s="9"/>
      <c r="D1" s="9"/>
      <c r="E1" s="9"/>
      <c r="F1" s="9"/>
      <c r="G1" s="9"/>
    </row>
    <row r="2" spans="1:8" ht="30" x14ac:dyDescent="0.25">
      <c r="A2" s="1" t="s">
        <v>0</v>
      </c>
      <c r="B2" s="1" t="s">
        <v>11</v>
      </c>
      <c r="C2" s="4" t="s">
        <v>48</v>
      </c>
      <c r="D2" s="1" t="s">
        <v>1</v>
      </c>
      <c r="E2" s="2" t="s">
        <v>2</v>
      </c>
      <c r="F2" s="2" t="s">
        <v>3</v>
      </c>
      <c r="G2" s="2" t="s">
        <v>4</v>
      </c>
      <c r="H2" s="3" t="s">
        <v>5</v>
      </c>
    </row>
    <row r="3" spans="1:8" ht="35.25" customHeight="1" x14ac:dyDescent="0.25">
      <c r="A3" s="1">
        <v>982.32</v>
      </c>
      <c r="B3" s="1" t="s">
        <v>26</v>
      </c>
      <c r="C3" s="4" t="s">
        <v>22</v>
      </c>
      <c r="D3" s="1" t="s">
        <v>14</v>
      </c>
      <c r="E3" s="2">
        <v>15</v>
      </c>
      <c r="F3" s="2">
        <v>16.25</v>
      </c>
      <c r="G3" s="2">
        <v>1.25</v>
      </c>
      <c r="H3" s="3" t="s">
        <v>19</v>
      </c>
    </row>
    <row r="4" spans="1:8" ht="55.5" customHeight="1" x14ac:dyDescent="0.25">
      <c r="A4" s="1">
        <v>900.14</v>
      </c>
      <c r="B4" s="1" t="s">
        <v>8</v>
      </c>
      <c r="C4" s="4" t="s">
        <v>23</v>
      </c>
      <c r="D4" s="1" t="s">
        <v>18</v>
      </c>
      <c r="E4" s="2">
        <v>9.3670396999999994</v>
      </c>
      <c r="F4" s="2">
        <v>8.5783819999999995</v>
      </c>
      <c r="G4" s="2">
        <v>-0.79</v>
      </c>
      <c r="H4" s="3" t="s">
        <v>19</v>
      </c>
    </row>
    <row r="5" spans="1:8" ht="25.5" customHeight="1" x14ac:dyDescent="0.25">
      <c r="A5" s="1" t="s">
        <v>7</v>
      </c>
      <c r="B5" s="1" t="s">
        <v>24</v>
      </c>
      <c r="C5" s="4" t="s">
        <v>25</v>
      </c>
      <c r="D5" s="1" t="s">
        <v>15</v>
      </c>
      <c r="E5" s="2">
        <v>0</v>
      </c>
      <c r="F5" s="2">
        <v>0.93518699999999999</v>
      </c>
      <c r="G5" s="2">
        <v>0.94</v>
      </c>
      <c r="H5" s="3" t="s">
        <v>19</v>
      </c>
    </row>
    <row r="6" spans="1:8" ht="29.25" customHeight="1" x14ac:dyDescent="0.25">
      <c r="A6" s="1" t="s">
        <v>7</v>
      </c>
      <c r="B6" s="1" t="s">
        <v>32</v>
      </c>
      <c r="C6" s="4" t="s">
        <v>27</v>
      </c>
      <c r="D6" s="1" t="s">
        <v>15</v>
      </c>
      <c r="E6" s="2">
        <v>0</v>
      </c>
      <c r="F6" s="2">
        <v>976.44524999999999</v>
      </c>
      <c r="G6" s="2">
        <v>976.44524999999999</v>
      </c>
      <c r="H6" s="3" t="s">
        <v>19</v>
      </c>
    </row>
    <row r="7" spans="1:8" ht="34.5" customHeight="1" x14ac:dyDescent="0.25">
      <c r="A7" s="1" t="s">
        <v>9</v>
      </c>
      <c r="B7" s="1" t="s">
        <v>33</v>
      </c>
      <c r="C7" s="4" t="s">
        <v>28</v>
      </c>
      <c r="D7" s="1" t="s">
        <v>14</v>
      </c>
      <c r="E7" s="2">
        <v>5.5010999999999992</v>
      </c>
      <c r="F7" s="2">
        <v>4.95099</v>
      </c>
      <c r="G7" s="2">
        <v>-0.55000000000000004</v>
      </c>
      <c r="H7" s="3" t="s">
        <v>19</v>
      </c>
    </row>
    <row r="8" spans="1:8" ht="34.5" customHeight="1" x14ac:dyDescent="0.25">
      <c r="A8" s="4" t="s">
        <v>45</v>
      </c>
      <c r="B8" s="4" t="s">
        <v>46</v>
      </c>
      <c r="C8" s="4" t="s">
        <v>47</v>
      </c>
      <c r="D8" s="4" t="s">
        <v>14</v>
      </c>
      <c r="E8" s="2">
        <v>33.01</v>
      </c>
      <c r="F8" s="2">
        <v>35.76</v>
      </c>
      <c r="G8" s="2">
        <v>2.75</v>
      </c>
      <c r="H8" s="3" t="s">
        <v>19</v>
      </c>
    </row>
    <row r="9" spans="1:8" ht="46.5" customHeight="1" x14ac:dyDescent="0.25">
      <c r="A9" s="1" t="s">
        <v>10</v>
      </c>
      <c r="B9" s="1" t="s">
        <v>34</v>
      </c>
      <c r="C9" s="4" t="s">
        <v>35</v>
      </c>
      <c r="D9" s="1" t="s">
        <v>20</v>
      </c>
      <c r="E9" s="2">
        <v>5.1710339999999997</v>
      </c>
      <c r="F9" s="2">
        <v>0</v>
      </c>
      <c r="G9" s="2">
        <v>-5.17</v>
      </c>
      <c r="H9" s="3" t="s">
        <v>19</v>
      </c>
    </row>
    <row r="10" spans="1:8" ht="34.5" customHeight="1" x14ac:dyDescent="0.25">
      <c r="A10" s="1" t="s">
        <v>12</v>
      </c>
      <c r="B10" s="1" t="s">
        <v>36</v>
      </c>
      <c r="C10" s="4" t="s">
        <v>29</v>
      </c>
      <c r="D10" s="1" t="s">
        <v>16</v>
      </c>
      <c r="E10" s="2">
        <v>0</v>
      </c>
      <c r="F10" s="2">
        <v>7.1514300000000004</v>
      </c>
      <c r="G10" s="2">
        <v>7.1514300000000004</v>
      </c>
      <c r="H10" s="3" t="s">
        <v>19</v>
      </c>
    </row>
    <row r="11" spans="1:8" ht="47.25" customHeight="1" x14ac:dyDescent="0.25">
      <c r="A11" s="1" t="s">
        <v>12</v>
      </c>
      <c r="B11" s="1" t="s">
        <v>37</v>
      </c>
      <c r="C11" s="4" t="s">
        <v>38</v>
      </c>
      <c r="D11" s="4" t="s">
        <v>17</v>
      </c>
      <c r="E11" s="2">
        <v>4.29</v>
      </c>
      <c r="F11" s="2">
        <v>0</v>
      </c>
      <c r="G11" s="2">
        <v>-4.29</v>
      </c>
      <c r="H11" s="3" t="s">
        <v>19</v>
      </c>
    </row>
    <row r="12" spans="1:8" ht="44.25" customHeight="1" x14ac:dyDescent="0.25">
      <c r="A12" s="1" t="s">
        <v>13</v>
      </c>
      <c r="B12" s="1" t="s">
        <v>39</v>
      </c>
      <c r="C12" s="4" t="s">
        <v>40</v>
      </c>
      <c r="D12" s="1" t="s">
        <v>17</v>
      </c>
      <c r="E12" s="2">
        <v>36.300000000000004</v>
      </c>
      <c r="F12" s="2">
        <v>0</v>
      </c>
      <c r="G12" s="2">
        <v>-36.299999999999997</v>
      </c>
      <c r="H12" s="3" t="s">
        <v>19</v>
      </c>
    </row>
    <row r="13" spans="1:8" ht="43.5" customHeight="1" x14ac:dyDescent="0.25">
      <c r="A13" s="1" t="s">
        <v>13</v>
      </c>
      <c r="B13" s="1" t="s">
        <v>41</v>
      </c>
      <c r="C13" s="4" t="s">
        <v>30</v>
      </c>
      <c r="D13" s="4" t="s">
        <v>17</v>
      </c>
      <c r="E13" s="2">
        <v>0.01</v>
      </c>
      <c r="F13" s="2">
        <v>0</v>
      </c>
      <c r="G13" s="2">
        <v>-0.01</v>
      </c>
      <c r="H13" s="3" t="s">
        <v>19</v>
      </c>
    </row>
    <row r="14" spans="1:8" ht="67.5" customHeight="1" x14ac:dyDescent="0.25">
      <c r="A14" s="4" t="s">
        <v>21</v>
      </c>
      <c r="B14" s="4" t="s">
        <v>43</v>
      </c>
      <c r="C14" s="4" t="s">
        <v>42</v>
      </c>
      <c r="D14" s="4" t="s">
        <v>20</v>
      </c>
      <c r="E14" s="2">
        <v>0</v>
      </c>
      <c r="F14" s="2">
        <v>0</v>
      </c>
      <c r="G14" s="2">
        <v>0</v>
      </c>
      <c r="H14" s="3" t="s">
        <v>19</v>
      </c>
    </row>
    <row r="15" spans="1:8" ht="36.75" customHeight="1" x14ac:dyDescent="0.25">
      <c r="A15" s="1">
        <v>955.6</v>
      </c>
      <c r="B15" s="1" t="s">
        <v>44</v>
      </c>
      <c r="C15" s="4" t="s">
        <v>31</v>
      </c>
      <c r="D15" s="1" t="s">
        <v>14</v>
      </c>
      <c r="E15" s="2">
        <v>78.683999999999997</v>
      </c>
      <c r="F15" s="2">
        <v>89.64</v>
      </c>
      <c r="G15" s="2">
        <v>10.96</v>
      </c>
      <c r="H15" s="3" t="s">
        <v>19</v>
      </c>
    </row>
    <row r="16" spans="1:8" ht="29.25" customHeight="1" x14ac:dyDescent="0.25">
      <c r="A16" s="10" t="s">
        <v>6</v>
      </c>
      <c r="B16" s="11"/>
      <c r="C16" s="7"/>
      <c r="D16" s="5"/>
      <c r="E16" s="5">
        <f>SUM(E3:E15)</f>
        <v>187.33317370000003</v>
      </c>
      <c r="F16" s="5">
        <f>SUM(F3:F15)</f>
        <v>1139.711239</v>
      </c>
      <c r="G16" s="5">
        <f>SUM(E16-F16)</f>
        <v>-952.37806529999989</v>
      </c>
      <c r="H16" s="6"/>
    </row>
    <row r="17" ht="25.5" customHeight="1" x14ac:dyDescent="0.25"/>
    <row r="18" ht="25.5" customHeight="1" x14ac:dyDescent="0.25"/>
    <row r="19" ht="25.5" customHeight="1" x14ac:dyDescent="0.25"/>
  </sheetData>
  <mergeCells count="2">
    <mergeCell ref="A1:G1"/>
    <mergeCell ref="A16:B16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Pexton, Fiona - AMS</dc:creator>
  <cp:lastModifiedBy>Pish, Marylin - AMS</cp:lastModifiedBy>
  <cp:lastPrinted>2017-03-21T15:38:59Z</cp:lastPrinted>
  <dcterms:created xsi:type="dcterms:W3CDTF">2016-10-04T12:53:33Z</dcterms:created>
  <dcterms:modified xsi:type="dcterms:W3CDTF">2017-03-21T15:41:39Z</dcterms:modified>
</cp:coreProperties>
</file>