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0" windowWidth="20730" windowHeight="9630" firstSheet="1" activeTab="7"/>
  </bookViews>
  <sheets>
    <sheet name="Affiliations" sheetId="19" r:id="rId1"/>
    <sheet name="Premium (Juris.)" sheetId="20" r:id="rId2"/>
    <sheet name="WC Deductible Reimbursement" sheetId="18" r:id="rId3"/>
    <sheet name="Standalone Terrorism (US)" sheetId="21" r:id="rId4"/>
    <sheet name="Exposure Bases (Juris.)" sheetId="22" r:id="rId5"/>
    <sheet name="Industry Code (NAICS)" sheetId="15" r:id="rId6"/>
    <sheet name="Geographic (US)" sheetId="24" r:id="rId7"/>
    <sheet name="Reinsurance (US)" sheetId="25" r:id="rId8"/>
    <sheet name="PRA Notice" sheetId="26" r:id="rId9"/>
  </sheets>
  <calcPr calcId="145621"/>
</workbook>
</file>

<file path=xl/calcChain.xml><?xml version="1.0" encoding="utf-8"?>
<calcChain xmlns="http://schemas.openxmlformats.org/spreadsheetml/2006/main">
  <c r="G32" i="24" l="1"/>
  <c r="F32" i="24"/>
  <c r="E32" i="24"/>
  <c r="D32" i="24"/>
  <c r="C28" i="25" l="1"/>
  <c r="D7" i="20" l="1"/>
  <c r="D8" i="20"/>
  <c r="D9" i="20"/>
  <c r="D10" i="20"/>
  <c r="D11" i="20"/>
  <c r="D12" i="20"/>
  <c r="D13" i="20"/>
  <c r="D14" i="20"/>
  <c r="D15" i="20"/>
  <c r="D16" i="20"/>
  <c r="D17" i="20"/>
  <c r="D6" i="20"/>
  <c r="G31" i="24" l="1"/>
  <c r="F31" i="24"/>
  <c r="E31" i="24"/>
  <c r="D31" i="24"/>
  <c r="H18" i="22" l="1"/>
  <c r="G18" i="22"/>
  <c r="F18" i="22"/>
  <c r="E18" i="22"/>
  <c r="D18" i="22"/>
  <c r="H18" i="20"/>
  <c r="G18" i="20"/>
  <c r="F18" i="20"/>
  <c r="E18" i="20"/>
  <c r="D18" i="20"/>
</calcChain>
</file>

<file path=xl/sharedStrings.xml><?xml version="1.0" encoding="utf-8"?>
<sst xmlns="http://schemas.openxmlformats.org/spreadsheetml/2006/main" count="356" uniqueCount="251">
  <si>
    <t>TRIP-Eligible Line of Coverage</t>
  </si>
  <si>
    <t>NAIC Line (Commercial Only)</t>
  </si>
  <si>
    <t>Ocean Marine</t>
  </si>
  <si>
    <t>Inland Marine</t>
  </si>
  <si>
    <t>Aircraft (all perils)</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</si>
  <si>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</si>
  <si>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</si>
  <si>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</si>
  <si>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</si>
  <si>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</si>
  <si>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</si>
  <si>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</si>
  <si>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</si>
  <si>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</si>
  <si>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</si>
  <si>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</si>
  <si>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</si>
  <si>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</si>
  <si>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</si>
  <si>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</si>
  <si>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</si>
  <si>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</si>
  <si>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Description or Explanation (if any)</t>
  </si>
  <si>
    <t>Excess Workers' Compensation</t>
  </si>
  <si>
    <t>TOTALS</t>
  </si>
  <si>
    <t>Amount of Top 5 Largest Accumulated Exposure Locations by Payroll</t>
  </si>
  <si>
    <t>ZIP Code of Top 5 Largest Accumulated Exposure Locations by Payroll</t>
  </si>
  <si>
    <t>Reinsurance for NBCR WC Exposures Resulting from Certified Acts of Terrorism?</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</si>
  <si>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</si>
  <si>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</si>
  <si>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</si>
  <si>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</si>
  <si>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</si>
  <si>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</si>
  <si>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</si>
  <si>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</si>
  <si>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</si>
  <si>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</si>
  <si>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</si>
  <si>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</si>
  <si>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</si>
  <si>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</si>
  <si>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</si>
  <si>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</si>
  <si>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</si>
  <si>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</si>
  <si>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</si>
  <si>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</si>
  <si>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</si>
  <si>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</si>
  <si>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</si>
  <si>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All zip codes within the four counties of Cook, DuPage, Lake, and Will.</t>
  </si>
  <si>
    <t>All zip codes in Philadelphia County.</t>
  </si>
  <si>
    <t>A</t>
  </si>
  <si>
    <t>B</t>
  </si>
  <si>
    <t>C</t>
  </si>
  <si>
    <t>D</t>
  </si>
  <si>
    <t>E</t>
  </si>
  <si>
    <t>F</t>
  </si>
  <si>
    <t>G</t>
  </si>
  <si>
    <t>H</t>
  </si>
  <si>
    <t>Workers' Compensation</t>
  </si>
  <si>
    <t>Any other reinsurance exclusions specifically applicable to TRIP Certified Acts of Terrorism?</t>
  </si>
  <si>
    <t>Insurance Company Name</t>
  </si>
  <si>
    <t>Reinsurance for NBCR Property Loss Resulting from Certified Acts of Terrorism?</t>
  </si>
  <si>
    <t>Total 2016 TRIP-Eligible DEP (all policies)</t>
  </si>
  <si>
    <t>Total 2016 TRIP-Eligible DEP when Terrorism Risk Coverage Not Purchased</t>
  </si>
  <si>
    <t>Total 2016 TRIP-Eligible DEP when Terrorism Risk Coverage Provided for Disclosed $0 Charge</t>
  </si>
  <si>
    <t>Total 2016 TRIP-Eligible DEP when Terrorism Risk Coverage Premium Charged</t>
  </si>
  <si>
    <t>Total 2016 Disclosed Terrorism Risk Coverage DEP Charged</t>
  </si>
  <si>
    <t>2016 DEP for Standalone Terrorism Policies</t>
  </si>
  <si>
    <t>2016 Number of Standalone Terrorism Policies Issued</t>
  </si>
  <si>
    <t>2016 Number of Standalone Terrorism Policies Covering TRIP Loss Issued</t>
  </si>
  <si>
    <t>Group Code (NAIC or as assigned by Aggregator)</t>
  </si>
  <si>
    <t>Company Code (NAIC or as assigned by Aggregator)</t>
  </si>
  <si>
    <t>Total 2016 Limits of Liability Subject to Terrorism Risk Coverage</t>
  </si>
  <si>
    <t>Total 2016 Limits of Liability Not Subject to Terrorism Risk Coverage</t>
  </si>
  <si>
    <t>Total 2016 Payroll Subject to Terrorism Risk Coverage</t>
  </si>
  <si>
    <t>Total 2016 Payroll Subject to TRIP Coverage under Primary WC Coverage</t>
  </si>
  <si>
    <t>Total 2016 Payroll Subject to TRIP Coverage under Excess WC Coverage</t>
  </si>
  <si>
    <t>Total 2016 Limits Any One Loss of Purchased Reinsurance Covering Natural Catastrophic Loss</t>
  </si>
  <si>
    <t>Total 2016 Aggregate Limits of Purchased Reinsurance Covering Natural Catastrophic Loss</t>
  </si>
  <si>
    <t>2016 Attachment Point of Purchased Treaty Reinsurance Covering Natural Catastrophic Loss</t>
  </si>
  <si>
    <t>If Yes, Total 2016 Limits of NBCR Reinsurance for Certified Acts of Terrorism involving WC Loss</t>
  </si>
  <si>
    <t>If Yes, 2016 Attachment Point of NBCR Reinsurance for Certified Acts of Terrorism involving WC Loss</t>
  </si>
  <si>
    <t>If Yes, 2016 Co-Participation Share (if any) of NBCR Reinsurance For Certified Acts of Terrorism involving WC Loss</t>
  </si>
  <si>
    <t>If Yes, Total 2016 Limits of NBCR Reinsurance for Certified Acts of Terrorism involving Property Loss</t>
  </si>
  <si>
    <t>If Yes, 2016 Attachment Point of NBCR Reinsurance for Certified Acts of Terrorism involving Property Loss</t>
  </si>
  <si>
    <t>If Yes, 2016 Co-Participation Share (if any) of NBCR Reinsurance for Certified Acts of Terrorism involving Property Loss</t>
  </si>
  <si>
    <t>Net Loss to Group or Company within TRIP Deductible</t>
  </si>
  <si>
    <t>Private Reinsurance Recovery within Deductible Layer</t>
  </si>
  <si>
    <t>Private Reinsurance Recovery within Co-Pay Layer</t>
  </si>
  <si>
    <t>If Yes, Total 2016 Limits of NBCR Reinsurance for Certified Acts of Terrorism involving Liability Loss</t>
  </si>
  <si>
    <t>If Yes, 2016 Attachment Point of NBCR Reinsurance for Certified Acts of Terrorism involving Liability Loss</t>
  </si>
  <si>
    <t>If Yes, 2016 Co-Participation Share (if any) of NBCR Reinsurance for Certified Acts of Terrorism involving Liability Loss</t>
  </si>
  <si>
    <t>Buffalo, NY</t>
  </si>
  <si>
    <t>Cleveland, OH</t>
  </si>
  <si>
    <t>Orlando, FL</t>
  </si>
  <si>
    <t>All zip codes in the two counties of Orange and Seminole.</t>
  </si>
  <si>
    <t>San Jose, CA</t>
  </si>
  <si>
    <t>Total 2016 Property Insurance Exposure Subject to TRIP Property Coverage</t>
  </si>
  <si>
    <t>Total 2016 Property Insurance Exposure Not Subject to TRIP Property Coverage</t>
  </si>
  <si>
    <t>Amount of Top 5 Largest Accumulated Exposure Locations by Property Insurance Exposure subject to TRIP Property Coverage</t>
  </si>
  <si>
    <t>Total 2016 Property Insurance Exposure Subject to Terrorism Risk Coverage</t>
  </si>
  <si>
    <t xml:space="preserve">ZIP Code of Top 5 Largest Accumulated Exposure Locations by Property Insurance Exposure subject to TRIP Property Coverage </t>
  </si>
  <si>
    <t>Net Loss to Group or Company within Co-Pay Layer</t>
  </si>
  <si>
    <t>Fire</t>
  </si>
  <si>
    <t>Allied Lines</t>
  </si>
  <si>
    <t>Commercial Multiple Peril (non-liability portion)</t>
  </si>
  <si>
    <t>Commercial Multiple Peril (liability portion)</t>
  </si>
  <si>
    <t>Other Liability</t>
  </si>
  <si>
    <t>Products Liability</t>
  </si>
  <si>
    <t>Boiler and Machinery</t>
  </si>
  <si>
    <t>Total 2016 Limits Any One Loss of Purchased Reinsurance Covering TRIP Loss</t>
  </si>
  <si>
    <t>Total 2016 Aggregate Limits of Purchased Reinsurance Covering TRIP Loss</t>
  </si>
  <si>
    <t>2016 Attachment Point of Purchased Treaty Reinsurance Covering TRIP Loss</t>
  </si>
  <si>
    <t>Any reinsurance exclusions for TRIP Certified Foreign Acts of Terrorism?</t>
  </si>
  <si>
    <t>Any reinsurance exclusions for TRIP Certified Domestic Acts of Terrorism?</t>
  </si>
  <si>
    <t>2016 DEP for Policies Providing for Reimbursement of Workers' Compensation Deductibles of Insured</t>
  </si>
  <si>
    <t>2016 Aggregate Limit (if any) of Policies Providing for Reimbursement of Workers' Compensation Deductibles</t>
  </si>
  <si>
    <t>2016 Maximum Per Claimant Deductible Amount Subject to Reimbursement under Policies Providing for Reimbursement of Workers' Compensation Deductibles of Insured</t>
  </si>
  <si>
    <t>2016 Total Payroll under Policies Providing for Reimbursement of Workers' Compensation Deductibles of Insured</t>
  </si>
  <si>
    <t>Total 2015 Net Admitted Assets:</t>
  </si>
  <si>
    <t>Total 2015 Policyholder Surplus:</t>
  </si>
  <si>
    <t>Total 2015 TRIP-Eligible DEP (all lines)</t>
  </si>
  <si>
    <t>Total 2016 TRIP-Eligible DEP (all lines)</t>
  </si>
  <si>
    <t>Type of Insurer</t>
  </si>
  <si>
    <t>Captive</t>
  </si>
  <si>
    <t>Offshore Licensed Captive</t>
  </si>
  <si>
    <t>Risk Retention Group</t>
  </si>
  <si>
    <t>Jurisdiction:</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</si>
  <si>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</si>
  <si>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</si>
  <si>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</si>
  <si>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</si>
  <si>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</si>
  <si>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</si>
  <si>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</si>
  <si>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</si>
  <si>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</si>
  <si>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</si>
  <si>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</si>
  <si>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</si>
  <si>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</si>
  <si>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</si>
  <si>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</si>
  <si>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</si>
  <si>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</si>
  <si>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</si>
  <si>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Total 2015 TRIP-eligible DEP (all lines)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</si>
  <si>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</si>
  <si>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</si>
  <si>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</si>
  <si>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</si>
  <si>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</si>
  <si>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</si>
  <si>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</si>
  <si>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</si>
  <si>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</si>
  <si>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</si>
  <si>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</si>
  <si>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</si>
  <si>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</si>
  <si>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</si>
  <si>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</si>
  <si>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</si>
  <si>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</si>
  <si>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</si>
  <si>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</si>
  <si>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</si>
  <si>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</si>
  <si>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</si>
  <si>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</si>
  <si>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</si>
  <si>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</si>
  <si>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</si>
  <si>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</si>
  <si>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</si>
  <si>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</si>
  <si>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</si>
  <si>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</si>
  <si>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</si>
  <si>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</si>
  <si>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</si>
  <si>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</si>
  <si>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</si>
  <si>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 xml:space="preserve">2016 DEP for TRIP Certified Terrorism Loss Coverage </t>
  </si>
  <si>
    <t>2016 DEP for Non-Certified Terrorism Loss Coverage</t>
  </si>
  <si>
    <t>2016 Total Property Insurance Exposure for Standalone Terrorism Policies Covering TRIP Loss</t>
  </si>
  <si>
    <t>2016 Total Liability Policy Limits for Standalone Terrorism Policies Covering TRIP Loss</t>
  </si>
  <si>
    <t>Total 2016 Property Insurance Exposure Not Subject to Terrorism Risk Coverage</t>
  </si>
  <si>
    <t>Louisiana</t>
  </si>
  <si>
    <t>11:  Agriculture, Forestry, Fishing &amp; Hunting</t>
  </si>
  <si>
    <t>21:  Mining, Quarrying, and Oil &amp; Gas Extraction</t>
  </si>
  <si>
    <t>22:  Utilities</t>
  </si>
  <si>
    <t>23:  Construction</t>
  </si>
  <si>
    <t>31-33:  Manufacturing</t>
  </si>
  <si>
    <t>42:  Wholesale Trade</t>
  </si>
  <si>
    <t>44-45: Retail Trade</t>
  </si>
  <si>
    <t>48-49:  Transportation &amp; Warehousing</t>
  </si>
  <si>
    <t>51:  Information</t>
  </si>
  <si>
    <t>52:  Finance &amp; Insurance</t>
  </si>
  <si>
    <t>53:  Real Estate and Rental and Leasing</t>
  </si>
  <si>
    <t>54:  Professional, Scientific &amp; Technical Service</t>
  </si>
  <si>
    <t>55:  Management of Companies and Enterprises</t>
  </si>
  <si>
    <t>56: Administrative &amp; Support &amp; Waste Management &amp; Remediation Services</t>
  </si>
  <si>
    <t>61:  Educational Services</t>
  </si>
  <si>
    <t>62:  Health Care &amp; Social Assistance</t>
  </si>
  <si>
    <t>71:  Arts, Entertainment &amp; Recreation</t>
  </si>
  <si>
    <t>72:  Accommodation &amp; Food Services</t>
  </si>
  <si>
    <t>81:  Other Services (except Public Administration)</t>
  </si>
  <si>
    <t>92:  Public Administration</t>
  </si>
  <si>
    <t>NAICS Code Number Most Applicable to the Business(es) Insured by the Captive Insurer:</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</si>
  <si>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</si>
  <si>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</si>
  <si>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</si>
  <si>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</si>
  <si>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</si>
  <si>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</si>
  <si>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</si>
  <si>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</si>
  <si>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All areas in the US other than those specified in Cells C3-C28</t>
  </si>
  <si>
    <t>Subtotal</t>
  </si>
  <si>
    <t>All  metro regions specified in Cells C3-C28</t>
  </si>
  <si>
    <t>Total</t>
  </si>
  <si>
    <t>Top 5 Largest Accumulated Exposure Locations
(Metro Regions, 
(Rows C3 to C28)</t>
  </si>
  <si>
    <t>Payroll Exposure</t>
  </si>
  <si>
    <t>Property Exposure</t>
  </si>
  <si>
    <t>ZIP Code Associated with Largest Probable Maximum Loss (PML)</t>
  </si>
  <si>
    <t>Largest PML at a Single Location (Amount)</t>
  </si>
  <si>
    <t>Response</t>
  </si>
  <si>
    <t>Yes</t>
  </si>
  <si>
    <t>Size of TRIP 2016 Deductible (Cell H5 of Insurer Group Affiliations Chart x 20%)</t>
  </si>
  <si>
    <t>No</t>
  </si>
  <si>
    <t>2016 Co-Participation Share of Purchased Treaty Reinsurance Covering TRIP Loss</t>
  </si>
  <si>
    <t>2016 Co-Participation Share of Purchased Treaty Reinsurance Covering Natural Catastrophic Loss</t>
  </si>
  <si>
    <t>Years provided in Cell C20 if not fully available for 2003-2016</t>
  </si>
  <si>
    <t>Deductible/Retention of Insureds under Policies issued by Group or Company</t>
  </si>
  <si>
    <t>Total Projected Loss under Policies Issued by Group or Company</t>
  </si>
  <si>
    <t>All zip codes in the counties of Cuyahoga and Lake.</t>
  </si>
  <si>
    <t>All zip codes in the three counties of Adams, Arapahoe, and Denver.</t>
  </si>
  <si>
    <t>All zip codes in the three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</si>
  <si>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</si>
  <si>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</si>
  <si>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</si>
  <si>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</si>
  <si>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Top 5 Largest Accumulated Exposure Locations
(All Other Non-Metro Areas, 
(Rows C29-C30)</t>
  </si>
  <si>
    <r>
      <rPr>
        <b/>
        <sz val="11"/>
        <color theme="1"/>
        <rFont val="Calibri"/>
        <family val="2"/>
        <scheme val="minor"/>
      </rPr>
      <t>Using  the following defined terrorism event, calculate and report the total projected loss under policies containing terrorism risk insurance subject to TRIP issued by the Group or Company, and then within that figure report the following:</t>
    </r>
    <r>
      <rPr>
        <sz val="11"/>
        <color theme="1"/>
        <rFont val="Calibri"/>
        <family val="2"/>
        <scheme val="minor"/>
      </rPr>
      <t xml:space="preserve">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is a 2.5-7.5 ton truck bomb detonates at Rockefeller Center (45 Rockefeller Plaza, New York, NY 10111) on June 7, 2016 (a Tuesday) at 11:00 AM.  Further assume that the loss does not involve any NBCR exposures.  Assume that the loss resulting from the explosion is characterized by the estimates below; however, if your group or company typically utilizes different damage assumptions for an explosion of this magnitude, please use those alternative assumptions:
   </t>
    </r>
    <r>
      <rPr>
        <sz val="11"/>
        <color theme="1"/>
        <rFont val="Symbol"/>
        <family val="1"/>
        <charset val="2"/>
      </rPr>
      <t xml:space="preserve">· </t>
    </r>
    <r>
      <rPr>
        <sz val="11"/>
        <color theme="1"/>
        <rFont val="Calibri"/>
        <family val="2"/>
        <scheme val="minor"/>
      </rPr>
      <t xml:space="preserve">Zone 1 (200 meters from site):  Collapse and fire following, 100% property damage and 10% fire loss
   </t>
    </r>
    <r>
      <rPr>
        <sz val="11"/>
        <color theme="1"/>
        <rFont val="Symbol"/>
        <family val="1"/>
        <charset val="2"/>
      </rPr>
      <t>·</t>
    </r>
    <r>
      <rPr>
        <sz val="11"/>
        <color theme="1"/>
        <rFont val="Calibri"/>
        <family val="2"/>
        <scheme val="minor"/>
      </rPr>
      <t xml:space="preserve"> Zone 2 (400 meters from site):  Massive debris damage to surrounding properties (25% property damage, 2.5% fire loss)
   </t>
    </r>
    <r>
      <rPr>
        <sz val="11"/>
        <color theme="1"/>
        <rFont val="Symbol"/>
        <family val="1"/>
        <charset val="2"/>
      </rPr>
      <t>·</t>
    </r>
    <r>
      <rPr>
        <sz val="11"/>
        <color theme="1"/>
        <rFont val="Calibri"/>
        <family val="2"/>
        <scheme val="minor"/>
      </rPr>
      <t xml:space="preserve"> Zone 3 (500 meters from site):  Light debris damage to surrounding properties (10% property damage, 1% fire loss)
   </t>
    </r>
    <r>
      <rPr>
        <sz val="11"/>
        <color theme="1"/>
        <rFont val="Symbol"/>
        <family val="1"/>
        <charset val="2"/>
      </rPr>
      <t>·</t>
    </r>
    <r>
      <rPr>
        <sz val="11"/>
        <color theme="1"/>
        <rFont val="Calibri"/>
        <family val="2"/>
        <scheme val="minor"/>
      </rPr>
      <t xml:space="preserve"> Injuries:  2,000 blue/white-collar worker deaths in total and 4,000 injuries in total</t>
    </r>
  </si>
  <si>
    <r>
      <rPr>
        <b/>
        <sz val="11"/>
        <color theme="1"/>
        <rFont val="Calibri"/>
        <family val="2"/>
        <scheme val="minor"/>
      </rPr>
      <t xml:space="preserve">Notice under the Paperwork Reduction Act
</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www.treas.gov/trip. </t>
    </r>
  </si>
  <si>
    <t>All disclosed terrorism risk premium (DEP) collected in all TRIP-eligible lines, 2003-2016</t>
  </si>
  <si>
    <t>Reinsurance for NBCR Liability Loss Resulting from Certified Acts of Terrorism?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</si>
</sst>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quot;$&quot;#,##0"/>
    <numFmt numFmtId="166" formatCode="#."/>
  </numFmts>
  <fonts count="9"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0"/>
      <color rgb="FF003300"/>
      <name val="Verdana"/>
      <family val="2"/>
    </font>
    <font>
      <sz val="11"/>
      <name val="Calibri"/>
      <family val="2"/>
      <scheme val="minor"/>
    </font>
    <font>
      <sz val="11"/>
      <color theme="1"/>
      <name val="Symbol"/>
      <family val="1"/>
      <charset val="2"/>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s>
  <cellStyleXfs count="2">
    <xf numFmtId="0" fontId="0" fillId="0" borderId="0"/>
    <xf numFmtId="44" fontId="5" fillId="0" borderId="0" applyFont="0" applyFill="0" applyBorder="0" applyAlignment="0" applyProtection="0"/>
  </cellStyleXfs>
  <cellXfs count="13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1" fillId="0" borderId="2" xfId="0" applyFont="1" applyFill="1" applyBorder="1"/>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2" borderId="0" xfId="0" applyFill="1" applyBorder="1"/>
    <xf numFmtId="0" fontId="1" fillId="0" borderId="1" xfId="0" applyFont="1" applyFill="1" applyBorder="1"/>
    <xf numFmtId="0" fontId="0" fillId="0" borderId="0" xfId="0" applyFill="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2" borderId="0" xfId="0" applyFill="1"/>
    <xf numFmtId="0" fontId="1" fillId="0" borderId="0" xfId="0" applyFont="1" applyAlignment="1">
      <alignment horizontal="center"/>
    </xf>
    <xf numFmtId="0" fontId="1" fillId="0" borderId="15" xfId="0" applyFont="1" applyBorder="1" applyAlignment="1">
      <alignment horizontal="center"/>
    </xf>
    <xf numFmtId="0" fontId="0" fillId="0" borderId="2" xfId="0" applyFont="1" applyBorder="1" applyAlignment="1">
      <alignment horizontal="left" wrapText="1"/>
    </xf>
    <xf numFmtId="164" fontId="0" fillId="3" borderId="1" xfId="1" applyNumberFormat="1" applyFont="1" applyFill="1" applyBorder="1"/>
    <xf numFmtId="0" fontId="0" fillId="0" borderId="2" xfId="0" applyFont="1" applyBorder="1" applyAlignment="1">
      <alignment wrapText="1" readingOrder="1"/>
    </xf>
    <xf numFmtId="164" fontId="0" fillId="3" borderId="1" xfId="1" applyNumberFormat="1" applyFont="1" applyFill="1" applyBorder="1" applyAlignment="1">
      <alignment horizontal="left" readingOrder="1"/>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1" xfId="0" applyFont="1" applyFill="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0" xfId="0" applyFont="1" applyFill="1" applyBorder="1" applyAlignment="1">
      <alignment vertical="top"/>
    </xf>
    <xf numFmtId="0" fontId="1" fillId="0" borderId="0" xfId="0" applyFont="1"/>
    <xf numFmtId="0" fontId="6" fillId="0" borderId="0" xfId="0" applyFont="1" applyAlignment="1">
      <alignment horizontal="left" vertical="center" wrapText="1" indent="1"/>
    </xf>
    <xf numFmtId="0" fontId="1" fillId="0" borderId="16" xfId="0" applyFont="1" applyBorder="1" applyAlignment="1">
      <alignment horizontal="center" wrapText="1"/>
    </xf>
    <xf numFmtId="0" fontId="0" fillId="0" borderId="1" xfId="0" applyBorder="1" applyAlignment="1">
      <alignment horizontal="left" vertical="center"/>
    </xf>
    <xf numFmtId="164" fontId="0" fillId="3" borderId="1" xfId="1" applyNumberFormat="1" applyFont="1" applyFill="1" applyBorder="1" applyAlignment="1">
      <alignment horizontal="left" vertical="center"/>
    </xf>
    <xf numFmtId="0" fontId="1" fillId="0" borderId="1" xfId="0" applyFont="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Border="1" applyAlignment="1">
      <alignment vertical="center" wrapText="1"/>
    </xf>
    <xf numFmtId="44" fontId="0" fillId="3" borderId="1" xfId="1" applyFont="1" applyFill="1" applyBorder="1" applyAlignment="1">
      <alignment horizontal="right" vertical="center"/>
    </xf>
    <xf numFmtId="0" fontId="0" fillId="3" borderId="1" xfId="1" applyNumberFormat="1" applyFont="1" applyFill="1" applyBorder="1" applyAlignment="1">
      <alignment horizontal="right" vertical="center"/>
    </xf>
    <xf numFmtId="0" fontId="0" fillId="0" borderId="1" xfId="0" applyBorder="1" applyAlignment="1">
      <alignment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 fillId="0" borderId="1" xfId="0" applyFont="1" applyBorder="1" applyAlignment="1">
      <alignment horizontal="center" vertical="top" wrapText="1"/>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7" fillId="2" borderId="1" xfId="0" applyNumberFormat="1" applyFont="1" applyFill="1" applyBorder="1" applyAlignment="1">
      <alignment horizontal="right" vertical="center"/>
    </xf>
    <xf numFmtId="0" fontId="2" fillId="0" borderId="0" xfId="0" applyFont="1" applyBorder="1" applyAlignment="1"/>
    <xf numFmtId="0" fontId="1" fillId="0" borderId="0" xfId="0" applyFont="1" applyFill="1" applyBorder="1" applyAlignment="1">
      <alignment horizontal="center" wrapText="1"/>
    </xf>
    <xf numFmtId="0" fontId="0" fillId="0" borderId="1" xfId="0" applyFill="1" applyBorder="1" applyAlignment="1">
      <alignment wrapText="1"/>
    </xf>
    <xf numFmtId="0" fontId="0" fillId="0" borderId="0" xfId="0" applyFill="1" applyBorder="1" applyAlignment="1">
      <alignment wrapText="1"/>
    </xf>
    <xf numFmtId="0" fontId="1" fillId="0" borderId="6" xfId="0" applyFont="1" applyBorder="1" applyAlignment="1">
      <alignment horizontal="center" wrapText="1"/>
    </xf>
    <xf numFmtId="0" fontId="0" fillId="0" borderId="15" xfId="0" applyBorder="1" applyAlignment="1">
      <alignment horizontal="center"/>
    </xf>
    <xf numFmtId="0" fontId="2" fillId="0" borderId="5" xfId="0" applyFont="1" applyBorder="1" applyAlignment="1">
      <alignment wrapText="1"/>
    </xf>
    <xf numFmtId="165" fontId="0" fillId="3" borderId="1" xfId="0" applyNumberFormat="1" applyFill="1" applyBorder="1"/>
    <xf numFmtId="0" fontId="0" fillId="0" borderId="2" xfId="0" applyBorder="1" applyAlignment="1">
      <alignment wrapText="1"/>
    </xf>
    <xf numFmtId="0" fontId="2" fillId="0" borderId="8" xfId="0" applyFont="1" applyBorder="1" applyAlignment="1">
      <alignment wrapText="1"/>
    </xf>
    <xf numFmtId="0" fontId="0" fillId="0" borderId="2" xfId="0" applyFill="1" applyBorder="1" applyAlignment="1">
      <alignment wrapText="1"/>
    </xf>
    <xf numFmtId="0" fontId="2" fillId="0" borderId="8" xfId="0" applyFont="1" applyFill="1" applyBorder="1" applyAlignment="1">
      <alignment wrapText="1"/>
    </xf>
    <xf numFmtId="164" fontId="0" fillId="2" borderId="1" xfId="0" applyNumberFormat="1" applyFill="1" applyBorder="1"/>
    <xf numFmtId="0" fontId="1" fillId="0" borderId="4" xfId="0" applyFont="1" applyBorder="1"/>
    <xf numFmtId="164" fontId="0" fillId="2" borderId="0" xfId="0" applyNumberFormat="1" applyFill="1" applyBorder="1"/>
    <xf numFmtId="0" fontId="0" fillId="0" borderId="15" xfId="0" applyBorder="1"/>
    <xf numFmtId="166" fontId="0" fillId="0" borderId="1" xfId="0" applyNumberFormat="1" applyBorder="1" applyAlignment="1">
      <alignment horizontal="right" indent="1"/>
    </xf>
    <xf numFmtId="1" fontId="0" fillId="3" borderId="1" xfId="0" applyNumberFormat="1" applyFill="1" applyBorder="1"/>
    <xf numFmtId="164" fontId="0" fillId="3" borderId="5" xfId="1" applyNumberFormat="1" applyFont="1" applyFill="1" applyBorder="1"/>
    <xf numFmtId="1" fontId="0" fillId="3" borderId="16" xfId="0" applyNumberFormat="1" applyFill="1" applyBorder="1"/>
    <xf numFmtId="166"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2" fontId="0" fillId="3" borderId="1" xfId="1" applyNumberFormat="1" applyFont="1" applyFill="1" applyBorder="1"/>
    <xf numFmtId="0" fontId="1" fillId="0" borderId="3" xfId="0" applyFont="1" applyFill="1" applyBorder="1" applyAlignment="1">
      <alignment horizontal="center"/>
    </xf>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164" fontId="1" fillId="3" borderId="1" xfId="1" applyNumberFormat="1" applyFont="1" applyFill="1" applyBorder="1" applyAlignment="1">
      <alignment horizontal="center"/>
    </xf>
    <xf numFmtId="0" fontId="0" fillId="0" borderId="1" xfId="0" applyFont="1" applyBorder="1" applyAlignment="1">
      <alignment horizontal="left" wrapText="1"/>
    </xf>
    <xf numFmtId="0" fontId="0" fillId="5" borderId="1" xfId="0" applyFill="1" applyBorder="1"/>
    <xf numFmtId="0" fontId="0" fillId="0" borderId="0" xfId="0" applyFont="1" applyBorder="1" applyAlignment="1">
      <alignment horizontal="left"/>
    </xf>
    <xf numFmtId="0" fontId="0" fillId="0" borderId="1" xfId="0" applyFont="1" applyFill="1" applyBorder="1"/>
    <xf numFmtId="0" fontId="0" fillId="0" borderId="1" xfId="0" applyFont="1" applyBorder="1"/>
    <xf numFmtId="0" fontId="0" fillId="0" borderId="2" xfId="0" applyBorder="1" applyAlignment="1">
      <alignment wrapText="1"/>
    </xf>
    <xf numFmtId="0" fontId="0" fillId="0" borderId="5" xfId="0" applyFont="1" applyBorder="1" applyAlignment="1">
      <alignment wrapText="1"/>
    </xf>
    <xf numFmtId="0" fontId="0" fillId="0" borderId="2" xfId="0" applyBorder="1" applyAlignment="1">
      <alignment wrapText="1"/>
    </xf>
    <xf numFmtId="0" fontId="0" fillId="0" borderId="5" xfId="0" applyFont="1" applyBorder="1" applyAlignment="1"/>
    <xf numFmtId="0" fontId="0" fillId="0" borderId="2" xfId="0" applyBorder="1" applyAlignment="1"/>
    <xf numFmtId="0" fontId="1" fillId="0" borderId="6" xfId="0" applyFont="1" applyBorder="1" applyAlignment="1">
      <alignment horizontal="center" vertical="top" wrapText="1"/>
    </xf>
    <xf numFmtId="0" fontId="0" fillId="0" borderId="7" xfId="0" applyBorder="1" applyAlignment="1">
      <alignment horizontal="center" vertical="top" wrapText="1"/>
    </xf>
    <xf numFmtId="0" fontId="1" fillId="0" borderId="5" xfId="0" applyFont="1" applyFill="1" applyBorder="1" applyAlignment="1">
      <alignment horizontal="center" vertical="center"/>
    </xf>
    <xf numFmtId="0" fontId="1" fillId="0" borderId="14" xfId="0" applyFont="1" applyFill="1" applyBorder="1" applyAlignment="1">
      <alignment horizontal="center" vertical="center"/>
    </xf>
    <xf numFmtId="164" fontId="1" fillId="2" borderId="17"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view="pageLayout" zoomScaleNormal="100" workbookViewId="0">
      <selection activeCell="D9" sqref="D9"/>
    </sheetView>
  </sheetViews>
  <sheetFormatPr defaultRowHeight="15" x14ac:dyDescent="0.25"/>
  <cols>
    <col min="1" max="1" width="4.28515625" customWidth="1"/>
    <col min="2" max="2" width="24.5703125" customWidth="1"/>
    <col min="3" max="3" width="35.85546875" customWidth="1"/>
    <col min="4" max="4" width="25.85546875" customWidth="1"/>
    <col min="5"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31"/>
      <c r="B1" s="31"/>
      <c r="C1" s="12"/>
      <c r="D1" s="12"/>
      <c r="E1" s="12"/>
      <c r="F1" s="36"/>
      <c r="G1" s="36"/>
      <c r="H1" s="36"/>
      <c r="I1" s="36"/>
      <c r="J1" s="36"/>
      <c r="K1" s="36"/>
      <c r="L1" s="36"/>
    </row>
    <row r="2" spans="1:12" s="49" customFormat="1" x14ac:dyDescent="0.25">
      <c r="A2" s="37"/>
      <c r="B2" s="1" t="s">
        <v>54</v>
      </c>
      <c r="C2" s="46" t="s">
        <v>55</v>
      </c>
      <c r="D2" s="23"/>
      <c r="E2" s="47"/>
      <c r="F2" s="37"/>
      <c r="G2" s="46" t="s">
        <v>59</v>
      </c>
      <c r="H2" s="46" t="s">
        <v>60</v>
      </c>
      <c r="I2" s="48"/>
      <c r="J2" s="48"/>
      <c r="K2" s="48"/>
      <c r="L2" s="48"/>
    </row>
    <row r="3" spans="1:12" ht="30" customHeight="1" x14ac:dyDescent="0.25">
      <c r="A3" s="2">
        <v>3</v>
      </c>
      <c r="B3" s="3" t="s">
        <v>73</v>
      </c>
      <c r="C3" s="1" t="s">
        <v>29</v>
      </c>
      <c r="D3" s="23"/>
      <c r="E3" s="50"/>
      <c r="F3" s="16">
        <v>3</v>
      </c>
      <c r="G3" s="16" t="s">
        <v>122</v>
      </c>
      <c r="H3" s="51"/>
      <c r="I3" s="36"/>
      <c r="J3" s="36" t="s">
        <v>127</v>
      </c>
      <c r="K3" s="36"/>
      <c r="L3" s="36"/>
    </row>
    <row r="4" spans="1:12" x14ac:dyDescent="0.25">
      <c r="A4" s="2">
        <v>4</v>
      </c>
      <c r="B4" s="52"/>
      <c r="C4" s="53"/>
      <c r="D4" s="23"/>
      <c r="E4" s="50"/>
      <c r="F4" s="16">
        <v>4</v>
      </c>
      <c r="G4" s="16" t="s">
        <v>123</v>
      </c>
      <c r="H4" s="51"/>
      <c r="I4" s="36"/>
      <c r="J4" s="36" t="s">
        <v>128</v>
      </c>
      <c r="K4" s="36"/>
      <c r="L4" s="36"/>
    </row>
    <row r="5" spans="1:12" x14ac:dyDescent="0.25">
      <c r="A5" s="23"/>
      <c r="B5" s="54"/>
      <c r="C5" s="54"/>
      <c r="D5" s="54"/>
      <c r="E5" s="12"/>
      <c r="F5" s="16">
        <v>5</v>
      </c>
      <c r="G5" s="16" t="s">
        <v>124</v>
      </c>
      <c r="H5" s="51"/>
      <c r="I5" s="36"/>
      <c r="J5" s="36" t="s">
        <v>129</v>
      </c>
      <c r="K5" s="36"/>
      <c r="L5" s="36"/>
    </row>
    <row r="6" spans="1:12" x14ac:dyDescent="0.25">
      <c r="A6" s="54"/>
      <c r="B6" s="54"/>
      <c r="C6" s="54"/>
      <c r="D6" s="54"/>
      <c r="E6" s="55"/>
      <c r="F6" s="56">
        <v>6</v>
      </c>
      <c r="G6" s="57" t="s">
        <v>125</v>
      </c>
      <c r="H6" s="51"/>
      <c r="I6" s="54"/>
      <c r="J6" s="58"/>
      <c r="K6" s="54"/>
      <c r="L6" s="54"/>
    </row>
    <row r="7" spans="1:12" x14ac:dyDescent="0.25">
      <c r="A7" s="54"/>
      <c r="B7" s="1" t="s">
        <v>54</v>
      </c>
      <c r="C7" s="46" t="s">
        <v>55</v>
      </c>
      <c r="D7" s="46" t="s">
        <v>56</v>
      </c>
      <c r="E7" s="55"/>
      <c r="F7" s="33"/>
      <c r="G7" s="34"/>
      <c r="H7" s="59"/>
      <c r="I7" s="54"/>
      <c r="J7" s="58"/>
      <c r="K7" s="54"/>
      <c r="L7" s="54"/>
    </row>
    <row r="8" spans="1:12" ht="30" customHeight="1" x14ac:dyDescent="0.25">
      <c r="A8" s="56">
        <v>8</v>
      </c>
      <c r="B8" s="74" t="s">
        <v>74</v>
      </c>
      <c r="C8" s="1" t="s">
        <v>63</v>
      </c>
      <c r="D8" s="1" t="s">
        <v>126</v>
      </c>
      <c r="E8" s="60"/>
      <c r="F8" s="23"/>
      <c r="G8" s="23"/>
      <c r="H8" s="23"/>
      <c r="I8" s="23"/>
      <c r="K8" s="32"/>
      <c r="L8" s="54"/>
    </row>
    <row r="9" spans="1:12" x14ac:dyDescent="0.25">
      <c r="A9" s="56">
        <v>9</v>
      </c>
      <c r="B9" s="52"/>
      <c r="C9" s="53"/>
      <c r="D9" s="52"/>
      <c r="E9" s="50"/>
      <c r="F9" s="23"/>
      <c r="G9" s="23"/>
      <c r="H9" s="23"/>
      <c r="I9" s="23"/>
      <c r="J9" s="32"/>
      <c r="K9" s="32"/>
      <c r="L9" s="54"/>
    </row>
    <row r="10" spans="1:12" x14ac:dyDescent="0.25">
      <c r="A10" s="56">
        <v>10</v>
      </c>
      <c r="B10" s="52"/>
      <c r="C10" s="53"/>
      <c r="D10" s="52"/>
      <c r="E10" s="50"/>
      <c r="F10" s="23"/>
      <c r="G10" s="23"/>
      <c r="H10" s="23"/>
      <c r="I10" s="23"/>
      <c r="J10" s="32"/>
      <c r="K10" s="32"/>
      <c r="L10" s="54"/>
    </row>
    <row r="11" spans="1:12" x14ac:dyDescent="0.25">
      <c r="A11" s="56">
        <v>11</v>
      </c>
      <c r="B11" s="52"/>
      <c r="C11" s="53"/>
      <c r="D11" s="52"/>
      <c r="E11" s="50"/>
      <c r="F11" s="32"/>
      <c r="G11" s="32"/>
      <c r="H11" s="32"/>
      <c r="I11" s="32"/>
      <c r="J11" s="32"/>
      <c r="K11" s="32"/>
      <c r="L11" s="54"/>
    </row>
    <row r="12" spans="1:12" x14ac:dyDescent="0.25">
      <c r="A12" s="56">
        <v>12</v>
      </c>
      <c r="B12" s="52"/>
      <c r="C12" s="53"/>
      <c r="D12" s="52"/>
      <c r="E12" s="50"/>
      <c r="F12" s="32"/>
      <c r="G12" s="32"/>
      <c r="H12" s="32"/>
      <c r="I12" s="32"/>
      <c r="J12" s="32"/>
      <c r="K12" s="32"/>
      <c r="L12" s="54"/>
    </row>
    <row r="13" spans="1:12" x14ac:dyDescent="0.25">
      <c r="A13" s="56">
        <v>13</v>
      </c>
      <c r="B13" s="52"/>
      <c r="C13" s="53"/>
      <c r="D13" s="52"/>
      <c r="E13" s="50"/>
      <c r="F13" s="37"/>
      <c r="G13" s="37"/>
      <c r="H13" s="37"/>
      <c r="I13" s="37"/>
      <c r="J13" s="32"/>
      <c r="K13" s="32"/>
      <c r="L13" s="54"/>
    </row>
    <row r="14" spans="1:12" x14ac:dyDescent="0.25">
      <c r="A14" s="56">
        <v>14</v>
      </c>
      <c r="B14" s="52"/>
      <c r="C14" s="53"/>
      <c r="D14" s="52"/>
      <c r="E14" s="50"/>
      <c r="F14" s="32"/>
      <c r="G14" s="32"/>
      <c r="H14" s="32"/>
      <c r="I14" s="32"/>
      <c r="J14" s="32"/>
      <c r="K14" s="32"/>
      <c r="L14" s="54"/>
    </row>
    <row r="15" spans="1:12" x14ac:dyDescent="0.25">
      <c r="A15" s="56">
        <v>15</v>
      </c>
      <c r="B15" s="52"/>
      <c r="C15" s="53"/>
      <c r="D15" s="52"/>
      <c r="E15" s="50"/>
      <c r="F15" s="32"/>
      <c r="G15" s="32"/>
      <c r="H15" s="32"/>
      <c r="I15" s="32"/>
      <c r="J15" s="32"/>
      <c r="K15" s="32"/>
      <c r="L15" s="54"/>
    </row>
    <row r="16" spans="1:12" x14ac:dyDescent="0.25">
      <c r="A16" s="56">
        <v>16</v>
      </c>
      <c r="B16" s="52"/>
      <c r="C16" s="53"/>
      <c r="D16" s="52"/>
      <c r="E16" s="50"/>
      <c r="F16" s="32"/>
      <c r="G16" s="32"/>
      <c r="H16" s="32"/>
      <c r="I16" s="32"/>
      <c r="J16" s="32"/>
      <c r="K16" s="32"/>
      <c r="L16" s="54"/>
    </row>
    <row r="17" spans="1:12" x14ac:dyDescent="0.25">
      <c r="A17" s="56">
        <v>17</v>
      </c>
      <c r="B17" s="52"/>
      <c r="C17" s="53"/>
      <c r="D17" s="52"/>
      <c r="E17" s="50"/>
      <c r="F17" s="32"/>
      <c r="G17" s="32"/>
      <c r="H17" s="32"/>
      <c r="I17" s="32"/>
      <c r="J17" s="32"/>
      <c r="K17" s="32"/>
      <c r="L17" s="54"/>
    </row>
    <row r="18" spans="1:12" x14ac:dyDescent="0.25">
      <c r="A18" s="56">
        <v>18</v>
      </c>
      <c r="B18" s="52"/>
      <c r="C18" s="53"/>
      <c r="D18" s="52"/>
      <c r="E18" s="50"/>
      <c r="F18" s="32"/>
      <c r="G18" s="32"/>
      <c r="H18" s="32"/>
      <c r="I18" s="32"/>
      <c r="J18" s="32"/>
      <c r="K18" s="32"/>
      <c r="L18" s="54"/>
    </row>
    <row r="19" spans="1:12" x14ac:dyDescent="0.25">
      <c r="A19" s="56">
        <v>19</v>
      </c>
      <c r="B19" s="52"/>
      <c r="C19" s="53"/>
      <c r="D19" s="52"/>
      <c r="E19" s="50"/>
      <c r="F19" s="32"/>
      <c r="G19" s="32"/>
      <c r="H19" s="32"/>
      <c r="I19" s="32"/>
      <c r="J19" s="32"/>
      <c r="K19" s="32"/>
      <c r="L19" s="54"/>
    </row>
    <row r="20" spans="1:12" x14ac:dyDescent="0.25">
      <c r="A20" s="56">
        <v>20</v>
      </c>
      <c r="B20" s="52"/>
      <c r="C20" s="53"/>
      <c r="D20" s="52"/>
      <c r="E20" s="50"/>
      <c r="F20" s="32"/>
      <c r="G20" s="32"/>
      <c r="H20" s="32"/>
      <c r="I20" s="32"/>
      <c r="J20" s="32"/>
      <c r="K20" s="32"/>
      <c r="L20" s="54"/>
    </row>
    <row r="21" spans="1:12" x14ac:dyDescent="0.25">
      <c r="A21" s="56">
        <v>21</v>
      </c>
      <c r="B21" s="52"/>
      <c r="C21" s="53"/>
      <c r="D21" s="52"/>
      <c r="E21" s="50"/>
      <c r="F21" s="32"/>
      <c r="G21" s="32"/>
      <c r="H21" s="32"/>
      <c r="I21" s="32"/>
      <c r="J21" s="32"/>
      <c r="K21" s="32"/>
      <c r="L21" s="54"/>
    </row>
    <row r="22" spans="1:12" x14ac:dyDescent="0.25">
      <c r="A22" s="56">
        <v>22</v>
      </c>
      <c r="B22" s="52"/>
      <c r="C22" s="53"/>
      <c r="D22" s="52"/>
      <c r="E22" s="50"/>
      <c r="F22" s="32"/>
      <c r="G22" s="32"/>
      <c r="H22" s="32"/>
      <c r="I22" s="32"/>
      <c r="J22" s="32"/>
      <c r="K22" s="32"/>
      <c r="L22" s="54"/>
    </row>
    <row r="23" spans="1:12" x14ac:dyDescent="0.25">
      <c r="A23" s="56">
        <v>23</v>
      </c>
      <c r="B23" s="52"/>
      <c r="C23" s="53"/>
      <c r="D23" s="52"/>
      <c r="E23" s="50"/>
      <c r="F23" s="32"/>
      <c r="G23" s="32"/>
      <c r="H23" s="32"/>
      <c r="I23" s="32"/>
      <c r="J23" s="32"/>
      <c r="K23" s="32"/>
      <c r="L23" s="54"/>
    </row>
    <row r="24" spans="1:12" x14ac:dyDescent="0.25">
      <c r="A24" s="56">
        <v>24</v>
      </c>
      <c r="B24" s="52"/>
      <c r="C24" s="53"/>
      <c r="D24" s="52"/>
      <c r="E24" s="50"/>
      <c r="F24" s="32"/>
      <c r="G24" s="32"/>
      <c r="H24" s="32"/>
      <c r="I24" s="32"/>
      <c r="J24" s="32"/>
      <c r="K24" s="32"/>
      <c r="L24" s="54"/>
    </row>
    <row r="25" spans="1:12" x14ac:dyDescent="0.25">
      <c r="A25" s="56">
        <v>25</v>
      </c>
      <c r="B25" s="52"/>
      <c r="C25" s="53"/>
      <c r="D25" s="52"/>
      <c r="E25" s="50"/>
      <c r="F25" s="32"/>
      <c r="G25" s="32"/>
      <c r="H25" s="32"/>
      <c r="I25" s="32"/>
      <c r="J25" s="32"/>
      <c r="K25" s="32"/>
      <c r="L25" s="54"/>
    </row>
    <row r="26" spans="1:12" x14ac:dyDescent="0.25">
      <c r="A26" s="56">
        <v>26</v>
      </c>
      <c r="B26" s="52"/>
      <c r="C26" s="53"/>
      <c r="D26" s="52"/>
      <c r="E26" s="50"/>
      <c r="F26" s="32"/>
      <c r="G26" s="32"/>
      <c r="H26" s="32"/>
      <c r="I26" s="32"/>
      <c r="J26" s="32"/>
      <c r="K26" s="32"/>
      <c r="L26" s="54"/>
    </row>
    <row r="27" spans="1:12" x14ac:dyDescent="0.25">
      <c r="A27" s="56">
        <v>27</v>
      </c>
      <c r="B27" s="52"/>
      <c r="C27" s="53"/>
      <c r="D27" s="52"/>
      <c r="E27" s="50"/>
      <c r="F27" s="32"/>
      <c r="G27" s="32"/>
      <c r="H27" s="32"/>
      <c r="I27" s="32"/>
      <c r="J27" s="32"/>
      <c r="K27" s="32"/>
      <c r="L27" s="54"/>
    </row>
    <row r="28" spans="1:12" x14ac:dyDescent="0.25">
      <c r="A28" s="54"/>
      <c r="B28" s="54"/>
      <c r="C28" s="54"/>
      <c r="D28" s="54"/>
      <c r="E28" s="54"/>
      <c r="F28" s="54"/>
      <c r="G28" s="54"/>
      <c r="H28" s="54"/>
      <c r="I28" s="54"/>
      <c r="J28" s="54"/>
      <c r="K28" s="54"/>
      <c r="L28" s="54"/>
    </row>
    <row r="29" spans="1:12" x14ac:dyDescent="0.25">
      <c r="A29" s="54"/>
      <c r="B29" s="54"/>
      <c r="C29" s="54"/>
      <c r="D29" s="54"/>
      <c r="E29" s="54"/>
      <c r="F29" s="54"/>
      <c r="G29" s="54"/>
      <c r="H29" s="54"/>
      <c r="I29" s="54"/>
      <c r="J29" s="54"/>
      <c r="K29" s="54"/>
      <c r="L29" s="54"/>
    </row>
  </sheetData>
  <dataValidations count="1">
    <dataValidation type="list" allowBlank="1" showInputMessage="1" showErrorMessage="1" sqref="D9:D27">
      <formula1>$J$3:$J$5</formula1>
    </dataValidation>
  </dataValidations>
  <pageMargins left="0.7" right="0.7" top="0.92708333333333337" bottom="0.75" header="0.3" footer="0.3"/>
  <pageSetup paperSize="5" orientation="landscape" r:id="rId1"/>
  <headerFooter>
    <oddHeader>&amp;LOMB No. 1505-____ 
Expiration: __/__/20__&amp;C&amp;"-,Bold"TERRORISM RISK INSURANCE PROGRAM: CAPTIVE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view="pageLayout" zoomScaleNormal="100" workbookViewId="0">
      <selection activeCell="B21" sqref="B21"/>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8" width="20.7109375" customWidth="1"/>
    <col min="9" max="9" width="9.140625" hidden="1" customWidth="1"/>
  </cols>
  <sheetData>
    <row r="1" spans="1:9" x14ac:dyDescent="0.25">
      <c r="B1" s="61" t="s">
        <v>130</v>
      </c>
    </row>
    <row r="2" spans="1:9" x14ac:dyDescent="0.25">
      <c r="A2" s="2">
        <v>2</v>
      </c>
      <c r="B2" s="20"/>
    </row>
    <row r="4" spans="1:9" ht="25.5" x14ac:dyDescent="0.25">
      <c r="A4" s="37"/>
      <c r="B4" s="1" t="s">
        <v>54</v>
      </c>
      <c r="C4" s="1" t="s">
        <v>55</v>
      </c>
      <c r="D4" s="1" t="s">
        <v>56</v>
      </c>
      <c r="E4" s="1" t="s">
        <v>57</v>
      </c>
      <c r="F4" s="1" t="s">
        <v>58</v>
      </c>
      <c r="G4" s="1" t="s">
        <v>59</v>
      </c>
      <c r="H4" s="1" t="s">
        <v>60</v>
      </c>
      <c r="I4" s="62" t="s">
        <v>131</v>
      </c>
    </row>
    <row r="5" spans="1:9" ht="90" x14ac:dyDescent="0.25">
      <c r="A5" s="2">
        <v>5</v>
      </c>
      <c r="B5" s="1" t="s">
        <v>0</v>
      </c>
      <c r="C5" s="3" t="s">
        <v>1</v>
      </c>
      <c r="D5" s="3" t="s">
        <v>65</v>
      </c>
      <c r="E5" s="3" t="s">
        <v>66</v>
      </c>
      <c r="F5" s="3" t="s">
        <v>67</v>
      </c>
      <c r="G5" s="3" t="s">
        <v>68</v>
      </c>
      <c r="H5" s="3" t="s">
        <v>69</v>
      </c>
      <c r="I5" s="62" t="s">
        <v>132</v>
      </c>
    </row>
    <row r="6" spans="1:9" ht="15" customHeight="1" x14ac:dyDescent="0.25">
      <c r="A6" s="2">
        <v>6</v>
      </c>
      <c r="B6" s="64" t="s">
        <v>106</v>
      </c>
      <c r="C6" s="72">
        <v>1</v>
      </c>
      <c r="D6" s="67">
        <f>SUM(E6:G6)</f>
        <v>0</v>
      </c>
      <c r="E6" s="65"/>
      <c r="F6" s="65"/>
      <c r="G6" s="65"/>
      <c r="H6" s="65"/>
      <c r="I6" s="62" t="s">
        <v>133</v>
      </c>
    </row>
    <row r="7" spans="1:9" ht="15" customHeight="1" x14ac:dyDescent="0.25">
      <c r="A7" s="2">
        <v>7</v>
      </c>
      <c r="B7" s="64" t="s">
        <v>107</v>
      </c>
      <c r="C7" s="72">
        <v>2.1</v>
      </c>
      <c r="D7" s="67">
        <f t="shared" ref="D7:D17" si="0">SUM(E7:G7)</f>
        <v>0</v>
      </c>
      <c r="E7" s="65"/>
      <c r="F7" s="65"/>
      <c r="G7" s="65"/>
      <c r="H7" s="65"/>
      <c r="I7" s="62" t="s">
        <v>134</v>
      </c>
    </row>
    <row r="8" spans="1:9" ht="15" customHeight="1" x14ac:dyDescent="0.25">
      <c r="A8" s="2">
        <v>8</v>
      </c>
      <c r="B8" s="64" t="s">
        <v>108</v>
      </c>
      <c r="C8" s="72">
        <v>5.0999999999999996</v>
      </c>
      <c r="D8" s="67">
        <f t="shared" si="0"/>
        <v>0</v>
      </c>
      <c r="E8" s="65"/>
      <c r="F8" s="65"/>
      <c r="G8" s="65"/>
      <c r="H8" s="65"/>
      <c r="I8" s="62" t="s">
        <v>135</v>
      </c>
    </row>
    <row r="9" spans="1:9" ht="15" customHeight="1" x14ac:dyDescent="0.25">
      <c r="A9" s="2">
        <v>9</v>
      </c>
      <c r="B9" s="64" t="s">
        <v>109</v>
      </c>
      <c r="C9" s="72">
        <v>5.2</v>
      </c>
      <c r="D9" s="67">
        <f t="shared" si="0"/>
        <v>0</v>
      </c>
      <c r="E9" s="65"/>
      <c r="F9" s="65"/>
      <c r="G9" s="65"/>
      <c r="H9" s="65"/>
      <c r="I9" s="62" t="s">
        <v>136</v>
      </c>
    </row>
    <row r="10" spans="1:9" ht="15" customHeight="1" x14ac:dyDescent="0.25">
      <c r="A10" s="2">
        <v>10</v>
      </c>
      <c r="B10" s="64" t="s">
        <v>2</v>
      </c>
      <c r="C10" s="72">
        <v>8</v>
      </c>
      <c r="D10" s="67">
        <f t="shared" si="0"/>
        <v>0</v>
      </c>
      <c r="E10" s="65"/>
      <c r="F10" s="65"/>
      <c r="G10" s="65"/>
      <c r="H10" s="65"/>
      <c r="I10" s="62" t="s">
        <v>137</v>
      </c>
    </row>
    <row r="11" spans="1:9" ht="15" customHeight="1" x14ac:dyDescent="0.25">
      <c r="A11" s="2">
        <v>11</v>
      </c>
      <c r="B11" s="64" t="s">
        <v>3</v>
      </c>
      <c r="C11" s="72">
        <v>9</v>
      </c>
      <c r="D11" s="67">
        <f t="shared" si="0"/>
        <v>0</v>
      </c>
      <c r="E11" s="65"/>
      <c r="F11" s="65"/>
      <c r="G11" s="65"/>
      <c r="H11" s="65"/>
      <c r="I11" s="62" t="s">
        <v>138</v>
      </c>
    </row>
    <row r="12" spans="1:9" ht="15" customHeight="1" x14ac:dyDescent="0.25">
      <c r="A12" s="2">
        <v>12</v>
      </c>
      <c r="B12" s="64" t="s">
        <v>61</v>
      </c>
      <c r="C12" s="72">
        <v>16</v>
      </c>
      <c r="D12" s="67">
        <f t="shared" si="0"/>
        <v>0</v>
      </c>
      <c r="E12" s="65"/>
      <c r="F12" s="65"/>
      <c r="G12" s="65"/>
      <c r="H12" s="65"/>
      <c r="I12" s="62" t="s">
        <v>139</v>
      </c>
    </row>
    <row r="13" spans="1:9" ht="15" customHeight="1" x14ac:dyDescent="0.25">
      <c r="A13" s="2">
        <v>13</v>
      </c>
      <c r="B13" s="64" t="s">
        <v>23</v>
      </c>
      <c r="C13" s="72">
        <v>17.3</v>
      </c>
      <c r="D13" s="67">
        <f t="shared" si="0"/>
        <v>0</v>
      </c>
      <c r="E13" s="65"/>
      <c r="F13" s="65"/>
      <c r="G13" s="65"/>
      <c r="H13" s="65"/>
      <c r="I13" s="62" t="s">
        <v>140</v>
      </c>
    </row>
    <row r="14" spans="1:9" ht="15" customHeight="1" x14ac:dyDescent="0.25">
      <c r="A14" s="2">
        <v>14</v>
      </c>
      <c r="B14" s="64" t="s">
        <v>110</v>
      </c>
      <c r="C14" s="72">
        <v>17</v>
      </c>
      <c r="D14" s="67">
        <f t="shared" si="0"/>
        <v>0</v>
      </c>
      <c r="E14" s="65"/>
      <c r="F14" s="65"/>
      <c r="G14" s="65"/>
      <c r="H14" s="65"/>
      <c r="I14" s="62" t="s">
        <v>141</v>
      </c>
    </row>
    <row r="15" spans="1:9" ht="15" customHeight="1" x14ac:dyDescent="0.25">
      <c r="A15" s="2">
        <v>15</v>
      </c>
      <c r="B15" s="64" t="s">
        <v>111</v>
      </c>
      <c r="C15" s="72">
        <v>18</v>
      </c>
      <c r="D15" s="67">
        <f t="shared" si="0"/>
        <v>0</v>
      </c>
      <c r="E15" s="65"/>
      <c r="F15" s="65"/>
      <c r="G15" s="65"/>
      <c r="H15" s="65"/>
      <c r="I15" s="62" t="s">
        <v>142</v>
      </c>
    </row>
    <row r="16" spans="1:9" ht="15" customHeight="1" x14ac:dyDescent="0.25">
      <c r="A16" s="2">
        <v>16</v>
      </c>
      <c r="B16" s="64" t="s">
        <v>4</v>
      </c>
      <c r="C16" s="72">
        <v>22</v>
      </c>
      <c r="D16" s="67">
        <f t="shared" si="0"/>
        <v>0</v>
      </c>
      <c r="E16" s="65"/>
      <c r="F16" s="65"/>
      <c r="G16" s="65"/>
      <c r="H16" s="65"/>
      <c r="I16" s="62" t="s">
        <v>143</v>
      </c>
    </row>
    <row r="17" spans="1:9" ht="15" customHeight="1" x14ac:dyDescent="0.25">
      <c r="A17" s="2">
        <v>17</v>
      </c>
      <c r="B17" s="64" t="s">
        <v>112</v>
      </c>
      <c r="C17" s="72">
        <v>27</v>
      </c>
      <c r="D17" s="67">
        <f t="shared" si="0"/>
        <v>0</v>
      </c>
      <c r="E17" s="65"/>
      <c r="F17" s="65"/>
      <c r="G17" s="65"/>
      <c r="H17" s="65"/>
      <c r="I17" s="62" t="s">
        <v>144</v>
      </c>
    </row>
    <row r="18" spans="1:9" ht="15" customHeight="1" x14ac:dyDescent="0.25">
      <c r="A18" s="2">
        <v>18</v>
      </c>
      <c r="B18" s="66" t="s">
        <v>24</v>
      </c>
      <c r="C18" s="73"/>
      <c r="D18" s="67">
        <f t="shared" ref="D18:H18" si="1">SUM(D6:D17)</f>
        <v>0</v>
      </c>
      <c r="E18" s="67">
        <f t="shared" si="1"/>
        <v>0</v>
      </c>
      <c r="F18" s="67">
        <f t="shared" si="1"/>
        <v>0</v>
      </c>
      <c r="G18" s="67">
        <f t="shared" si="1"/>
        <v>0</v>
      </c>
      <c r="H18" s="67">
        <f t="shared" si="1"/>
        <v>0</v>
      </c>
      <c r="I18" s="62" t="s">
        <v>145</v>
      </c>
    </row>
    <row r="19" spans="1:9" ht="18.75" customHeight="1" x14ac:dyDescent="0.25">
      <c r="A19" s="12"/>
      <c r="B19" s="12"/>
      <c r="C19" s="48"/>
      <c r="D19" s="36"/>
      <c r="E19" s="36"/>
      <c r="F19" s="36"/>
      <c r="G19" s="36"/>
      <c r="H19" s="36"/>
      <c r="I19" s="62" t="s">
        <v>146</v>
      </c>
    </row>
    <row r="20" spans="1:9" ht="31.5" customHeight="1" x14ac:dyDescent="0.25">
      <c r="A20" s="2">
        <v>20</v>
      </c>
      <c r="B20" s="68" t="s">
        <v>249</v>
      </c>
      <c r="C20" s="69"/>
      <c r="D20" s="23"/>
      <c r="E20" s="23"/>
      <c r="F20" s="23"/>
      <c r="G20" s="23"/>
      <c r="H20" s="23"/>
      <c r="I20" s="62" t="s">
        <v>147</v>
      </c>
    </row>
    <row r="21" spans="1:9" ht="30" x14ac:dyDescent="0.25">
      <c r="A21" s="6">
        <v>21</v>
      </c>
      <c r="B21" s="68" t="s">
        <v>236</v>
      </c>
      <c r="C21" s="70"/>
      <c r="D21" s="23"/>
      <c r="E21" s="23"/>
      <c r="F21" s="23"/>
      <c r="G21" s="23"/>
      <c r="H21" s="23"/>
      <c r="I21" s="62" t="s">
        <v>148</v>
      </c>
    </row>
    <row r="22" spans="1:9" ht="17.25" customHeight="1" x14ac:dyDescent="0.25">
      <c r="A22" s="2">
        <v>22</v>
      </c>
      <c r="B22" s="71" t="s">
        <v>149</v>
      </c>
      <c r="C22" s="69"/>
      <c r="D22" s="23"/>
      <c r="E22" s="23"/>
      <c r="F22" s="23"/>
      <c r="G22" s="23"/>
      <c r="H22" s="23"/>
      <c r="I22" s="62" t="s">
        <v>150</v>
      </c>
    </row>
    <row r="23" spans="1:9" x14ac:dyDescent="0.25">
      <c r="A23" s="11"/>
      <c r="B23" s="23"/>
      <c r="C23" s="23"/>
      <c r="D23" s="23"/>
      <c r="E23" s="23"/>
      <c r="F23" s="23"/>
      <c r="G23" s="21"/>
      <c r="H23" s="22"/>
      <c r="I23" s="62" t="s">
        <v>151</v>
      </c>
    </row>
    <row r="24" spans="1:9" ht="15" customHeight="1" x14ac:dyDescent="0.25">
      <c r="A24" s="11"/>
      <c r="B24" s="23"/>
      <c r="C24" s="23"/>
      <c r="D24" s="23"/>
      <c r="E24" s="23"/>
      <c r="F24" s="23"/>
      <c r="G24" s="21"/>
      <c r="H24" s="22"/>
      <c r="I24" s="62" t="s">
        <v>152</v>
      </c>
    </row>
    <row r="25" spans="1:9" ht="48" hidden="1" customHeight="1" x14ac:dyDescent="0.3">
      <c r="A25" s="9"/>
      <c r="B25" s="25"/>
      <c r="C25" s="26"/>
      <c r="D25" s="23"/>
      <c r="E25" s="23"/>
      <c r="F25" s="24"/>
      <c r="G25" s="21"/>
      <c r="H25" s="22"/>
      <c r="I25" s="62" t="s">
        <v>153</v>
      </c>
    </row>
    <row r="26" spans="1:9" ht="26.25" hidden="1" thickBot="1" x14ac:dyDescent="0.3">
      <c r="D26" s="26"/>
      <c r="E26" s="26"/>
      <c r="F26" s="27"/>
      <c r="G26" s="9"/>
      <c r="H26" s="9"/>
      <c r="I26" s="62" t="s">
        <v>154</v>
      </c>
    </row>
    <row r="27" spans="1:9" ht="25.5" hidden="1" x14ac:dyDescent="0.25">
      <c r="I27" s="62" t="s">
        <v>155</v>
      </c>
    </row>
    <row r="28" spans="1:9" ht="25.5" x14ac:dyDescent="0.25">
      <c r="I28" s="62" t="s">
        <v>156</v>
      </c>
    </row>
    <row r="29" spans="1:9" ht="25.5" x14ac:dyDescent="0.25">
      <c r="I29" s="62" t="s">
        <v>157</v>
      </c>
    </row>
    <row r="30" spans="1:9" ht="25.5" x14ac:dyDescent="0.25">
      <c r="I30" s="62" t="s">
        <v>158</v>
      </c>
    </row>
    <row r="31" spans="1:9" ht="25.5" x14ac:dyDescent="0.25">
      <c r="I31" s="62" t="s">
        <v>159</v>
      </c>
    </row>
    <row r="32" spans="1:9" ht="25.5" x14ac:dyDescent="0.25">
      <c r="I32" s="62" t="s">
        <v>160</v>
      </c>
    </row>
    <row r="33" spans="9:9" ht="38.25" x14ac:dyDescent="0.25">
      <c r="I33" s="62" t="s">
        <v>161</v>
      </c>
    </row>
    <row r="34" spans="9:9" ht="25.5" x14ac:dyDescent="0.25">
      <c r="I34" s="62" t="s">
        <v>162</v>
      </c>
    </row>
    <row r="35" spans="9:9" ht="25.5" x14ac:dyDescent="0.25">
      <c r="I35" s="62" t="s">
        <v>163</v>
      </c>
    </row>
    <row r="36" spans="9:9" ht="25.5" x14ac:dyDescent="0.25">
      <c r="I36" s="62" t="s">
        <v>164</v>
      </c>
    </row>
    <row r="37" spans="9:9" ht="38.25" x14ac:dyDescent="0.25">
      <c r="I37" s="62" t="s">
        <v>165</v>
      </c>
    </row>
    <row r="38" spans="9:9" ht="25.5" x14ac:dyDescent="0.25">
      <c r="I38" s="62" t="s">
        <v>166</v>
      </c>
    </row>
    <row r="39" spans="9:9" ht="63.75" x14ac:dyDescent="0.25">
      <c r="I39" s="62" t="s">
        <v>167</v>
      </c>
    </row>
    <row r="40" spans="9:9" x14ac:dyDescent="0.25">
      <c r="I40" s="62" t="s">
        <v>168</v>
      </c>
    </row>
    <row r="41" spans="9:9" ht="25.5" x14ac:dyDescent="0.25">
      <c r="I41" s="62" t="s">
        <v>169</v>
      </c>
    </row>
    <row r="42" spans="9:9" x14ac:dyDescent="0.25">
      <c r="I42" s="62" t="s">
        <v>170</v>
      </c>
    </row>
    <row r="43" spans="9:9" ht="25.5" x14ac:dyDescent="0.25">
      <c r="I43" s="62" t="s">
        <v>171</v>
      </c>
    </row>
    <row r="44" spans="9:9" ht="25.5" x14ac:dyDescent="0.25">
      <c r="I44" s="62" t="s">
        <v>172</v>
      </c>
    </row>
    <row r="45" spans="9:9" ht="25.5" x14ac:dyDescent="0.25">
      <c r="I45" s="62" t="s">
        <v>173</v>
      </c>
    </row>
    <row r="46" spans="9:9" ht="38.25" x14ac:dyDescent="0.25">
      <c r="I46" s="62" t="s">
        <v>174</v>
      </c>
    </row>
    <row r="47" spans="9:9" ht="25.5" x14ac:dyDescent="0.25">
      <c r="I47" s="62" t="s">
        <v>175</v>
      </c>
    </row>
    <row r="48" spans="9:9" ht="25.5" x14ac:dyDescent="0.25">
      <c r="I48" s="62" t="s">
        <v>176</v>
      </c>
    </row>
    <row r="49" spans="9:9" x14ac:dyDescent="0.25">
      <c r="I49" s="62" t="s">
        <v>177</v>
      </c>
    </row>
    <row r="50" spans="9:9" ht="38.25" x14ac:dyDescent="0.25">
      <c r="I50" s="62" t="s">
        <v>178</v>
      </c>
    </row>
    <row r="51" spans="9:9" x14ac:dyDescent="0.25">
      <c r="I51" s="62" t="s">
        <v>179</v>
      </c>
    </row>
    <row r="52" spans="9:9" ht="25.5" x14ac:dyDescent="0.25">
      <c r="I52" s="62" t="s">
        <v>180</v>
      </c>
    </row>
    <row r="53" spans="9:9" x14ac:dyDescent="0.25">
      <c r="I53" s="62" t="s">
        <v>181</v>
      </c>
    </row>
    <row r="54" spans="9:9" ht="25.5" x14ac:dyDescent="0.25">
      <c r="I54" s="62" t="s">
        <v>182</v>
      </c>
    </row>
    <row r="55" spans="9:9" ht="25.5" x14ac:dyDescent="0.25">
      <c r="I55" s="62" t="s">
        <v>183</v>
      </c>
    </row>
    <row r="56" spans="9:9" ht="25.5" x14ac:dyDescent="0.25">
      <c r="I56" s="62" t="s">
        <v>184</v>
      </c>
    </row>
    <row r="57" spans="9:9" ht="25.5" x14ac:dyDescent="0.25">
      <c r="I57" s="62" t="s">
        <v>185</v>
      </c>
    </row>
  </sheetData>
  <dataValidations count="1">
    <dataValidation type="list" allowBlank="1" showInputMessage="1" showErrorMessage="1" sqref="B2">
      <formula1>$I$4:$I$57</formula1>
    </dataValidation>
  </dataValidations>
  <pageMargins left="0.7" right="0.7" top="0.89583333333333337" bottom="0.75" header="0.3" footer="0.3"/>
  <pageSetup paperSize="5" orientation="landscape" r:id="rId1"/>
  <headerFooter>
    <oddHeader>&amp;LOMB No. 1505-____  
Expiration:  __/__/20__&amp;C&amp;"-,Bold"TERRORISM RISK INSURANCE PROGRAM: CAPTIVE INSURERS
 DIRECT EARNED PREMIUM (DEP)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view="pageLayout" zoomScaleNormal="100" workbookViewId="0">
      <selection activeCell="C10" sqref="C10"/>
    </sheetView>
  </sheetViews>
  <sheetFormatPr defaultRowHeight="15" x14ac:dyDescent="0.25"/>
  <cols>
    <col min="1" max="1" width="3.140625" customWidth="1"/>
    <col min="2" max="2" width="100.85546875" customWidth="1"/>
    <col min="3" max="3" width="37" customWidth="1"/>
    <col min="4" max="4" width="52.28515625" customWidth="1"/>
    <col min="5" max="5" width="21.42578125" customWidth="1"/>
  </cols>
  <sheetData>
    <row r="1" spans="1:5" x14ac:dyDescent="0.25">
      <c r="A1" s="41"/>
      <c r="B1" s="1" t="s">
        <v>54</v>
      </c>
      <c r="C1" s="1" t="s">
        <v>55</v>
      </c>
      <c r="E1" s="40"/>
    </row>
    <row r="2" spans="1:5" x14ac:dyDescent="0.25">
      <c r="A2" s="2">
        <v>2</v>
      </c>
      <c r="B2" s="44" t="s">
        <v>118</v>
      </c>
      <c r="C2" s="45"/>
    </row>
    <row r="3" spans="1:5" ht="15" customHeight="1" x14ac:dyDescent="0.25">
      <c r="A3" s="2">
        <v>3</v>
      </c>
      <c r="B3" s="44" t="s">
        <v>121</v>
      </c>
      <c r="C3" s="45"/>
    </row>
    <row r="4" spans="1:5" ht="30" x14ac:dyDescent="0.25">
      <c r="A4" s="2">
        <v>4</v>
      </c>
      <c r="B4" s="44" t="s">
        <v>120</v>
      </c>
      <c r="C4" s="45"/>
    </row>
    <row r="5" spans="1:5" ht="15" customHeight="1" x14ac:dyDescent="0.25">
      <c r="A5" s="2">
        <v>5</v>
      </c>
      <c r="B5" s="44" t="s">
        <v>119</v>
      </c>
      <c r="C5" s="45"/>
    </row>
  </sheetData>
  <pageMargins left="0.7" right="0.7" top="0.91666666666666663" bottom="0.75" header="0.3" footer="0.3"/>
  <pageSetup paperSize="5" orientation="landscape" r:id="rId1"/>
  <headerFooter>
    <oddHeader>&amp;LOMB No. 1505-_____ 
Expiration:  __/__/20__&amp;C&amp;"-,Bold"TERRORISM RISK INSURANCE PROGRAM:  CAPTIVE INSURERS
WORKERS' COMPENSATION DEDUCTIBLE REIMBURSEMENT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B8" sqref="B8"/>
    </sheetView>
  </sheetViews>
  <sheetFormatPr defaultRowHeight="15" x14ac:dyDescent="0.25"/>
  <cols>
    <col min="1" max="1" width="4.140625" customWidth="1"/>
    <col min="2" max="2" width="82.140625" customWidth="1"/>
    <col min="3" max="3" width="25.85546875" customWidth="1"/>
  </cols>
  <sheetData>
    <row r="1" spans="1:3" x14ac:dyDescent="0.25">
      <c r="A1" s="37"/>
      <c r="B1" s="1" t="s">
        <v>54</v>
      </c>
      <c r="C1" s="1" t="s">
        <v>55</v>
      </c>
    </row>
    <row r="2" spans="1:3" x14ac:dyDescent="0.25">
      <c r="A2" s="2">
        <v>2</v>
      </c>
      <c r="B2" s="5" t="s">
        <v>20</v>
      </c>
      <c r="C2" s="1" t="s">
        <v>21</v>
      </c>
    </row>
    <row r="3" spans="1:3" x14ac:dyDescent="0.25">
      <c r="A3" s="2">
        <v>3</v>
      </c>
      <c r="B3" s="42" t="s">
        <v>70</v>
      </c>
      <c r="C3" s="14"/>
    </row>
    <row r="4" spans="1:3" x14ac:dyDescent="0.25">
      <c r="A4" s="2">
        <v>4</v>
      </c>
      <c r="B4" s="42" t="s">
        <v>186</v>
      </c>
      <c r="C4" s="14"/>
    </row>
    <row r="5" spans="1:3" x14ac:dyDescent="0.25">
      <c r="A5" s="2">
        <v>5</v>
      </c>
      <c r="B5" s="42" t="s">
        <v>187</v>
      </c>
      <c r="C5" s="14"/>
    </row>
    <row r="6" spans="1:3" x14ac:dyDescent="0.25">
      <c r="A6" s="2">
        <v>6</v>
      </c>
      <c r="B6" s="42" t="s">
        <v>71</v>
      </c>
      <c r="C6" s="14"/>
    </row>
    <row r="7" spans="1:3" x14ac:dyDescent="0.25">
      <c r="A7" s="2">
        <v>7</v>
      </c>
      <c r="B7" s="42" t="s">
        <v>72</v>
      </c>
      <c r="C7" s="14"/>
    </row>
    <row r="8" spans="1:3" ht="16.5" customHeight="1" x14ac:dyDescent="0.25">
      <c r="A8" s="2">
        <v>8</v>
      </c>
      <c r="B8" s="42" t="s">
        <v>188</v>
      </c>
      <c r="C8" s="14"/>
    </row>
    <row r="9" spans="1:3" ht="17.25" customHeight="1" x14ac:dyDescent="0.25">
      <c r="A9" s="2">
        <v>9</v>
      </c>
      <c r="B9" s="42" t="s">
        <v>189</v>
      </c>
      <c r="C9" s="14"/>
    </row>
    <row r="11" spans="1:3" ht="18" customHeight="1" x14ac:dyDescent="0.25">
      <c r="B11" s="23"/>
    </row>
    <row r="12" spans="1:3" ht="12" customHeight="1" x14ac:dyDescent="0.25">
      <c r="B12" s="32"/>
    </row>
    <row r="13" spans="1:3" x14ac:dyDescent="0.25">
      <c r="B13" s="32"/>
    </row>
    <row r="14" spans="1:3" x14ac:dyDescent="0.25">
      <c r="B14" s="32"/>
    </row>
  </sheetData>
  <pageMargins left="0.7" right="0.7" top="0.9375" bottom="0.75" header="0.3" footer="0.3"/>
  <pageSetup paperSize="5" orientation="landscape" r:id="rId1"/>
  <headerFooter>
    <oddHeader>&amp;LOMB No. 1505-____  
Expiration:  __/__/20__&amp;C&amp;"-,Bold"TERRORISM RISK INSURANCE PROGRAM:  CAPTIVE INSURERS
STANDALONE TERRORISM (NATIONWIDE)</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view="pageLayout" zoomScaleNormal="100" workbookViewId="0">
      <selection activeCell="B5" sqref="B5"/>
    </sheetView>
  </sheetViews>
  <sheetFormatPr defaultRowHeight="15" x14ac:dyDescent="0.25"/>
  <cols>
    <col min="1" max="1" width="4.85546875" customWidth="1"/>
    <col min="2" max="2" width="40.85546875" customWidth="1"/>
    <col min="3" max="3" width="13.42578125" customWidth="1"/>
    <col min="4" max="8" width="19.7109375" customWidth="1"/>
    <col min="9" max="9" width="20.7109375" customWidth="1"/>
    <col min="13" max="13" width="0" hidden="1" customWidth="1"/>
  </cols>
  <sheetData>
    <row r="1" spans="1:13" x14ac:dyDescent="0.25">
      <c r="B1" s="61" t="s">
        <v>130</v>
      </c>
    </row>
    <row r="2" spans="1:13" x14ac:dyDescent="0.25">
      <c r="A2" s="2">
        <v>2</v>
      </c>
      <c r="B2" s="20"/>
    </row>
    <row r="4" spans="1:13" ht="16.5" customHeight="1" x14ac:dyDescent="0.25">
      <c r="A4" s="37"/>
      <c r="B4" s="1" t="s">
        <v>54</v>
      </c>
      <c r="C4" s="1" t="s">
        <v>55</v>
      </c>
      <c r="D4" s="1" t="s">
        <v>56</v>
      </c>
      <c r="E4" s="1" t="s">
        <v>57</v>
      </c>
      <c r="F4" s="1" t="s">
        <v>58</v>
      </c>
      <c r="G4" s="1" t="s">
        <v>59</v>
      </c>
      <c r="H4" s="1" t="s">
        <v>60</v>
      </c>
      <c r="M4" s="62" t="s">
        <v>131</v>
      </c>
    </row>
    <row r="5" spans="1:13" ht="79.5" customHeight="1" x14ac:dyDescent="0.25">
      <c r="A5" s="2">
        <v>5</v>
      </c>
      <c r="B5" s="1" t="s">
        <v>0</v>
      </c>
      <c r="C5" s="3" t="s">
        <v>1</v>
      </c>
      <c r="D5" s="3" t="s">
        <v>103</v>
      </c>
      <c r="E5" s="3" t="s">
        <v>190</v>
      </c>
      <c r="F5" s="3" t="s">
        <v>75</v>
      </c>
      <c r="G5" s="3" t="s">
        <v>76</v>
      </c>
      <c r="H5" s="3" t="s">
        <v>77</v>
      </c>
      <c r="M5" s="62" t="s">
        <v>132</v>
      </c>
    </row>
    <row r="6" spans="1:13" ht="15" customHeight="1" x14ac:dyDescent="0.25">
      <c r="A6" s="2">
        <v>6</v>
      </c>
      <c r="B6" s="71" t="s">
        <v>106</v>
      </c>
      <c r="C6" s="72">
        <v>1</v>
      </c>
      <c r="D6" s="75"/>
      <c r="E6" s="75"/>
      <c r="F6" s="76"/>
      <c r="G6" s="76"/>
      <c r="H6" s="76"/>
      <c r="M6" s="62" t="s">
        <v>133</v>
      </c>
    </row>
    <row r="7" spans="1:13" ht="15" customHeight="1" x14ac:dyDescent="0.25">
      <c r="A7" s="2">
        <v>7</v>
      </c>
      <c r="B7" s="71" t="s">
        <v>107</v>
      </c>
      <c r="C7" s="72">
        <v>2.1</v>
      </c>
      <c r="D7" s="75"/>
      <c r="E7" s="75"/>
      <c r="F7" s="76"/>
      <c r="G7" s="76"/>
      <c r="H7" s="76"/>
      <c r="M7" s="62" t="s">
        <v>134</v>
      </c>
    </row>
    <row r="8" spans="1:13" ht="15" customHeight="1" x14ac:dyDescent="0.25">
      <c r="A8" s="2">
        <v>8</v>
      </c>
      <c r="B8" s="71" t="s">
        <v>108</v>
      </c>
      <c r="C8" s="72">
        <v>5.0999999999999996</v>
      </c>
      <c r="D8" s="75"/>
      <c r="E8" s="75"/>
      <c r="F8" s="76"/>
      <c r="G8" s="76"/>
      <c r="H8" s="76"/>
      <c r="M8" s="62" t="s">
        <v>135</v>
      </c>
    </row>
    <row r="9" spans="1:13" ht="15" customHeight="1" x14ac:dyDescent="0.25">
      <c r="A9" s="2">
        <v>9</v>
      </c>
      <c r="B9" s="71" t="s">
        <v>109</v>
      </c>
      <c r="C9" s="72">
        <v>5.2</v>
      </c>
      <c r="D9" s="76"/>
      <c r="E9" s="76"/>
      <c r="F9" s="75"/>
      <c r="G9" s="75"/>
      <c r="H9" s="76"/>
      <c r="M9" s="62" t="s">
        <v>136</v>
      </c>
    </row>
    <row r="10" spans="1:13" ht="15" customHeight="1" x14ac:dyDescent="0.25">
      <c r="A10" s="2">
        <v>10</v>
      </c>
      <c r="B10" s="71" t="s">
        <v>2</v>
      </c>
      <c r="C10" s="72">
        <v>8</v>
      </c>
      <c r="D10" s="75"/>
      <c r="E10" s="75"/>
      <c r="F10" s="75"/>
      <c r="G10" s="75"/>
      <c r="H10" s="76"/>
      <c r="M10" s="62" t="s">
        <v>137</v>
      </c>
    </row>
    <row r="11" spans="1:13" ht="15" customHeight="1" x14ac:dyDescent="0.25">
      <c r="A11" s="2">
        <v>11</v>
      </c>
      <c r="B11" s="71" t="s">
        <v>3</v>
      </c>
      <c r="C11" s="72">
        <v>9</v>
      </c>
      <c r="D11" s="75"/>
      <c r="E11" s="75"/>
      <c r="F11" s="76"/>
      <c r="G11" s="76"/>
      <c r="H11" s="76"/>
      <c r="M11" s="62" t="s">
        <v>138</v>
      </c>
    </row>
    <row r="12" spans="1:13" ht="15" customHeight="1" x14ac:dyDescent="0.25">
      <c r="A12" s="2">
        <v>12</v>
      </c>
      <c r="B12" s="71" t="s">
        <v>61</v>
      </c>
      <c r="C12" s="72">
        <v>16</v>
      </c>
      <c r="D12" s="76"/>
      <c r="E12" s="76"/>
      <c r="F12" s="76"/>
      <c r="G12" s="76"/>
      <c r="H12" s="75"/>
      <c r="M12" s="62" t="s">
        <v>139</v>
      </c>
    </row>
    <row r="13" spans="1:13" ht="15" customHeight="1" x14ac:dyDescent="0.25">
      <c r="A13" s="2">
        <v>13</v>
      </c>
      <c r="B13" s="71" t="s">
        <v>23</v>
      </c>
      <c r="C13" s="72">
        <v>17.3</v>
      </c>
      <c r="D13" s="76"/>
      <c r="E13" s="76"/>
      <c r="F13" s="76"/>
      <c r="G13" s="76"/>
      <c r="H13" s="75"/>
      <c r="M13" s="62" t="s">
        <v>140</v>
      </c>
    </row>
    <row r="14" spans="1:13" ht="15" customHeight="1" x14ac:dyDescent="0.25">
      <c r="A14" s="2">
        <v>14</v>
      </c>
      <c r="B14" s="71" t="s">
        <v>110</v>
      </c>
      <c r="C14" s="72">
        <v>17</v>
      </c>
      <c r="D14" s="76"/>
      <c r="E14" s="76"/>
      <c r="F14" s="75"/>
      <c r="G14" s="75"/>
      <c r="H14" s="76"/>
      <c r="M14" s="62" t="s">
        <v>141</v>
      </c>
    </row>
    <row r="15" spans="1:13" ht="15" customHeight="1" x14ac:dyDescent="0.25">
      <c r="A15" s="2">
        <v>15</v>
      </c>
      <c r="B15" s="71" t="s">
        <v>111</v>
      </c>
      <c r="C15" s="72">
        <v>18</v>
      </c>
      <c r="D15" s="76"/>
      <c r="E15" s="76"/>
      <c r="F15" s="75"/>
      <c r="G15" s="75"/>
      <c r="H15" s="76"/>
      <c r="M15" s="62" t="s">
        <v>142</v>
      </c>
    </row>
    <row r="16" spans="1:13" ht="15" customHeight="1" x14ac:dyDescent="0.25">
      <c r="A16" s="2">
        <v>16</v>
      </c>
      <c r="B16" s="71" t="s">
        <v>4</v>
      </c>
      <c r="C16" s="72">
        <v>22</v>
      </c>
      <c r="D16" s="75"/>
      <c r="E16" s="75"/>
      <c r="F16" s="75"/>
      <c r="G16" s="75"/>
      <c r="H16" s="76"/>
      <c r="M16" s="62" t="s">
        <v>143</v>
      </c>
    </row>
    <row r="17" spans="1:13" ht="15" customHeight="1" x14ac:dyDescent="0.25">
      <c r="A17" s="2">
        <v>17</v>
      </c>
      <c r="B17" s="71" t="s">
        <v>112</v>
      </c>
      <c r="C17" s="72">
        <v>27</v>
      </c>
      <c r="D17" s="75"/>
      <c r="E17" s="75"/>
      <c r="F17" s="75"/>
      <c r="G17" s="75"/>
      <c r="H17" s="76"/>
      <c r="M17" s="62" t="s">
        <v>144</v>
      </c>
    </row>
    <row r="18" spans="1:13" ht="15" customHeight="1" x14ac:dyDescent="0.25">
      <c r="A18" s="2">
        <v>18</v>
      </c>
      <c r="B18" s="77" t="s">
        <v>24</v>
      </c>
      <c r="C18" s="78"/>
      <c r="D18" s="79">
        <f>SUM(D16:D17,D10:D11,D6:D8)</f>
        <v>0</v>
      </c>
      <c r="E18" s="79">
        <f>SUM(E16:E17,E10:E11,E6:E8)</f>
        <v>0</v>
      </c>
      <c r="F18" s="79">
        <f>SUM(F14:F17,F9:F11)</f>
        <v>0</v>
      </c>
      <c r="G18" s="79">
        <f>SUM(G14:G17,G9:G11)</f>
        <v>0</v>
      </c>
      <c r="H18" s="79">
        <f>SUM(H12:H13)</f>
        <v>0</v>
      </c>
      <c r="M18" s="62" t="s">
        <v>145</v>
      </c>
    </row>
    <row r="19" spans="1:13" x14ac:dyDescent="0.25">
      <c r="A19" s="29"/>
      <c r="B19" s="30"/>
      <c r="C19" s="28"/>
      <c r="D19" s="15"/>
      <c r="E19" s="15"/>
      <c r="F19" s="15"/>
      <c r="G19" s="15"/>
      <c r="H19" s="15"/>
      <c r="M19" s="62" t="s">
        <v>146</v>
      </c>
    </row>
    <row r="20" spans="1:13" x14ac:dyDescent="0.25">
      <c r="A20" s="31"/>
      <c r="B20" s="23"/>
      <c r="C20" s="28"/>
      <c r="D20" s="15"/>
      <c r="E20" s="15"/>
      <c r="F20" s="15"/>
      <c r="G20" s="15"/>
      <c r="H20" s="15"/>
      <c r="M20" s="62" t="s">
        <v>147</v>
      </c>
    </row>
    <row r="21" spans="1:13" ht="16.5" customHeight="1" x14ac:dyDescent="0.25">
      <c r="A21" s="31"/>
      <c r="B21" s="80"/>
      <c r="C21" s="28"/>
      <c r="D21" s="15"/>
      <c r="E21" s="15"/>
      <c r="F21" s="15"/>
      <c r="G21" s="15"/>
      <c r="H21" s="15"/>
      <c r="M21" s="62" t="s">
        <v>148</v>
      </c>
    </row>
    <row r="22" spans="1:13" ht="25.5" x14ac:dyDescent="0.25">
      <c r="B22" s="80"/>
      <c r="M22" s="62" t="s">
        <v>150</v>
      </c>
    </row>
    <row r="23" spans="1:13" ht="25.5" x14ac:dyDescent="0.25">
      <c r="B23" s="32"/>
      <c r="M23" s="62" t="s">
        <v>191</v>
      </c>
    </row>
    <row r="24" spans="1:13" ht="15.75" customHeight="1" x14ac:dyDescent="0.25">
      <c r="B24" s="34"/>
      <c r="C24" s="33"/>
      <c r="D24" s="32"/>
      <c r="E24" s="32"/>
      <c r="F24" s="32"/>
      <c r="M24" s="62" t="s">
        <v>151</v>
      </c>
    </row>
    <row r="25" spans="1:13" ht="25.5" x14ac:dyDescent="0.25">
      <c r="M25" s="62" t="s">
        <v>152</v>
      </c>
    </row>
    <row r="26" spans="1:13" ht="38.25" x14ac:dyDescent="0.25">
      <c r="M26" s="62" t="s">
        <v>153</v>
      </c>
    </row>
    <row r="27" spans="1:13" ht="25.5" x14ac:dyDescent="0.25">
      <c r="M27" s="62" t="s">
        <v>154</v>
      </c>
    </row>
    <row r="28" spans="1:13" ht="25.5" x14ac:dyDescent="0.25">
      <c r="M28" s="62" t="s">
        <v>155</v>
      </c>
    </row>
    <row r="29" spans="1:13" ht="25.5" x14ac:dyDescent="0.25">
      <c r="M29" s="62" t="s">
        <v>156</v>
      </c>
    </row>
    <row r="30" spans="1:13" ht="25.5" x14ac:dyDescent="0.25">
      <c r="M30" s="62" t="s">
        <v>157</v>
      </c>
    </row>
    <row r="31" spans="1:13" ht="25.5" x14ac:dyDescent="0.25">
      <c r="M31" s="62" t="s">
        <v>158</v>
      </c>
    </row>
    <row r="32" spans="1:13" ht="25.5" x14ac:dyDescent="0.25">
      <c r="M32" s="62" t="s">
        <v>159</v>
      </c>
    </row>
    <row r="33" spans="13:13" ht="25.5" x14ac:dyDescent="0.25">
      <c r="M33" s="62" t="s">
        <v>160</v>
      </c>
    </row>
    <row r="34" spans="13:13" ht="38.25" x14ac:dyDescent="0.25">
      <c r="M34" s="62" t="s">
        <v>161</v>
      </c>
    </row>
    <row r="35" spans="13:13" ht="25.5" x14ac:dyDescent="0.25">
      <c r="M35" s="62" t="s">
        <v>162</v>
      </c>
    </row>
    <row r="36" spans="13:13" ht="25.5" x14ac:dyDescent="0.25">
      <c r="M36" s="62" t="s">
        <v>163</v>
      </c>
    </row>
    <row r="37" spans="13:13" ht="25.5" x14ac:dyDescent="0.25">
      <c r="M37" s="62" t="s">
        <v>164</v>
      </c>
    </row>
    <row r="38" spans="13:13" ht="38.25" x14ac:dyDescent="0.25">
      <c r="M38" s="62" t="s">
        <v>165</v>
      </c>
    </row>
    <row r="39" spans="13:13" ht="25.5" x14ac:dyDescent="0.25">
      <c r="M39" s="62" t="s">
        <v>166</v>
      </c>
    </row>
    <row r="40" spans="13:13" ht="63.75" x14ac:dyDescent="0.25">
      <c r="M40" s="62" t="s">
        <v>167</v>
      </c>
    </row>
    <row r="41" spans="13:13" x14ac:dyDescent="0.25">
      <c r="M41" s="62" t="s">
        <v>168</v>
      </c>
    </row>
    <row r="42" spans="13:13" ht="25.5" x14ac:dyDescent="0.25">
      <c r="M42" s="62" t="s">
        <v>169</v>
      </c>
    </row>
    <row r="43" spans="13:13" x14ac:dyDescent="0.25">
      <c r="M43" s="62" t="s">
        <v>170</v>
      </c>
    </row>
    <row r="44" spans="13:13" ht="25.5" x14ac:dyDescent="0.25">
      <c r="M44" s="62" t="s">
        <v>171</v>
      </c>
    </row>
    <row r="45" spans="13:13" ht="25.5" x14ac:dyDescent="0.25">
      <c r="M45" s="62" t="s">
        <v>172</v>
      </c>
    </row>
    <row r="46" spans="13:13" ht="25.5" x14ac:dyDescent="0.25">
      <c r="M46" s="62" t="s">
        <v>173</v>
      </c>
    </row>
    <row r="47" spans="13:13" ht="38.25" x14ac:dyDescent="0.25">
      <c r="M47" s="62" t="s">
        <v>174</v>
      </c>
    </row>
    <row r="48" spans="13:13" ht="25.5" x14ac:dyDescent="0.25">
      <c r="M48" s="62" t="s">
        <v>175</v>
      </c>
    </row>
    <row r="49" spans="13:13" ht="25.5" x14ac:dyDescent="0.25">
      <c r="M49" s="62" t="s">
        <v>176</v>
      </c>
    </row>
    <row r="50" spans="13:13" x14ac:dyDescent="0.25">
      <c r="M50" s="62" t="s">
        <v>177</v>
      </c>
    </row>
    <row r="51" spans="13:13" ht="38.25" x14ac:dyDescent="0.25">
      <c r="M51" s="62" t="s">
        <v>178</v>
      </c>
    </row>
    <row r="52" spans="13:13" x14ac:dyDescent="0.25">
      <c r="M52" s="62" t="s">
        <v>179</v>
      </c>
    </row>
    <row r="53" spans="13:13" ht="25.5" x14ac:dyDescent="0.25">
      <c r="M53" s="62" t="s">
        <v>180</v>
      </c>
    </row>
    <row r="54" spans="13:13" x14ac:dyDescent="0.25">
      <c r="M54" s="62" t="s">
        <v>181</v>
      </c>
    </row>
    <row r="55" spans="13:13" ht="25.5" x14ac:dyDescent="0.25">
      <c r="M55" s="62" t="s">
        <v>182</v>
      </c>
    </row>
    <row r="56" spans="13:13" ht="25.5" x14ac:dyDescent="0.25">
      <c r="M56" s="62" t="s">
        <v>183</v>
      </c>
    </row>
    <row r="57" spans="13:13" ht="25.5" x14ac:dyDescent="0.25">
      <c r="M57" s="62" t="s">
        <v>184</v>
      </c>
    </row>
    <row r="58" spans="13:13" ht="25.5" x14ac:dyDescent="0.25">
      <c r="M58" s="62" t="s">
        <v>185</v>
      </c>
    </row>
  </sheetData>
  <dataValidations disablePrompts="1" count="1">
    <dataValidation type="list" allowBlank="1" showInputMessage="1" showErrorMessage="1" sqref="B2">
      <formula1>$M$4:$M$58</formula1>
    </dataValidation>
  </dataValidations>
  <pageMargins left="0.7" right="0.7" top="0.94791666666666663" bottom="0.75" header="0.3" footer="0.3"/>
  <pageSetup paperSize="5" orientation="landscape" r:id="rId1"/>
  <headerFooter>
    <oddHeader>&amp;LOMB No. 1505-____ 
Expiration:  __/__/20__&amp;C&amp;"-,Bold"TERRORISM RISK INSURANCE PROGRAM:  CAPTIVE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view="pageLayout" zoomScaleNormal="100" workbookViewId="0">
      <selection activeCell="B2" sqref="B2"/>
    </sheetView>
  </sheetViews>
  <sheetFormatPr defaultRowHeight="15" x14ac:dyDescent="0.25"/>
  <cols>
    <col min="1" max="1" width="4.85546875" customWidth="1"/>
    <col min="2" max="2" width="40.28515625" customWidth="1"/>
    <col min="3" max="3" width="65" customWidth="1"/>
    <col min="4" max="4" width="40.5703125" hidden="1" customWidth="1"/>
  </cols>
  <sheetData>
    <row r="1" spans="1:4" x14ac:dyDescent="0.25">
      <c r="A1" s="61"/>
      <c r="B1" s="1" t="s">
        <v>53</v>
      </c>
      <c r="C1" s="1" t="s">
        <v>54</v>
      </c>
      <c r="D1" s="37"/>
    </row>
    <row r="2" spans="1:4" ht="33" customHeight="1" x14ac:dyDescent="0.25">
      <c r="A2" s="2">
        <v>2</v>
      </c>
      <c r="B2" s="82" t="s">
        <v>212</v>
      </c>
      <c r="C2" s="14"/>
      <c r="D2" s="81"/>
    </row>
    <row r="3" spans="1:4" x14ac:dyDescent="0.25">
      <c r="D3" s="36" t="s">
        <v>192</v>
      </c>
    </row>
    <row r="4" spans="1:4" x14ac:dyDescent="0.25">
      <c r="D4" s="36" t="s">
        <v>193</v>
      </c>
    </row>
    <row r="5" spans="1:4" x14ac:dyDescent="0.25">
      <c r="A5" s="37"/>
      <c r="B5" s="37"/>
      <c r="D5" s="36" t="s">
        <v>194</v>
      </c>
    </row>
    <row r="6" spans="1:4" x14ac:dyDescent="0.25">
      <c r="A6" s="37"/>
      <c r="B6" s="37"/>
      <c r="D6" s="36" t="s">
        <v>195</v>
      </c>
    </row>
    <row r="7" spans="1:4" x14ac:dyDescent="0.25">
      <c r="A7" s="37"/>
      <c r="B7" s="37"/>
      <c r="D7" s="36" t="s">
        <v>196</v>
      </c>
    </row>
    <row r="8" spans="1:4" x14ac:dyDescent="0.25">
      <c r="A8" s="37"/>
      <c r="B8" s="38"/>
      <c r="C8" s="39"/>
      <c r="D8" s="36" t="s">
        <v>197</v>
      </c>
    </row>
    <row r="9" spans="1:4" x14ac:dyDescent="0.25">
      <c r="A9" s="37"/>
      <c r="B9" s="37"/>
      <c r="D9" s="36" t="s">
        <v>198</v>
      </c>
    </row>
    <row r="10" spans="1:4" ht="16.5" customHeight="1" x14ac:dyDescent="0.25">
      <c r="A10" s="31"/>
      <c r="B10" s="11"/>
      <c r="D10" s="36" t="s">
        <v>199</v>
      </c>
    </row>
    <row r="11" spans="1:4" x14ac:dyDescent="0.25">
      <c r="A11" s="31"/>
      <c r="B11" s="11"/>
      <c r="D11" s="36" t="s">
        <v>200</v>
      </c>
    </row>
    <row r="12" spans="1:4" x14ac:dyDescent="0.25">
      <c r="A12" s="31"/>
      <c r="B12" s="11"/>
      <c r="D12" s="36" t="s">
        <v>201</v>
      </c>
    </row>
    <row r="13" spans="1:4" x14ac:dyDescent="0.25">
      <c r="A13" s="31"/>
      <c r="B13" s="11"/>
      <c r="D13" s="36" t="s">
        <v>202</v>
      </c>
    </row>
    <row r="14" spans="1:4" x14ac:dyDescent="0.25">
      <c r="A14" s="31"/>
      <c r="B14" s="11"/>
      <c r="D14" s="36" t="s">
        <v>203</v>
      </c>
    </row>
    <row r="15" spans="1:4" x14ac:dyDescent="0.25">
      <c r="A15" s="31"/>
      <c r="B15" s="11"/>
      <c r="D15" s="36" t="s">
        <v>204</v>
      </c>
    </row>
    <row r="16" spans="1:4" ht="30" x14ac:dyDescent="0.25">
      <c r="A16" s="31"/>
      <c r="B16" s="11"/>
      <c r="D16" s="83" t="s">
        <v>205</v>
      </c>
    </row>
    <row r="17" spans="1:4" x14ac:dyDescent="0.25">
      <c r="A17" s="31"/>
      <c r="B17" s="11"/>
      <c r="D17" s="36" t="s">
        <v>206</v>
      </c>
    </row>
    <row r="18" spans="1:4" x14ac:dyDescent="0.25">
      <c r="A18" s="31"/>
      <c r="B18" s="11"/>
      <c r="D18" s="36" t="s">
        <v>207</v>
      </c>
    </row>
    <row r="19" spans="1:4" x14ac:dyDescent="0.25">
      <c r="A19" s="31"/>
      <c r="B19" s="11"/>
      <c r="D19" s="36" t="s">
        <v>208</v>
      </c>
    </row>
    <row r="20" spans="1:4" x14ac:dyDescent="0.25">
      <c r="A20" s="31"/>
      <c r="B20" s="11"/>
      <c r="D20" s="36" t="s">
        <v>209</v>
      </c>
    </row>
    <row r="21" spans="1:4" x14ac:dyDescent="0.25">
      <c r="A21" s="31"/>
      <c r="B21" s="11"/>
      <c r="D21" s="36" t="s">
        <v>210</v>
      </c>
    </row>
    <row r="22" spans="1:4" x14ac:dyDescent="0.25">
      <c r="A22" s="31"/>
      <c r="B22" s="11"/>
      <c r="D22" s="36" t="s">
        <v>211</v>
      </c>
    </row>
    <row r="23" spans="1:4" x14ac:dyDescent="0.25">
      <c r="A23" s="31"/>
      <c r="B23" s="11"/>
      <c r="D23" s="17"/>
    </row>
    <row r="24" spans="1:4" x14ac:dyDescent="0.25">
      <c r="A24" s="31"/>
      <c r="B24" s="11"/>
      <c r="D24" s="17"/>
    </row>
    <row r="25" spans="1:4" x14ac:dyDescent="0.25">
      <c r="A25" s="31"/>
      <c r="B25" s="11"/>
      <c r="D25" s="17"/>
    </row>
    <row r="26" spans="1:4" x14ac:dyDescent="0.25">
      <c r="A26" s="31"/>
      <c r="B26" s="11"/>
    </row>
    <row r="27" spans="1:4" x14ac:dyDescent="0.25">
      <c r="A27" s="31"/>
      <c r="B27" s="11"/>
    </row>
    <row r="28" spans="1:4" x14ac:dyDescent="0.25">
      <c r="A28" s="31"/>
      <c r="B28" s="11"/>
    </row>
    <row r="29" spans="1:4" x14ac:dyDescent="0.25">
      <c r="A29" s="31"/>
      <c r="B29" s="11"/>
    </row>
    <row r="30" spans="1:4" x14ac:dyDescent="0.25">
      <c r="A30" s="31"/>
      <c r="B30" s="11"/>
    </row>
    <row r="31" spans="1:4" x14ac:dyDescent="0.25">
      <c r="A31" s="11"/>
      <c r="B31" s="11"/>
    </row>
    <row r="32" spans="1:4" x14ac:dyDescent="0.25">
      <c r="A32" s="11"/>
      <c r="B32" s="11"/>
    </row>
    <row r="33" spans="2:2" ht="17.25" customHeight="1" x14ac:dyDescent="0.25">
      <c r="B33" s="33"/>
    </row>
    <row r="34" spans="2:2" ht="51.75" hidden="1" customHeight="1" x14ac:dyDescent="0.25">
      <c r="B34" s="33"/>
    </row>
    <row r="35" spans="2:2" ht="20.25" customHeight="1" x14ac:dyDescent="0.25">
      <c r="B35" s="33"/>
    </row>
    <row r="36" spans="2:2" x14ac:dyDescent="0.25">
      <c r="B36" s="32"/>
    </row>
  </sheetData>
  <dataValidations count="1">
    <dataValidation type="list" allowBlank="1" showInputMessage="1" showErrorMessage="1" sqref="C2">
      <formula1>$D$3:$D$22</formula1>
    </dataValidation>
  </dataValidations>
  <pageMargins left="0.7" right="0.7" top="0.94791666666666663" bottom="0.75" header="0.3" footer="0.3"/>
  <pageSetup paperSize="5" orientation="landscape" r:id="rId1"/>
  <headerFooter>
    <oddHeader>&amp;LOMB No. 1505-____ 
Expiration: __/__/20__&amp;C&amp;"-,Bold"TERRORISM RISK INSURANCE PROGRAM:  CAPTIVE INSURERS
POLICYHOLDER INDUSTRY CODE BY JURISDICTION (NAICS)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showWhiteSpace="0" view="pageLayout" topLeftCell="A34" zoomScale="90" zoomScaleNormal="100" zoomScalePageLayoutView="90" workbookViewId="0">
      <selection activeCell="C47" sqref="C47"/>
    </sheetView>
  </sheetViews>
  <sheetFormatPr defaultRowHeight="15" x14ac:dyDescent="0.25"/>
  <cols>
    <col min="1" max="1" width="3.28515625" customWidth="1"/>
    <col min="2" max="2" width="19.140625" customWidth="1"/>
    <col min="3" max="3" width="49.85546875" customWidth="1"/>
    <col min="4" max="7" width="22" customWidth="1"/>
  </cols>
  <sheetData>
    <row r="1" spans="1:7" x14ac:dyDescent="0.25">
      <c r="A1" s="85"/>
      <c r="B1" s="1" t="s">
        <v>54</v>
      </c>
      <c r="C1" s="1" t="s">
        <v>55</v>
      </c>
      <c r="D1" s="1" t="s">
        <v>56</v>
      </c>
      <c r="E1" s="1" t="s">
        <v>57</v>
      </c>
      <c r="F1" s="1" t="s">
        <v>58</v>
      </c>
      <c r="G1" s="1" t="s">
        <v>59</v>
      </c>
    </row>
    <row r="2" spans="1:7" ht="69" customHeight="1" x14ac:dyDescent="0.25">
      <c r="A2" s="2">
        <v>2</v>
      </c>
      <c r="B2" s="4" t="s">
        <v>213</v>
      </c>
      <c r="C2" s="4" t="s">
        <v>49</v>
      </c>
      <c r="D2" s="3" t="s">
        <v>78</v>
      </c>
      <c r="E2" s="3" t="s">
        <v>79</v>
      </c>
      <c r="F2" s="3" t="s">
        <v>100</v>
      </c>
      <c r="G2" s="3" t="s">
        <v>101</v>
      </c>
    </row>
    <row r="3" spans="1:7" ht="26.25" customHeight="1" x14ac:dyDescent="0.25">
      <c r="A3" s="2">
        <v>3</v>
      </c>
      <c r="B3" s="18" t="s">
        <v>7</v>
      </c>
      <c r="C3" s="86" t="s">
        <v>30</v>
      </c>
      <c r="D3" s="87"/>
      <c r="E3" s="87"/>
      <c r="F3" s="87"/>
      <c r="G3" s="87"/>
    </row>
    <row r="4" spans="1:7" ht="75" customHeight="1" x14ac:dyDescent="0.25">
      <c r="A4" s="2">
        <v>4</v>
      </c>
      <c r="B4" s="18" t="s">
        <v>8</v>
      </c>
      <c r="C4" s="86" t="s">
        <v>31</v>
      </c>
      <c r="D4" s="87"/>
      <c r="E4" s="87"/>
      <c r="F4" s="87"/>
      <c r="G4" s="87"/>
    </row>
    <row r="5" spans="1:7" ht="146.25" customHeight="1" x14ac:dyDescent="0.25">
      <c r="A5" s="2">
        <v>5</v>
      </c>
      <c r="B5" s="18" t="s">
        <v>28</v>
      </c>
      <c r="C5" s="86" t="s">
        <v>214</v>
      </c>
      <c r="D5" s="87"/>
      <c r="E5" s="87"/>
      <c r="F5" s="87"/>
      <c r="G5" s="87"/>
    </row>
    <row r="6" spans="1:7" ht="84.75" customHeight="1" x14ac:dyDescent="0.25">
      <c r="A6" s="2">
        <v>6</v>
      </c>
      <c r="B6" s="18" t="s">
        <v>95</v>
      </c>
      <c r="C6" s="86" t="s">
        <v>215</v>
      </c>
      <c r="D6" s="87"/>
      <c r="E6" s="87"/>
      <c r="F6" s="87"/>
      <c r="G6" s="87"/>
    </row>
    <row r="7" spans="1:7" ht="25.5" customHeight="1" x14ac:dyDescent="0.25">
      <c r="A7" s="2">
        <v>7</v>
      </c>
      <c r="B7" s="18" t="s">
        <v>5</v>
      </c>
      <c r="C7" s="86" t="s">
        <v>51</v>
      </c>
      <c r="D7" s="87"/>
      <c r="E7" s="87"/>
      <c r="F7" s="87"/>
      <c r="G7" s="87"/>
    </row>
    <row r="8" spans="1:7" x14ac:dyDescent="0.25">
      <c r="A8" s="2">
        <v>8</v>
      </c>
      <c r="B8" s="18" t="s">
        <v>96</v>
      </c>
      <c r="C8" s="86" t="s">
        <v>239</v>
      </c>
      <c r="D8" s="87"/>
      <c r="E8" s="87"/>
      <c r="F8" s="87"/>
      <c r="G8" s="87"/>
    </row>
    <row r="9" spans="1:7" x14ac:dyDescent="0.25">
      <c r="A9" s="2">
        <v>9</v>
      </c>
      <c r="B9" s="18" t="s">
        <v>32</v>
      </c>
      <c r="C9" s="86" t="s">
        <v>33</v>
      </c>
      <c r="D9" s="87"/>
      <c r="E9" s="87"/>
      <c r="F9" s="87"/>
      <c r="G9" s="87"/>
    </row>
    <row r="10" spans="1:7" ht="23.25" x14ac:dyDescent="0.25">
      <c r="A10" s="2">
        <v>10</v>
      </c>
      <c r="B10" s="18" t="s">
        <v>9</v>
      </c>
      <c r="C10" s="86" t="s">
        <v>240</v>
      </c>
      <c r="D10" s="87"/>
      <c r="E10" s="87"/>
      <c r="F10" s="87"/>
      <c r="G10" s="87"/>
    </row>
    <row r="11" spans="1:7" ht="23.25" x14ac:dyDescent="0.25">
      <c r="A11" s="2">
        <v>11</v>
      </c>
      <c r="B11" s="18" t="s">
        <v>10</v>
      </c>
      <c r="C11" s="86" t="s">
        <v>241</v>
      </c>
      <c r="D11" s="87"/>
      <c r="E11" s="87"/>
      <c r="F11" s="87"/>
      <c r="G11" s="87"/>
    </row>
    <row r="12" spans="1:7" x14ac:dyDescent="0.25">
      <c r="A12" s="2">
        <v>12</v>
      </c>
      <c r="B12" s="18" t="s">
        <v>11</v>
      </c>
      <c r="C12" s="86" t="s">
        <v>34</v>
      </c>
      <c r="D12" s="87"/>
      <c r="E12" s="87"/>
      <c r="F12" s="87"/>
      <c r="G12" s="87"/>
    </row>
    <row r="13" spans="1:7" x14ac:dyDescent="0.25">
      <c r="A13" s="2">
        <v>13</v>
      </c>
      <c r="B13" s="88" t="s">
        <v>12</v>
      </c>
      <c r="C13" s="89" t="s">
        <v>35</v>
      </c>
      <c r="D13" s="87"/>
      <c r="E13" s="87"/>
      <c r="F13" s="87"/>
      <c r="G13" s="87"/>
    </row>
    <row r="14" spans="1:7" x14ac:dyDescent="0.25">
      <c r="A14" s="2">
        <v>14</v>
      </c>
      <c r="B14" s="88" t="s">
        <v>36</v>
      </c>
      <c r="C14" s="89" t="s">
        <v>37</v>
      </c>
      <c r="D14" s="87"/>
      <c r="E14" s="87"/>
      <c r="F14" s="87"/>
      <c r="G14" s="87"/>
    </row>
    <row r="15" spans="1:7" x14ac:dyDescent="0.25">
      <c r="A15" s="2">
        <v>15</v>
      </c>
      <c r="B15" s="88" t="s">
        <v>38</v>
      </c>
      <c r="C15" s="89" t="s">
        <v>39</v>
      </c>
      <c r="D15" s="87"/>
      <c r="E15" s="87"/>
      <c r="F15" s="87"/>
      <c r="G15" s="87"/>
    </row>
    <row r="16" spans="1:7" ht="30" x14ac:dyDescent="0.25">
      <c r="A16" s="2">
        <v>16</v>
      </c>
      <c r="B16" s="88" t="s">
        <v>13</v>
      </c>
      <c r="C16" s="89" t="s">
        <v>40</v>
      </c>
      <c r="D16" s="87"/>
      <c r="E16" s="87"/>
      <c r="F16" s="87"/>
      <c r="G16" s="87"/>
    </row>
    <row r="17" spans="1:7" ht="27" customHeight="1" x14ac:dyDescent="0.25">
      <c r="A17" s="2">
        <v>17</v>
      </c>
      <c r="B17" s="88" t="s">
        <v>6</v>
      </c>
      <c r="C17" s="89" t="s">
        <v>41</v>
      </c>
      <c r="D17" s="87"/>
      <c r="E17" s="87"/>
      <c r="F17" s="87"/>
      <c r="G17" s="87"/>
    </row>
    <row r="18" spans="1:7" ht="49.5" customHeight="1" x14ac:dyDescent="0.25">
      <c r="A18" s="2">
        <v>18</v>
      </c>
      <c r="B18" s="88" t="s">
        <v>42</v>
      </c>
      <c r="C18" s="89" t="s">
        <v>216</v>
      </c>
      <c r="D18" s="87"/>
      <c r="E18" s="87"/>
      <c r="F18" s="87"/>
      <c r="G18" s="87"/>
    </row>
    <row r="19" spans="1:7" x14ac:dyDescent="0.25">
      <c r="A19" s="2">
        <v>19</v>
      </c>
      <c r="B19" s="88" t="s">
        <v>97</v>
      </c>
      <c r="C19" s="89" t="s">
        <v>98</v>
      </c>
      <c r="D19" s="87"/>
      <c r="E19" s="87"/>
      <c r="F19" s="87"/>
      <c r="G19" s="87"/>
    </row>
    <row r="20" spans="1:7" x14ac:dyDescent="0.25">
      <c r="A20" s="2">
        <v>20</v>
      </c>
      <c r="B20" s="88" t="s">
        <v>14</v>
      </c>
      <c r="C20" s="89" t="s">
        <v>52</v>
      </c>
      <c r="D20" s="87"/>
      <c r="E20" s="87"/>
      <c r="F20" s="87"/>
      <c r="G20" s="87"/>
    </row>
    <row r="21" spans="1:7" x14ac:dyDescent="0.25">
      <c r="A21" s="2">
        <v>21</v>
      </c>
      <c r="B21" s="88" t="s">
        <v>15</v>
      </c>
      <c r="C21" s="89" t="s">
        <v>43</v>
      </c>
      <c r="D21" s="87"/>
      <c r="E21" s="87"/>
      <c r="F21" s="87"/>
      <c r="G21" s="87"/>
    </row>
    <row r="22" spans="1:7" x14ac:dyDescent="0.25">
      <c r="A22" s="2">
        <v>22</v>
      </c>
      <c r="B22" s="88" t="s">
        <v>16</v>
      </c>
      <c r="C22" s="89" t="s">
        <v>44</v>
      </c>
      <c r="D22" s="87"/>
      <c r="E22" s="87"/>
      <c r="F22" s="87"/>
      <c r="G22" s="87"/>
    </row>
    <row r="23" spans="1:7" ht="25.5" customHeight="1" x14ac:dyDescent="0.25">
      <c r="A23" s="2">
        <v>23</v>
      </c>
      <c r="B23" s="88" t="s">
        <v>45</v>
      </c>
      <c r="C23" s="89" t="s">
        <v>217</v>
      </c>
      <c r="D23" s="87"/>
      <c r="E23" s="87"/>
      <c r="F23" s="87"/>
      <c r="G23" s="87"/>
    </row>
    <row r="24" spans="1:7" x14ac:dyDescent="0.25">
      <c r="A24" s="2">
        <v>24</v>
      </c>
      <c r="B24" s="88" t="s">
        <v>99</v>
      </c>
      <c r="C24" s="89" t="s">
        <v>218</v>
      </c>
      <c r="D24" s="87"/>
      <c r="E24" s="87"/>
      <c r="F24" s="87"/>
      <c r="G24" s="87"/>
    </row>
    <row r="25" spans="1:7" x14ac:dyDescent="0.25">
      <c r="A25" s="2">
        <v>25</v>
      </c>
      <c r="B25" s="88" t="s">
        <v>17</v>
      </c>
      <c r="C25" s="89" t="s">
        <v>46</v>
      </c>
      <c r="D25" s="87"/>
      <c r="E25" s="87"/>
      <c r="F25" s="87"/>
      <c r="G25" s="87"/>
    </row>
    <row r="26" spans="1:7" x14ac:dyDescent="0.25">
      <c r="A26" s="2">
        <v>26</v>
      </c>
      <c r="B26" s="88" t="s">
        <v>18</v>
      </c>
      <c r="C26" s="89" t="s">
        <v>242</v>
      </c>
      <c r="D26" s="87"/>
      <c r="E26" s="87"/>
      <c r="F26" s="87"/>
      <c r="G26" s="87"/>
    </row>
    <row r="27" spans="1:7" ht="30" x14ac:dyDescent="0.25">
      <c r="A27" s="2">
        <v>27</v>
      </c>
      <c r="B27" s="90" t="s">
        <v>19</v>
      </c>
      <c r="C27" s="91" t="s">
        <v>47</v>
      </c>
      <c r="D27" s="87"/>
      <c r="E27" s="87"/>
      <c r="F27" s="87"/>
      <c r="G27" s="87"/>
    </row>
    <row r="28" spans="1:7" ht="25.5" customHeight="1" x14ac:dyDescent="0.25">
      <c r="A28" s="2">
        <v>28</v>
      </c>
      <c r="B28" s="88" t="s">
        <v>48</v>
      </c>
      <c r="C28" s="89" t="s">
        <v>219</v>
      </c>
      <c r="D28" s="87"/>
      <c r="E28" s="87"/>
      <c r="F28" s="87"/>
      <c r="G28" s="87"/>
    </row>
    <row r="29" spans="1:7" ht="30" x14ac:dyDescent="0.25">
      <c r="A29" s="2">
        <v>29</v>
      </c>
      <c r="B29" s="115" t="s">
        <v>220</v>
      </c>
      <c r="C29" s="89" t="s">
        <v>221</v>
      </c>
      <c r="D29" s="87"/>
      <c r="E29" s="87"/>
      <c r="F29" s="87"/>
      <c r="G29" s="87"/>
    </row>
    <row r="30" spans="1:7" ht="23.25" x14ac:dyDescent="0.25">
      <c r="A30" s="2">
        <v>30</v>
      </c>
      <c r="B30" s="90" t="s">
        <v>243</v>
      </c>
      <c r="C30" s="91" t="s">
        <v>244</v>
      </c>
      <c r="D30" s="87"/>
      <c r="E30" s="87"/>
      <c r="F30" s="87"/>
      <c r="G30" s="87"/>
    </row>
    <row r="31" spans="1:7" x14ac:dyDescent="0.25">
      <c r="A31" s="2">
        <v>31</v>
      </c>
      <c r="B31" s="8" t="s">
        <v>222</v>
      </c>
      <c r="C31" s="10" t="s">
        <v>223</v>
      </c>
      <c r="D31" s="92">
        <f>SUM(D3:D28)</f>
        <v>0</v>
      </c>
      <c r="E31" s="92">
        <f>SUM(E3:E28)</f>
        <v>0</v>
      </c>
      <c r="F31" s="92">
        <f>SUM(F3:F28)</f>
        <v>0</v>
      </c>
      <c r="G31" s="92">
        <f>SUM(G3:G28)</f>
        <v>0</v>
      </c>
    </row>
    <row r="32" spans="1:7" ht="27.75" customHeight="1" x14ac:dyDescent="0.25">
      <c r="A32" s="2">
        <v>32</v>
      </c>
      <c r="B32" s="13" t="s">
        <v>224</v>
      </c>
      <c r="C32" s="10" t="s">
        <v>245</v>
      </c>
      <c r="D32" s="92">
        <f>SUM(D29:D31)</f>
        <v>0</v>
      </c>
      <c r="E32" s="92">
        <f>SUM(E29:E31)</f>
        <v>0</v>
      </c>
      <c r="F32" s="92">
        <f>SUM(F29:F31)</f>
        <v>0</v>
      </c>
      <c r="G32" s="92">
        <f>SUM(G29:G31)</f>
        <v>0</v>
      </c>
    </row>
    <row r="33" spans="1:7" ht="27" customHeight="1" x14ac:dyDescent="0.25">
      <c r="A33" s="93"/>
      <c r="B33" s="120" t="s">
        <v>225</v>
      </c>
      <c r="C33" s="122" t="s">
        <v>226</v>
      </c>
      <c r="D33" s="123"/>
      <c r="E33" s="124" t="s">
        <v>227</v>
      </c>
      <c r="F33" s="125"/>
      <c r="G33" s="94"/>
    </row>
    <row r="34" spans="1:7" ht="95.25" customHeight="1" x14ac:dyDescent="0.25">
      <c r="A34" s="95"/>
      <c r="B34" s="121"/>
      <c r="C34" s="84" t="s">
        <v>26</v>
      </c>
      <c r="D34" s="7" t="s">
        <v>25</v>
      </c>
      <c r="E34" s="63" t="s">
        <v>104</v>
      </c>
      <c r="F34" s="3" t="s">
        <v>102</v>
      </c>
    </row>
    <row r="35" spans="1:7" ht="15" customHeight="1" x14ac:dyDescent="0.25">
      <c r="A35" s="56">
        <v>35</v>
      </c>
      <c r="B35" s="96">
        <v>1</v>
      </c>
      <c r="C35" s="97"/>
      <c r="D35" s="98"/>
      <c r="E35" s="99"/>
      <c r="F35" s="43"/>
    </row>
    <row r="36" spans="1:7" ht="15" customHeight="1" x14ac:dyDescent="0.25">
      <c r="A36" s="56">
        <v>36</v>
      </c>
      <c r="B36" s="96">
        <v>2</v>
      </c>
      <c r="C36" s="97"/>
      <c r="D36" s="98"/>
      <c r="E36" s="99"/>
      <c r="F36" s="43"/>
    </row>
    <row r="37" spans="1:7" ht="15" customHeight="1" x14ac:dyDescent="0.25">
      <c r="A37" s="56">
        <v>37</v>
      </c>
      <c r="B37" s="96">
        <v>3</v>
      </c>
      <c r="C37" s="97"/>
      <c r="D37" s="98"/>
      <c r="E37" s="99"/>
      <c r="F37" s="43"/>
    </row>
    <row r="38" spans="1:7" ht="15" customHeight="1" x14ac:dyDescent="0.25">
      <c r="A38" s="56">
        <v>38</v>
      </c>
      <c r="B38" s="96">
        <v>4</v>
      </c>
      <c r="C38" s="97"/>
      <c r="D38" s="98"/>
      <c r="E38" s="99"/>
      <c r="F38" s="43"/>
    </row>
    <row r="39" spans="1:7" ht="15" customHeight="1" x14ac:dyDescent="0.25">
      <c r="A39" s="56">
        <v>39</v>
      </c>
      <c r="B39" s="96">
        <v>5</v>
      </c>
      <c r="C39" s="97"/>
      <c r="D39" s="98"/>
      <c r="E39" s="99"/>
      <c r="F39" s="43"/>
    </row>
    <row r="40" spans="1:7" ht="27.75" customHeight="1" x14ac:dyDescent="0.25">
      <c r="A40" s="33"/>
      <c r="B40" s="100"/>
      <c r="C40" s="101"/>
      <c r="D40" s="102"/>
      <c r="E40" s="101"/>
      <c r="F40" s="102"/>
    </row>
    <row r="41" spans="1:7" ht="27" customHeight="1" x14ac:dyDescent="0.25">
      <c r="A41" s="93"/>
      <c r="B41" s="120" t="s">
        <v>246</v>
      </c>
      <c r="C41" s="122" t="s">
        <v>226</v>
      </c>
      <c r="D41" s="126"/>
      <c r="E41" s="124" t="s">
        <v>227</v>
      </c>
      <c r="F41" s="125"/>
      <c r="G41" s="94"/>
    </row>
    <row r="42" spans="1:7" ht="93" customHeight="1" x14ac:dyDescent="0.25">
      <c r="A42" s="95"/>
      <c r="B42" s="121"/>
      <c r="C42" s="84" t="s">
        <v>26</v>
      </c>
      <c r="D42" s="7" t="s">
        <v>25</v>
      </c>
      <c r="E42" s="63" t="s">
        <v>104</v>
      </c>
      <c r="F42" s="3" t="s">
        <v>102</v>
      </c>
    </row>
    <row r="43" spans="1:7" ht="15" customHeight="1" x14ac:dyDescent="0.25">
      <c r="A43" s="56">
        <v>43</v>
      </c>
      <c r="B43" s="96">
        <v>1</v>
      </c>
      <c r="C43" s="97"/>
      <c r="D43" s="98"/>
      <c r="E43" s="99"/>
      <c r="F43" s="43"/>
    </row>
    <row r="44" spans="1:7" ht="15" customHeight="1" x14ac:dyDescent="0.25">
      <c r="A44" s="56">
        <v>44</v>
      </c>
      <c r="B44" s="96">
        <v>2</v>
      </c>
      <c r="C44" s="97"/>
      <c r="D44" s="98"/>
      <c r="E44" s="99"/>
      <c r="F44" s="43"/>
    </row>
    <row r="45" spans="1:7" ht="15" customHeight="1" x14ac:dyDescent="0.25">
      <c r="A45" s="56">
        <v>45</v>
      </c>
      <c r="B45" s="96">
        <v>3</v>
      </c>
      <c r="C45" s="97"/>
      <c r="D45" s="98"/>
      <c r="E45" s="99"/>
      <c r="F45" s="43"/>
    </row>
    <row r="46" spans="1:7" ht="15" customHeight="1" x14ac:dyDescent="0.25">
      <c r="A46" s="56">
        <v>46</v>
      </c>
      <c r="B46" s="96">
        <v>4</v>
      </c>
      <c r="C46" s="97"/>
      <c r="D46" s="98"/>
      <c r="E46" s="99"/>
      <c r="F46" s="43"/>
    </row>
    <row r="47" spans="1:7" ht="15" customHeight="1" x14ac:dyDescent="0.25">
      <c r="A47" s="56">
        <v>47</v>
      </c>
      <c r="B47" s="96">
        <v>5</v>
      </c>
      <c r="C47" s="97"/>
      <c r="D47" s="98"/>
      <c r="E47" s="99"/>
      <c r="F47" s="43"/>
    </row>
    <row r="48" spans="1:7" ht="27" customHeight="1" x14ac:dyDescent="0.25"/>
    <row r="49" spans="1:4" x14ac:dyDescent="0.25">
      <c r="A49" s="2">
        <v>49</v>
      </c>
      <c r="B49" s="116" t="s">
        <v>228</v>
      </c>
      <c r="C49" s="117"/>
      <c r="D49" s="103"/>
    </row>
    <row r="50" spans="1:4" x14ac:dyDescent="0.25">
      <c r="A50" s="2">
        <v>50</v>
      </c>
      <c r="B50" s="118" t="s">
        <v>229</v>
      </c>
      <c r="C50" s="119"/>
      <c r="D50" s="43"/>
    </row>
  </sheetData>
  <mergeCells count="8">
    <mergeCell ref="B49:C49"/>
    <mergeCell ref="B50:C50"/>
    <mergeCell ref="B33:B34"/>
    <mergeCell ref="C33:D33"/>
    <mergeCell ref="E33:F33"/>
    <mergeCell ref="B41:B42"/>
    <mergeCell ref="C41:D41"/>
    <mergeCell ref="E41:F41"/>
  </mergeCells>
  <pageMargins left="0.7" right="0.7" top="0.83333333333333337" bottom="0.75" header="0.3" footer="0.3"/>
  <pageSetup paperSize="5" orientation="landscape" r:id="rId1"/>
  <headerFooter>
    <oddHeader>&amp;LOMB No. 1505-____ 
Expiration:  __/__/20__&amp;C&amp;"-,Bold"TERRORISM RISK INSURANCE PROGRAM:  CAPTIVE INSURERS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tabSelected="1" view="pageLayout" zoomScaleNormal="100" workbookViewId="0">
      <selection activeCell="B13" sqref="B13"/>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41"/>
      <c r="B1" s="1" t="s">
        <v>54</v>
      </c>
      <c r="C1" s="1" t="s">
        <v>55</v>
      </c>
      <c r="D1" s="1" t="s">
        <v>56</v>
      </c>
    </row>
    <row r="2" spans="1:5" x14ac:dyDescent="0.25">
      <c r="A2" s="2">
        <v>2</v>
      </c>
      <c r="B2" s="5" t="s">
        <v>20</v>
      </c>
      <c r="C2" s="1" t="s">
        <v>230</v>
      </c>
      <c r="D2" s="1" t="s">
        <v>22</v>
      </c>
      <c r="E2" s="104" t="s">
        <v>231</v>
      </c>
    </row>
    <row r="3" spans="1:5" x14ac:dyDescent="0.25">
      <c r="A3" s="2">
        <v>3</v>
      </c>
      <c r="B3" s="42" t="s">
        <v>232</v>
      </c>
      <c r="C3" s="107"/>
      <c r="D3" s="19"/>
      <c r="E3" t="s">
        <v>233</v>
      </c>
    </row>
    <row r="4" spans="1:5" x14ac:dyDescent="0.25">
      <c r="A4" s="2">
        <v>4</v>
      </c>
      <c r="B4" s="42" t="s">
        <v>113</v>
      </c>
      <c r="C4" s="43"/>
      <c r="D4" s="19"/>
    </row>
    <row r="5" spans="1:5" x14ac:dyDescent="0.25">
      <c r="A5" s="2">
        <v>5</v>
      </c>
      <c r="B5" s="42" t="s">
        <v>114</v>
      </c>
      <c r="C5" s="43"/>
      <c r="D5" s="19"/>
    </row>
    <row r="6" spans="1:5" x14ac:dyDescent="0.25">
      <c r="A6" s="2">
        <v>6</v>
      </c>
      <c r="B6" s="42" t="s">
        <v>115</v>
      </c>
      <c r="C6" s="43"/>
      <c r="D6" s="19"/>
    </row>
    <row r="7" spans="1:5" x14ac:dyDescent="0.25">
      <c r="A7" s="6">
        <v>7</v>
      </c>
      <c r="B7" s="105" t="s">
        <v>234</v>
      </c>
      <c r="C7" s="106"/>
      <c r="D7" s="19"/>
    </row>
    <row r="8" spans="1:5" x14ac:dyDescent="0.25">
      <c r="A8" s="2">
        <v>8</v>
      </c>
      <c r="B8" s="42" t="s">
        <v>80</v>
      </c>
      <c r="C8" s="43"/>
      <c r="D8" s="19"/>
    </row>
    <row r="9" spans="1:5" x14ac:dyDescent="0.25">
      <c r="A9" s="2">
        <v>9</v>
      </c>
      <c r="B9" s="42" t="s">
        <v>81</v>
      </c>
      <c r="C9" s="43"/>
      <c r="D9" s="19"/>
    </row>
    <row r="10" spans="1:5" x14ac:dyDescent="0.25">
      <c r="A10" s="2">
        <v>10</v>
      </c>
      <c r="B10" s="42" t="s">
        <v>82</v>
      </c>
      <c r="C10" s="43"/>
      <c r="D10" s="19"/>
    </row>
    <row r="11" spans="1:5" ht="15" customHeight="1" x14ac:dyDescent="0.25">
      <c r="A11" s="2">
        <v>11</v>
      </c>
      <c r="B11" s="42" t="s">
        <v>235</v>
      </c>
      <c r="C11" s="43"/>
      <c r="D11" s="19"/>
    </row>
    <row r="12" spans="1:5" x14ac:dyDescent="0.25">
      <c r="A12" s="2">
        <v>12</v>
      </c>
      <c r="B12" s="42" t="s">
        <v>116</v>
      </c>
      <c r="C12" s="107"/>
      <c r="D12" s="19"/>
    </row>
    <row r="13" spans="1:5" x14ac:dyDescent="0.25">
      <c r="A13" s="2">
        <v>13</v>
      </c>
      <c r="B13" s="42" t="s">
        <v>117</v>
      </c>
      <c r="C13" s="107"/>
      <c r="D13" s="19"/>
    </row>
    <row r="14" spans="1:5" x14ac:dyDescent="0.25">
      <c r="A14" s="2">
        <v>14</v>
      </c>
      <c r="B14" s="42" t="s">
        <v>27</v>
      </c>
      <c r="C14" s="107"/>
      <c r="D14" s="35"/>
    </row>
    <row r="15" spans="1:5" ht="15" customHeight="1" x14ac:dyDescent="0.25">
      <c r="A15" s="2">
        <v>15</v>
      </c>
      <c r="B15" s="108" t="s">
        <v>83</v>
      </c>
      <c r="C15" s="109"/>
      <c r="D15" s="35"/>
    </row>
    <row r="16" spans="1:5" ht="30" x14ac:dyDescent="0.25">
      <c r="A16" s="2">
        <v>16</v>
      </c>
      <c r="B16" s="108" t="s">
        <v>84</v>
      </c>
      <c r="C16" s="109"/>
      <c r="D16" s="35"/>
    </row>
    <row r="17" spans="1:4" ht="30" x14ac:dyDescent="0.25">
      <c r="A17" s="2">
        <v>17</v>
      </c>
      <c r="B17" s="108" t="s">
        <v>85</v>
      </c>
      <c r="C17" s="109"/>
      <c r="D17" s="35"/>
    </row>
    <row r="18" spans="1:4" x14ac:dyDescent="0.25">
      <c r="A18" s="2">
        <v>18</v>
      </c>
      <c r="B18" s="42" t="s">
        <v>64</v>
      </c>
      <c r="C18" s="107"/>
      <c r="D18" s="19"/>
    </row>
    <row r="19" spans="1:4" ht="30" x14ac:dyDescent="0.25">
      <c r="A19" s="2">
        <v>19</v>
      </c>
      <c r="B19" s="108" t="s">
        <v>86</v>
      </c>
      <c r="C19" s="43"/>
      <c r="D19" s="19"/>
    </row>
    <row r="20" spans="1:4" ht="30" x14ac:dyDescent="0.25">
      <c r="A20" s="2">
        <v>20</v>
      </c>
      <c r="B20" s="108" t="s">
        <v>87</v>
      </c>
      <c r="C20" s="43"/>
      <c r="D20" s="19"/>
    </row>
    <row r="21" spans="1:4" ht="30" x14ac:dyDescent="0.25">
      <c r="A21" s="2">
        <v>21</v>
      </c>
      <c r="B21" s="108" t="s">
        <v>88</v>
      </c>
      <c r="C21" s="43"/>
      <c r="D21" s="19"/>
    </row>
    <row r="22" spans="1:4" x14ac:dyDescent="0.25">
      <c r="A22" s="2">
        <v>22</v>
      </c>
      <c r="B22" s="42" t="s">
        <v>250</v>
      </c>
      <c r="C22" s="107"/>
      <c r="D22" s="19"/>
    </row>
    <row r="23" spans="1:4" ht="30" x14ac:dyDescent="0.25">
      <c r="A23" s="2">
        <v>23</v>
      </c>
      <c r="B23" s="108" t="s">
        <v>92</v>
      </c>
      <c r="C23" s="43"/>
      <c r="D23" s="19"/>
    </row>
    <row r="24" spans="1:4" ht="30" x14ac:dyDescent="0.25">
      <c r="A24" s="2">
        <v>24</v>
      </c>
      <c r="B24" s="108" t="s">
        <v>93</v>
      </c>
      <c r="C24" s="43"/>
      <c r="D24" s="19"/>
    </row>
    <row r="25" spans="1:4" ht="30" x14ac:dyDescent="0.25">
      <c r="A25" s="2">
        <v>25</v>
      </c>
      <c r="B25" s="108" t="s">
        <v>94</v>
      </c>
      <c r="C25" s="43"/>
      <c r="D25" s="19"/>
    </row>
    <row r="26" spans="1:4" x14ac:dyDescent="0.25">
      <c r="A26" s="2">
        <v>26</v>
      </c>
      <c r="B26" s="110" t="s">
        <v>62</v>
      </c>
      <c r="C26" s="111"/>
      <c r="D26" s="19"/>
    </row>
    <row r="27" spans="1:4" ht="288" customHeight="1" x14ac:dyDescent="0.25">
      <c r="A27" s="16">
        <v>27</v>
      </c>
      <c r="B27" s="127" t="s">
        <v>247</v>
      </c>
      <c r="C27" s="128"/>
      <c r="D27" s="112"/>
    </row>
    <row r="28" spans="1:4" x14ac:dyDescent="0.25">
      <c r="A28" s="16">
        <v>28</v>
      </c>
      <c r="B28" s="113" t="s">
        <v>238</v>
      </c>
      <c r="C28" s="92">
        <f>SUM(C29:C34)</f>
        <v>0</v>
      </c>
    </row>
    <row r="29" spans="1:4" x14ac:dyDescent="0.25">
      <c r="A29" s="2">
        <v>29</v>
      </c>
      <c r="B29" s="113" t="s">
        <v>237</v>
      </c>
      <c r="C29" s="107"/>
    </row>
    <row r="30" spans="1:4" x14ac:dyDescent="0.25">
      <c r="A30" s="2">
        <v>30</v>
      </c>
      <c r="B30" s="114" t="s">
        <v>89</v>
      </c>
      <c r="C30" s="107"/>
    </row>
    <row r="31" spans="1:4" x14ac:dyDescent="0.25">
      <c r="A31" s="2">
        <v>31</v>
      </c>
      <c r="B31" s="114" t="s">
        <v>90</v>
      </c>
      <c r="C31" s="107"/>
    </row>
    <row r="32" spans="1:4" x14ac:dyDescent="0.25">
      <c r="A32" s="2">
        <v>32</v>
      </c>
      <c r="B32" s="114" t="s">
        <v>50</v>
      </c>
      <c r="C32" s="107"/>
    </row>
    <row r="33" spans="1:3" x14ac:dyDescent="0.25">
      <c r="A33" s="2">
        <v>33</v>
      </c>
      <c r="B33" s="114" t="s">
        <v>105</v>
      </c>
      <c r="C33" s="107"/>
    </row>
    <row r="34" spans="1:3" x14ac:dyDescent="0.25">
      <c r="A34" s="2">
        <v>34</v>
      </c>
      <c r="B34" s="114" t="s">
        <v>91</v>
      </c>
      <c r="C34" s="107"/>
    </row>
    <row r="35" spans="1:3" x14ac:dyDescent="0.25">
      <c r="C35" s="17"/>
    </row>
    <row r="36" spans="1:3" ht="17.25" customHeight="1" x14ac:dyDescent="0.25">
      <c r="B36" s="34"/>
      <c r="C36" s="32"/>
    </row>
    <row r="37" spans="1:3" x14ac:dyDescent="0.25">
      <c r="B37" s="23"/>
      <c r="C37" s="32"/>
    </row>
    <row r="38" spans="1:3" x14ac:dyDescent="0.25">
      <c r="B38" s="32"/>
      <c r="C38" s="32"/>
    </row>
    <row r="39" spans="1:3" x14ac:dyDescent="0.25">
      <c r="B39" s="32"/>
      <c r="C39" s="32"/>
    </row>
    <row r="40" spans="1:3" x14ac:dyDescent="0.25">
      <c r="B40" s="32"/>
      <c r="C40" s="32"/>
    </row>
  </sheetData>
  <mergeCells count="1">
    <mergeCell ref="B27:C27"/>
  </mergeCells>
  <dataValidations count="1">
    <dataValidation type="list" allowBlank="1" showInputMessage="1" showErrorMessage="1" sqref="C12:C14 C26 C22 C18">
      <formula1>$E$2:$E$3</formula1>
    </dataValidation>
  </dataValidations>
  <pageMargins left="0.7" right="0.7" top="0.84375" bottom="0.75" header="0.3" footer="0.3"/>
  <pageSetup paperSize="5" orientation="landscape" r:id="rId1"/>
  <headerFooter>
    <oddHeader>&amp;LOMB No. 1505-____ 
Expiration:  __/__/20__&amp;C&amp;"-,Bold"TERRORISM RISK INSURANCE PROGRAM:  CAPTIVE INSURERS
REINSURANCE (NATIONWIDE)</oddHeader>
    <oddFooter>&amp;C&amp;A
Page &amp;P of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J8" sqref="J8"/>
    </sheetView>
  </sheetViews>
  <sheetFormatPr defaultRowHeight="15" x14ac:dyDescent="0.25"/>
  <sheetData>
    <row r="1" spans="1:7" ht="153.75" customHeight="1" x14ac:dyDescent="0.25">
      <c r="A1" s="129" t="s">
        <v>248</v>
      </c>
      <c r="B1" s="130"/>
      <c r="C1" s="130"/>
      <c r="D1" s="130"/>
      <c r="E1" s="130"/>
      <c r="F1" s="130"/>
      <c r="G1" s="130"/>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DODOMFIN-89-950</_dlc_DocId>
    <_dlc_DocIdUrl xmlns="52222ef0-b167-44f5-92f7-438fda0857cd">
      <Url>https://thegreen.treas.gov/do/domfin/FI/FIO/_layouts/DocIdRedir.aspx?ID=DODOMFIN-89-950</Url>
      <Description>DODOMFIN-89-950</Description>
    </_dlc_DocIdUrl>
    <IconOverlay xmlns="http://schemas.microsoft.com/sharepoint/v4"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87F58C-AC2F-4C84-A2F8-45A22F423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3.xml><?xml version="1.0" encoding="utf-8"?>
<ds:datastoreItem xmlns:ds="http://schemas.openxmlformats.org/officeDocument/2006/customXml" ds:itemID="{E911955A-EDDF-42BF-9AEF-3EFCD74D4D0E}">
  <ds:schemaRefs>
    <ds:schemaRef ds:uri="http://www.w3.org/XML/1998/namespace"/>
    <ds:schemaRef ds:uri="http://purl.org/dc/elements/1.1/"/>
    <ds:schemaRef ds:uri="http://schemas.microsoft.com/sharepoint/v4"/>
    <ds:schemaRef ds:uri="http://schemas.microsoft.com/office/2006/documentManagement/types"/>
    <ds:schemaRef ds:uri="http://purl.org/dc/terms/"/>
    <ds:schemaRef ds:uri="52222ef0-b167-44f5-92f7-438fda0857cd"/>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4.xml><?xml version="1.0" encoding="utf-8"?>
<ds:datastoreItem xmlns:ds="http://schemas.openxmlformats.org/officeDocument/2006/customXml" ds:itemID="{20228326-079E-4B7E-B307-20EAA8D40E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Affiliations</vt:lpstr>
      <vt:lpstr>Premium (Juris.)</vt:lpstr>
      <vt:lpstr>WC Deductible Reimbursement</vt:lpstr>
      <vt:lpstr>Standalone Terrorism (US)</vt:lpstr>
      <vt:lpstr>Exposure Bases (Juris.)</vt:lpstr>
      <vt:lpstr>Industry Code (NAICS)</vt:lpstr>
      <vt:lpstr>Geographic (US)</vt:lpstr>
      <vt:lpstr>Reinsurance (US)</vt:lpstr>
      <vt:lpstr>PRA Notice</vt:lpstr>
    </vt:vector>
  </TitlesOfParts>
  <Company>U.S. Department of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cp:lastModifiedBy>
  <cp:lastPrinted>2016-12-15T15:36:42Z</cp:lastPrinted>
  <dcterms:created xsi:type="dcterms:W3CDTF">2015-10-06T22:03:55Z</dcterms:created>
  <dcterms:modified xsi:type="dcterms:W3CDTF">2017-03-06T21:09:33Z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db550e6b-0a30-4b80-9286-ecc06249427c</vt:lpwstr>
  </property>
  <property fmtid="{D5CDD505-2E9C-101B-9397-08002B2CF9AE}" pid="3" name="ContentTypeId">
    <vt:lpwstr>0x010100E7035C24B40F86448563416DAC6449AA</vt:lpwstr>
  </property>
  <property fmtid="{D5CDD505-2E9C-101B-9397-08002B2CF9AE}" pid="4" name="{A44787D4-0540-4523-9961-78E4036D8C6D}">
    <vt:lpwstr>{E62C16DE-DD42-42F7-B034-6E3AFCA05E75}</vt:lpwstr>
  </property>
</Properties>
</file>