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6" activeTab="0"/>
  </bookViews>
  <sheets>
    <sheet name="Cog &amp; Psych. Research" sheetId="1" r:id="rId1"/>
  </sheets>
  <definedNames>
    <definedName name="_xlnm.Print_Area" localSheetId="0">'Cog &amp; Psych. Research'!$A$1:$I$61</definedName>
  </definedNames>
  <calcPr fullCalcOnLoad="1"/>
</workbook>
</file>

<file path=xl/sharedStrings.xml><?xml version="1.0" encoding="utf-8"?>
<sst xmlns="http://schemas.openxmlformats.org/spreadsheetml/2006/main" count="77" uniqueCount="60">
  <si>
    <t>Appendix A</t>
  </si>
  <si>
    <t>Subject of Study</t>
  </si>
  <si>
    <t>Estimated</t>
  </si>
  <si>
    <t>Cost</t>
  </si>
  <si>
    <t xml:space="preserve">Actual </t>
  </si>
  <si>
    <t>Burden</t>
  </si>
  <si>
    <t>Difference</t>
  </si>
  <si>
    <t>Totals - Cost and Burden</t>
  </si>
  <si>
    <t>Three-Year Approved Burden Hours</t>
  </si>
  <si>
    <t>SOI #</t>
  </si>
  <si>
    <t>3-Year Burden Minus Estimated Hours</t>
  </si>
  <si>
    <t>Cognitive and Psychological Research (1545-1349)</t>
  </si>
  <si>
    <t>3-Year  Burden Minus Actual Hours</t>
  </si>
  <si>
    <t>Adjustments Focus Groups</t>
  </si>
  <si>
    <t>Taxpayer Experience Survey Focus Groups</t>
  </si>
  <si>
    <t>PPS Focus Groups</t>
  </si>
  <si>
    <t>TAS Focus Groups</t>
  </si>
  <si>
    <t>TES Focus Groups</t>
  </si>
  <si>
    <t>ACA Toll Free (WIRA)</t>
  </si>
  <si>
    <t>Power of Attorney/Notices Focus Groups</t>
  </si>
  <si>
    <t>F8863/1098T Interviews</t>
  </si>
  <si>
    <t>**</t>
  </si>
  <si>
    <t>WIRA: Out of Scope Focus Groups</t>
  </si>
  <si>
    <t>Refund EcoSystem</t>
  </si>
  <si>
    <t>CCE 2014 Focus Groups</t>
  </si>
  <si>
    <t>ACS\CSCO Filing &amp;Payment Compliance</t>
  </si>
  <si>
    <t>Individuals Living Abroad</t>
  </si>
  <si>
    <t>Appeals Focus Groups</t>
  </si>
  <si>
    <t>Consumer Tipping Usability</t>
  </si>
  <si>
    <t>Taxpayer Experience Pre-test Survey Focus Groups</t>
  </si>
  <si>
    <t>Taxpayer Experience Focus Groups</t>
  </si>
  <si>
    <t>TAC Focus Groups Field Assistance</t>
  </si>
  <si>
    <t>W&amp;I AUR Reporting Compliance Focus Groups</t>
  </si>
  <si>
    <t>Filing and Payment Compliance</t>
  </si>
  <si>
    <t>Form 9X e-file initiative</t>
  </si>
  <si>
    <t>TAS, Appeals, PPS, TTK</t>
  </si>
  <si>
    <t>EITC</t>
  </si>
  <si>
    <t>Ehelp</t>
  </si>
  <si>
    <t>VITA Voluteer Recruitment</t>
  </si>
  <si>
    <t>Affordable Care Act Non-Compliance</t>
  </si>
  <si>
    <t>2015 Conjoint Cognitive Survey</t>
  </si>
  <si>
    <t>Taxpayer Experience Cognitive Focus Grops</t>
  </si>
  <si>
    <t>Demand Migration</t>
  </si>
  <si>
    <t>Injured Spouse</t>
  </si>
  <si>
    <t>Paid Preparer</t>
  </si>
  <si>
    <t>Refunds/ Future State Tax Forum</t>
  </si>
  <si>
    <t>Affordable Care Act Premium Tax Credit</t>
  </si>
  <si>
    <t>Federal Tax Deposit Tax Forum Focus Groups</t>
  </si>
  <si>
    <t>EITC Tax Forum Focus Groups</t>
  </si>
  <si>
    <t>Taxpayer Use of Paper Products</t>
  </si>
  <si>
    <t>Preparer Partnership Future State Tax Forum</t>
  </si>
  <si>
    <t>Campus Correspondence Exam Focus Groups</t>
  </si>
  <si>
    <t>Taxpayer/Third Party Focus Groups/Interviews</t>
  </si>
  <si>
    <t>Affordable Care Act Tax Forum</t>
  </si>
  <si>
    <t>Third Party Refund Status Cognitive Survey</t>
  </si>
  <si>
    <t>*</t>
  </si>
  <si>
    <t>* Ongoing Collection Activity</t>
  </si>
  <si>
    <t>Consolidated Burden Hours &amp; Cost  Jan '14 - Dec '16</t>
  </si>
  <si>
    <t>**Cancelled Study</t>
  </si>
  <si>
    <t>Business Specialty Tax Telephone Line (Withdrawn)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</si>
</sst>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164" fontId="24" fillId="32" borderId="0" xfId="0" applyNumberFormat="1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64" fontId="24" fillId="33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7.421875" style="5" customWidth="1"/>
    <col min="2" max="2" width="5.57421875" style="6" bestFit="1" customWidth="1"/>
    <col min="3" max="3" width="48.7109375" style="5" customWidth="1"/>
    <col min="4" max="5" width="12.28125" style="5" bestFit="1" customWidth="1"/>
    <col min="6" max="6" width="11.140625" style="6" bestFit="1" customWidth="1"/>
    <col min="7" max="7" width="9.28125" style="6" bestFit="1" customWidth="1"/>
    <col min="8" max="8" width="10.140625" style="5" customWidth="1"/>
    <col min="9" max="9" width="9.421875" style="5" bestFit="1" customWidth="1"/>
    <col min="10" max="10" width="9.140625" style="1" customWidth="1"/>
    <col min="11" max="16384" width="9.140625" style="2" customWidth="1"/>
  </cols>
  <sheetData>
    <row r="1" spans="1:8" ht="15">
      <c r="A1" s="3" t="s">
        <v>0</v>
      </c>
      <c r="B1" s="4"/>
      <c r="C1" s="25" t="s">
        <v>11</v>
      </c>
      <c r="D1" s="25"/>
      <c r="E1" s="25"/>
      <c r="F1" s="25"/>
      <c r="G1" s="25"/>
      <c r="H1" s="25"/>
    </row>
    <row r="2" spans="1:8" ht="15">
      <c r="A2" s="3"/>
      <c r="B2" s="4"/>
      <c r="C2" s="25" t="s">
        <v>57</v>
      </c>
      <c r="D2" s="25"/>
      <c r="E2" s="25"/>
      <c r="F2" s="25"/>
      <c r="G2" s="25"/>
      <c r="H2" s="25"/>
    </row>
    <row r="3" spans="3:8" ht="15">
      <c r="C3" s="26"/>
      <c r="D3" s="26"/>
      <c r="E3" s="26"/>
      <c r="F3" s="26"/>
      <c r="G3" s="26"/>
      <c r="H3" s="26"/>
    </row>
    <row r="4" spans="1:8" ht="15">
      <c r="A4" s="4"/>
      <c r="B4" s="4"/>
      <c r="D4" s="4" t="s">
        <v>2</v>
      </c>
      <c r="E4" s="4" t="s">
        <v>4</v>
      </c>
      <c r="F4" s="4" t="s">
        <v>2</v>
      </c>
      <c r="G4" s="4" t="s">
        <v>4</v>
      </c>
      <c r="H4" s="4" t="s">
        <v>5</v>
      </c>
    </row>
    <row r="5" spans="1:8" ht="15">
      <c r="A5" s="4" t="s">
        <v>9</v>
      </c>
      <c r="B5" s="4"/>
      <c r="C5" s="4" t="s">
        <v>1</v>
      </c>
      <c r="D5" s="4" t="s">
        <v>3</v>
      </c>
      <c r="E5" s="4" t="s">
        <v>3</v>
      </c>
      <c r="F5" s="4" t="s">
        <v>5</v>
      </c>
      <c r="G5" s="4" t="s">
        <v>5</v>
      </c>
      <c r="H5" s="4" t="s">
        <v>6</v>
      </c>
    </row>
    <row r="6" spans="3:5" ht="15">
      <c r="C6" s="21" t="s">
        <v>56</v>
      </c>
      <c r="D6" s="8"/>
      <c r="E6" s="8"/>
    </row>
    <row r="7" spans="1:8" ht="15">
      <c r="A7" s="6"/>
      <c r="C7" s="21" t="s">
        <v>58</v>
      </c>
      <c r="D7" s="8"/>
      <c r="E7" s="8"/>
      <c r="H7" s="6"/>
    </row>
    <row r="8" spans="2:8" ht="15">
      <c r="B8" s="6">
        <v>2014</v>
      </c>
      <c r="C8" s="18"/>
      <c r="D8" s="19"/>
      <c r="E8" s="19"/>
      <c r="F8" s="17"/>
      <c r="G8" s="17"/>
      <c r="H8" s="17"/>
    </row>
    <row r="9" spans="1:8" ht="15">
      <c r="A9" s="6">
        <v>462</v>
      </c>
      <c r="C9" s="5" t="s">
        <v>13</v>
      </c>
      <c r="D9" s="8">
        <v>10716</v>
      </c>
      <c r="E9" s="8">
        <v>10716</v>
      </c>
      <c r="F9" s="6">
        <v>12</v>
      </c>
      <c r="G9" s="6">
        <v>11</v>
      </c>
      <c r="H9" s="6">
        <f aca="true" t="shared" si="0" ref="H9:H55">F9-G9</f>
        <v>1</v>
      </c>
    </row>
    <row r="10" spans="1:8" ht="15">
      <c r="A10" s="6">
        <v>463</v>
      </c>
      <c r="C10" s="5" t="s">
        <v>14</v>
      </c>
      <c r="D10" s="8">
        <v>4000</v>
      </c>
      <c r="E10" s="8">
        <v>4000</v>
      </c>
      <c r="F10" s="6">
        <v>29</v>
      </c>
      <c r="G10" s="6">
        <v>29</v>
      </c>
      <c r="H10" s="6">
        <f t="shared" si="0"/>
        <v>0</v>
      </c>
    </row>
    <row r="11" spans="1:8" ht="15">
      <c r="A11" s="6">
        <v>464</v>
      </c>
      <c r="C11" s="5" t="s">
        <v>15</v>
      </c>
      <c r="D11" s="8">
        <v>10716</v>
      </c>
      <c r="E11" s="8">
        <v>10716</v>
      </c>
      <c r="F11" s="6">
        <v>40</v>
      </c>
      <c r="G11" s="6">
        <v>19</v>
      </c>
      <c r="H11" s="6">
        <f t="shared" si="0"/>
        <v>21</v>
      </c>
    </row>
    <row r="12" spans="1:8" ht="15">
      <c r="A12" s="6">
        <v>465</v>
      </c>
      <c r="C12" s="5" t="s">
        <v>16</v>
      </c>
      <c r="D12" s="8">
        <v>13177</v>
      </c>
      <c r="E12" s="8">
        <v>13177</v>
      </c>
      <c r="F12" s="6">
        <v>55</v>
      </c>
      <c r="G12" s="6">
        <v>28</v>
      </c>
      <c r="H12" s="6">
        <f t="shared" si="0"/>
        <v>27</v>
      </c>
    </row>
    <row r="13" spans="1:8" ht="15">
      <c r="A13" s="6">
        <v>466</v>
      </c>
      <c r="C13" s="5" t="s">
        <v>17</v>
      </c>
      <c r="D13" s="8">
        <v>14000</v>
      </c>
      <c r="E13" s="8">
        <v>14000</v>
      </c>
      <c r="F13" s="6">
        <v>39</v>
      </c>
      <c r="G13" s="6">
        <v>28</v>
      </c>
      <c r="H13" s="6">
        <f t="shared" si="0"/>
        <v>11</v>
      </c>
    </row>
    <row r="14" spans="1:8" ht="15">
      <c r="A14" s="6">
        <v>467</v>
      </c>
      <c r="C14" s="5" t="s">
        <v>18</v>
      </c>
      <c r="D14" s="8">
        <v>90000</v>
      </c>
      <c r="E14" s="8">
        <v>94287</v>
      </c>
      <c r="F14" s="6">
        <v>326</v>
      </c>
      <c r="G14" s="6">
        <v>326</v>
      </c>
      <c r="H14" s="6">
        <f t="shared" si="0"/>
        <v>0</v>
      </c>
    </row>
    <row r="15" spans="1:8" ht="15">
      <c r="A15" s="6">
        <v>468</v>
      </c>
      <c r="C15" s="5" t="s">
        <v>19</v>
      </c>
      <c r="D15" s="8">
        <v>11900</v>
      </c>
      <c r="E15" s="8">
        <v>16270</v>
      </c>
      <c r="F15" s="6">
        <v>247</v>
      </c>
      <c r="G15" s="6">
        <v>108</v>
      </c>
      <c r="H15" s="6">
        <f t="shared" si="0"/>
        <v>139</v>
      </c>
    </row>
    <row r="16" spans="1:8" ht="15">
      <c r="A16" s="6">
        <v>469</v>
      </c>
      <c r="B16" s="6" t="s">
        <v>21</v>
      </c>
      <c r="C16" s="5" t="s">
        <v>20</v>
      </c>
      <c r="D16" s="8">
        <v>29950</v>
      </c>
      <c r="E16" s="8">
        <v>0</v>
      </c>
      <c r="F16" s="6">
        <v>33</v>
      </c>
      <c r="G16" s="6">
        <v>0</v>
      </c>
      <c r="H16" s="6">
        <f t="shared" si="0"/>
        <v>33</v>
      </c>
    </row>
    <row r="17" spans="1:8" ht="15">
      <c r="A17" s="6">
        <v>470</v>
      </c>
      <c r="C17" s="5" t="s">
        <v>22</v>
      </c>
      <c r="D17" s="8">
        <v>65000</v>
      </c>
      <c r="E17" s="8">
        <v>43997</v>
      </c>
      <c r="F17" s="6">
        <v>217</v>
      </c>
      <c r="G17" s="6">
        <v>156</v>
      </c>
      <c r="H17" s="7">
        <f t="shared" si="0"/>
        <v>61</v>
      </c>
    </row>
    <row r="18" spans="1:8" ht="15">
      <c r="A18" s="6">
        <v>471</v>
      </c>
      <c r="C18" s="5" t="s">
        <v>23</v>
      </c>
      <c r="D18" s="8">
        <v>90000</v>
      </c>
      <c r="E18" s="8">
        <v>90000</v>
      </c>
      <c r="F18" s="6">
        <v>102</v>
      </c>
      <c r="G18" s="6">
        <v>102</v>
      </c>
      <c r="H18" s="7">
        <f t="shared" si="0"/>
        <v>0</v>
      </c>
    </row>
    <row r="19" spans="1:8" ht="15">
      <c r="A19" s="6">
        <v>472</v>
      </c>
      <c r="C19" s="5" t="s">
        <v>24</v>
      </c>
      <c r="D19" s="8">
        <v>3637</v>
      </c>
      <c r="E19" s="8">
        <v>3637</v>
      </c>
      <c r="F19" s="6">
        <v>10</v>
      </c>
      <c r="G19" s="6">
        <v>12</v>
      </c>
      <c r="H19" s="7">
        <f t="shared" si="0"/>
        <v>-2</v>
      </c>
    </row>
    <row r="20" spans="1:8" ht="15">
      <c r="A20" s="6">
        <v>473</v>
      </c>
      <c r="C20" s="5" t="s">
        <v>25</v>
      </c>
      <c r="D20" s="8">
        <v>6814</v>
      </c>
      <c r="E20" s="8">
        <v>6813</v>
      </c>
      <c r="F20" s="6">
        <v>19</v>
      </c>
      <c r="G20" s="6">
        <v>21</v>
      </c>
      <c r="H20" s="7">
        <f t="shared" si="0"/>
        <v>-2</v>
      </c>
    </row>
    <row r="21" spans="1:8" ht="15">
      <c r="A21" s="6">
        <v>474</v>
      </c>
      <c r="C21" s="5" t="s">
        <v>26</v>
      </c>
      <c r="D21" s="8">
        <v>17604</v>
      </c>
      <c r="E21" s="8">
        <v>0</v>
      </c>
      <c r="F21" s="6">
        <v>57</v>
      </c>
      <c r="G21" s="6">
        <v>61</v>
      </c>
      <c r="H21" s="7">
        <f t="shared" si="0"/>
        <v>-4</v>
      </c>
    </row>
    <row r="22" spans="1:8" ht="15">
      <c r="A22" s="6">
        <v>475</v>
      </c>
      <c r="C22" s="5" t="s">
        <v>27</v>
      </c>
      <c r="D22" s="8">
        <v>17976</v>
      </c>
      <c r="E22" s="8">
        <v>17976</v>
      </c>
      <c r="F22" s="6">
        <v>30</v>
      </c>
      <c r="G22" s="6">
        <v>16</v>
      </c>
      <c r="H22" s="7">
        <f t="shared" si="0"/>
        <v>14</v>
      </c>
    </row>
    <row r="23" spans="1:8" ht="15">
      <c r="A23" s="6">
        <v>476</v>
      </c>
      <c r="C23" s="5" t="s">
        <v>28</v>
      </c>
      <c r="D23" s="8">
        <v>51615</v>
      </c>
      <c r="E23" s="8">
        <v>51615</v>
      </c>
      <c r="F23" s="6">
        <v>33</v>
      </c>
      <c r="G23" s="6">
        <v>33</v>
      </c>
      <c r="H23" s="7">
        <f t="shared" si="0"/>
        <v>0</v>
      </c>
    </row>
    <row r="24" spans="1:8" ht="15">
      <c r="A24" s="6">
        <v>477</v>
      </c>
      <c r="C24" s="5" t="s">
        <v>29</v>
      </c>
      <c r="D24" s="8">
        <v>4000</v>
      </c>
      <c r="E24" s="8">
        <v>4000</v>
      </c>
      <c r="F24" s="6">
        <v>29</v>
      </c>
      <c r="G24" s="6">
        <v>29</v>
      </c>
      <c r="H24" s="7">
        <f t="shared" si="0"/>
        <v>0</v>
      </c>
    </row>
    <row r="25" spans="1:8" ht="15">
      <c r="A25" s="6">
        <v>478</v>
      </c>
      <c r="C25" s="5" t="s">
        <v>30</v>
      </c>
      <c r="D25" s="8">
        <v>14000</v>
      </c>
      <c r="E25" s="8">
        <v>14000</v>
      </c>
      <c r="F25" s="6">
        <v>57</v>
      </c>
      <c r="G25" s="6">
        <v>53</v>
      </c>
      <c r="H25" s="7">
        <f t="shared" si="0"/>
        <v>4</v>
      </c>
    </row>
    <row r="26" spans="1:8" ht="15">
      <c r="A26" s="13"/>
      <c r="B26" s="13">
        <v>2015</v>
      </c>
      <c r="C26" s="18"/>
      <c r="D26" s="19"/>
      <c r="E26" s="19"/>
      <c r="F26" s="17"/>
      <c r="G26" s="17"/>
      <c r="H26" s="17"/>
    </row>
    <row r="27" spans="1:8" ht="15">
      <c r="A27" s="6">
        <v>479</v>
      </c>
      <c r="C27" s="5" t="s">
        <v>31</v>
      </c>
      <c r="D27" s="8">
        <v>10588</v>
      </c>
      <c r="E27" s="8">
        <v>10588</v>
      </c>
      <c r="F27" s="6">
        <v>98</v>
      </c>
      <c r="G27" s="6">
        <v>98</v>
      </c>
      <c r="H27" s="7">
        <f t="shared" si="0"/>
        <v>0</v>
      </c>
    </row>
    <row r="28" spans="1:8" ht="15">
      <c r="A28" s="6">
        <v>480</v>
      </c>
      <c r="C28" s="5" t="s">
        <v>32</v>
      </c>
      <c r="D28" s="8">
        <v>12552</v>
      </c>
      <c r="E28" s="8">
        <v>12553</v>
      </c>
      <c r="F28" s="6">
        <v>7</v>
      </c>
      <c r="G28" s="6">
        <v>7</v>
      </c>
      <c r="H28" s="7">
        <f t="shared" si="0"/>
        <v>0</v>
      </c>
    </row>
    <row r="29" spans="1:8" ht="15">
      <c r="A29" s="6">
        <v>481</v>
      </c>
      <c r="C29" s="5" t="s">
        <v>33</v>
      </c>
      <c r="D29" s="8">
        <v>7042</v>
      </c>
      <c r="E29" s="8">
        <v>7042</v>
      </c>
      <c r="F29" s="6">
        <v>26</v>
      </c>
      <c r="G29" s="6">
        <v>26</v>
      </c>
      <c r="H29" s="7">
        <f t="shared" si="0"/>
        <v>0</v>
      </c>
    </row>
    <row r="30" spans="1:8" ht="15">
      <c r="A30" s="6">
        <v>482</v>
      </c>
      <c r="C30" s="5" t="s">
        <v>34</v>
      </c>
      <c r="D30" s="8">
        <v>10156</v>
      </c>
      <c r="E30" s="8">
        <v>6982</v>
      </c>
      <c r="F30" s="6">
        <v>115</v>
      </c>
      <c r="G30" s="6">
        <v>106</v>
      </c>
      <c r="H30" s="7">
        <f t="shared" si="0"/>
        <v>9</v>
      </c>
    </row>
    <row r="31" spans="1:8" ht="15">
      <c r="A31" s="6">
        <v>483</v>
      </c>
      <c r="B31" s="6" t="s">
        <v>21</v>
      </c>
      <c r="C31" s="5" t="s">
        <v>59</v>
      </c>
      <c r="D31" s="8">
        <v>90000</v>
      </c>
      <c r="E31" s="8">
        <v>0</v>
      </c>
      <c r="F31" s="6">
        <v>304</v>
      </c>
      <c r="G31" s="6">
        <v>0</v>
      </c>
      <c r="H31" s="7">
        <f t="shared" si="0"/>
        <v>304</v>
      </c>
    </row>
    <row r="32" spans="1:11" ht="15">
      <c r="A32" s="6">
        <v>484</v>
      </c>
      <c r="C32" s="5" t="s">
        <v>35</v>
      </c>
      <c r="D32" s="8">
        <v>15000</v>
      </c>
      <c r="E32" s="8">
        <v>13497</v>
      </c>
      <c r="F32" s="6">
        <v>322</v>
      </c>
      <c r="G32" s="6">
        <v>201</v>
      </c>
      <c r="H32" s="7">
        <f t="shared" si="0"/>
        <v>121</v>
      </c>
      <c r="K32" s="22"/>
    </row>
    <row r="33" spans="1:8" ht="15">
      <c r="A33" s="6">
        <v>485</v>
      </c>
      <c r="C33" s="5" t="s">
        <v>36</v>
      </c>
      <c r="D33" s="8">
        <v>12000</v>
      </c>
      <c r="E33" s="8">
        <v>5200</v>
      </c>
      <c r="F33" s="6">
        <v>68</v>
      </c>
      <c r="G33" s="6">
        <v>60</v>
      </c>
      <c r="H33" s="7">
        <f t="shared" si="0"/>
        <v>8</v>
      </c>
    </row>
    <row r="34" spans="1:8" ht="15">
      <c r="A34" s="6">
        <v>486</v>
      </c>
      <c r="C34" s="5" t="s">
        <v>37</v>
      </c>
      <c r="D34" s="8">
        <v>10588</v>
      </c>
      <c r="E34" s="8">
        <v>10588</v>
      </c>
      <c r="F34" s="6">
        <v>26</v>
      </c>
      <c r="G34" s="6">
        <v>23</v>
      </c>
      <c r="H34" s="7">
        <f t="shared" si="0"/>
        <v>3</v>
      </c>
    </row>
    <row r="35" spans="1:8" ht="15">
      <c r="A35" s="6">
        <v>487</v>
      </c>
      <c r="B35" s="6" t="s">
        <v>55</v>
      </c>
      <c r="C35" s="5" t="s">
        <v>38</v>
      </c>
      <c r="D35" s="8">
        <v>45000</v>
      </c>
      <c r="E35" s="15"/>
      <c r="F35" s="6">
        <v>775</v>
      </c>
      <c r="G35" s="16"/>
      <c r="H35" s="7">
        <f t="shared" si="0"/>
        <v>775</v>
      </c>
    </row>
    <row r="36" spans="1:8" ht="15">
      <c r="A36" s="6">
        <v>488</v>
      </c>
      <c r="C36" s="5" t="s">
        <v>39</v>
      </c>
      <c r="D36" s="8">
        <v>33000</v>
      </c>
      <c r="E36" s="8">
        <v>48173</v>
      </c>
      <c r="F36" s="6">
        <v>141</v>
      </c>
      <c r="G36" s="6">
        <v>141</v>
      </c>
      <c r="H36" s="7">
        <f t="shared" si="0"/>
        <v>0</v>
      </c>
    </row>
    <row r="37" spans="1:8" ht="15">
      <c r="A37" s="6">
        <v>489</v>
      </c>
      <c r="C37" s="5" t="s">
        <v>40</v>
      </c>
      <c r="D37" s="8">
        <v>140000</v>
      </c>
      <c r="E37" s="8">
        <v>140000</v>
      </c>
      <c r="F37" s="6">
        <v>1406</v>
      </c>
      <c r="G37" s="6">
        <v>1441</v>
      </c>
      <c r="H37" s="7">
        <f t="shared" si="0"/>
        <v>-35</v>
      </c>
    </row>
    <row r="38" spans="1:8" ht="15">
      <c r="A38" s="6">
        <v>490</v>
      </c>
      <c r="C38" s="5" t="s">
        <v>14</v>
      </c>
      <c r="D38" s="8">
        <v>4000</v>
      </c>
      <c r="E38" s="8">
        <v>4000</v>
      </c>
      <c r="F38" s="6">
        <v>29</v>
      </c>
      <c r="G38" s="6">
        <v>29</v>
      </c>
      <c r="H38" s="7">
        <f t="shared" si="0"/>
        <v>0</v>
      </c>
    </row>
    <row r="39" spans="1:8" ht="15">
      <c r="A39" s="6">
        <v>491</v>
      </c>
      <c r="C39" s="5" t="s">
        <v>41</v>
      </c>
      <c r="D39" s="8">
        <v>14600</v>
      </c>
      <c r="E39" s="8">
        <v>14000</v>
      </c>
      <c r="F39" s="6">
        <v>60</v>
      </c>
      <c r="G39" s="6">
        <v>29</v>
      </c>
      <c r="H39" s="7">
        <f t="shared" si="0"/>
        <v>31</v>
      </c>
    </row>
    <row r="40" spans="1:8" ht="15">
      <c r="A40" s="6">
        <v>492</v>
      </c>
      <c r="C40" s="5" t="s">
        <v>13</v>
      </c>
      <c r="D40" s="8">
        <v>10716</v>
      </c>
      <c r="E40" s="8">
        <v>11710</v>
      </c>
      <c r="F40" s="6">
        <v>16</v>
      </c>
      <c r="G40" s="6">
        <v>13</v>
      </c>
      <c r="H40" s="7">
        <f t="shared" si="0"/>
        <v>3</v>
      </c>
    </row>
    <row r="41" spans="1:8" ht="15">
      <c r="A41" s="13"/>
      <c r="B41" s="17">
        <v>2016</v>
      </c>
      <c r="C41" s="18"/>
      <c r="D41" s="19"/>
      <c r="E41" s="19"/>
      <c r="F41" s="17"/>
      <c r="G41" s="17"/>
      <c r="H41" s="17"/>
    </row>
    <row r="42" spans="1:8" ht="15">
      <c r="A42" s="6">
        <v>493</v>
      </c>
      <c r="B42" s="6" t="s">
        <v>55</v>
      </c>
      <c r="C42" s="5" t="s">
        <v>42</v>
      </c>
      <c r="D42" s="8">
        <v>0</v>
      </c>
      <c r="E42" s="15"/>
      <c r="F42" s="6">
        <v>32</v>
      </c>
      <c r="G42" s="16"/>
      <c r="H42" s="11">
        <f t="shared" si="0"/>
        <v>32</v>
      </c>
    </row>
    <row r="43" spans="1:8" ht="15">
      <c r="A43" s="6">
        <v>494</v>
      </c>
      <c r="C43" s="5" t="s">
        <v>43</v>
      </c>
      <c r="D43" s="8">
        <v>11710</v>
      </c>
      <c r="E43" s="8">
        <v>11710</v>
      </c>
      <c r="F43" s="6">
        <v>36</v>
      </c>
      <c r="G43" s="6">
        <v>18</v>
      </c>
      <c r="H43" s="11">
        <f t="shared" si="0"/>
        <v>18</v>
      </c>
    </row>
    <row r="44" spans="1:8" ht="15">
      <c r="A44" s="6">
        <v>495</v>
      </c>
      <c r="C44" s="5" t="s">
        <v>44</v>
      </c>
      <c r="D44" s="8">
        <v>16593</v>
      </c>
      <c r="E44" s="8">
        <v>40379</v>
      </c>
      <c r="F44" s="6">
        <v>86</v>
      </c>
      <c r="G44" s="6">
        <v>60</v>
      </c>
      <c r="H44" s="11">
        <f t="shared" si="0"/>
        <v>26</v>
      </c>
    </row>
    <row r="45" spans="1:8" ht="15">
      <c r="A45" s="6">
        <v>496</v>
      </c>
      <c r="C45" s="5" t="s">
        <v>45</v>
      </c>
      <c r="D45" s="8">
        <v>17000</v>
      </c>
      <c r="E45" s="8">
        <v>14873</v>
      </c>
      <c r="F45" s="6">
        <v>194</v>
      </c>
      <c r="G45" s="6">
        <v>146</v>
      </c>
      <c r="H45" s="11">
        <f t="shared" si="0"/>
        <v>48</v>
      </c>
    </row>
    <row r="46" spans="1:8" ht="15">
      <c r="A46" s="6">
        <v>497</v>
      </c>
      <c r="C46" s="5" t="s">
        <v>46</v>
      </c>
      <c r="D46" s="8">
        <v>4200</v>
      </c>
      <c r="E46" s="20">
        <v>0</v>
      </c>
      <c r="F46" s="6">
        <v>24</v>
      </c>
      <c r="G46" s="6">
        <v>27</v>
      </c>
      <c r="H46" s="7">
        <f t="shared" si="0"/>
        <v>-3</v>
      </c>
    </row>
    <row r="47" spans="1:8" ht="15">
      <c r="A47" s="6">
        <v>498</v>
      </c>
      <c r="B47" s="6" t="s">
        <v>55</v>
      </c>
      <c r="C47" s="5" t="s">
        <v>53</v>
      </c>
      <c r="D47" s="8">
        <v>11134</v>
      </c>
      <c r="E47" s="15"/>
      <c r="F47" s="6">
        <v>115</v>
      </c>
      <c r="G47" s="16"/>
      <c r="H47" s="7">
        <f t="shared" si="0"/>
        <v>115</v>
      </c>
    </row>
    <row r="48" spans="1:8" ht="15">
      <c r="A48" s="6">
        <v>499</v>
      </c>
      <c r="B48" s="13" t="s">
        <v>55</v>
      </c>
      <c r="C48" s="5" t="s">
        <v>47</v>
      </c>
      <c r="D48" s="8">
        <v>11134</v>
      </c>
      <c r="E48" s="15"/>
      <c r="F48" s="11">
        <v>115</v>
      </c>
      <c r="G48" s="16"/>
      <c r="H48" s="7">
        <f t="shared" si="0"/>
        <v>115</v>
      </c>
    </row>
    <row r="49" spans="1:8" ht="15">
      <c r="A49" s="6">
        <v>500</v>
      </c>
      <c r="B49" s="13"/>
      <c r="C49" s="5" t="s">
        <v>48</v>
      </c>
      <c r="D49" s="8">
        <v>11000</v>
      </c>
      <c r="E49" s="24">
        <v>3200</v>
      </c>
      <c r="F49" s="6">
        <v>54</v>
      </c>
      <c r="G49" s="23">
        <v>52</v>
      </c>
      <c r="H49" s="7">
        <f t="shared" si="0"/>
        <v>2</v>
      </c>
    </row>
    <row r="50" spans="1:8" ht="15">
      <c r="A50" s="6">
        <v>501</v>
      </c>
      <c r="B50" s="13"/>
      <c r="C50" s="5" t="s">
        <v>49</v>
      </c>
      <c r="D50" s="8">
        <v>125000</v>
      </c>
      <c r="E50" s="24">
        <v>125000</v>
      </c>
      <c r="F50" s="6">
        <v>37</v>
      </c>
      <c r="G50" s="23">
        <v>35</v>
      </c>
      <c r="H50" s="7">
        <f t="shared" si="0"/>
        <v>2</v>
      </c>
    </row>
    <row r="51" spans="1:8" ht="15">
      <c r="A51" s="6">
        <v>502</v>
      </c>
      <c r="B51" s="13" t="s">
        <v>55</v>
      </c>
      <c r="C51" s="5" t="s">
        <v>50</v>
      </c>
      <c r="D51" s="8">
        <v>8000</v>
      </c>
      <c r="E51" s="15"/>
      <c r="F51" s="6">
        <v>30</v>
      </c>
      <c r="G51" s="16"/>
      <c r="H51" s="7">
        <f t="shared" si="0"/>
        <v>30</v>
      </c>
    </row>
    <row r="52" spans="1:8" ht="15">
      <c r="A52" s="6">
        <v>503</v>
      </c>
      <c r="B52" s="13" t="s">
        <v>55</v>
      </c>
      <c r="C52" s="5" t="s">
        <v>51</v>
      </c>
      <c r="D52" s="8">
        <v>7830</v>
      </c>
      <c r="E52" s="15"/>
      <c r="F52" s="6">
        <v>12</v>
      </c>
      <c r="G52" s="16"/>
      <c r="H52" s="7">
        <f t="shared" si="0"/>
        <v>12</v>
      </c>
    </row>
    <row r="53" spans="1:8" ht="15">
      <c r="A53" s="6">
        <v>504</v>
      </c>
      <c r="B53" s="13" t="s">
        <v>55</v>
      </c>
      <c r="C53" s="5" t="s">
        <v>30</v>
      </c>
      <c r="D53" s="8">
        <v>14000</v>
      </c>
      <c r="E53" s="15"/>
      <c r="F53" s="6">
        <v>68</v>
      </c>
      <c r="G53" s="16"/>
      <c r="H53" s="7">
        <f t="shared" si="0"/>
        <v>68</v>
      </c>
    </row>
    <row r="54" spans="1:8" ht="15">
      <c r="A54" s="6">
        <v>505</v>
      </c>
      <c r="B54" s="13" t="s">
        <v>55</v>
      </c>
      <c r="C54" s="5" t="s">
        <v>52</v>
      </c>
      <c r="D54" s="8">
        <v>48990</v>
      </c>
      <c r="E54" s="15"/>
      <c r="F54" s="6">
        <v>58</v>
      </c>
      <c r="G54" s="16"/>
      <c r="H54" s="7">
        <f t="shared" si="0"/>
        <v>58</v>
      </c>
    </row>
    <row r="55" spans="1:8" ht="15">
      <c r="A55" s="6">
        <v>506</v>
      </c>
      <c r="B55" s="13" t="s">
        <v>55</v>
      </c>
      <c r="C55" s="5" t="s">
        <v>54</v>
      </c>
      <c r="D55" s="8">
        <v>24339</v>
      </c>
      <c r="E55" s="15"/>
      <c r="F55" s="14">
        <v>8333</v>
      </c>
      <c r="G55" s="16"/>
      <c r="H55" s="7">
        <f t="shared" si="0"/>
        <v>8333</v>
      </c>
    </row>
    <row r="56" spans="1:8" ht="15">
      <c r="A56" s="6"/>
      <c r="D56" s="8"/>
      <c r="E56" s="8"/>
      <c r="H56" s="6"/>
    </row>
    <row r="57" spans="1:9" ht="15">
      <c r="A57" s="6"/>
      <c r="C57" s="4" t="s">
        <v>7</v>
      </c>
      <c r="D57" s="9">
        <f>SUM(D7:D56)</f>
        <v>1181277</v>
      </c>
      <c r="E57" s="9">
        <f>SUM(E7:E56)</f>
        <v>874699</v>
      </c>
      <c r="F57" s="10">
        <f>SUM(F7:F56)</f>
        <v>13922</v>
      </c>
      <c r="G57" s="10">
        <f>SUM(G7:G56)</f>
        <v>3544</v>
      </c>
      <c r="H57" s="10">
        <f>SUM(H7:H56)</f>
        <v>10378</v>
      </c>
      <c r="I57" s="4"/>
    </row>
    <row r="58" spans="1:9" ht="15">
      <c r="A58" s="6"/>
      <c r="C58" s="4" t="s">
        <v>8</v>
      </c>
      <c r="D58" s="4"/>
      <c r="E58" s="4"/>
      <c r="F58" s="4"/>
      <c r="G58" s="4"/>
      <c r="H58" s="4"/>
      <c r="I58" s="10">
        <v>90000</v>
      </c>
    </row>
    <row r="59" spans="1:9" ht="15">
      <c r="A59" s="6"/>
      <c r="C59" s="4" t="s">
        <v>10</v>
      </c>
      <c r="D59" s="4"/>
      <c r="E59" s="4"/>
      <c r="F59" s="4"/>
      <c r="G59" s="4"/>
      <c r="H59" s="4"/>
      <c r="I59" s="10">
        <f>I58-F57</f>
        <v>76078</v>
      </c>
    </row>
    <row r="60" spans="1:9" ht="15">
      <c r="A60" s="6"/>
      <c r="C60" s="4" t="s">
        <v>12</v>
      </c>
      <c r="D60" s="4"/>
      <c r="E60" s="4"/>
      <c r="F60" s="4"/>
      <c r="G60" s="4"/>
      <c r="H60" s="4"/>
      <c r="I60" s="10">
        <f>I58-G57</f>
        <v>86456</v>
      </c>
    </row>
    <row r="62" spans="1:8" ht="15">
      <c r="A62" s="3"/>
      <c r="B62" s="4"/>
      <c r="C62" s="25"/>
      <c r="D62" s="25"/>
      <c r="E62" s="25"/>
      <c r="F62" s="25"/>
      <c r="G62" s="25"/>
      <c r="H62" s="25"/>
    </row>
    <row r="63" spans="1:8" ht="15">
      <c r="A63" s="3"/>
      <c r="B63" s="4"/>
      <c r="C63" s="25"/>
      <c r="D63" s="25"/>
      <c r="E63" s="25"/>
      <c r="F63" s="25"/>
      <c r="G63" s="25"/>
      <c r="H63" s="25"/>
    </row>
    <row r="64" spans="3:8" ht="15">
      <c r="C64" s="26"/>
      <c r="D64" s="26"/>
      <c r="E64" s="26"/>
      <c r="F64" s="26"/>
      <c r="G64" s="26"/>
      <c r="H64" s="26"/>
    </row>
    <row r="65" spans="1:8" ht="15">
      <c r="A65" s="6"/>
      <c r="C65" s="6"/>
      <c r="D65" s="6"/>
      <c r="E65" s="6"/>
      <c r="H65" s="6"/>
    </row>
    <row r="66" spans="1:8" ht="15">
      <c r="A66" s="6"/>
      <c r="C66" s="6"/>
      <c r="D66" s="6"/>
      <c r="E66" s="6"/>
      <c r="H66" s="6"/>
    </row>
    <row r="67" spans="1:8" ht="15">
      <c r="A67" s="6"/>
      <c r="C67" s="6"/>
      <c r="D67" s="6"/>
      <c r="E67" s="6"/>
      <c r="H67" s="6"/>
    </row>
    <row r="68" spans="1:8" ht="15">
      <c r="A68" s="6"/>
      <c r="C68" s="6"/>
      <c r="D68" s="6"/>
      <c r="E68" s="6"/>
      <c r="H68" s="6"/>
    </row>
    <row r="69" spans="1:8" ht="15">
      <c r="A69" s="6"/>
      <c r="C69" s="6"/>
      <c r="D69" s="6"/>
      <c r="E69" s="6"/>
      <c r="H69" s="6"/>
    </row>
    <row r="70" spans="1:8" ht="15">
      <c r="A70" s="6"/>
      <c r="C70" s="6"/>
      <c r="D70" s="6"/>
      <c r="E70" s="6"/>
      <c r="H70" s="6"/>
    </row>
    <row r="71" spans="1:8" ht="15">
      <c r="A71" s="6"/>
      <c r="C71" s="6"/>
      <c r="D71" s="6"/>
      <c r="E71" s="6"/>
      <c r="H71" s="6"/>
    </row>
    <row r="72" spans="1:8" ht="15">
      <c r="A72" s="6"/>
      <c r="C72" s="6"/>
      <c r="D72" s="6"/>
      <c r="E72" s="6"/>
      <c r="H72" s="6"/>
    </row>
    <row r="73" spans="1:8" ht="15">
      <c r="A73" s="6"/>
      <c r="C73" s="6"/>
      <c r="D73" s="6"/>
      <c r="E73" s="6"/>
      <c r="H73" s="6"/>
    </row>
    <row r="74" spans="1:8" ht="15">
      <c r="A74" s="6"/>
      <c r="C74" s="6"/>
      <c r="D74" s="6"/>
      <c r="E74" s="6"/>
      <c r="H74" s="6"/>
    </row>
    <row r="75" spans="1:8" ht="15">
      <c r="A75" s="6"/>
      <c r="C75" s="6"/>
      <c r="D75" s="6"/>
      <c r="E75" s="6"/>
      <c r="H75" s="6"/>
    </row>
    <row r="76" spans="1:8" ht="15">
      <c r="A76" s="6"/>
      <c r="C76" s="6"/>
      <c r="D76" s="6"/>
      <c r="E76" s="6"/>
      <c r="H76" s="6"/>
    </row>
    <row r="77" spans="1:8" ht="15">
      <c r="A77" s="6"/>
      <c r="C77" s="6"/>
      <c r="D77" s="6"/>
      <c r="E77" s="6"/>
      <c r="H77" s="6"/>
    </row>
    <row r="78" spans="1:4" ht="15">
      <c r="A78" s="6"/>
      <c r="D78" s="8"/>
    </row>
    <row r="79" spans="1:8" ht="15">
      <c r="A79" s="6"/>
      <c r="D79" s="8"/>
      <c r="E79" s="4"/>
      <c r="F79" s="4"/>
      <c r="G79" s="4"/>
      <c r="H79" s="4"/>
    </row>
    <row r="80" spans="1:8" ht="15">
      <c r="A80" s="6"/>
      <c r="D80" s="8"/>
      <c r="E80" s="4"/>
      <c r="F80" s="4"/>
      <c r="G80" s="4"/>
      <c r="H80" s="4"/>
    </row>
    <row r="81" spans="1:8" ht="15">
      <c r="A81" s="6"/>
      <c r="D81" s="8"/>
      <c r="E81" s="6"/>
      <c r="H81" s="6"/>
    </row>
    <row r="82" spans="1:8" ht="15">
      <c r="A82" s="6"/>
      <c r="D82" s="8"/>
      <c r="E82" s="4"/>
      <c r="F82" s="4"/>
      <c r="G82" s="4"/>
      <c r="H82" s="4"/>
    </row>
    <row r="83" spans="1:8" ht="15">
      <c r="A83" s="6"/>
      <c r="D83" s="8"/>
      <c r="E83" s="4"/>
      <c r="F83" s="4"/>
      <c r="G83" s="4"/>
      <c r="H83" s="4"/>
    </row>
    <row r="84" spans="1:5" ht="15">
      <c r="A84" s="6"/>
      <c r="D84" s="8"/>
      <c r="E84" s="8"/>
    </row>
    <row r="85" spans="1:8" ht="15">
      <c r="A85" s="6"/>
      <c r="D85" s="8"/>
      <c r="E85" s="8"/>
      <c r="H85" s="6"/>
    </row>
    <row r="86" spans="1:8" ht="15">
      <c r="A86" s="6"/>
      <c r="D86" s="8"/>
      <c r="E86" s="8"/>
      <c r="H86" s="6"/>
    </row>
    <row r="87" spans="1:8" ht="15">
      <c r="A87" s="6"/>
      <c r="D87" s="8"/>
      <c r="E87" s="8"/>
      <c r="H87" s="6"/>
    </row>
    <row r="88" spans="1:8" ht="15">
      <c r="A88" s="6"/>
      <c r="D88" s="8"/>
      <c r="E88" s="8"/>
      <c r="H88" s="6"/>
    </row>
    <row r="89" spans="1:8" ht="15">
      <c r="A89" s="6"/>
      <c r="D89" s="8"/>
      <c r="E89" s="8"/>
      <c r="H89" s="6"/>
    </row>
    <row r="90" spans="1:8" ht="15">
      <c r="A90" s="6"/>
      <c r="D90" s="8"/>
      <c r="E90" s="8"/>
      <c r="H90" s="6"/>
    </row>
    <row r="91" spans="1:8" ht="15">
      <c r="A91" s="6"/>
      <c r="D91" s="8"/>
      <c r="E91" s="8"/>
      <c r="H91" s="6"/>
    </row>
    <row r="92" spans="1:8" ht="15">
      <c r="A92" s="6"/>
      <c r="D92" s="8"/>
      <c r="E92" s="8"/>
      <c r="H92" s="6"/>
    </row>
    <row r="93" spans="1:8" ht="15">
      <c r="A93" s="6"/>
      <c r="D93" s="8"/>
      <c r="E93" s="8"/>
      <c r="H93" s="6"/>
    </row>
    <row r="94" spans="1:8" ht="15">
      <c r="A94" s="6"/>
      <c r="D94" s="8"/>
      <c r="E94" s="8"/>
      <c r="H94" s="6"/>
    </row>
    <row r="95" spans="1:8" ht="15">
      <c r="A95" s="6"/>
      <c r="D95" s="8"/>
      <c r="E95" s="8"/>
      <c r="H95" s="6"/>
    </row>
    <row r="96" spans="1:8" ht="15">
      <c r="A96" s="6"/>
      <c r="D96" s="8"/>
      <c r="E96" s="8"/>
      <c r="H96" s="6"/>
    </row>
    <row r="97" spans="1:8" ht="15">
      <c r="A97" s="6"/>
      <c r="D97" s="8"/>
      <c r="E97" s="8"/>
      <c r="H97" s="6"/>
    </row>
    <row r="98" spans="1:8" ht="15">
      <c r="A98" s="6"/>
      <c r="D98" s="8"/>
      <c r="E98" s="8"/>
      <c r="H98" s="6"/>
    </row>
    <row r="99" spans="1:8" ht="15">
      <c r="A99" s="6"/>
      <c r="D99" s="8"/>
      <c r="E99" s="8"/>
      <c r="H99" s="6"/>
    </row>
    <row r="100" spans="1:8" ht="15">
      <c r="A100" s="6"/>
      <c r="D100" s="8"/>
      <c r="E100" s="8"/>
      <c r="H100" s="6"/>
    </row>
    <row r="101" spans="1:8" ht="15">
      <c r="A101" s="6"/>
      <c r="D101" s="8"/>
      <c r="E101" s="8"/>
      <c r="H101" s="6"/>
    </row>
    <row r="102" spans="1:8" ht="15">
      <c r="A102" s="6"/>
      <c r="D102" s="8"/>
      <c r="E102" s="8"/>
      <c r="H102" s="6"/>
    </row>
    <row r="103" spans="1:8" ht="15">
      <c r="A103" s="6"/>
      <c r="D103" s="8"/>
      <c r="E103" s="8"/>
      <c r="H103" s="6"/>
    </row>
    <row r="104" spans="1:8" ht="15">
      <c r="A104" s="6"/>
      <c r="D104" s="8"/>
      <c r="E104" s="8"/>
      <c r="H104" s="6"/>
    </row>
    <row r="105" spans="1:8" ht="15">
      <c r="A105" s="6"/>
      <c r="D105" s="8"/>
      <c r="E105" s="8"/>
      <c r="H105" s="6"/>
    </row>
    <row r="106" spans="1:8" ht="15">
      <c r="A106" s="11"/>
      <c r="D106" s="8"/>
      <c r="E106" s="8"/>
      <c r="H106" s="6"/>
    </row>
    <row r="107" spans="1:8" ht="15">
      <c r="A107" s="11"/>
      <c r="D107" s="8"/>
      <c r="E107" s="8"/>
      <c r="H107" s="6"/>
    </row>
    <row r="108" spans="1:8" ht="15">
      <c r="A108" s="11"/>
      <c r="D108" s="8"/>
      <c r="E108" s="8"/>
      <c r="H108" s="6"/>
    </row>
    <row r="109" spans="1:8" ht="15">
      <c r="A109" s="11"/>
      <c r="D109" s="8"/>
      <c r="E109" s="8"/>
      <c r="H109" s="6"/>
    </row>
    <row r="110" spans="1:8" ht="15">
      <c r="A110" s="11"/>
      <c r="D110" s="8"/>
      <c r="E110" s="8"/>
      <c r="H110" s="6"/>
    </row>
    <row r="111" spans="1:8" ht="15">
      <c r="A111" s="11"/>
      <c r="D111" s="8"/>
      <c r="E111" s="8"/>
      <c r="H111" s="6"/>
    </row>
    <row r="112" spans="1:8" ht="15">
      <c r="A112" s="11"/>
      <c r="D112" s="8"/>
      <c r="E112" s="8"/>
      <c r="H112" s="6"/>
    </row>
    <row r="113" spans="1:8" ht="15">
      <c r="A113" s="12"/>
      <c r="D113" s="8"/>
      <c r="E113" s="8"/>
      <c r="H113" s="6"/>
    </row>
    <row r="114" ht="15">
      <c r="H114" s="6"/>
    </row>
    <row r="115" spans="1:9" ht="15">
      <c r="A115" s="6"/>
      <c r="C115" s="4"/>
      <c r="D115" s="9"/>
      <c r="E115" s="9"/>
      <c r="F115" s="9"/>
      <c r="G115" s="9"/>
      <c r="H115" s="9"/>
      <c r="I115" s="4"/>
    </row>
    <row r="116" spans="1:9" ht="15">
      <c r="A116" s="6"/>
      <c r="C116" s="4"/>
      <c r="D116" s="4"/>
      <c r="E116" s="4"/>
      <c r="F116" s="4"/>
      <c r="G116" s="4"/>
      <c r="H116" s="4"/>
      <c r="I116" s="10"/>
    </row>
    <row r="117" spans="1:9" ht="15">
      <c r="A117" s="6"/>
      <c r="C117" s="4"/>
      <c r="D117" s="4"/>
      <c r="E117" s="4"/>
      <c r="F117" s="4"/>
      <c r="G117" s="4"/>
      <c r="H117" s="4"/>
      <c r="I117" s="10"/>
    </row>
    <row r="118" spans="1:9" ht="15">
      <c r="A118" s="6"/>
      <c r="C118" s="4"/>
      <c r="D118" s="4"/>
      <c r="E118" s="4"/>
      <c r="F118" s="4"/>
      <c r="G118" s="4"/>
      <c r="H118" s="4"/>
      <c r="I118" s="10"/>
    </row>
  </sheetData>
  <sheetProtection/>
  <mergeCells count="6">
    <mergeCell ref="C2:H2"/>
    <mergeCell ref="C3:H3"/>
    <mergeCell ref="C1:H1"/>
    <mergeCell ref="C62:H62"/>
    <mergeCell ref="C63:H63"/>
    <mergeCell ref="C64:H64"/>
  </mergeCells>
  <printOptions gridLines="1" horizontalCentered="1" verticalCentered="1"/>
  <pageMargins left="0.27" right="0.27" top="0.25" bottom="0.25" header="0.25" footer="0"/>
  <pageSetup fitToHeight="0" fitToWidth="1" horizontalDpi="600" verticalDpi="600" orientation="portrait" scale="82" r:id="rId1"/>
  <headerFooter alignWithMargins="0">
    <oddFooter>&amp;L&amp;D I:\rsp\statsupport\MichelleS\OMB\GenericClearance...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mdsloa00</dc:creator>
  <cp:keywords/>
  <dc:description/>
  <cp:lastModifiedBy>Department of Treasury</cp:lastModifiedBy>
  <cp:lastPrinted>2016-12-08T16:35:21Z</cp:lastPrinted>
  <dcterms:created xsi:type="dcterms:W3CDTF">2008-05-14T19:53:29Z</dcterms:created>
  <dcterms:modified xsi:type="dcterms:W3CDTF">2017-05-09T18:40:56Z</dcterms:modified>
  <cp:category/>
  <cp:version/>
  <cp:contentType/>
  <cp:contentStatus/>
</cp:coreProperties>
</file>