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51196F13-6AD0-C1B8-E2B4-A1F9AE17003E}"/>
  <workbookPr filterPrivacy="1" showInkAnnotation="0" codeName="ThisWorkbook" defaultThemeVersion="124226"/>
  <bookViews>
    <workbookView xWindow="1860" yWindow="0" windowWidth="21975" windowHeight="11100"/>
  </bookViews>
  <sheets>
    <sheet name="Sheet1" sheetId="19" r:id="rId1"/>
  </sheets>
  <definedNames>
    <definedName name="_xlnm.Print_Area" localSheetId="0">Sheet1!$A$1:$Q$40</definedName>
  </definedNames>
  <calcPr calcId="152511"/>
</workbook>
</file>

<file path=xl/calcChain.xml><?xml version="1.0" encoding="utf-8"?>
<calcChain xmlns="http://schemas.openxmlformats.org/spreadsheetml/2006/main">
  <c r="O33" i="19" l="1"/>
  <c r="J33" i="19"/>
  <c r="L33" i="19" s="1"/>
  <c r="Q33" i="19" l="1"/>
  <c r="O35" i="19"/>
  <c r="J35" i="19"/>
  <c r="L35" i="19" s="1"/>
  <c r="O34" i="19"/>
  <c r="J34" i="19"/>
  <c r="L34" i="19" s="1"/>
  <c r="O31" i="19"/>
  <c r="J31" i="19"/>
  <c r="L31" i="19" s="1"/>
  <c r="O30" i="19"/>
  <c r="J30" i="19"/>
  <c r="L30" i="19" s="1"/>
  <c r="O29" i="19"/>
  <c r="J29" i="19"/>
  <c r="L29" i="19" s="1"/>
  <c r="O28" i="19"/>
  <c r="J28" i="19"/>
  <c r="L28" i="19" s="1"/>
  <c r="J22" i="19"/>
  <c r="L22" i="19" s="1"/>
  <c r="O22" i="19"/>
  <c r="J23" i="19"/>
  <c r="L23" i="19" s="1"/>
  <c r="O23" i="19"/>
  <c r="J24" i="19"/>
  <c r="L24" i="19" s="1"/>
  <c r="O24" i="19"/>
  <c r="J25" i="19"/>
  <c r="L25" i="19" s="1"/>
  <c r="O25" i="19"/>
  <c r="J26" i="19"/>
  <c r="L26" i="19" s="1"/>
  <c r="O26" i="19"/>
  <c r="J27" i="19"/>
  <c r="L27" i="19" s="1"/>
  <c r="O27" i="19"/>
  <c r="J32" i="19"/>
  <c r="L32" i="19" s="1"/>
  <c r="O32" i="19"/>
  <c r="J36" i="19"/>
  <c r="L36" i="19" s="1"/>
  <c r="O36" i="19"/>
  <c r="M37" i="19"/>
  <c r="Q29" i="19" l="1"/>
  <c r="Q31" i="19"/>
  <c r="Q35" i="19"/>
  <c r="Q28" i="19"/>
  <c r="Q30" i="19"/>
  <c r="Q34" i="19"/>
  <c r="Q32" i="19"/>
  <c r="Q26" i="19"/>
  <c r="Q24" i="19"/>
  <c r="Q22" i="19"/>
  <c r="Q36" i="19"/>
  <c r="Q27" i="19"/>
  <c r="Q25" i="19"/>
  <c r="Q23" i="19"/>
  <c r="O37" i="19"/>
  <c r="O38" i="19" s="1"/>
  <c r="M38" i="19"/>
  <c r="J37" i="19"/>
  <c r="L37" i="19"/>
  <c r="J38" i="19" l="1"/>
  <c r="J39" i="19" s="1"/>
  <c r="L38" i="19"/>
  <c r="L39" i="19" s="1"/>
  <c r="Q37" i="19"/>
  <c r="Q38" i="19" s="1"/>
</calcChain>
</file>

<file path=xl/sharedStrings.xml><?xml version="1.0" encoding="utf-8"?>
<sst xmlns="http://schemas.openxmlformats.org/spreadsheetml/2006/main" count="69" uniqueCount="64">
  <si>
    <t>IDENTIFICATION OF REPORTING OR RECORDKEEPING REQUIREMENT</t>
  </si>
  <si>
    <t>OMB NO.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</si>
  <si>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</si>
  <si>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</si>
  <si>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</si>
  <si>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</si>
  <si>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</si>
  <si>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</si>
  <si>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</si>
  <si>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</si>
  <si>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</si>
  <si>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</si>
  <si>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</si>
  <si>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</si>
  <si>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</si>
  <si>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</si>
  <si>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</si>
  <si>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</si>
  <si>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</si>
  <si>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</si>
  <si>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</si>
  <si>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</si>
  <si>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</si>
  <si>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</si>
  <si>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</si>
  <si>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</si>
  <si>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</si>
  <si>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</si>
  <si>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</si>
  <si>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</si>
  <si>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</si>
  <si>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</si>
  <si>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</si>
  <si>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</si>
  <si>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</si>
  <si>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</si>
  <si>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</si>
  <si>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</si>
  <si>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</si>
  <si>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</si>
  <si>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</si>
  <si>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</si>
  <si>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</si>
  <si>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</si>
  <si>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</si>
  <si>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TOTAL OF ALL PAGES</t>
  </si>
  <si>
    <t>HOUR</t>
  </si>
  <si>
    <t>PER</t>
  </si>
  <si>
    <t xml:space="preserve">COST </t>
  </si>
  <si>
    <t>COST</t>
  </si>
  <si>
    <t>(L)</t>
  </si>
  <si>
    <t>(M)</t>
  </si>
  <si>
    <t>TITLE OF INFORMATION COLLECTION REQUEST</t>
  </si>
  <si>
    <t>TOTAL - COLUMNS "F" AND "I" = OMB 831, 13 b;                        COLUMNS "H" AND "K" = OMB 831, 13c</t>
  </si>
  <si>
    <t>DATE PREPARED:</t>
  </si>
  <si>
    <r>
      <t xml:space="preserve">INSTRUCTIONS:  </t>
    </r>
    <r>
      <rPr>
        <sz val="8"/>
        <rFont val="Tahoma"/>
        <family val="2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ahoma"/>
        <family val="2"/>
      </rPr>
      <t xml:space="preserve">
NOTE:  </t>
    </r>
    <r>
      <rPr>
        <sz val="8"/>
        <rFont val="Tahoma"/>
        <family val="2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ahoma"/>
        <family val="2"/>
      </rPr>
      <t xml:space="preserve">   
</t>
    </r>
  </si>
  <si>
    <t>FEPMIS</t>
  </si>
  <si>
    <t>FS-3100-10</t>
  </si>
  <si>
    <t>FS-3100-11</t>
  </si>
  <si>
    <t>0596-0223</t>
  </si>
  <si>
    <t>Federal Firefighter Property (FFP) Agreement</t>
  </si>
  <si>
    <t>Federal Excess Personal Property (FEPP) Agreement</t>
  </si>
  <si>
    <r>
      <rPr>
        <b/>
        <sz val="10"/>
        <rFont val="Tahoma"/>
        <family val="2"/>
      </rPr>
      <t>Federal Excess Personal &amp; Firefighter Property Program Administration</t>
    </r>
    <r>
      <rPr>
        <sz val="10"/>
        <rFont val="Tahoma"/>
        <family val="2"/>
      </rPr>
      <t xml:space="preserve">
</t>
    </r>
  </si>
  <si>
    <t>Data Entry –Report of Excess, Lost, Stolen,  Damaged, or Transferred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</si>
</sst>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mmmm\ d\,\ yyyy"/>
    <numFmt numFmtId="166" formatCode="&quot;$&quot;#,##0.00"/>
  </numFmts>
  <fonts count="14" x14ac:knownFonts="1">
    <font>
      <sz val="10"/>
      <name val="Arial"/>
    </font>
    <font>
      <sz val="6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6"/>
      <name val="Tahoma"/>
      <family val="2"/>
    </font>
    <font>
      <b/>
      <sz val="7.5"/>
      <name val="Tahoma"/>
      <family val="2"/>
    </font>
    <font>
      <b/>
      <sz val="6"/>
      <name val="Tahoma"/>
      <family val="2"/>
    </font>
    <font>
      <b/>
      <sz val="7"/>
      <name val="Tahoma"/>
      <family val="2"/>
    </font>
    <font>
      <sz val="5"/>
      <name val="Tahoma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0" xfId="0" applyFont="1" applyBorder="1" applyProtection="1"/>
    <xf numFmtId="0" fontId="1" fillId="0" borderId="0" xfId="0" applyFont="1" applyProtection="1"/>
    <xf numFmtId="0" fontId="2" fillId="0" borderId="0" xfId="0" applyFont="1" applyProtection="1"/>
    <xf numFmtId="4" fontId="2" fillId="0" borderId="0" xfId="0" applyNumberFormat="1" applyFont="1" applyProtection="1"/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</xf>
    <xf numFmtId="2" fontId="1" fillId="0" borderId="3" xfId="0" applyNumberFormat="1" applyFont="1" applyBorder="1"/>
    <xf numFmtId="0" fontId="3" fillId="0" borderId="0" xfId="0" applyFont="1" applyBorder="1" applyAlignment="1" applyProtection="1"/>
    <xf numFmtId="2" fontId="1" fillId="0" borderId="20" xfId="0" applyNumberFormat="1" applyFont="1" applyBorder="1" applyProtection="1"/>
    <xf numFmtId="0" fontId="1" fillId="0" borderId="20" xfId="0" applyFont="1" applyBorder="1" applyProtection="1"/>
    <xf numFmtId="3" fontId="4" fillId="0" borderId="3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vertical="center"/>
      <protection locked="0"/>
    </xf>
    <xf numFmtId="4" fontId="4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 applyProtection="1">
      <alignment horizontal="center" vertical="center"/>
      <protection locked="0"/>
    </xf>
    <xf numFmtId="4" fontId="4" fillId="0" borderId="3" xfId="0" applyNumberFormat="1" applyFont="1" applyBorder="1" applyAlignment="1" applyProtection="1">
      <alignment vertical="center"/>
    </xf>
    <xf numFmtId="166" fontId="4" fillId="0" borderId="2" xfId="0" applyNumberFormat="1" applyFont="1" applyBorder="1" applyAlignment="1" applyProtection="1">
      <alignment vertical="center"/>
      <protection locked="0"/>
    </xf>
    <xf numFmtId="166" fontId="4" fillId="0" borderId="2" xfId="0" applyNumberFormat="1" applyFont="1" applyBorder="1" applyAlignment="1">
      <alignment vertical="center"/>
    </xf>
    <xf numFmtId="4" fontId="4" fillId="0" borderId="0" xfId="0" applyNumberFormat="1" applyFont="1" applyAlignment="1" applyProtection="1">
      <alignment horizontal="right" vertical="center"/>
    </xf>
    <xf numFmtId="49" fontId="4" fillId="0" borderId="4" xfId="0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Protection="1"/>
    <xf numFmtId="2" fontId="8" fillId="0" borderId="3" xfId="0" applyNumberFormat="1" applyFont="1" applyBorder="1" applyProtection="1"/>
    <xf numFmtId="0" fontId="8" fillId="0" borderId="7" xfId="0" applyFont="1" applyBorder="1" applyAlignment="1" applyProtection="1">
      <alignment horizontal="center"/>
    </xf>
    <xf numFmtId="49" fontId="7" fillId="0" borderId="4" xfId="0" applyNumberFormat="1" applyFont="1" applyBorder="1" applyAlignment="1" applyProtection="1">
      <alignment horizontal="left" vertical="center" wrapText="1"/>
      <protection locked="0"/>
    </xf>
    <xf numFmtId="1" fontId="4" fillId="0" borderId="5" xfId="0" applyNumberFormat="1" applyFont="1" applyBorder="1" applyAlignment="1" applyProtection="1">
      <alignment horizontal="left" vertical="center"/>
    </xf>
    <xf numFmtId="49" fontId="4" fillId="0" borderId="5" xfId="0" applyNumberFormat="1" applyFont="1" applyBorder="1" applyAlignment="1" applyProtection="1">
      <alignment horizontal="left" vertical="center" wrapText="1"/>
    </xf>
    <xf numFmtId="3" fontId="4" fillId="0" borderId="6" xfId="0" applyNumberFormat="1" applyFont="1" applyBorder="1" applyAlignment="1" applyProtection="1">
      <alignment vertical="center"/>
    </xf>
    <xf numFmtId="1" fontId="4" fillId="0" borderId="5" xfId="0" applyNumberFormat="1" applyFont="1" applyBorder="1" applyAlignment="1" applyProtection="1">
      <alignment vertical="center"/>
    </xf>
    <xf numFmtId="4" fontId="4" fillId="0" borderId="5" xfId="0" applyNumberFormat="1" applyFont="1" applyBorder="1" applyAlignment="1" applyProtection="1">
      <alignment horizontal="center" vertical="center"/>
    </xf>
    <xf numFmtId="166" fontId="8" fillId="0" borderId="10" xfId="0" applyNumberFormat="1" applyFont="1" applyBorder="1" applyAlignment="1" applyProtection="1">
      <alignment vertical="center"/>
    </xf>
    <xf numFmtId="166" fontId="4" fillId="0" borderId="5" xfId="0" applyNumberFormat="1" applyFont="1" applyBorder="1" applyAlignment="1" applyProtection="1">
      <alignment horizontal="center" vertical="center"/>
    </xf>
    <xf numFmtId="1" fontId="4" fillId="0" borderId="9" xfId="0" applyNumberFormat="1" applyFont="1" applyBorder="1" applyAlignment="1" applyProtection="1">
      <alignment horizontal="left" vertical="center"/>
    </xf>
    <xf numFmtId="49" fontId="4" fillId="0" borderId="9" xfId="0" applyNumberFormat="1" applyFont="1" applyBorder="1" applyAlignment="1" applyProtection="1">
      <alignment horizontal="left" vertical="center" wrapText="1"/>
    </xf>
    <xf numFmtId="3" fontId="4" fillId="0" borderId="11" xfId="0" applyNumberFormat="1" applyFont="1" applyBorder="1" applyAlignment="1" applyProtection="1">
      <alignment vertical="center"/>
    </xf>
    <xf numFmtId="1" fontId="4" fillId="0" borderId="9" xfId="0" applyNumberFormat="1" applyFont="1" applyBorder="1" applyAlignment="1" applyProtection="1">
      <alignment vertical="center"/>
    </xf>
    <xf numFmtId="4" fontId="4" fillId="0" borderId="9" xfId="0" applyNumberFormat="1" applyFont="1" applyBorder="1" applyAlignment="1" applyProtection="1">
      <alignment horizontal="center" vertical="center"/>
    </xf>
    <xf numFmtId="166" fontId="8" fillId="0" borderId="16" xfId="0" applyNumberFormat="1" applyFont="1" applyBorder="1" applyAlignment="1" applyProtection="1">
      <alignment vertical="center"/>
    </xf>
    <xf numFmtId="166" fontId="4" fillId="0" borderId="9" xfId="0" applyNumberFormat="1" applyFont="1" applyBorder="1" applyAlignment="1" applyProtection="1">
      <alignment horizontal="center" vertical="center"/>
    </xf>
    <xf numFmtId="4" fontId="5" fillId="0" borderId="9" xfId="0" applyNumberFormat="1" applyFont="1" applyBorder="1" applyAlignment="1" applyProtection="1">
      <alignment horizontal="center" vertical="center"/>
    </xf>
    <xf numFmtId="4" fontId="4" fillId="0" borderId="9" xfId="0" applyNumberFormat="1" applyFont="1" applyBorder="1" applyAlignment="1" applyProtection="1">
      <alignment vertical="center"/>
    </xf>
    <xf numFmtId="166" fontId="8" fillId="0" borderId="9" xfId="0" applyNumberFormat="1" applyFont="1" applyBorder="1" applyAlignment="1" applyProtection="1">
      <alignment vertical="center"/>
    </xf>
    <xf numFmtId="0" fontId="4" fillId="0" borderId="3" xfId="0" applyNumberFormat="1" applyFont="1" applyBorder="1" applyAlignment="1" applyProtection="1">
      <alignment horizontal="left" vertical="center" wrapText="1"/>
      <protection locked="0"/>
    </xf>
    <xf numFmtId="166" fontId="4" fillId="0" borderId="5" xfId="0" applyNumberFormat="1" applyFont="1" applyBorder="1" applyAlignment="1">
      <alignment vertical="center"/>
    </xf>
    <xf numFmtId="4" fontId="4" fillId="0" borderId="5" xfId="0" applyNumberFormat="1" applyFont="1" applyFill="1" applyBorder="1" applyAlignment="1" applyProtection="1">
      <alignment horizontal="right" vertical="center"/>
    </xf>
    <xf numFmtId="4" fontId="4" fillId="0" borderId="5" xfId="0" applyNumberFormat="1" applyFont="1" applyFill="1" applyBorder="1" applyAlignment="1">
      <alignment vertical="center"/>
    </xf>
    <xf numFmtId="4" fontId="4" fillId="0" borderId="5" xfId="0" applyNumberFormat="1" applyFont="1" applyFill="1" applyBorder="1" applyAlignment="1" applyProtection="1">
      <alignment vertical="center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NumberFormat="1" applyFont="1" applyFill="1" applyBorder="1" applyAlignment="1" applyProtection="1">
      <alignment horizontal="left" vertical="center" wrapText="1"/>
      <protection locked="0"/>
    </xf>
    <xf numFmtId="3" fontId="4" fillId="0" borderId="2" xfId="0" applyNumberFormat="1" applyFont="1" applyFill="1" applyBorder="1" applyAlignment="1" applyProtection="1">
      <alignment horizontal="center" vertical="center"/>
      <protection locked="0"/>
    </xf>
    <xf numFmtId="164" fontId="4" fillId="0" borderId="2" xfId="0" applyNumberFormat="1" applyFont="1" applyFill="1" applyBorder="1" applyAlignment="1" applyProtection="1">
      <alignment vertical="center"/>
      <protection locked="0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2" xfId="0" applyNumberFormat="1" applyFont="1" applyFill="1" applyBorder="1" applyAlignment="1">
      <alignment vertical="center"/>
    </xf>
    <xf numFmtId="4" fontId="4" fillId="0" borderId="2" xfId="0" applyNumberFormat="1" applyFont="1" applyFill="1" applyBorder="1" applyAlignment="1" applyProtection="1">
      <alignment vertical="center"/>
    </xf>
    <xf numFmtId="166" fontId="4" fillId="0" borderId="2" xfId="0" applyNumberFormat="1" applyFont="1" applyFill="1" applyBorder="1" applyAlignment="1" applyProtection="1">
      <alignment vertical="center"/>
      <protection locked="0"/>
    </xf>
    <xf numFmtId="0" fontId="8" fillId="2" borderId="5" xfId="0" applyFont="1" applyFill="1" applyBorder="1" applyProtection="1"/>
    <xf numFmtId="0" fontId="1" fillId="2" borderId="3" xfId="0" applyFont="1" applyFill="1" applyBorder="1"/>
    <xf numFmtId="0" fontId="8" fillId="2" borderId="2" xfId="0" applyFont="1" applyFill="1" applyBorder="1" applyProtection="1"/>
    <xf numFmtId="0" fontId="8" fillId="2" borderId="2" xfId="0" applyFont="1" applyFill="1" applyBorder="1" applyAlignment="1" applyProtection="1">
      <alignment horizontal="center"/>
    </xf>
    <xf numFmtId="0" fontId="8" fillId="2" borderId="0" xfId="0" applyFont="1" applyFill="1" applyBorder="1" applyProtection="1"/>
    <xf numFmtId="0" fontId="8" fillId="2" borderId="3" xfId="0" applyFont="1" applyFill="1" applyBorder="1" applyProtection="1"/>
    <xf numFmtId="0" fontId="8" fillId="2" borderId="4" xfId="0" applyFont="1" applyFill="1" applyBorder="1" applyAlignment="1" applyProtection="1">
      <alignment wrapText="1"/>
    </xf>
    <xf numFmtId="0" fontId="8" fillId="2" borderId="2" xfId="0" applyFont="1" applyFill="1" applyBorder="1" applyAlignment="1" applyProtection="1">
      <alignment horizontal="center" wrapText="1"/>
    </xf>
    <xf numFmtId="0" fontId="8" fillId="2" borderId="2" xfId="0" applyFont="1" applyFill="1" applyBorder="1" applyAlignment="1" applyProtection="1">
      <alignment wrapText="1"/>
    </xf>
    <xf numFmtId="0" fontId="8" fillId="2" borderId="7" xfId="0" applyFont="1" applyFill="1" applyBorder="1" applyAlignment="1" applyProtection="1">
      <alignment horizontal="center" wrapText="1"/>
    </xf>
    <xf numFmtId="0" fontId="8" fillId="2" borderId="6" xfId="0" applyFont="1" applyFill="1" applyBorder="1" applyProtection="1"/>
    <xf numFmtId="0" fontId="8" fillId="2" borderId="3" xfId="0" applyFont="1" applyFill="1" applyBorder="1" applyAlignment="1" applyProtection="1">
      <alignment horizontal="center"/>
    </xf>
    <xf numFmtId="0" fontId="8" fillId="2" borderId="8" xfId="0" applyFont="1" applyFill="1" applyBorder="1" applyAlignment="1" applyProtection="1">
      <alignment horizontal="center"/>
    </xf>
    <xf numFmtId="0" fontId="8" fillId="2" borderId="5" xfId="0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 applyProtection="1">
      <alignment horizontal="center"/>
    </xf>
    <xf numFmtId="0" fontId="8" fillId="2" borderId="7" xfId="0" applyFont="1" applyFill="1" applyBorder="1" applyAlignment="1" applyProtection="1">
      <alignment horizontal="center"/>
    </xf>
    <xf numFmtId="2" fontId="8" fillId="2" borderId="8" xfId="0" applyNumberFormat="1" applyFont="1" applyFill="1" applyBorder="1" applyAlignment="1" applyProtection="1">
      <alignment horizontal="center"/>
    </xf>
    <xf numFmtId="0" fontId="8" fillId="2" borderId="7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/>
    <xf numFmtId="0" fontId="4" fillId="2" borderId="6" xfId="0" applyFont="1" applyFill="1" applyBorder="1" applyAlignment="1" applyProtection="1"/>
    <xf numFmtId="0" fontId="8" fillId="2" borderId="4" xfId="0" applyFont="1" applyFill="1" applyBorder="1"/>
    <xf numFmtId="0" fontId="8" fillId="2" borderId="3" xfId="0" applyFont="1" applyFill="1" applyBorder="1"/>
    <xf numFmtId="0" fontId="8" fillId="2" borderId="15" xfId="0" applyFont="1" applyFill="1" applyBorder="1"/>
    <xf numFmtId="0" fontId="8" fillId="2" borderId="8" xfId="0" applyFont="1" applyFill="1" applyBorder="1"/>
    <xf numFmtId="0" fontId="8" fillId="2" borderId="0" xfId="0" applyFont="1" applyFill="1" applyProtection="1"/>
    <xf numFmtId="2" fontId="8" fillId="2" borderId="3" xfId="0" applyNumberFormat="1" applyFont="1" applyFill="1" applyBorder="1" applyProtection="1"/>
    <xf numFmtId="0" fontId="1" fillId="2" borderId="0" xfId="0" applyFont="1" applyFill="1"/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Protection="1"/>
    <xf numFmtId="2" fontId="1" fillId="2" borderId="0" xfId="0" applyNumberFormat="1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Protection="1"/>
    <xf numFmtId="2" fontId="1" fillId="2" borderId="1" xfId="0" applyNumberFormat="1" applyFont="1" applyFill="1" applyBorder="1"/>
    <xf numFmtId="49" fontId="4" fillId="0" borderId="5" xfId="0" applyNumberFormat="1" applyFont="1" applyFill="1" applyBorder="1" applyAlignment="1" applyProtection="1">
      <alignment horizontal="left" vertical="center" wrapText="1"/>
      <protection locked="0"/>
    </xf>
    <xf numFmtId="0" fontId="4" fillId="0" borderId="5" xfId="0" applyNumberFormat="1" applyFont="1" applyFill="1" applyBorder="1" applyAlignment="1" applyProtection="1">
      <alignment horizontal="left" vertical="center" wrapText="1"/>
      <protection locked="0"/>
    </xf>
    <xf numFmtId="3" fontId="4" fillId="0" borderId="5" xfId="0" applyNumberFormat="1" applyFont="1" applyFill="1" applyBorder="1" applyAlignment="1" applyProtection="1">
      <alignment horizontal="center" vertical="center"/>
      <protection locked="0"/>
    </xf>
    <xf numFmtId="164" fontId="4" fillId="0" borderId="5" xfId="0" applyNumberFormat="1" applyFont="1" applyFill="1" applyBorder="1" applyAlignment="1" applyProtection="1">
      <alignment vertical="center"/>
      <protection locked="0"/>
    </xf>
    <xf numFmtId="166" fontId="4" fillId="0" borderId="5" xfId="0" applyNumberFormat="1" applyFont="1" applyFill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/>
    </xf>
    <xf numFmtId="0" fontId="8" fillId="2" borderId="0" xfId="0" applyFont="1" applyFill="1" applyBorder="1" applyAlignment="1" applyProtection="1">
      <alignment horizontal="center"/>
    </xf>
    <xf numFmtId="0" fontId="8" fillId="2" borderId="3" xfId="0" applyFont="1" applyFill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left" vertical="center" wrapText="1"/>
      <protection locked="0"/>
    </xf>
    <xf numFmtId="0" fontId="4" fillId="0" borderId="0" xfId="0" applyNumberFormat="1" applyFont="1" applyBorder="1" applyAlignment="1" applyProtection="1">
      <alignment horizontal="left" vertical="center" wrapText="1"/>
      <protection locked="0"/>
    </xf>
    <xf numFmtId="0" fontId="4" fillId="0" borderId="3" xfId="0" applyNumberFormat="1" applyFont="1" applyBorder="1" applyAlignment="1" applyProtection="1">
      <alignment horizontal="left" vertical="center" wrapText="1"/>
      <protection locked="0"/>
    </xf>
    <xf numFmtId="0" fontId="13" fillId="0" borderId="4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NumberFormat="1" applyFont="1" applyBorder="1" applyAlignment="1" applyProtection="1">
      <alignment horizontal="left" vertical="center" wrapText="1"/>
      <protection locked="0"/>
    </xf>
    <xf numFmtId="0" fontId="13" fillId="0" borderId="3" xfId="0" applyNumberFormat="1" applyFont="1" applyBorder="1" applyAlignment="1" applyProtection="1">
      <alignment horizontal="left" vertical="center" wrapText="1"/>
      <protection locked="0"/>
    </xf>
    <xf numFmtId="0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5" xfId="0" applyNumberFormat="1" applyFont="1" applyBorder="1" applyAlignment="1" applyProtection="1">
      <alignment horizontal="left" vertical="center" wrapText="1"/>
      <protection locked="0"/>
    </xf>
    <xf numFmtId="0" fontId="13" fillId="0" borderId="1" xfId="0" applyNumberFormat="1" applyFont="1" applyBorder="1" applyAlignment="1" applyProtection="1">
      <alignment horizontal="left" vertical="center" wrapText="1"/>
      <protection locked="0"/>
    </xf>
    <xf numFmtId="0" fontId="13" fillId="0" borderId="8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3" xfId="0" applyNumberFormat="1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/>
    <xf numFmtId="0" fontId="8" fillId="2" borderId="3" xfId="0" applyFont="1" applyFill="1" applyBorder="1"/>
    <xf numFmtId="49" fontId="5" fillId="0" borderId="16" xfId="0" applyNumberFormat="1" applyFont="1" applyBorder="1" applyAlignment="1" applyProtection="1">
      <alignment horizontal="right" vertical="center" wrapText="1"/>
    </xf>
    <xf numFmtId="49" fontId="5" fillId="0" borderId="17" xfId="0" applyNumberFormat="1" applyFont="1" applyBorder="1" applyAlignment="1" applyProtection="1">
      <alignment horizontal="right" vertical="center" wrapText="1"/>
    </xf>
    <xf numFmtId="49" fontId="5" fillId="0" borderId="11" xfId="0" applyNumberFormat="1" applyFont="1" applyBorder="1" applyAlignment="1" applyProtection="1">
      <alignment horizontal="right" vertical="center" wrapText="1"/>
    </xf>
    <xf numFmtId="0" fontId="6" fillId="0" borderId="14" xfId="0" applyFont="1" applyBorder="1" applyAlignment="1" applyProtection="1">
      <alignment horizontal="left" vertical="top" wrapText="1"/>
    </xf>
    <xf numFmtId="0" fontId="6" fillId="0" borderId="13" xfId="0" applyFont="1" applyBorder="1" applyAlignment="1" applyProtection="1">
      <alignment horizontal="left" vertical="top" wrapText="1"/>
    </xf>
    <xf numFmtId="0" fontId="6" fillId="0" borderId="6" xfId="0" applyFont="1" applyBorder="1" applyAlignment="1" applyProtection="1">
      <alignment horizontal="left" vertical="top" wrapText="1"/>
    </xf>
    <xf numFmtId="0" fontId="6" fillId="0" borderId="4" xfId="0" applyFont="1" applyBorder="1" applyAlignment="1" applyProtection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</xf>
    <xf numFmtId="0" fontId="6" fillId="0" borderId="3" xfId="0" applyFont="1" applyBorder="1" applyAlignment="1" applyProtection="1">
      <alignment horizontal="left" vertical="top" wrapText="1"/>
    </xf>
    <xf numFmtId="0" fontId="6" fillId="0" borderId="15" xfId="0" applyFont="1" applyBorder="1" applyAlignment="1" applyProtection="1">
      <alignment horizontal="left" vertical="top" wrapText="1"/>
    </xf>
    <xf numFmtId="0" fontId="6" fillId="0" borderId="1" xfId="0" applyFont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horizontal="left" vertical="top" wrapText="1"/>
    </xf>
    <xf numFmtId="0" fontId="4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6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11" fillId="0" borderId="14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15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2" fontId="11" fillId="0" borderId="14" xfId="0" applyNumberFormat="1" applyFont="1" applyBorder="1" applyAlignment="1" applyProtection="1">
      <alignment horizontal="center" vertical="center"/>
    </xf>
    <xf numFmtId="2" fontId="11" fillId="0" borderId="13" xfId="0" applyNumberFormat="1" applyFont="1" applyBorder="1" applyAlignment="1" applyProtection="1">
      <alignment horizontal="center" vertical="center"/>
    </xf>
    <xf numFmtId="2" fontId="11" fillId="0" borderId="6" xfId="0" applyNumberFormat="1" applyFont="1" applyBorder="1" applyAlignment="1" applyProtection="1">
      <alignment horizontal="center" vertical="center"/>
    </xf>
    <xf numFmtId="2" fontId="11" fillId="0" borderId="15" xfId="0" applyNumberFormat="1" applyFont="1" applyBorder="1" applyAlignment="1" applyProtection="1">
      <alignment horizontal="center" vertical="center"/>
    </xf>
    <xf numFmtId="2" fontId="11" fillId="0" borderId="1" xfId="0" applyNumberFormat="1" applyFont="1" applyBorder="1" applyAlignment="1" applyProtection="1">
      <alignment horizontal="center" vertical="center"/>
    </xf>
    <xf numFmtId="2" fontId="11" fillId="0" borderId="8" xfId="0" applyNumberFormat="1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165" fontId="4" fillId="0" borderId="4" xfId="0" applyNumberFormat="1" applyFont="1" applyFill="1" applyBorder="1" applyAlignment="1" applyProtection="1">
      <alignment horizontal="center" vertical="center"/>
      <protection locked="0"/>
    </xf>
    <xf numFmtId="165" fontId="4" fillId="0" borderId="3" xfId="0" applyNumberFormat="1" applyFont="1" applyFill="1" applyBorder="1" applyAlignment="1" applyProtection="1">
      <alignment horizontal="center" vertical="center"/>
      <protection locked="0"/>
    </xf>
    <xf numFmtId="165" fontId="4" fillId="0" borderId="15" xfId="0" applyNumberFormat="1" applyFont="1" applyFill="1" applyBorder="1" applyAlignment="1" applyProtection="1">
      <alignment horizontal="center" vertical="center"/>
      <protection locked="0"/>
    </xf>
    <xf numFmtId="165" fontId="4" fillId="0" borderId="8" xfId="0" applyNumberFormat="1" applyFont="1" applyFill="1" applyBorder="1" applyAlignment="1" applyProtection="1">
      <alignment horizontal="center" vertical="center"/>
      <protection locked="0"/>
    </xf>
    <xf numFmtId="2" fontId="9" fillId="0" borderId="14" xfId="0" applyNumberFormat="1" applyFont="1" applyBorder="1" applyAlignment="1" applyProtection="1">
      <alignment horizontal="center" vertical="center"/>
    </xf>
    <xf numFmtId="2" fontId="9" fillId="0" borderId="13" xfId="0" applyNumberFormat="1" applyFont="1" applyBorder="1" applyAlignment="1" applyProtection="1">
      <alignment horizontal="center" vertical="center"/>
    </xf>
    <xf numFmtId="2" fontId="9" fillId="0" borderId="6" xfId="0" applyNumberFormat="1" applyFont="1" applyBorder="1" applyAlignment="1" applyProtection="1">
      <alignment horizontal="center" vertical="center"/>
    </xf>
    <xf numFmtId="2" fontId="9" fillId="0" borderId="15" xfId="0" applyNumberFormat="1" applyFont="1" applyBorder="1" applyAlignment="1" applyProtection="1">
      <alignment horizontal="center" vertical="center"/>
    </xf>
    <xf numFmtId="2" fontId="9" fillId="0" borderId="1" xfId="0" applyNumberFormat="1" applyFont="1" applyBorder="1" applyAlignment="1" applyProtection="1">
      <alignment horizontal="center" vertical="center"/>
    </xf>
    <xf numFmtId="2" fontId="9" fillId="0" borderId="8" xfId="0" applyNumberFormat="1" applyFont="1" applyBorder="1" applyAlignment="1" applyProtection="1">
      <alignment horizontal="center" vertical="center"/>
    </xf>
    <xf numFmtId="164" fontId="4" fillId="0" borderId="4" xfId="0" applyNumberFormat="1" applyFont="1" applyBorder="1" applyAlignment="1" applyProtection="1">
      <alignment horizontal="center" vertical="center" wrapText="1"/>
    </xf>
    <xf numFmtId="164" fontId="4" fillId="0" borderId="0" xfId="0" applyNumberFormat="1" applyFont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</xf>
    <xf numFmtId="164" fontId="4" fillId="0" borderId="15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164" fontId="4" fillId="0" borderId="8" xfId="0" applyNumberFormat="1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49" fontId="5" fillId="0" borderId="16" xfId="0" applyNumberFormat="1" applyFont="1" applyBorder="1" applyAlignment="1" applyProtection="1">
      <alignment horizontal="right" vertical="center"/>
    </xf>
    <xf numFmtId="49" fontId="5" fillId="0" borderId="17" xfId="0" applyNumberFormat="1" applyFont="1" applyBorder="1" applyAlignment="1" applyProtection="1">
      <alignment horizontal="right" vertical="center"/>
    </xf>
    <xf numFmtId="49" fontId="5" fillId="0" borderId="11" xfId="0" applyNumberFormat="1" applyFont="1" applyBorder="1" applyAlignment="1" applyProtection="1">
      <alignment horizontal="right" vertical="center"/>
    </xf>
    <xf numFmtId="49" fontId="5" fillId="0" borderId="18" xfId="0" applyNumberFormat="1" applyFont="1" applyBorder="1" applyAlignment="1" applyProtection="1">
      <alignment horizontal="right" vertical="center"/>
    </xf>
    <xf numFmtId="49" fontId="5" fillId="0" borderId="19" xfId="0" applyNumberFormat="1" applyFont="1" applyBorder="1" applyAlignment="1" applyProtection="1">
      <alignment horizontal="right" vertical="center"/>
    </xf>
    <xf numFmtId="49" fontId="5" fillId="0" borderId="12" xfId="0" applyNumberFormat="1" applyFont="1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AB2123"/>
  <sheetViews>
    <sheetView tabSelected="1" topLeftCell="A24" zoomScaleNormal="100" zoomScaleSheetLayoutView="75" workbookViewId="0">
      <selection activeCell="Q22" sqref="Q22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10" customWidth="1"/>
    <col min="8" max="8" width="9.140625" style="4" customWidth="1"/>
    <col min="9" max="9" width="11.5703125" style="4" bestFit="1" customWidth="1"/>
    <col min="10" max="10" width="14" style="6" customWidth="1"/>
    <col min="11" max="11" width="9.140625" style="4" customWidth="1"/>
    <col min="12" max="12" width="13.42578125" style="1" customWidth="1"/>
    <col min="13" max="13" width="12.140625" style="4" customWidth="1"/>
    <col min="14" max="14" width="9.140625" style="4" customWidth="1"/>
    <col min="15" max="15" width="12.7109375" style="12" customWidth="1"/>
    <col min="16" max="16" width="9.140625" style="1"/>
    <col min="17" max="17" width="11.42578125" style="1" customWidth="1"/>
    <col min="18" max="16384" width="9.140625" style="1"/>
  </cols>
  <sheetData>
    <row r="1" spans="1:18" s="88" customFormat="1" x14ac:dyDescent="0.15">
      <c r="G1" s="89"/>
      <c r="H1" s="90"/>
      <c r="I1" s="90"/>
      <c r="J1" s="91"/>
      <c r="K1" s="90"/>
      <c r="M1" s="90"/>
      <c r="N1" s="90"/>
      <c r="O1" s="92"/>
    </row>
    <row r="2" spans="1:18" s="88" customFormat="1" x14ac:dyDescent="0.15">
      <c r="A2" s="93"/>
      <c r="B2" s="93"/>
      <c r="C2" s="93"/>
      <c r="D2" s="93"/>
      <c r="E2" s="93"/>
      <c r="F2" s="93"/>
      <c r="G2" s="94"/>
      <c r="H2" s="95"/>
      <c r="I2" s="95"/>
      <c r="J2" s="96"/>
      <c r="K2" s="95"/>
      <c r="L2" s="93"/>
      <c r="M2" s="95"/>
      <c r="N2" s="95"/>
      <c r="O2" s="97"/>
    </row>
    <row r="3" spans="1:18" ht="9" customHeight="1" x14ac:dyDescent="0.2">
      <c r="A3" s="129" t="s">
        <v>55</v>
      </c>
      <c r="B3" s="130"/>
      <c r="C3" s="130"/>
      <c r="D3" s="130"/>
      <c r="E3" s="130"/>
      <c r="F3" s="130"/>
      <c r="G3" s="130"/>
      <c r="H3" s="131"/>
      <c r="I3" s="178" t="s">
        <v>52</v>
      </c>
      <c r="J3" s="179"/>
      <c r="K3" s="179"/>
      <c r="L3" s="179"/>
      <c r="M3" s="180"/>
      <c r="N3" s="178" t="s">
        <v>1</v>
      </c>
      <c r="O3" s="180"/>
      <c r="P3" s="80"/>
      <c r="Q3" s="81"/>
      <c r="R3" s="13"/>
    </row>
    <row r="4" spans="1:18" ht="8.25" customHeight="1" x14ac:dyDescent="0.15">
      <c r="A4" s="132"/>
      <c r="B4" s="133"/>
      <c r="C4" s="133"/>
      <c r="D4" s="133"/>
      <c r="E4" s="133"/>
      <c r="F4" s="133"/>
      <c r="G4" s="133"/>
      <c r="H4" s="134"/>
      <c r="I4" s="181"/>
      <c r="J4" s="182"/>
      <c r="K4" s="182"/>
      <c r="L4" s="182"/>
      <c r="M4" s="183"/>
      <c r="N4" s="181"/>
      <c r="O4" s="183"/>
      <c r="P4" s="82"/>
      <c r="Q4" s="83"/>
    </row>
    <row r="5" spans="1:18" ht="12.75" customHeight="1" x14ac:dyDescent="0.15">
      <c r="A5" s="132"/>
      <c r="B5" s="133"/>
      <c r="C5" s="133"/>
      <c r="D5" s="133"/>
      <c r="E5" s="133"/>
      <c r="F5" s="133"/>
      <c r="G5" s="133"/>
      <c r="H5" s="134"/>
      <c r="I5" s="172" t="s">
        <v>62</v>
      </c>
      <c r="J5" s="173"/>
      <c r="K5" s="173"/>
      <c r="L5" s="173"/>
      <c r="M5" s="174"/>
      <c r="N5" s="103" t="s">
        <v>59</v>
      </c>
      <c r="O5" s="104"/>
      <c r="P5" s="82"/>
      <c r="Q5" s="83"/>
    </row>
    <row r="6" spans="1:18" ht="8.25" customHeight="1" x14ac:dyDescent="0.15">
      <c r="A6" s="132"/>
      <c r="B6" s="133"/>
      <c r="C6" s="133"/>
      <c r="D6" s="133"/>
      <c r="E6" s="133"/>
      <c r="F6" s="133"/>
      <c r="G6" s="133"/>
      <c r="H6" s="134"/>
      <c r="I6" s="172"/>
      <c r="J6" s="173"/>
      <c r="K6" s="173"/>
      <c r="L6" s="173"/>
      <c r="M6" s="174"/>
      <c r="N6" s="105"/>
      <c r="O6" s="104"/>
      <c r="P6" s="124"/>
      <c r="Q6" s="125"/>
    </row>
    <row r="7" spans="1:18" ht="8.25" customHeight="1" x14ac:dyDescent="0.15">
      <c r="A7" s="132"/>
      <c r="B7" s="133"/>
      <c r="C7" s="133"/>
      <c r="D7" s="133"/>
      <c r="E7" s="133"/>
      <c r="F7" s="133"/>
      <c r="G7" s="133"/>
      <c r="H7" s="134"/>
      <c r="I7" s="172"/>
      <c r="J7" s="173"/>
      <c r="K7" s="173"/>
      <c r="L7" s="173"/>
      <c r="M7" s="174"/>
      <c r="N7" s="105"/>
      <c r="O7" s="104"/>
      <c r="P7" s="124"/>
      <c r="Q7" s="125"/>
    </row>
    <row r="8" spans="1:18" ht="9" customHeight="1" x14ac:dyDescent="0.15">
      <c r="A8" s="132"/>
      <c r="B8" s="133"/>
      <c r="C8" s="133"/>
      <c r="D8" s="133"/>
      <c r="E8" s="133"/>
      <c r="F8" s="133"/>
      <c r="G8" s="133"/>
      <c r="H8" s="134"/>
      <c r="I8" s="172"/>
      <c r="J8" s="173"/>
      <c r="K8" s="173"/>
      <c r="L8" s="173"/>
      <c r="M8" s="174"/>
      <c r="N8" s="25" t="s">
        <v>54</v>
      </c>
      <c r="O8" s="26"/>
      <c r="P8" s="82"/>
      <c r="Q8" s="83"/>
    </row>
    <row r="9" spans="1:18" ht="8.25" customHeight="1" x14ac:dyDescent="0.15">
      <c r="A9" s="132"/>
      <c r="B9" s="133"/>
      <c r="C9" s="133"/>
      <c r="D9" s="133"/>
      <c r="E9" s="133"/>
      <c r="F9" s="133"/>
      <c r="G9" s="133"/>
      <c r="H9" s="134"/>
      <c r="I9" s="172"/>
      <c r="J9" s="173"/>
      <c r="K9" s="173"/>
      <c r="L9" s="173"/>
      <c r="M9" s="174"/>
      <c r="N9" s="86"/>
      <c r="O9" s="87"/>
      <c r="P9" s="82"/>
      <c r="Q9" s="83"/>
    </row>
    <row r="10" spans="1:18" ht="8.25" customHeight="1" x14ac:dyDescent="0.15">
      <c r="A10" s="132"/>
      <c r="B10" s="133"/>
      <c r="C10" s="133"/>
      <c r="D10" s="133"/>
      <c r="E10" s="133"/>
      <c r="F10" s="133"/>
      <c r="G10" s="133"/>
      <c r="H10" s="134"/>
      <c r="I10" s="172"/>
      <c r="J10" s="173"/>
      <c r="K10" s="173"/>
      <c r="L10" s="173"/>
      <c r="M10" s="174"/>
      <c r="N10" s="162">
        <v>42859</v>
      </c>
      <c r="O10" s="163"/>
      <c r="P10" s="82"/>
      <c r="Q10" s="83"/>
    </row>
    <row r="11" spans="1:18" ht="8.25" customHeight="1" x14ac:dyDescent="0.15">
      <c r="A11" s="135"/>
      <c r="B11" s="136"/>
      <c r="C11" s="136"/>
      <c r="D11" s="136"/>
      <c r="E11" s="136"/>
      <c r="F11" s="136"/>
      <c r="G11" s="136"/>
      <c r="H11" s="137"/>
      <c r="I11" s="175"/>
      <c r="J11" s="176"/>
      <c r="K11" s="176"/>
      <c r="L11" s="176"/>
      <c r="M11" s="177"/>
      <c r="N11" s="164"/>
      <c r="O11" s="165"/>
      <c r="P11" s="84"/>
      <c r="Q11" s="85"/>
    </row>
    <row r="12" spans="1:18" ht="8.25" customHeight="1" x14ac:dyDescent="0.15">
      <c r="A12" s="156" t="s">
        <v>0</v>
      </c>
      <c r="B12" s="157"/>
      <c r="C12" s="157"/>
      <c r="D12" s="157"/>
      <c r="E12" s="157"/>
      <c r="F12" s="158"/>
      <c r="G12" s="65"/>
      <c r="H12" s="166" t="s">
        <v>2</v>
      </c>
      <c r="I12" s="167"/>
      <c r="J12" s="167"/>
      <c r="K12" s="167"/>
      <c r="L12" s="167"/>
      <c r="M12" s="167"/>
      <c r="N12" s="167"/>
      <c r="O12" s="168"/>
      <c r="P12" s="74"/>
      <c r="Q12" s="74"/>
    </row>
    <row r="13" spans="1:18" x14ac:dyDescent="0.15">
      <c r="A13" s="159"/>
      <c r="B13" s="160"/>
      <c r="C13" s="160"/>
      <c r="D13" s="160"/>
      <c r="E13" s="160"/>
      <c r="F13" s="161"/>
      <c r="G13" s="65"/>
      <c r="H13" s="169"/>
      <c r="I13" s="170"/>
      <c r="J13" s="170"/>
      <c r="K13" s="170"/>
      <c r="L13" s="170"/>
      <c r="M13" s="170"/>
      <c r="N13" s="170"/>
      <c r="O13" s="171"/>
      <c r="P13" s="74"/>
      <c r="Q13" s="74"/>
    </row>
    <row r="14" spans="1:18" ht="8.25" customHeight="1" x14ac:dyDescent="0.15">
      <c r="A14" s="59"/>
      <c r="B14" s="63"/>
      <c r="C14" s="63"/>
      <c r="D14" s="63"/>
      <c r="E14" s="63"/>
      <c r="F14" s="64"/>
      <c r="G14" s="65"/>
      <c r="H14" s="144" t="s">
        <v>3</v>
      </c>
      <c r="I14" s="145"/>
      <c r="J14" s="145"/>
      <c r="K14" s="145"/>
      <c r="L14" s="146"/>
      <c r="M14" s="150" t="s">
        <v>4</v>
      </c>
      <c r="N14" s="151"/>
      <c r="O14" s="152"/>
      <c r="P14" s="74"/>
      <c r="Q14" s="74"/>
    </row>
    <row r="15" spans="1:18" x14ac:dyDescent="0.15">
      <c r="A15" s="60"/>
      <c r="B15" s="63"/>
      <c r="C15" s="63"/>
      <c r="D15" s="63"/>
      <c r="E15" s="63"/>
      <c r="F15" s="64"/>
      <c r="G15" s="65"/>
      <c r="H15" s="147"/>
      <c r="I15" s="148"/>
      <c r="J15" s="148"/>
      <c r="K15" s="148"/>
      <c r="L15" s="149"/>
      <c r="M15" s="153"/>
      <c r="N15" s="154"/>
      <c r="O15" s="155"/>
      <c r="P15" s="74"/>
      <c r="Q15" s="74"/>
    </row>
    <row r="16" spans="1:18" x14ac:dyDescent="0.15">
      <c r="A16" s="61"/>
      <c r="B16" s="63"/>
      <c r="C16" s="63"/>
      <c r="D16" s="63"/>
      <c r="E16" s="63"/>
      <c r="F16" s="64"/>
      <c r="G16" s="66"/>
      <c r="H16" s="69"/>
      <c r="I16" s="59"/>
      <c r="J16" s="59"/>
      <c r="K16" s="59"/>
      <c r="L16" s="72"/>
      <c r="M16" s="59"/>
      <c r="N16" s="59"/>
      <c r="O16" s="73" t="s">
        <v>38</v>
      </c>
      <c r="P16" s="74"/>
      <c r="Q16" s="74"/>
    </row>
    <row r="17" spans="1:24" x14ac:dyDescent="0.15">
      <c r="A17" s="61"/>
      <c r="B17" s="63"/>
      <c r="C17" s="63"/>
      <c r="D17" s="63"/>
      <c r="E17" s="63"/>
      <c r="F17" s="64"/>
      <c r="G17" s="66" t="s">
        <v>5</v>
      </c>
      <c r="H17" s="70" t="s">
        <v>15</v>
      </c>
      <c r="I17" s="62" t="s">
        <v>17</v>
      </c>
      <c r="J17" s="62" t="s">
        <v>21</v>
      </c>
      <c r="K17" s="62" t="s">
        <v>24</v>
      </c>
      <c r="L17" s="62" t="s">
        <v>26</v>
      </c>
      <c r="M17" s="62" t="s">
        <v>30</v>
      </c>
      <c r="N17" s="62" t="s">
        <v>34</v>
      </c>
      <c r="O17" s="73" t="s">
        <v>31</v>
      </c>
      <c r="P17" s="75" t="s">
        <v>48</v>
      </c>
      <c r="Q17" s="75" t="s">
        <v>38</v>
      </c>
    </row>
    <row r="18" spans="1:24" x14ac:dyDescent="0.15">
      <c r="A18" s="62" t="s">
        <v>12</v>
      </c>
      <c r="B18" s="106" t="s">
        <v>11</v>
      </c>
      <c r="C18" s="107"/>
      <c r="D18" s="107"/>
      <c r="E18" s="107"/>
      <c r="F18" s="108"/>
      <c r="G18" s="66" t="s">
        <v>7</v>
      </c>
      <c r="H18" s="70" t="s">
        <v>16</v>
      </c>
      <c r="I18" s="62" t="s">
        <v>22</v>
      </c>
      <c r="J18" s="62" t="s">
        <v>22</v>
      </c>
      <c r="K18" s="62" t="s">
        <v>43</v>
      </c>
      <c r="L18" s="62" t="s">
        <v>24</v>
      </c>
      <c r="M18" s="62" t="s">
        <v>31</v>
      </c>
      <c r="N18" s="62" t="s">
        <v>35</v>
      </c>
      <c r="O18" s="73" t="s">
        <v>39</v>
      </c>
      <c r="P18" s="75" t="s">
        <v>47</v>
      </c>
      <c r="Q18" s="75" t="s">
        <v>49</v>
      </c>
    </row>
    <row r="19" spans="1:24" ht="8.25" customHeight="1" x14ac:dyDescent="0.15">
      <c r="A19" s="62" t="s">
        <v>13</v>
      </c>
      <c r="B19" s="63"/>
      <c r="C19" s="63"/>
      <c r="D19" s="63"/>
      <c r="E19" s="63"/>
      <c r="F19" s="64"/>
      <c r="G19" s="66" t="s">
        <v>6</v>
      </c>
      <c r="H19" s="64"/>
      <c r="I19" s="62" t="s">
        <v>18</v>
      </c>
      <c r="J19" s="62" t="s">
        <v>28</v>
      </c>
      <c r="K19" s="62" t="s">
        <v>44</v>
      </c>
      <c r="L19" s="62" t="s">
        <v>27</v>
      </c>
      <c r="M19" s="62" t="s">
        <v>32</v>
      </c>
      <c r="N19" s="62" t="s">
        <v>31</v>
      </c>
      <c r="O19" s="76" t="s">
        <v>40</v>
      </c>
      <c r="P19" s="75" t="s">
        <v>46</v>
      </c>
      <c r="Q19" s="75"/>
      <c r="V19" s="3"/>
    </row>
    <row r="20" spans="1:24" ht="12.75" customHeight="1" x14ac:dyDescent="0.15">
      <c r="A20" s="61"/>
      <c r="B20" s="63"/>
      <c r="C20" s="63"/>
      <c r="D20" s="63"/>
      <c r="E20" s="63"/>
      <c r="F20" s="64"/>
      <c r="G20" s="67"/>
      <c r="H20" s="64"/>
      <c r="I20" s="62" t="s">
        <v>19</v>
      </c>
      <c r="J20" s="62"/>
      <c r="K20" s="62"/>
      <c r="L20" s="62"/>
      <c r="M20" s="62"/>
      <c r="N20" s="62" t="s">
        <v>36</v>
      </c>
      <c r="O20" s="73"/>
      <c r="P20" s="74"/>
      <c r="Q20" s="74"/>
      <c r="V20" s="3"/>
    </row>
    <row r="21" spans="1:24" ht="12.75" customHeight="1" x14ac:dyDescent="0.15">
      <c r="A21" s="27" t="s">
        <v>9</v>
      </c>
      <c r="B21" s="141" t="s">
        <v>10</v>
      </c>
      <c r="C21" s="142"/>
      <c r="D21" s="142"/>
      <c r="E21" s="142"/>
      <c r="F21" s="143"/>
      <c r="G21" s="68" t="s">
        <v>8</v>
      </c>
      <c r="H21" s="71" t="s">
        <v>14</v>
      </c>
      <c r="I21" s="77" t="s">
        <v>20</v>
      </c>
      <c r="J21" s="77" t="s">
        <v>23</v>
      </c>
      <c r="K21" s="77" t="s">
        <v>25</v>
      </c>
      <c r="L21" s="77" t="s">
        <v>29</v>
      </c>
      <c r="M21" s="77" t="s">
        <v>33</v>
      </c>
      <c r="N21" s="77" t="s">
        <v>41</v>
      </c>
      <c r="O21" s="78" t="s">
        <v>37</v>
      </c>
      <c r="P21" s="79" t="s">
        <v>50</v>
      </c>
      <c r="Q21" s="79" t="s">
        <v>51</v>
      </c>
      <c r="V21" s="3"/>
    </row>
    <row r="22" spans="1:24" s="2" customFormat="1" ht="35.1" customHeight="1" x14ac:dyDescent="0.2">
      <c r="A22" s="98"/>
      <c r="B22" s="138" t="s">
        <v>63</v>
      </c>
      <c r="C22" s="139"/>
      <c r="D22" s="139"/>
      <c r="E22" s="139"/>
      <c r="F22" s="140"/>
      <c r="G22" s="99" t="s">
        <v>56</v>
      </c>
      <c r="H22" s="100">
        <v>56</v>
      </c>
      <c r="I22" s="101">
        <v>96.428600000000003</v>
      </c>
      <c r="J22" s="48">
        <f t="shared" ref="J22:J36" si="0">SUM(H22*I22)</f>
        <v>5400.0016000000005</v>
      </c>
      <c r="K22" s="101">
        <v>0.1</v>
      </c>
      <c r="L22" s="49">
        <f t="shared" ref="L22:L36" si="1">SUM(J22*K22)</f>
        <v>540.00016000000005</v>
      </c>
      <c r="M22" s="100">
        <v>0</v>
      </c>
      <c r="N22" s="101">
        <v>0</v>
      </c>
      <c r="O22" s="50">
        <f t="shared" ref="O22:O36" si="2">SUM(M22*N22)</f>
        <v>0</v>
      </c>
      <c r="P22" s="102">
        <v>10.26</v>
      </c>
      <c r="Q22" s="47">
        <f>SUM(L22+O22)*P22</f>
        <v>5540.4016416000004</v>
      </c>
      <c r="R22" s="1"/>
      <c r="S22" s="1"/>
      <c r="T22" s="1"/>
      <c r="U22" s="1"/>
      <c r="V22" s="3"/>
      <c r="W22" s="1"/>
      <c r="X22" s="1"/>
    </row>
    <row r="23" spans="1:24" s="2" customFormat="1" ht="35.1" customHeight="1" x14ac:dyDescent="0.2">
      <c r="A23" s="51"/>
      <c r="B23" s="115" t="s">
        <v>60</v>
      </c>
      <c r="C23" s="116"/>
      <c r="D23" s="116"/>
      <c r="E23" s="116"/>
      <c r="F23" s="117"/>
      <c r="G23" s="52" t="s">
        <v>57</v>
      </c>
      <c r="H23" s="53">
        <v>10</v>
      </c>
      <c r="I23" s="54">
        <v>1</v>
      </c>
      <c r="J23" s="55">
        <f t="shared" si="0"/>
        <v>10</v>
      </c>
      <c r="K23" s="54">
        <v>1</v>
      </c>
      <c r="L23" s="56">
        <f t="shared" si="1"/>
        <v>10</v>
      </c>
      <c r="M23" s="53">
        <v>10</v>
      </c>
      <c r="N23" s="54">
        <v>2</v>
      </c>
      <c r="O23" s="57">
        <f t="shared" si="2"/>
        <v>20</v>
      </c>
      <c r="P23" s="58">
        <v>28.38</v>
      </c>
      <c r="Q23" s="22">
        <f t="shared" ref="Q23:Q36" si="3">SUM(L23+O23)*P23</f>
        <v>851.4</v>
      </c>
      <c r="R23" s="1"/>
      <c r="S23" s="1"/>
      <c r="T23" s="1"/>
      <c r="U23" s="1"/>
      <c r="V23" s="3"/>
      <c r="W23" s="1"/>
      <c r="X23" s="1"/>
    </row>
    <row r="24" spans="1:24" s="2" customFormat="1" ht="35.1" customHeight="1" x14ac:dyDescent="0.2">
      <c r="A24" s="51"/>
      <c r="B24" s="115" t="s">
        <v>61</v>
      </c>
      <c r="C24" s="116"/>
      <c r="D24" s="116"/>
      <c r="E24" s="116"/>
      <c r="F24" s="117"/>
      <c r="G24" s="52" t="s">
        <v>58</v>
      </c>
      <c r="H24" s="53">
        <v>10</v>
      </c>
      <c r="I24" s="54">
        <v>1</v>
      </c>
      <c r="J24" s="55">
        <f t="shared" si="0"/>
        <v>10</v>
      </c>
      <c r="K24" s="54">
        <v>1</v>
      </c>
      <c r="L24" s="56">
        <f t="shared" si="1"/>
        <v>10</v>
      </c>
      <c r="M24" s="53">
        <v>10</v>
      </c>
      <c r="N24" s="54">
        <v>2</v>
      </c>
      <c r="O24" s="57">
        <f t="shared" si="2"/>
        <v>20</v>
      </c>
      <c r="P24" s="58">
        <v>28.38</v>
      </c>
      <c r="Q24" s="22">
        <f t="shared" si="3"/>
        <v>851.4</v>
      </c>
      <c r="R24" s="1"/>
      <c r="S24" s="1"/>
      <c r="T24" s="1"/>
      <c r="U24" s="1"/>
      <c r="V24" s="3"/>
      <c r="W24" s="1"/>
      <c r="X24" s="1"/>
    </row>
    <row r="25" spans="1:24" s="2" customFormat="1" ht="26.25" customHeight="1" x14ac:dyDescent="0.2">
      <c r="A25" s="51"/>
      <c r="B25" s="121"/>
      <c r="C25" s="122"/>
      <c r="D25" s="122"/>
      <c r="E25" s="122"/>
      <c r="F25" s="123"/>
      <c r="G25" s="52"/>
      <c r="H25" s="53"/>
      <c r="I25" s="54"/>
      <c r="J25" s="55">
        <f t="shared" si="0"/>
        <v>0</v>
      </c>
      <c r="K25" s="54"/>
      <c r="L25" s="56">
        <f t="shared" si="1"/>
        <v>0</v>
      </c>
      <c r="M25" s="53"/>
      <c r="N25" s="54"/>
      <c r="O25" s="57">
        <f t="shared" si="2"/>
        <v>0</v>
      </c>
      <c r="P25" s="58"/>
      <c r="Q25" s="22">
        <f t="shared" si="3"/>
        <v>0</v>
      </c>
      <c r="R25" s="1"/>
      <c r="S25" s="1"/>
      <c r="T25" s="1"/>
      <c r="U25" s="1"/>
      <c r="V25" s="3"/>
      <c r="W25" s="1"/>
      <c r="X25" s="1"/>
    </row>
    <row r="26" spans="1:24" s="2" customFormat="1" ht="26.25" customHeight="1" x14ac:dyDescent="0.2">
      <c r="A26" s="24"/>
      <c r="B26" s="109"/>
      <c r="C26" s="110"/>
      <c r="D26" s="110"/>
      <c r="E26" s="110"/>
      <c r="F26" s="111"/>
      <c r="G26" s="46"/>
      <c r="H26" s="16"/>
      <c r="I26" s="17"/>
      <c r="J26" s="23">
        <f t="shared" si="0"/>
        <v>0</v>
      </c>
      <c r="K26" s="17"/>
      <c r="L26" s="18">
        <f t="shared" si="1"/>
        <v>0</v>
      </c>
      <c r="M26" s="19"/>
      <c r="N26" s="17"/>
      <c r="O26" s="20">
        <f t="shared" si="2"/>
        <v>0</v>
      </c>
      <c r="P26" s="21"/>
      <c r="Q26" s="22">
        <f t="shared" si="3"/>
        <v>0</v>
      </c>
      <c r="R26" s="1"/>
      <c r="S26" s="1"/>
      <c r="T26" s="1"/>
      <c r="U26" s="1"/>
      <c r="V26" s="3"/>
      <c r="W26" s="1"/>
      <c r="X26" s="1"/>
    </row>
    <row r="27" spans="1:24" s="2" customFormat="1" ht="26.25" customHeight="1" x14ac:dyDescent="0.2">
      <c r="A27" s="24"/>
      <c r="B27" s="109"/>
      <c r="C27" s="110"/>
      <c r="D27" s="110"/>
      <c r="E27" s="110"/>
      <c r="F27" s="111"/>
      <c r="G27" s="46"/>
      <c r="H27" s="16"/>
      <c r="I27" s="17"/>
      <c r="J27" s="23">
        <f t="shared" si="0"/>
        <v>0</v>
      </c>
      <c r="K27" s="17"/>
      <c r="L27" s="18">
        <f t="shared" si="1"/>
        <v>0</v>
      </c>
      <c r="M27" s="19"/>
      <c r="N27" s="17"/>
      <c r="O27" s="20">
        <f t="shared" si="2"/>
        <v>0</v>
      </c>
      <c r="P27" s="21"/>
      <c r="Q27" s="22">
        <f t="shared" si="3"/>
        <v>0</v>
      </c>
      <c r="R27" s="1"/>
      <c r="S27" s="1"/>
      <c r="T27" s="1"/>
      <c r="U27" s="1"/>
      <c r="V27" s="3"/>
      <c r="W27" s="1"/>
      <c r="X27" s="1"/>
    </row>
    <row r="28" spans="1:24" s="2" customFormat="1" ht="26.25" customHeight="1" x14ac:dyDescent="0.2">
      <c r="A28" s="24"/>
      <c r="B28" s="109"/>
      <c r="C28" s="110"/>
      <c r="D28" s="110"/>
      <c r="E28" s="110"/>
      <c r="F28" s="111"/>
      <c r="G28" s="46"/>
      <c r="H28" s="16"/>
      <c r="I28" s="17"/>
      <c r="J28" s="23">
        <f t="shared" ref="J28:J31" si="4">SUM(H28*I28)</f>
        <v>0</v>
      </c>
      <c r="K28" s="17"/>
      <c r="L28" s="18">
        <f t="shared" ref="L28:L31" si="5">SUM(J28*K28)</f>
        <v>0</v>
      </c>
      <c r="M28" s="19"/>
      <c r="N28" s="17"/>
      <c r="O28" s="20">
        <f t="shared" ref="O28:O31" si="6">SUM(M28*N28)</f>
        <v>0</v>
      </c>
      <c r="P28" s="21"/>
      <c r="Q28" s="22">
        <f t="shared" si="3"/>
        <v>0</v>
      </c>
      <c r="R28" s="1"/>
      <c r="S28" s="1"/>
      <c r="T28" s="1"/>
      <c r="U28" s="1"/>
      <c r="V28" s="3"/>
      <c r="W28" s="1"/>
      <c r="X28" s="1"/>
    </row>
    <row r="29" spans="1:24" s="2" customFormat="1" ht="26.25" customHeight="1" x14ac:dyDescent="0.2">
      <c r="A29" s="24"/>
      <c r="B29" s="109"/>
      <c r="C29" s="110"/>
      <c r="D29" s="110"/>
      <c r="E29" s="110"/>
      <c r="F29" s="111"/>
      <c r="G29" s="46"/>
      <c r="H29" s="16"/>
      <c r="I29" s="17"/>
      <c r="J29" s="23">
        <f t="shared" si="4"/>
        <v>0</v>
      </c>
      <c r="K29" s="17"/>
      <c r="L29" s="18">
        <f t="shared" si="5"/>
        <v>0</v>
      </c>
      <c r="M29" s="19"/>
      <c r="N29" s="17"/>
      <c r="O29" s="20">
        <f t="shared" si="6"/>
        <v>0</v>
      </c>
      <c r="P29" s="21"/>
      <c r="Q29" s="22">
        <f t="shared" si="3"/>
        <v>0</v>
      </c>
      <c r="R29" s="1"/>
      <c r="S29" s="1"/>
      <c r="T29" s="1"/>
      <c r="U29" s="1"/>
      <c r="V29" s="3"/>
      <c r="W29" s="1"/>
      <c r="X29" s="1"/>
    </row>
    <row r="30" spans="1:24" s="5" customFormat="1" ht="26.25" customHeight="1" x14ac:dyDescent="0.2">
      <c r="A30" s="24"/>
      <c r="B30" s="109"/>
      <c r="C30" s="110"/>
      <c r="D30" s="110"/>
      <c r="E30" s="110"/>
      <c r="F30" s="111"/>
      <c r="G30" s="46"/>
      <c r="H30" s="16"/>
      <c r="I30" s="17"/>
      <c r="J30" s="23">
        <f t="shared" si="4"/>
        <v>0</v>
      </c>
      <c r="K30" s="17"/>
      <c r="L30" s="18">
        <f>SUM(J30*K30)</f>
        <v>0</v>
      </c>
      <c r="M30" s="19"/>
      <c r="N30" s="17"/>
      <c r="O30" s="20">
        <f t="shared" si="6"/>
        <v>0</v>
      </c>
      <c r="P30" s="21"/>
      <c r="Q30" s="22">
        <f t="shared" si="3"/>
        <v>0</v>
      </c>
      <c r="R30" s="7"/>
      <c r="S30" s="7"/>
      <c r="T30" s="7"/>
      <c r="U30" s="7"/>
      <c r="V30" s="8"/>
      <c r="W30" s="7"/>
    </row>
    <row r="31" spans="1:24" s="5" customFormat="1" ht="26.25" customHeight="1" x14ac:dyDescent="0.15">
      <c r="A31" s="28"/>
      <c r="B31" s="112"/>
      <c r="C31" s="113"/>
      <c r="D31" s="113"/>
      <c r="E31" s="113"/>
      <c r="F31" s="114"/>
      <c r="G31" s="46"/>
      <c r="H31" s="16"/>
      <c r="I31" s="17"/>
      <c r="J31" s="23">
        <f t="shared" si="4"/>
        <v>0</v>
      </c>
      <c r="K31" s="17"/>
      <c r="L31" s="18">
        <f t="shared" si="5"/>
        <v>0</v>
      </c>
      <c r="M31" s="19"/>
      <c r="N31" s="17"/>
      <c r="O31" s="20">
        <f t="shared" si="6"/>
        <v>0</v>
      </c>
      <c r="P31" s="21"/>
      <c r="Q31" s="22">
        <f t="shared" si="3"/>
        <v>0</v>
      </c>
      <c r="R31" s="6"/>
      <c r="S31" s="6"/>
      <c r="T31" s="6"/>
      <c r="U31" s="6"/>
      <c r="V31" s="9"/>
      <c r="W31" s="6"/>
    </row>
    <row r="32" spans="1:24" s="5" customFormat="1" ht="30" customHeight="1" x14ac:dyDescent="0.15">
      <c r="A32" s="28"/>
      <c r="B32" s="112"/>
      <c r="C32" s="113"/>
      <c r="D32" s="113"/>
      <c r="E32" s="113"/>
      <c r="F32" s="114"/>
      <c r="G32" s="46"/>
      <c r="H32" s="16"/>
      <c r="I32" s="17"/>
      <c r="J32" s="23">
        <f t="shared" si="0"/>
        <v>0</v>
      </c>
      <c r="K32" s="17"/>
      <c r="L32" s="18">
        <f t="shared" si="1"/>
        <v>0</v>
      </c>
      <c r="M32" s="19"/>
      <c r="N32" s="17"/>
      <c r="O32" s="20">
        <f t="shared" si="2"/>
        <v>0</v>
      </c>
      <c r="P32" s="21"/>
      <c r="Q32" s="22">
        <f t="shared" si="3"/>
        <v>0</v>
      </c>
    </row>
    <row r="33" spans="1:28" s="5" customFormat="1" ht="26.25" customHeight="1" x14ac:dyDescent="0.15">
      <c r="A33" s="28"/>
      <c r="B33" s="112"/>
      <c r="C33" s="113"/>
      <c r="D33" s="113"/>
      <c r="E33" s="113"/>
      <c r="F33" s="114"/>
      <c r="G33" s="46"/>
      <c r="H33" s="16"/>
      <c r="I33" s="17"/>
      <c r="J33" s="23">
        <f t="shared" si="0"/>
        <v>0</v>
      </c>
      <c r="K33" s="17"/>
      <c r="L33" s="18">
        <f t="shared" si="1"/>
        <v>0</v>
      </c>
      <c r="M33" s="19"/>
      <c r="N33" s="17"/>
      <c r="O33" s="20">
        <f t="shared" si="2"/>
        <v>0</v>
      </c>
      <c r="P33" s="21"/>
      <c r="Q33" s="22">
        <f t="shared" si="3"/>
        <v>0</v>
      </c>
    </row>
    <row r="34" spans="1:28" s="5" customFormat="1" ht="26.25" customHeight="1" x14ac:dyDescent="0.15">
      <c r="A34" s="28"/>
      <c r="B34" s="112"/>
      <c r="C34" s="113"/>
      <c r="D34" s="113"/>
      <c r="E34" s="113"/>
      <c r="F34" s="114"/>
      <c r="G34" s="46"/>
      <c r="H34" s="16"/>
      <c r="I34" s="17"/>
      <c r="J34" s="23">
        <f t="shared" ref="J34:J35" si="7">SUM(H34*I34)</f>
        <v>0</v>
      </c>
      <c r="K34" s="17"/>
      <c r="L34" s="18">
        <f t="shared" ref="L34:L35" si="8">SUM(J34*K34)</f>
        <v>0</v>
      </c>
      <c r="M34" s="19"/>
      <c r="N34" s="17"/>
      <c r="O34" s="20">
        <f t="shared" ref="O34:O35" si="9">SUM(M34*N34)</f>
        <v>0</v>
      </c>
      <c r="P34" s="21"/>
      <c r="Q34" s="22">
        <f t="shared" si="3"/>
        <v>0</v>
      </c>
    </row>
    <row r="35" spans="1:28" s="5" customFormat="1" ht="26.25" customHeight="1" x14ac:dyDescent="0.15">
      <c r="A35" s="28"/>
      <c r="B35" s="112"/>
      <c r="C35" s="113"/>
      <c r="D35" s="113"/>
      <c r="E35" s="113"/>
      <c r="F35" s="114"/>
      <c r="G35" s="46"/>
      <c r="H35" s="16"/>
      <c r="I35" s="17"/>
      <c r="J35" s="23">
        <f t="shared" si="7"/>
        <v>0</v>
      </c>
      <c r="K35" s="17"/>
      <c r="L35" s="18">
        <f t="shared" si="8"/>
        <v>0</v>
      </c>
      <c r="M35" s="19"/>
      <c r="N35" s="17"/>
      <c r="O35" s="20">
        <f t="shared" si="9"/>
        <v>0</v>
      </c>
      <c r="P35" s="21"/>
      <c r="Q35" s="22">
        <f t="shared" si="3"/>
        <v>0</v>
      </c>
      <c r="R35" s="6"/>
      <c r="S35" s="6"/>
      <c r="T35" s="6"/>
      <c r="U35" s="6"/>
      <c r="V35" s="9"/>
      <c r="W35" s="6"/>
      <c r="X35" s="6"/>
      <c r="Y35" s="6"/>
      <c r="Z35" s="6"/>
      <c r="AA35" s="6"/>
      <c r="AB35" s="6"/>
    </row>
    <row r="36" spans="1:28" s="5" customFormat="1" ht="30" customHeight="1" x14ac:dyDescent="0.15">
      <c r="A36" s="28"/>
      <c r="B36" s="118"/>
      <c r="C36" s="119"/>
      <c r="D36" s="119"/>
      <c r="E36" s="119"/>
      <c r="F36" s="120"/>
      <c r="G36" s="46"/>
      <c r="H36" s="16"/>
      <c r="I36" s="17"/>
      <c r="J36" s="23">
        <f t="shared" si="0"/>
        <v>0</v>
      </c>
      <c r="K36" s="17"/>
      <c r="L36" s="18">
        <f t="shared" si="1"/>
        <v>0</v>
      </c>
      <c r="M36" s="19"/>
      <c r="N36" s="17"/>
      <c r="O36" s="20">
        <f t="shared" si="2"/>
        <v>0</v>
      </c>
      <c r="P36" s="21"/>
      <c r="Q36" s="22">
        <f t="shared" si="3"/>
        <v>0</v>
      </c>
      <c r="R36" s="6"/>
      <c r="S36" s="6"/>
      <c r="T36" s="6"/>
      <c r="U36" s="6"/>
      <c r="V36" s="9"/>
      <c r="W36" s="6"/>
      <c r="X36" s="6"/>
      <c r="Y36" s="6"/>
      <c r="Z36" s="6"/>
      <c r="AA36" s="6"/>
      <c r="AB36" s="6"/>
    </row>
    <row r="37" spans="1:28" s="5" customFormat="1" ht="30" customHeight="1" thickBot="1" x14ac:dyDescent="0.2">
      <c r="A37" s="29"/>
      <c r="B37" s="187" t="s">
        <v>42</v>
      </c>
      <c r="C37" s="188"/>
      <c r="D37" s="188"/>
      <c r="E37" s="188"/>
      <c r="F37" s="189"/>
      <c r="G37" s="30"/>
      <c r="H37" s="31"/>
      <c r="I37" s="32"/>
      <c r="J37" s="33">
        <f>SUM(J22:J36)</f>
        <v>5420.0016000000005</v>
      </c>
      <c r="K37" s="32"/>
      <c r="L37" s="33">
        <f>SUM(L22:L36)</f>
        <v>560.00016000000005</v>
      </c>
      <c r="M37" s="33">
        <f>SUM(M22:M36)</f>
        <v>20</v>
      </c>
      <c r="N37" s="32"/>
      <c r="O37" s="33">
        <f>SUM(O22:O36)</f>
        <v>40</v>
      </c>
      <c r="P37" s="34"/>
      <c r="Q37" s="35">
        <f>SUM(Q22:Q36)</f>
        <v>7243.2016415999997</v>
      </c>
      <c r="R37" s="6"/>
      <c r="S37" s="6"/>
      <c r="T37" s="6"/>
      <c r="U37" s="6"/>
      <c r="V37" s="9"/>
      <c r="W37" s="6"/>
      <c r="X37" s="6"/>
      <c r="Y37" s="6"/>
      <c r="Z37" s="6"/>
      <c r="AA37" s="6"/>
      <c r="AB37" s="6"/>
    </row>
    <row r="38" spans="1:28" s="5" customFormat="1" ht="30" customHeight="1" thickBot="1" x14ac:dyDescent="0.2">
      <c r="A38" s="36"/>
      <c r="B38" s="184" t="s">
        <v>45</v>
      </c>
      <c r="C38" s="185"/>
      <c r="D38" s="185"/>
      <c r="E38" s="185"/>
      <c r="F38" s="186"/>
      <c r="G38" s="37"/>
      <c r="H38" s="38"/>
      <c r="I38" s="39"/>
      <c r="J38" s="40">
        <f>SUM(J37+J67+J96+J125+J154)</f>
        <v>5420.0016000000005</v>
      </c>
      <c r="K38" s="39"/>
      <c r="L38" s="40">
        <f>SUM(L37+L67+L96+L125+L154)</f>
        <v>560.00016000000005</v>
      </c>
      <c r="M38" s="40">
        <f>SUM(M37+M67+M96+M125+M154)</f>
        <v>20</v>
      </c>
      <c r="N38" s="39"/>
      <c r="O38" s="40">
        <f>SUM(O37+O67+O96+O125+O154)</f>
        <v>40</v>
      </c>
      <c r="P38" s="41"/>
      <c r="Q38" s="42">
        <f>SUM(Q37+Q67+Q96+Q125+Q154)</f>
        <v>7243.2016415999997</v>
      </c>
      <c r="R38" s="6"/>
      <c r="S38" s="6"/>
      <c r="T38" s="6"/>
      <c r="U38" s="6"/>
      <c r="V38" s="9"/>
      <c r="W38" s="6"/>
      <c r="X38" s="6"/>
      <c r="Y38" s="6"/>
      <c r="Z38" s="6"/>
      <c r="AA38" s="6"/>
      <c r="AB38" s="6"/>
    </row>
    <row r="39" spans="1:28" s="5" customFormat="1" ht="30" customHeight="1" thickBot="1" x14ac:dyDescent="0.2">
      <c r="A39" s="126" t="s">
        <v>53</v>
      </c>
      <c r="B39" s="127"/>
      <c r="C39" s="127"/>
      <c r="D39" s="127"/>
      <c r="E39" s="127"/>
      <c r="F39" s="128"/>
      <c r="G39" s="37"/>
      <c r="H39" s="38"/>
      <c r="I39" s="39"/>
      <c r="J39" s="43">
        <f>SUM(J38+M38)</f>
        <v>5440.0016000000005</v>
      </c>
      <c r="K39" s="39"/>
      <c r="L39" s="43">
        <f>SUM(L38+O38)</f>
        <v>600.00016000000005</v>
      </c>
      <c r="M39" s="44"/>
      <c r="N39" s="39"/>
      <c r="O39" s="44"/>
      <c r="P39" s="41"/>
      <c r="Q39" s="45"/>
      <c r="R39" s="6"/>
      <c r="S39" s="6"/>
      <c r="T39" s="6"/>
      <c r="U39" s="6"/>
      <c r="V39" s="9"/>
      <c r="W39" s="6"/>
      <c r="X39" s="6"/>
      <c r="Y39" s="6"/>
      <c r="Z39" s="6"/>
      <c r="AA39" s="6"/>
      <c r="AB39" s="6"/>
    </row>
    <row r="40" spans="1:28" s="5" customFormat="1" ht="11.25" customHeight="1" x14ac:dyDescent="0.15">
      <c r="A40" s="6"/>
      <c r="B40" s="6"/>
      <c r="C40" s="6"/>
      <c r="D40" s="6"/>
      <c r="E40" s="6"/>
      <c r="F40" s="6"/>
      <c r="G40" s="11"/>
      <c r="H40" s="6"/>
      <c r="I40" s="6"/>
      <c r="J40" s="6"/>
      <c r="K40" s="6"/>
      <c r="L40" s="6"/>
      <c r="M40" s="6"/>
      <c r="N40" s="6"/>
      <c r="O40" s="14"/>
      <c r="P40" s="15"/>
      <c r="Q40" s="15"/>
      <c r="R40" s="6"/>
      <c r="S40" s="6"/>
      <c r="T40" s="6"/>
      <c r="U40" s="6"/>
      <c r="V40" s="9"/>
      <c r="W40" s="6"/>
      <c r="X40" s="6"/>
      <c r="Y40" s="6"/>
      <c r="Z40" s="6"/>
      <c r="AA40" s="6"/>
      <c r="AB40" s="6"/>
    </row>
    <row r="41" spans="1:28" customFormat="1" ht="8.25" customHeight="1" x14ac:dyDescent="0.2"/>
    <row r="42" spans="1:28" customFormat="1" ht="8.25" customHeight="1" x14ac:dyDescent="0.2"/>
    <row r="43" spans="1:28" customFormat="1" ht="8.25" customHeight="1" x14ac:dyDescent="0.2"/>
    <row r="44" spans="1:28" customFormat="1" ht="8.25" customHeight="1" x14ac:dyDescent="0.2"/>
    <row r="45" spans="1:28" customFormat="1" ht="12.75" x14ac:dyDescent="0.2"/>
    <row r="46" spans="1:28" customFormat="1" ht="12.75" x14ac:dyDescent="0.2"/>
    <row r="47" spans="1:28" customFormat="1" ht="12.75" x14ac:dyDescent="0.2"/>
    <row r="48" spans="1:28" customFormat="1" ht="12.75" x14ac:dyDescent="0.2"/>
    <row r="49" customFormat="1" ht="12.75" x14ac:dyDescent="0.2"/>
    <row r="50" customFormat="1" ht="12.75" x14ac:dyDescent="0.2"/>
    <row r="51" customFormat="1" ht="12.75" x14ac:dyDescent="0.2"/>
    <row r="52" customFormat="1" ht="12.75" x14ac:dyDescent="0.2"/>
    <row r="53" customFormat="1" ht="12.75" x14ac:dyDescent="0.2"/>
    <row r="54" customFormat="1" ht="50.1" customHeight="1" x14ac:dyDescent="0.2"/>
    <row r="55" customFormat="1" ht="50.1" customHeight="1" x14ac:dyDescent="0.2"/>
    <row r="56" customFormat="1" ht="50.1" customHeight="1" x14ac:dyDescent="0.2"/>
    <row r="57" customFormat="1" ht="50.1" customHeight="1" x14ac:dyDescent="0.2"/>
    <row r="58" customFormat="1" ht="50.1" customHeight="1" x14ac:dyDescent="0.2"/>
    <row r="59" customFormat="1" ht="50.1" customHeight="1" x14ac:dyDescent="0.2"/>
    <row r="60" customFormat="1" ht="20.100000000000001" customHeight="1" x14ac:dyDescent="0.2"/>
    <row r="61" customFormat="1" ht="12.75" x14ac:dyDescent="0.2"/>
    <row r="62" customFormat="1" ht="12.75" x14ac:dyDescent="0.2"/>
    <row r="63" customFormat="1" ht="12.75" x14ac:dyDescent="0.2"/>
    <row r="64" customFormat="1" ht="9" customHeight="1" x14ac:dyDescent="0.2"/>
    <row r="65" customFormat="1" ht="8.25" customHeight="1" x14ac:dyDescent="0.2"/>
    <row r="66" customFormat="1" ht="12.75" customHeight="1" x14ac:dyDescent="0.2"/>
    <row r="67" customFormat="1" ht="8.25" customHeight="1" x14ac:dyDescent="0.2"/>
    <row r="68" customFormat="1" ht="8.25" customHeight="1" x14ac:dyDescent="0.2"/>
    <row r="69" customFormat="1" ht="9" customHeight="1" x14ac:dyDescent="0.2"/>
    <row r="70" customFormat="1" ht="8.25" customHeight="1" x14ac:dyDescent="0.2"/>
    <row r="71" customFormat="1" ht="8.25" customHeight="1" x14ac:dyDescent="0.2"/>
    <row r="72" customFormat="1" ht="8.25" customHeight="1" x14ac:dyDescent="0.2"/>
    <row r="73" customFormat="1" ht="8.25" customHeight="1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50.1" customHeight="1" x14ac:dyDescent="0.2"/>
    <row r="84" customFormat="1" ht="50.1" customHeight="1" x14ac:dyDescent="0.2"/>
    <row r="85" customFormat="1" ht="50.1" customHeight="1" x14ac:dyDescent="0.2"/>
    <row r="86" customFormat="1" ht="50.1" customHeight="1" x14ac:dyDescent="0.2"/>
    <row r="87" customFormat="1" ht="50.1" customHeight="1" x14ac:dyDescent="0.2"/>
    <row r="88" customFormat="1" ht="50.1" customHeight="1" x14ac:dyDescent="0.2"/>
    <row r="89" customFormat="1" ht="20.100000000000001" customHeight="1" x14ac:dyDescent="0.2"/>
    <row r="90" customFormat="1" ht="12.75" x14ac:dyDescent="0.2"/>
    <row r="91" customFormat="1" ht="12.75" x14ac:dyDescent="0.2"/>
    <row r="92" customFormat="1" ht="12.75" x14ac:dyDescent="0.2"/>
    <row r="93" customFormat="1" ht="9" customHeight="1" x14ac:dyDescent="0.2"/>
    <row r="94" customFormat="1" ht="8.25" customHeight="1" x14ac:dyDescent="0.2"/>
    <row r="95" customFormat="1" ht="12.75" customHeight="1" x14ac:dyDescent="0.2"/>
    <row r="96" customFormat="1" ht="8.25" customHeight="1" x14ac:dyDescent="0.2"/>
    <row r="97" customFormat="1" ht="8.25" customHeight="1" x14ac:dyDescent="0.2"/>
    <row r="98" customFormat="1" ht="9" customHeight="1" x14ac:dyDescent="0.2"/>
    <row r="99" customFormat="1" ht="8.25" customHeight="1" x14ac:dyDescent="0.2"/>
    <row r="100" customFormat="1" ht="8.25" customHeight="1" x14ac:dyDescent="0.2"/>
    <row r="101" customFormat="1" ht="8.25" customHeight="1" x14ac:dyDescent="0.2"/>
    <row r="102" customFormat="1" ht="8.25" customHeight="1" x14ac:dyDescent="0.2"/>
    <row r="103" customFormat="1" ht="12.75" x14ac:dyDescent="0.2"/>
    <row r="104" customFormat="1" ht="12.75" x14ac:dyDescent="0.2"/>
    <row r="105" customFormat="1" ht="12.75" x14ac:dyDescent="0.2"/>
    <row r="106" customFormat="1" ht="12.75" x14ac:dyDescent="0.2"/>
    <row r="107" customFormat="1" ht="12.75" x14ac:dyDescent="0.2"/>
    <row r="108" customFormat="1" ht="12.75" x14ac:dyDescent="0.2"/>
    <row r="109" customFormat="1" ht="12.75" x14ac:dyDescent="0.2"/>
    <row r="110" customFormat="1" ht="12.75" x14ac:dyDescent="0.2"/>
    <row r="111" customFormat="1" ht="12.75" x14ac:dyDescent="0.2"/>
    <row r="112" customFormat="1" ht="50.1" customHeight="1" x14ac:dyDescent="0.2"/>
    <row r="113" customFormat="1" ht="50.1" customHeight="1" x14ac:dyDescent="0.2"/>
    <row r="114" customFormat="1" ht="50.1" customHeight="1" x14ac:dyDescent="0.2"/>
    <row r="115" customFormat="1" ht="50.1" customHeight="1" x14ac:dyDescent="0.2"/>
    <row r="116" customFormat="1" ht="50.1" customHeight="1" x14ac:dyDescent="0.2"/>
    <row r="117" customFormat="1" ht="50.1" customHeight="1" x14ac:dyDescent="0.2"/>
    <row r="118" customFormat="1" ht="20.100000000000001" customHeight="1" x14ac:dyDescent="0.2"/>
    <row r="119" customFormat="1" ht="12.75" x14ac:dyDescent="0.2"/>
    <row r="120" customFormat="1" ht="12.75" x14ac:dyDescent="0.2"/>
    <row r="121" customFormat="1" ht="12.75" x14ac:dyDescent="0.2"/>
    <row r="122" customFormat="1" ht="9" customHeight="1" x14ac:dyDescent="0.2"/>
    <row r="123" customFormat="1" ht="8.25" customHeight="1" x14ac:dyDescent="0.2"/>
    <row r="124" customFormat="1" ht="12.75" customHeight="1" x14ac:dyDescent="0.2"/>
    <row r="125" customFormat="1" ht="8.25" customHeight="1" x14ac:dyDescent="0.2"/>
    <row r="126" customFormat="1" ht="8.25" customHeight="1" x14ac:dyDescent="0.2"/>
    <row r="127" customFormat="1" ht="9" customHeight="1" x14ac:dyDescent="0.2"/>
    <row r="128" customFormat="1" ht="8.25" customHeight="1" x14ac:dyDescent="0.2"/>
    <row r="129" customFormat="1" ht="8.25" customHeight="1" x14ac:dyDescent="0.2"/>
    <row r="130" customFormat="1" ht="8.25" customHeight="1" x14ac:dyDescent="0.2"/>
    <row r="131" customFormat="1" ht="8.25" customHeight="1" x14ac:dyDescent="0.2"/>
    <row r="132" customFormat="1" ht="12.75" x14ac:dyDescent="0.2"/>
    <row r="133" customFormat="1" ht="12.75" x14ac:dyDescent="0.2"/>
    <row r="134" customFormat="1" ht="12.75" x14ac:dyDescent="0.2"/>
    <row r="135" customFormat="1" ht="12.75" x14ac:dyDescent="0.2"/>
    <row r="136" customFormat="1" ht="12.75" x14ac:dyDescent="0.2"/>
    <row r="137" customFormat="1" ht="12.75" x14ac:dyDescent="0.2"/>
    <row r="138" customFormat="1" ht="12.75" x14ac:dyDescent="0.2"/>
    <row r="139" customFormat="1" ht="12.75" x14ac:dyDescent="0.2"/>
    <row r="140" customFormat="1" ht="12.75" x14ac:dyDescent="0.2"/>
    <row r="141" customFormat="1" ht="50.1" customHeight="1" x14ac:dyDescent="0.2"/>
    <row r="142" customFormat="1" ht="50.1" customHeight="1" x14ac:dyDescent="0.2"/>
    <row r="143" customFormat="1" ht="50.1" customHeight="1" x14ac:dyDescent="0.2"/>
    <row r="144" customFormat="1" ht="50.1" customHeight="1" x14ac:dyDescent="0.2"/>
    <row r="145" customFormat="1" ht="50.1" customHeight="1" x14ac:dyDescent="0.2"/>
    <row r="146" customFormat="1" ht="50.1" customHeight="1" x14ac:dyDescent="0.2"/>
    <row r="147" customFormat="1" ht="20.100000000000001" customHeight="1" x14ac:dyDescent="0.2"/>
    <row r="148" customFormat="1" ht="10.5" customHeight="1" x14ac:dyDescent="0.2"/>
    <row r="149" customFormat="1" ht="12.75" x14ac:dyDescent="0.2"/>
    <row r="150" customFormat="1" ht="12.75" x14ac:dyDescent="0.2"/>
    <row r="151" customFormat="1" ht="12.75" x14ac:dyDescent="0.2"/>
    <row r="152" customFormat="1" ht="12.75" x14ac:dyDescent="0.2"/>
    <row r="153" customFormat="1" ht="12.75" x14ac:dyDescent="0.2"/>
    <row r="154" customFormat="1" ht="9" customHeight="1" x14ac:dyDescent="0.2"/>
    <row r="155" customFormat="1" ht="8.25" customHeight="1" x14ac:dyDescent="0.2"/>
    <row r="156" customFormat="1" ht="12.75" customHeight="1" x14ac:dyDescent="0.2"/>
    <row r="157" customFormat="1" ht="8.25" customHeight="1" x14ac:dyDescent="0.2"/>
    <row r="158" customFormat="1" ht="8.25" customHeight="1" x14ac:dyDescent="0.2"/>
    <row r="159" customFormat="1" ht="9" customHeight="1" x14ac:dyDescent="0.2"/>
    <row r="160" customFormat="1" ht="8.25" customHeight="1" x14ac:dyDescent="0.2"/>
    <row r="161" customFormat="1" ht="8.25" customHeight="1" x14ac:dyDescent="0.2"/>
    <row r="162" customFormat="1" ht="8.25" customHeight="1" x14ac:dyDescent="0.2"/>
    <row r="163" customFormat="1" ht="12.75" x14ac:dyDescent="0.2"/>
    <row r="164" customFormat="1" ht="12.75" x14ac:dyDescent="0.2"/>
    <row r="165" customFormat="1" ht="12.75" x14ac:dyDescent="0.2"/>
    <row r="166" customFormat="1" ht="12.75" x14ac:dyDescent="0.2"/>
    <row r="167" customFormat="1" ht="12.75" x14ac:dyDescent="0.2"/>
    <row r="168" customFormat="1" ht="12.75" x14ac:dyDescent="0.2"/>
    <row r="169" customFormat="1" ht="12.75" x14ac:dyDescent="0.2"/>
    <row r="170" customFormat="1" ht="12.75" x14ac:dyDescent="0.2"/>
    <row r="171" customFormat="1" ht="12.75" x14ac:dyDescent="0.2"/>
    <row r="172" customFormat="1" ht="12.75" x14ac:dyDescent="0.2"/>
    <row r="173" customFormat="1" ht="50.1" customHeight="1" x14ac:dyDescent="0.2"/>
    <row r="174" customFormat="1" ht="50.1" customHeight="1" x14ac:dyDescent="0.2"/>
    <row r="175" customFormat="1" ht="50.1" customHeight="1" x14ac:dyDescent="0.2"/>
    <row r="176" customFormat="1" ht="50.1" customHeight="1" x14ac:dyDescent="0.2"/>
    <row r="177" customFormat="1" ht="50.1" customHeight="1" x14ac:dyDescent="0.2"/>
    <row r="178" customFormat="1" ht="50.1" customHeight="1" x14ac:dyDescent="0.2"/>
    <row r="179" customFormat="1" ht="20.100000000000001" customHeight="1" x14ac:dyDescent="0.2"/>
    <row r="180" customFormat="1" ht="12.75" x14ac:dyDescent="0.2"/>
    <row r="181" customFormat="1" ht="12.75" x14ac:dyDescent="0.2"/>
    <row r="182" customFormat="1" ht="12.75" x14ac:dyDescent="0.2"/>
    <row r="183" customFormat="1" ht="9" customHeight="1" x14ac:dyDescent="0.2"/>
    <row r="184" customFormat="1" ht="8.25" customHeight="1" x14ac:dyDescent="0.2"/>
    <row r="185" customFormat="1" ht="12.75" customHeight="1" x14ac:dyDescent="0.2"/>
    <row r="186" customFormat="1" ht="8.25" customHeight="1" x14ac:dyDescent="0.2"/>
    <row r="187" customFormat="1" ht="8.25" customHeight="1" x14ac:dyDescent="0.2"/>
    <row r="188" customFormat="1" ht="9" customHeight="1" x14ac:dyDescent="0.2"/>
    <row r="189" customFormat="1" ht="8.25" customHeight="1" x14ac:dyDescent="0.2"/>
    <row r="190" customFormat="1" ht="8.25" customHeight="1" x14ac:dyDescent="0.2"/>
    <row r="191" customFormat="1" ht="8.25" customHeight="1" x14ac:dyDescent="0.2"/>
    <row r="192" customFormat="1" ht="12.75" x14ac:dyDescent="0.2"/>
    <row r="193" customFormat="1" ht="12.75" x14ac:dyDescent="0.2"/>
    <row r="194" customFormat="1" ht="12.75" x14ac:dyDescent="0.2"/>
    <row r="195" customFormat="1" ht="12.75" x14ac:dyDescent="0.2"/>
    <row r="196" customFormat="1" ht="12.75" x14ac:dyDescent="0.2"/>
    <row r="197" customFormat="1" ht="12.75" x14ac:dyDescent="0.2"/>
    <row r="198" customFormat="1" ht="12.75" x14ac:dyDescent="0.2"/>
    <row r="199" customFormat="1" ht="12.75" x14ac:dyDescent="0.2"/>
    <row r="200" customFormat="1" ht="12.75" x14ac:dyDescent="0.2"/>
    <row r="201" customFormat="1" ht="12.75" x14ac:dyDescent="0.2"/>
    <row r="202" customFormat="1" ht="50.1" customHeight="1" x14ac:dyDescent="0.2"/>
    <row r="203" customFormat="1" ht="50.1" customHeight="1" x14ac:dyDescent="0.2"/>
    <row r="204" customFormat="1" ht="50.1" customHeight="1" x14ac:dyDescent="0.2"/>
    <row r="205" customFormat="1" ht="50.1" customHeight="1" x14ac:dyDescent="0.2"/>
    <row r="206" customFormat="1" ht="50.1" customHeight="1" x14ac:dyDescent="0.2"/>
    <row r="207" customFormat="1" ht="50.1" customHeight="1" x14ac:dyDescent="0.2"/>
    <row r="208" customFormat="1" ht="20.100000000000001" customHeight="1" x14ac:dyDescent="0.2"/>
    <row r="209" customFormat="1" ht="12.75" x14ac:dyDescent="0.2"/>
    <row r="210" customFormat="1" ht="12.75" x14ac:dyDescent="0.2"/>
    <row r="211" customFormat="1" ht="12.75" x14ac:dyDescent="0.2"/>
    <row r="212" customFormat="1" ht="9" customHeight="1" x14ac:dyDescent="0.2"/>
    <row r="213" customFormat="1" ht="8.25" customHeight="1" x14ac:dyDescent="0.2"/>
    <row r="214" customFormat="1" ht="12.75" customHeight="1" x14ac:dyDescent="0.2"/>
    <row r="215" customFormat="1" ht="8.25" customHeight="1" x14ac:dyDescent="0.2"/>
    <row r="216" customFormat="1" ht="8.25" customHeight="1" x14ac:dyDescent="0.2"/>
    <row r="217" customFormat="1" ht="9" customHeight="1" x14ac:dyDescent="0.2"/>
    <row r="218" customFormat="1" ht="8.25" customHeight="1" x14ac:dyDescent="0.2"/>
    <row r="219" customFormat="1" ht="8.25" customHeight="1" x14ac:dyDescent="0.2"/>
    <row r="220" customFormat="1" ht="8.25" customHeight="1" x14ac:dyDescent="0.2"/>
    <row r="221" customFormat="1" ht="12.75" x14ac:dyDescent="0.2"/>
    <row r="222" customFormat="1" ht="12.75" x14ac:dyDescent="0.2"/>
    <row r="223" customFormat="1" ht="12.75" x14ac:dyDescent="0.2"/>
    <row r="224" customFormat="1" ht="12.75" x14ac:dyDescent="0.2"/>
    <row r="225" customFormat="1" ht="12.75" x14ac:dyDescent="0.2"/>
    <row r="226" customFormat="1" ht="12.75" x14ac:dyDescent="0.2"/>
    <row r="227" customFormat="1" ht="12.75" x14ac:dyDescent="0.2"/>
    <row r="228" customFormat="1" ht="12.75" x14ac:dyDescent="0.2"/>
    <row r="229" customFormat="1" ht="12.75" x14ac:dyDescent="0.2"/>
    <row r="230" customFormat="1" ht="12.75" x14ac:dyDescent="0.2"/>
    <row r="231" customFormat="1" ht="50.1" customHeight="1" x14ac:dyDescent="0.2"/>
    <row r="232" customFormat="1" ht="50.1" customHeight="1" x14ac:dyDescent="0.2"/>
    <row r="233" customFormat="1" ht="50.1" customHeight="1" x14ac:dyDescent="0.2"/>
    <row r="234" customFormat="1" ht="50.1" customHeight="1" x14ac:dyDescent="0.2"/>
    <row r="235" customFormat="1" ht="50.1" customHeight="1" x14ac:dyDescent="0.2"/>
    <row r="236" customFormat="1" ht="50.1" customHeight="1" x14ac:dyDescent="0.2"/>
    <row r="237" customFormat="1" ht="20.100000000000001" customHeight="1" x14ac:dyDescent="0.2"/>
    <row r="238" customFormat="1" ht="12.75" x14ac:dyDescent="0.2"/>
    <row r="239" customFormat="1" ht="12.75" x14ac:dyDescent="0.2"/>
    <row r="240" customFormat="1" ht="12.75" x14ac:dyDescent="0.2"/>
    <row r="241" customFormat="1" ht="9" customHeight="1" x14ac:dyDescent="0.2"/>
    <row r="242" customFormat="1" ht="8.25" customHeight="1" x14ac:dyDescent="0.2"/>
    <row r="243" customFormat="1" ht="12.75" customHeight="1" x14ac:dyDescent="0.2"/>
    <row r="244" customFormat="1" ht="8.25" customHeight="1" x14ac:dyDescent="0.2"/>
    <row r="245" customFormat="1" ht="8.25" customHeight="1" x14ac:dyDescent="0.2"/>
    <row r="246" customFormat="1" ht="9" customHeight="1" x14ac:dyDescent="0.2"/>
    <row r="247" customFormat="1" ht="8.25" customHeight="1" x14ac:dyDescent="0.2"/>
    <row r="248" customFormat="1" ht="8.25" customHeight="1" x14ac:dyDescent="0.2"/>
    <row r="249" customFormat="1" ht="8.25" customHeight="1" x14ac:dyDescent="0.2"/>
    <row r="250" customFormat="1" ht="12.75" x14ac:dyDescent="0.2"/>
    <row r="251" customFormat="1" ht="12.75" x14ac:dyDescent="0.2"/>
    <row r="252" customFormat="1" ht="12.75" x14ac:dyDescent="0.2"/>
    <row r="253" customFormat="1" ht="12.75" x14ac:dyDescent="0.2"/>
    <row r="254" customFormat="1" ht="12.75" x14ac:dyDescent="0.2"/>
    <row r="255" customFormat="1" ht="12.75" x14ac:dyDescent="0.2"/>
    <row r="256" customFormat="1" ht="12.75" x14ac:dyDescent="0.2"/>
    <row r="257" customFormat="1" ht="12.75" x14ac:dyDescent="0.2"/>
    <row r="258" customFormat="1" ht="12.75" x14ac:dyDescent="0.2"/>
    <row r="259" customFormat="1" ht="12.75" x14ac:dyDescent="0.2"/>
    <row r="260" customFormat="1" ht="50.1" customHeight="1" x14ac:dyDescent="0.2"/>
    <row r="261" customFormat="1" ht="50.1" customHeight="1" x14ac:dyDescent="0.2"/>
    <row r="262" customFormat="1" ht="50.1" customHeight="1" x14ac:dyDescent="0.2"/>
    <row r="263" customFormat="1" ht="50.1" customHeight="1" x14ac:dyDescent="0.2"/>
    <row r="264" customFormat="1" ht="50.1" customHeight="1" x14ac:dyDescent="0.2"/>
    <row r="265" customFormat="1" ht="50.1" customHeight="1" x14ac:dyDescent="0.2"/>
    <row r="266" customFormat="1" ht="20.100000000000001" customHeight="1" x14ac:dyDescent="0.2"/>
    <row r="267" customFormat="1" ht="12.75" x14ac:dyDescent="0.2"/>
    <row r="268" customFormat="1" ht="12.75" x14ac:dyDescent="0.2"/>
    <row r="269" customFormat="1" ht="12.75" x14ac:dyDescent="0.2"/>
    <row r="270" customFormat="1" ht="9" customHeight="1" x14ac:dyDescent="0.2"/>
    <row r="271" customFormat="1" ht="8.25" customHeight="1" x14ac:dyDescent="0.2"/>
    <row r="272" customFormat="1" ht="12.75" customHeight="1" x14ac:dyDescent="0.2"/>
    <row r="273" customFormat="1" ht="8.25" customHeight="1" x14ac:dyDescent="0.2"/>
    <row r="274" customFormat="1" ht="8.25" customHeight="1" x14ac:dyDescent="0.2"/>
    <row r="275" customFormat="1" ht="9" customHeight="1" x14ac:dyDescent="0.2"/>
    <row r="276" customFormat="1" ht="8.25" customHeight="1" x14ac:dyDescent="0.2"/>
    <row r="277" customFormat="1" ht="8.25" customHeight="1" x14ac:dyDescent="0.2"/>
    <row r="278" customFormat="1" ht="8.25" customHeight="1" x14ac:dyDescent="0.2"/>
    <row r="279" customFormat="1" ht="12.75" x14ac:dyDescent="0.2"/>
    <row r="280" customFormat="1" ht="12.75" x14ac:dyDescent="0.2"/>
    <row r="281" customFormat="1" ht="12.75" x14ac:dyDescent="0.2"/>
    <row r="282" customFormat="1" ht="12.75" x14ac:dyDescent="0.2"/>
    <row r="283" customFormat="1" ht="12.75" x14ac:dyDescent="0.2"/>
    <row r="284" customFormat="1" ht="12.75" x14ac:dyDescent="0.2"/>
    <row r="285" customFormat="1" ht="12.75" x14ac:dyDescent="0.2"/>
    <row r="286" customFormat="1" ht="12.75" x14ac:dyDescent="0.2"/>
    <row r="287" customFormat="1" ht="12.75" x14ac:dyDescent="0.2"/>
    <row r="288" customFormat="1" ht="12.75" x14ac:dyDescent="0.2"/>
    <row r="289" customFormat="1" ht="50.1" customHeight="1" x14ac:dyDescent="0.2"/>
    <row r="290" customFormat="1" ht="50.1" customHeight="1" x14ac:dyDescent="0.2"/>
    <row r="291" customFormat="1" ht="50.1" customHeight="1" x14ac:dyDescent="0.2"/>
    <row r="292" customFormat="1" ht="50.1" customHeight="1" x14ac:dyDescent="0.2"/>
    <row r="293" customFormat="1" ht="50.1" customHeight="1" x14ac:dyDescent="0.2"/>
    <row r="294" customFormat="1" ht="50.1" customHeight="1" x14ac:dyDescent="0.2"/>
    <row r="295" customFormat="1" ht="20.100000000000001" customHeight="1" x14ac:dyDescent="0.2"/>
    <row r="296" customFormat="1" ht="12.75" x14ac:dyDescent="0.2"/>
    <row r="297" customFormat="1" ht="12.75" x14ac:dyDescent="0.2"/>
    <row r="298" customFormat="1" ht="12.75" x14ac:dyDescent="0.2"/>
    <row r="299" customFormat="1" ht="9" customHeight="1" x14ac:dyDescent="0.2"/>
    <row r="300" customFormat="1" ht="8.25" customHeight="1" x14ac:dyDescent="0.2"/>
    <row r="301" customFormat="1" ht="12.75" customHeight="1" x14ac:dyDescent="0.2"/>
    <row r="302" customFormat="1" ht="8.25" customHeight="1" x14ac:dyDescent="0.2"/>
    <row r="303" customFormat="1" ht="8.25" customHeight="1" x14ac:dyDescent="0.2"/>
    <row r="304" customFormat="1" ht="9" customHeight="1" x14ac:dyDescent="0.2"/>
    <row r="305" customFormat="1" ht="8.25" customHeight="1" x14ac:dyDescent="0.2"/>
    <row r="306" customFormat="1" ht="8.25" customHeight="1" x14ac:dyDescent="0.2"/>
    <row r="307" customFormat="1" ht="8.25" customHeight="1" x14ac:dyDescent="0.2"/>
    <row r="308" customFormat="1" ht="12.75" x14ac:dyDescent="0.2"/>
    <row r="309" customFormat="1" ht="12.75" x14ac:dyDescent="0.2"/>
    <row r="310" customFormat="1" ht="12.75" x14ac:dyDescent="0.2"/>
    <row r="311" customFormat="1" ht="12.75" x14ac:dyDescent="0.2"/>
    <row r="312" customFormat="1" ht="12.75" x14ac:dyDescent="0.2"/>
    <row r="313" customFormat="1" ht="12.75" x14ac:dyDescent="0.2"/>
    <row r="314" customFormat="1" ht="12.75" x14ac:dyDescent="0.2"/>
    <row r="315" customFormat="1" ht="12.75" x14ac:dyDescent="0.2"/>
    <row r="316" customFormat="1" ht="12.75" x14ac:dyDescent="0.2"/>
    <row r="317" customFormat="1" ht="12.75" x14ac:dyDescent="0.2"/>
    <row r="318" customFormat="1" ht="50.1" customHeight="1" x14ac:dyDescent="0.2"/>
    <row r="319" customFormat="1" ht="50.1" customHeight="1" x14ac:dyDescent="0.2"/>
    <row r="320" customFormat="1" ht="50.1" customHeight="1" x14ac:dyDescent="0.2"/>
    <row r="321" customFormat="1" ht="50.1" customHeight="1" x14ac:dyDescent="0.2"/>
    <row r="322" customFormat="1" ht="50.1" customHeight="1" x14ac:dyDescent="0.2"/>
    <row r="323" customFormat="1" ht="50.1" customHeight="1" x14ac:dyDescent="0.2"/>
    <row r="324" customFormat="1" ht="20.100000000000001" customHeight="1" x14ac:dyDescent="0.2"/>
    <row r="325" customFormat="1" ht="12.75" x14ac:dyDescent="0.2"/>
    <row r="326" customFormat="1" ht="12.75" x14ac:dyDescent="0.2"/>
    <row r="327" customFormat="1" ht="12.75" x14ac:dyDescent="0.2"/>
    <row r="328" customFormat="1" ht="9" customHeight="1" x14ac:dyDescent="0.2"/>
    <row r="329" customFormat="1" ht="8.25" customHeight="1" x14ac:dyDescent="0.2"/>
    <row r="330" customFormat="1" ht="12.75" customHeight="1" x14ac:dyDescent="0.2"/>
    <row r="331" customFormat="1" ht="8.25" customHeight="1" x14ac:dyDescent="0.2"/>
    <row r="332" customFormat="1" ht="8.25" customHeight="1" x14ac:dyDescent="0.2"/>
    <row r="333" customFormat="1" ht="9" customHeight="1" x14ac:dyDescent="0.2"/>
    <row r="334" customFormat="1" ht="8.25" customHeight="1" x14ac:dyDescent="0.2"/>
    <row r="335" customFormat="1" ht="8.25" customHeight="1" x14ac:dyDescent="0.2"/>
    <row r="336" customFormat="1" ht="8.25" customHeight="1" x14ac:dyDescent="0.2"/>
    <row r="337" customFormat="1" ht="12.75" x14ac:dyDescent="0.2"/>
    <row r="338" customFormat="1" ht="12.75" x14ac:dyDescent="0.2"/>
    <row r="339" customFormat="1" ht="12.75" x14ac:dyDescent="0.2"/>
    <row r="340" customFormat="1" ht="12.75" x14ac:dyDescent="0.2"/>
    <row r="341" customFormat="1" ht="12.75" x14ac:dyDescent="0.2"/>
    <row r="342" customFormat="1" ht="12.75" x14ac:dyDescent="0.2"/>
    <row r="343" customFormat="1" ht="12.75" x14ac:dyDescent="0.2"/>
    <row r="344" customFormat="1" ht="12.75" x14ac:dyDescent="0.2"/>
    <row r="345" customFormat="1" ht="12.75" x14ac:dyDescent="0.2"/>
    <row r="346" customFormat="1" ht="12.75" x14ac:dyDescent="0.2"/>
    <row r="347" customFormat="1" ht="50.1" customHeight="1" x14ac:dyDescent="0.2"/>
    <row r="348" customFormat="1" ht="50.1" customHeight="1" x14ac:dyDescent="0.2"/>
    <row r="349" customFormat="1" ht="50.1" customHeight="1" x14ac:dyDescent="0.2"/>
    <row r="350" customFormat="1" ht="50.1" customHeight="1" x14ac:dyDescent="0.2"/>
    <row r="351" customFormat="1" ht="50.1" customHeight="1" x14ac:dyDescent="0.2"/>
    <row r="352" customFormat="1" ht="50.1" customHeight="1" x14ac:dyDescent="0.2"/>
    <row r="353" customFormat="1" ht="20.100000000000001" customHeight="1" x14ac:dyDescent="0.2"/>
    <row r="354" customFormat="1" ht="12.75" x14ac:dyDescent="0.2"/>
    <row r="355" customFormat="1" ht="12.75" x14ac:dyDescent="0.2"/>
    <row r="356" customFormat="1" ht="12.75" x14ac:dyDescent="0.2"/>
    <row r="357" customFormat="1" ht="9" customHeight="1" x14ac:dyDescent="0.2"/>
    <row r="358" customFormat="1" ht="8.25" customHeight="1" x14ac:dyDescent="0.2"/>
    <row r="359" customFormat="1" ht="12.75" customHeight="1" x14ac:dyDescent="0.2"/>
    <row r="360" customFormat="1" ht="8.25" customHeight="1" x14ac:dyDescent="0.2"/>
    <row r="361" customFormat="1" ht="8.25" customHeight="1" x14ac:dyDescent="0.2"/>
    <row r="362" customFormat="1" ht="9" customHeight="1" x14ac:dyDescent="0.2"/>
    <row r="363" customFormat="1" ht="8.25" customHeight="1" x14ac:dyDescent="0.2"/>
    <row r="364" customFormat="1" ht="8.25" customHeight="1" x14ac:dyDescent="0.2"/>
    <row r="365" customFormat="1" ht="8.25" customHeight="1" x14ac:dyDescent="0.2"/>
    <row r="366" customFormat="1" ht="12.75" x14ac:dyDescent="0.2"/>
    <row r="367" customFormat="1" ht="12.75" x14ac:dyDescent="0.2"/>
    <row r="368" customFormat="1" ht="12.75" x14ac:dyDescent="0.2"/>
    <row r="369" customFormat="1" ht="12.75" x14ac:dyDescent="0.2"/>
    <row r="370" customFormat="1" ht="12.75" x14ac:dyDescent="0.2"/>
    <row r="371" customFormat="1" ht="12.75" x14ac:dyDescent="0.2"/>
    <row r="372" customFormat="1" ht="12.75" x14ac:dyDescent="0.2"/>
    <row r="373" customFormat="1" ht="12.75" x14ac:dyDescent="0.2"/>
    <row r="374" customFormat="1" ht="12.75" x14ac:dyDescent="0.2"/>
    <row r="375" customFormat="1" ht="12.75" x14ac:dyDescent="0.2"/>
    <row r="376" customFormat="1" ht="50.1" customHeight="1" x14ac:dyDescent="0.2"/>
    <row r="377" customFormat="1" ht="50.1" customHeight="1" x14ac:dyDescent="0.2"/>
    <row r="378" customFormat="1" ht="50.1" customHeight="1" x14ac:dyDescent="0.2"/>
    <row r="379" customFormat="1" ht="50.1" customHeight="1" x14ac:dyDescent="0.2"/>
    <row r="380" customFormat="1" ht="50.1" customHeight="1" x14ac:dyDescent="0.2"/>
    <row r="381" customFormat="1" ht="50.1" customHeight="1" x14ac:dyDescent="0.2"/>
    <row r="382" customFormat="1" ht="20.100000000000001" customHeight="1" x14ac:dyDescent="0.2"/>
    <row r="383" customFormat="1" ht="12.75" x14ac:dyDescent="0.2"/>
    <row r="384" customFormat="1" ht="12.75" x14ac:dyDescent="0.2"/>
    <row r="385" customFormat="1" ht="12.75" x14ac:dyDescent="0.2"/>
    <row r="386" customFormat="1" ht="9" customHeight="1" x14ac:dyDescent="0.2"/>
    <row r="387" customFormat="1" ht="8.25" customHeight="1" x14ac:dyDescent="0.2"/>
    <row r="388" customFormat="1" ht="12.75" customHeight="1" x14ac:dyDescent="0.2"/>
    <row r="389" customFormat="1" ht="8.25" customHeight="1" x14ac:dyDescent="0.2"/>
    <row r="390" customFormat="1" ht="8.25" customHeight="1" x14ac:dyDescent="0.2"/>
    <row r="391" customFormat="1" ht="9" customHeight="1" x14ac:dyDescent="0.2"/>
    <row r="392" customFormat="1" ht="8.25" customHeight="1" x14ac:dyDescent="0.2"/>
    <row r="393" customFormat="1" ht="8.25" customHeight="1" x14ac:dyDescent="0.2"/>
    <row r="394" customFormat="1" ht="8.25" customHeight="1" x14ac:dyDescent="0.2"/>
    <row r="395" customFormat="1" ht="12.75" x14ac:dyDescent="0.2"/>
    <row r="396" customFormat="1" ht="12.75" x14ac:dyDescent="0.2"/>
    <row r="397" customFormat="1" ht="12.75" x14ac:dyDescent="0.2"/>
    <row r="398" customFormat="1" ht="12.75" x14ac:dyDescent="0.2"/>
    <row r="399" customFormat="1" ht="12.75" x14ac:dyDescent="0.2"/>
    <row r="400" customFormat="1" ht="12.75" x14ac:dyDescent="0.2"/>
    <row r="401" customFormat="1" ht="12.75" x14ac:dyDescent="0.2"/>
    <row r="402" customFormat="1" ht="12.75" x14ac:dyDescent="0.2"/>
    <row r="403" customFormat="1" ht="12.75" x14ac:dyDescent="0.2"/>
    <row r="404" customFormat="1" ht="12.75" x14ac:dyDescent="0.2"/>
    <row r="405" customFormat="1" ht="50.1" customHeight="1" x14ac:dyDescent="0.2"/>
    <row r="406" customFormat="1" ht="50.1" customHeight="1" x14ac:dyDescent="0.2"/>
    <row r="407" customFormat="1" ht="50.1" customHeight="1" x14ac:dyDescent="0.2"/>
    <row r="408" customFormat="1" ht="50.1" customHeight="1" x14ac:dyDescent="0.2"/>
    <row r="409" customFormat="1" ht="50.1" customHeight="1" x14ac:dyDescent="0.2"/>
    <row r="410" customFormat="1" ht="50.1" customHeight="1" x14ac:dyDescent="0.2"/>
    <row r="411" customFormat="1" ht="20.100000000000001" customHeight="1" x14ac:dyDescent="0.2"/>
    <row r="412" customFormat="1" ht="12.75" x14ac:dyDescent="0.2"/>
    <row r="413" customFormat="1" ht="12.75" x14ac:dyDescent="0.2"/>
    <row r="414" customFormat="1" ht="12.75" x14ac:dyDescent="0.2"/>
    <row r="415" customFormat="1" ht="9" customHeight="1" x14ac:dyDescent="0.2"/>
    <row r="416" customFormat="1" ht="8.25" customHeight="1" x14ac:dyDescent="0.2"/>
    <row r="417" customFormat="1" ht="12.75" customHeight="1" x14ac:dyDescent="0.2"/>
    <row r="418" customFormat="1" ht="8.25" customHeight="1" x14ac:dyDescent="0.2"/>
    <row r="419" customFormat="1" ht="8.25" customHeight="1" x14ac:dyDescent="0.2"/>
    <row r="420" customFormat="1" ht="9" customHeight="1" x14ac:dyDescent="0.2"/>
    <row r="421" customFormat="1" ht="8.25" customHeight="1" x14ac:dyDescent="0.2"/>
    <row r="422" customFormat="1" ht="8.25" customHeight="1" x14ac:dyDescent="0.2"/>
    <row r="423" customFormat="1" ht="8.25" customHeight="1" x14ac:dyDescent="0.2"/>
    <row r="424" customFormat="1" ht="12.75" x14ac:dyDescent="0.2"/>
    <row r="425" customFormat="1" ht="12.75" x14ac:dyDescent="0.2"/>
    <row r="426" customFormat="1" ht="12.75" x14ac:dyDescent="0.2"/>
    <row r="427" customFormat="1" ht="12.75" x14ac:dyDescent="0.2"/>
    <row r="428" customFormat="1" ht="12.75" x14ac:dyDescent="0.2"/>
    <row r="429" customFormat="1" ht="12.75" x14ac:dyDescent="0.2"/>
    <row r="430" customFormat="1" ht="12.75" x14ac:dyDescent="0.2"/>
    <row r="431" customFormat="1" ht="12.75" x14ac:dyDescent="0.2"/>
    <row r="432" customFormat="1" ht="12.75" x14ac:dyDescent="0.2"/>
    <row r="433" customFormat="1" ht="12.75" x14ac:dyDescent="0.2"/>
    <row r="434" customFormat="1" ht="50.1" customHeight="1" x14ac:dyDescent="0.2"/>
    <row r="435" customFormat="1" ht="50.1" customHeight="1" x14ac:dyDescent="0.2"/>
    <row r="436" customFormat="1" ht="50.1" customHeight="1" x14ac:dyDescent="0.2"/>
    <row r="437" customFormat="1" ht="50.1" customHeight="1" x14ac:dyDescent="0.2"/>
    <row r="438" customFormat="1" ht="50.1" customHeight="1" x14ac:dyDescent="0.2"/>
    <row r="439" customFormat="1" ht="50.1" customHeight="1" x14ac:dyDescent="0.2"/>
    <row r="440" customFormat="1" ht="20.100000000000001" customHeight="1" x14ac:dyDescent="0.2"/>
    <row r="441" customFormat="1" ht="12.75" x14ac:dyDescent="0.2"/>
    <row r="442" customFormat="1" ht="12.75" x14ac:dyDescent="0.2"/>
    <row r="443" customFormat="1" ht="12.75" x14ac:dyDescent="0.2"/>
    <row r="444" customFormat="1" ht="12.75" x14ac:dyDescent="0.2"/>
    <row r="445" customFormat="1" ht="12.75" x14ac:dyDescent="0.2"/>
    <row r="446" customFormat="1" ht="12.75" x14ac:dyDescent="0.2"/>
    <row r="447" customFormat="1" ht="12.75" x14ac:dyDescent="0.2"/>
    <row r="448" customFormat="1" ht="12.75" x14ac:dyDescent="0.2"/>
    <row r="449" customFormat="1" ht="12.75" x14ac:dyDescent="0.2"/>
    <row r="450" customFormat="1" ht="12.75" x14ac:dyDescent="0.2"/>
    <row r="451" customFormat="1" ht="12.75" x14ac:dyDescent="0.2"/>
    <row r="452" customFormat="1" ht="12.75" x14ac:dyDescent="0.2"/>
    <row r="453" customFormat="1" ht="12.75" x14ac:dyDescent="0.2"/>
    <row r="454" customFormat="1" ht="12.75" x14ac:dyDescent="0.2"/>
    <row r="455" customFormat="1" ht="12.75" x14ac:dyDescent="0.2"/>
    <row r="456" customFormat="1" ht="12.75" x14ac:dyDescent="0.2"/>
    <row r="457" customFormat="1" ht="12.75" x14ac:dyDescent="0.2"/>
    <row r="458" customFormat="1" ht="12.75" x14ac:dyDescent="0.2"/>
    <row r="459" customFormat="1" ht="12.75" x14ac:dyDescent="0.2"/>
    <row r="460" customFormat="1" ht="12.75" x14ac:dyDescent="0.2"/>
    <row r="461" customFormat="1" ht="12.75" x14ac:dyDescent="0.2"/>
    <row r="462" customFormat="1" ht="12.75" x14ac:dyDescent="0.2"/>
    <row r="463" customFormat="1" ht="12.75" x14ac:dyDescent="0.2"/>
    <row r="464" customFormat="1" ht="12.75" x14ac:dyDescent="0.2"/>
    <row r="465" customFormat="1" ht="12.75" x14ac:dyDescent="0.2"/>
    <row r="466" customFormat="1" ht="12.75" x14ac:dyDescent="0.2"/>
    <row r="467" customFormat="1" ht="12.75" x14ac:dyDescent="0.2"/>
    <row r="468" customFormat="1" ht="12.75" x14ac:dyDescent="0.2"/>
    <row r="469" customFormat="1" ht="12.75" x14ac:dyDescent="0.2"/>
    <row r="470" customFormat="1" ht="12.75" x14ac:dyDescent="0.2"/>
    <row r="471" customFormat="1" ht="12.75" x14ac:dyDescent="0.2"/>
    <row r="472" customFormat="1" ht="12.75" x14ac:dyDescent="0.2"/>
    <row r="473" customFormat="1" ht="12.75" x14ac:dyDescent="0.2"/>
    <row r="474" customFormat="1" ht="12.75" x14ac:dyDescent="0.2"/>
    <row r="475" customFormat="1" ht="12.75" x14ac:dyDescent="0.2"/>
    <row r="476" customFormat="1" ht="12.75" x14ac:dyDescent="0.2"/>
    <row r="477" customFormat="1" ht="12.75" x14ac:dyDescent="0.2"/>
    <row r="478" customFormat="1" ht="12.75" x14ac:dyDescent="0.2"/>
    <row r="479" customFormat="1" ht="12.75" x14ac:dyDescent="0.2"/>
    <row r="480" customFormat="1" ht="12.75" x14ac:dyDescent="0.2"/>
    <row r="481" customFormat="1" ht="12.75" x14ac:dyDescent="0.2"/>
    <row r="482" customFormat="1" ht="12.75" x14ac:dyDescent="0.2"/>
    <row r="483" customFormat="1" ht="12.75" x14ac:dyDescent="0.2"/>
    <row r="484" customFormat="1" ht="12.75" x14ac:dyDescent="0.2"/>
    <row r="485" customFormat="1" ht="12.75" x14ac:dyDescent="0.2"/>
    <row r="486" customFormat="1" ht="12.75" x14ac:dyDescent="0.2"/>
    <row r="487" customFormat="1" ht="12.75" x14ac:dyDescent="0.2"/>
    <row r="488" customFormat="1" ht="12.75" x14ac:dyDescent="0.2"/>
    <row r="489" customFormat="1" ht="12.75" x14ac:dyDescent="0.2"/>
    <row r="490" customFormat="1" ht="12.75" x14ac:dyDescent="0.2"/>
    <row r="491" customFormat="1" ht="12.75" x14ac:dyDescent="0.2"/>
    <row r="492" customFormat="1" ht="12.75" x14ac:dyDescent="0.2"/>
    <row r="493" customFormat="1" ht="12.75" x14ac:dyDescent="0.2"/>
    <row r="494" customFormat="1" ht="12.75" x14ac:dyDescent="0.2"/>
    <row r="495" customFormat="1" ht="12.75" x14ac:dyDescent="0.2"/>
    <row r="496" customFormat="1" ht="12.75" x14ac:dyDescent="0.2"/>
    <row r="497" customFormat="1" ht="12.75" x14ac:dyDescent="0.2"/>
    <row r="498" customFormat="1" ht="12.75" x14ac:dyDescent="0.2"/>
    <row r="499" customFormat="1" ht="12.75" x14ac:dyDescent="0.2"/>
    <row r="500" customFormat="1" ht="12.75" x14ac:dyDescent="0.2"/>
    <row r="501" customFormat="1" ht="12.75" x14ac:dyDescent="0.2"/>
    <row r="502" customFormat="1" ht="12.75" x14ac:dyDescent="0.2"/>
    <row r="503" customFormat="1" ht="12.75" x14ac:dyDescent="0.2"/>
    <row r="504" customFormat="1" ht="12.75" x14ac:dyDescent="0.2"/>
    <row r="505" customFormat="1" ht="12.75" x14ac:dyDescent="0.2"/>
    <row r="506" customFormat="1" ht="12.75" x14ac:dyDescent="0.2"/>
    <row r="507" customFormat="1" ht="12.75" x14ac:dyDescent="0.2"/>
    <row r="508" customFormat="1" ht="12.75" x14ac:dyDescent="0.2"/>
    <row r="509" customFormat="1" ht="12.75" x14ac:dyDescent="0.2"/>
    <row r="510" customFormat="1" ht="12.75" x14ac:dyDescent="0.2"/>
    <row r="511" customFormat="1" ht="12.75" x14ac:dyDescent="0.2"/>
    <row r="512" customFormat="1" ht="12.75" x14ac:dyDescent="0.2"/>
    <row r="513" customFormat="1" ht="12.75" x14ac:dyDescent="0.2"/>
    <row r="514" customFormat="1" ht="12.75" x14ac:dyDescent="0.2"/>
    <row r="515" customFormat="1" ht="12.75" x14ac:dyDescent="0.2"/>
    <row r="516" customFormat="1" ht="12.75" x14ac:dyDescent="0.2"/>
    <row r="517" customFormat="1" ht="12.75" x14ac:dyDescent="0.2"/>
    <row r="518" customFormat="1" ht="12.75" x14ac:dyDescent="0.2"/>
    <row r="519" customFormat="1" ht="12.75" x14ac:dyDescent="0.2"/>
    <row r="520" customFormat="1" ht="12.75" x14ac:dyDescent="0.2"/>
    <row r="521" customFormat="1" ht="12.75" x14ac:dyDescent="0.2"/>
    <row r="522" customFormat="1" ht="12.75" x14ac:dyDescent="0.2"/>
    <row r="523" customFormat="1" ht="12.75" x14ac:dyDescent="0.2"/>
    <row r="524" customFormat="1" ht="12.75" x14ac:dyDescent="0.2"/>
    <row r="525" customFormat="1" ht="12.75" x14ac:dyDescent="0.2"/>
    <row r="526" customFormat="1" ht="12.75" x14ac:dyDescent="0.2"/>
    <row r="527" customFormat="1" ht="12.75" x14ac:dyDescent="0.2"/>
    <row r="528" customFormat="1" ht="12.75" x14ac:dyDescent="0.2"/>
    <row r="529" customFormat="1" ht="12.75" x14ac:dyDescent="0.2"/>
    <row r="530" customFormat="1" ht="12.75" x14ac:dyDescent="0.2"/>
    <row r="531" customFormat="1" ht="12.75" x14ac:dyDescent="0.2"/>
    <row r="532" customFormat="1" ht="12.75" x14ac:dyDescent="0.2"/>
    <row r="533" customFormat="1" ht="12.75" x14ac:dyDescent="0.2"/>
    <row r="534" customFormat="1" ht="12.75" x14ac:dyDescent="0.2"/>
    <row r="535" customFormat="1" ht="12.75" x14ac:dyDescent="0.2"/>
    <row r="536" customFormat="1" ht="12.75" x14ac:dyDescent="0.2"/>
    <row r="537" customFormat="1" ht="12.75" x14ac:dyDescent="0.2"/>
    <row r="538" customFormat="1" ht="12.75" x14ac:dyDescent="0.2"/>
    <row r="539" customFormat="1" ht="12.75" x14ac:dyDescent="0.2"/>
    <row r="540" customFormat="1" ht="12.75" x14ac:dyDescent="0.2"/>
    <row r="541" customFormat="1" ht="12.75" x14ac:dyDescent="0.2"/>
    <row r="542" customFormat="1" ht="12.75" x14ac:dyDescent="0.2"/>
    <row r="543" customFormat="1" ht="12.75" x14ac:dyDescent="0.2"/>
    <row r="544" customFormat="1" ht="12.75" x14ac:dyDescent="0.2"/>
    <row r="545" customFormat="1" ht="12.75" x14ac:dyDescent="0.2"/>
    <row r="546" customFormat="1" ht="12.75" x14ac:dyDescent="0.2"/>
    <row r="547" customFormat="1" ht="12.75" x14ac:dyDescent="0.2"/>
    <row r="548" customFormat="1" ht="12.75" x14ac:dyDescent="0.2"/>
    <row r="549" customFormat="1" ht="12.75" x14ac:dyDescent="0.2"/>
    <row r="550" customFormat="1" ht="12.75" x14ac:dyDescent="0.2"/>
    <row r="551" customFormat="1" ht="12.75" x14ac:dyDescent="0.2"/>
    <row r="552" customFormat="1" ht="12.75" x14ac:dyDescent="0.2"/>
    <row r="553" customFormat="1" ht="12.75" x14ac:dyDescent="0.2"/>
    <row r="554" customFormat="1" ht="12.75" x14ac:dyDescent="0.2"/>
    <row r="555" customFormat="1" ht="12.75" x14ac:dyDescent="0.2"/>
    <row r="556" customFormat="1" ht="12.75" x14ac:dyDescent="0.2"/>
    <row r="557" customFormat="1" ht="12.75" x14ac:dyDescent="0.2"/>
    <row r="558" customFormat="1" ht="12.75" x14ac:dyDescent="0.2"/>
    <row r="559" customFormat="1" ht="12.75" x14ac:dyDescent="0.2"/>
    <row r="560" customFormat="1" ht="12.75" x14ac:dyDescent="0.2"/>
    <row r="561" customFormat="1" ht="12.75" x14ac:dyDescent="0.2"/>
    <row r="562" customFormat="1" ht="12.75" x14ac:dyDescent="0.2"/>
    <row r="563" customFormat="1" ht="12.75" x14ac:dyDescent="0.2"/>
    <row r="564" customFormat="1" ht="12.75" x14ac:dyDescent="0.2"/>
    <row r="565" customFormat="1" ht="12.75" x14ac:dyDescent="0.2"/>
    <row r="566" customFormat="1" ht="12.75" x14ac:dyDescent="0.2"/>
    <row r="567" customFormat="1" ht="12.75" x14ac:dyDescent="0.2"/>
    <row r="568" customFormat="1" ht="12.75" x14ac:dyDescent="0.2"/>
    <row r="569" customFormat="1" ht="12.75" x14ac:dyDescent="0.2"/>
    <row r="570" customFormat="1" ht="12.75" x14ac:dyDescent="0.2"/>
    <row r="571" customFormat="1" ht="12.75" x14ac:dyDescent="0.2"/>
    <row r="572" customFormat="1" ht="12.75" x14ac:dyDescent="0.2"/>
    <row r="573" customFormat="1" ht="12.75" x14ac:dyDescent="0.2"/>
    <row r="574" customFormat="1" ht="12.75" x14ac:dyDescent="0.2"/>
    <row r="575" customFormat="1" ht="12.75" x14ac:dyDescent="0.2"/>
    <row r="576" customFormat="1" ht="12.75" x14ac:dyDescent="0.2"/>
    <row r="577" customFormat="1" ht="12.75" x14ac:dyDescent="0.2"/>
    <row r="578" customFormat="1" ht="12.75" x14ac:dyDescent="0.2"/>
    <row r="579" customFormat="1" ht="12.75" x14ac:dyDescent="0.2"/>
    <row r="580" customFormat="1" ht="12.75" x14ac:dyDescent="0.2"/>
    <row r="581" customFormat="1" ht="12.75" x14ac:dyDescent="0.2"/>
    <row r="582" customFormat="1" ht="12.75" x14ac:dyDescent="0.2"/>
    <row r="583" customFormat="1" ht="12.75" x14ac:dyDescent="0.2"/>
    <row r="584" customFormat="1" ht="12.75" x14ac:dyDescent="0.2"/>
    <row r="585" customFormat="1" ht="12.75" x14ac:dyDescent="0.2"/>
    <row r="586" customFormat="1" ht="12.75" x14ac:dyDescent="0.2"/>
    <row r="587" customFormat="1" ht="12.75" x14ac:dyDescent="0.2"/>
    <row r="588" customFormat="1" ht="12.75" x14ac:dyDescent="0.2"/>
    <row r="589" customFormat="1" ht="12.75" x14ac:dyDescent="0.2"/>
    <row r="590" customFormat="1" ht="12.75" x14ac:dyDescent="0.2"/>
    <row r="591" customFormat="1" ht="12.75" x14ac:dyDescent="0.2"/>
    <row r="592" customFormat="1" ht="12.75" x14ac:dyDescent="0.2"/>
    <row r="593" customFormat="1" ht="12.75" x14ac:dyDescent="0.2"/>
    <row r="594" customFormat="1" ht="12.75" x14ac:dyDescent="0.2"/>
    <row r="595" customFormat="1" ht="12.75" x14ac:dyDescent="0.2"/>
    <row r="596" customFormat="1" ht="12.75" x14ac:dyDescent="0.2"/>
    <row r="597" customFormat="1" ht="12.75" x14ac:dyDescent="0.2"/>
    <row r="598" customFormat="1" ht="12.75" x14ac:dyDescent="0.2"/>
    <row r="599" customFormat="1" ht="12.75" x14ac:dyDescent="0.2"/>
    <row r="600" customFormat="1" ht="12.75" x14ac:dyDescent="0.2"/>
    <row r="601" customFormat="1" ht="12.75" x14ac:dyDescent="0.2"/>
    <row r="602" customFormat="1" ht="12.75" x14ac:dyDescent="0.2"/>
    <row r="603" customFormat="1" ht="12.75" x14ac:dyDescent="0.2"/>
    <row r="604" customFormat="1" ht="12.75" x14ac:dyDescent="0.2"/>
    <row r="605" customFormat="1" ht="12.75" x14ac:dyDescent="0.2"/>
    <row r="606" customFormat="1" ht="12.75" x14ac:dyDescent="0.2"/>
    <row r="607" customFormat="1" ht="12.75" x14ac:dyDescent="0.2"/>
    <row r="608" customFormat="1" ht="12.75" x14ac:dyDescent="0.2"/>
    <row r="609" customFormat="1" ht="12.75" x14ac:dyDescent="0.2"/>
    <row r="610" customFormat="1" ht="12.75" x14ac:dyDescent="0.2"/>
    <row r="611" customFormat="1" ht="12.75" x14ac:dyDescent="0.2"/>
    <row r="612" customFormat="1" ht="12.75" x14ac:dyDescent="0.2"/>
    <row r="613" customFormat="1" ht="12.75" x14ac:dyDescent="0.2"/>
    <row r="614" customFormat="1" ht="12.75" x14ac:dyDescent="0.2"/>
    <row r="615" customFormat="1" ht="12.75" x14ac:dyDescent="0.2"/>
    <row r="616" customFormat="1" ht="12.75" x14ac:dyDescent="0.2"/>
    <row r="617" customFormat="1" ht="12.75" x14ac:dyDescent="0.2"/>
    <row r="618" customFormat="1" ht="12.75" x14ac:dyDescent="0.2"/>
    <row r="619" customFormat="1" ht="12.75" x14ac:dyDescent="0.2"/>
    <row r="620" customFormat="1" ht="12.75" x14ac:dyDescent="0.2"/>
    <row r="621" customFormat="1" ht="12.75" x14ac:dyDescent="0.2"/>
    <row r="622" customFormat="1" ht="12.75" x14ac:dyDescent="0.2"/>
    <row r="623" customFormat="1" ht="12.75" x14ac:dyDescent="0.2"/>
    <row r="624" customFormat="1" ht="12.75" x14ac:dyDescent="0.2"/>
    <row r="625" customFormat="1" ht="12.75" x14ac:dyDescent="0.2"/>
    <row r="626" customFormat="1" ht="12.75" x14ac:dyDescent="0.2"/>
    <row r="627" customFormat="1" ht="12.75" x14ac:dyDescent="0.2"/>
    <row r="628" customFormat="1" ht="12.75" x14ac:dyDescent="0.2"/>
    <row r="629" customFormat="1" ht="12.75" x14ac:dyDescent="0.2"/>
    <row r="630" customFormat="1" ht="12.75" x14ac:dyDescent="0.2"/>
    <row r="631" customFormat="1" ht="12.75" x14ac:dyDescent="0.2"/>
    <row r="632" customFormat="1" ht="12.75" x14ac:dyDescent="0.2"/>
    <row r="633" customFormat="1" ht="12.75" x14ac:dyDescent="0.2"/>
    <row r="634" customFormat="1" ht="12.75" x14ac:dyDescent="0.2"/>
    <row r="635" customFormat="1" ht="12.75" x14ac:dyDescent="0.2"/>
    <row r="636" customFormat="1" ht="12.75" x14ac:dyDescent="0.2"/>
    <row r="637" customFormat="1" ht="12.75" x14ac:dyDescent="0.2"/>
    <row r="638" customFormat="1" ht="12.75" x14ac:dyDescent="0.2"/>
    <row r="639" customFormat="1" ht="12.75" x14ac:dyDescent="0.2"/>
    <row r="640" customFormat="1" ht="12.75" x14ac:dyDescent="0.2"/>
    <row r="641" customFormat="1" ht="12.75" x14ac:dyDescent="0.2"/>
    <row r="642" customFormat="1" ht="12.75" x14ac:dyDescent="0.2"/>
    <row r="643" customFormat="1" ht="12.75" x14ac:dyDescent="0.2"/>
    <row r="644" customFormat="1" ht="12.75" x14ac:dyDescent="0.2"/>
    <row r="645" customFormat="1" ht="12.75" x14ac:dyDescent="0.2"/>
    <row r="646" customFormat="1" ht="12.75" x14ac:dyDescent="0.2"/>
    <row r="647" customFormat="1" ht="12.75" x14ac:dyDescent="0.2"/>
    <row r="648" customFormat="1" ht="12.75" x14ac:dyDescent="0.2"/>
    <row r="649" customFormat="1" ht="12.75" x14ac:dyDescent="0.2"/>
    <row r="650" customFormat="1" ht="12.75" x14ac:dyDescent="0.2"/>
    <row r="651" customFormat="1" ht="12.75" x14ac:dyDescent="0.2"/>
    <row r="652" customFormat="1" ht="12.75" x14ac:dyDescent="0.2"/>
    <row r="653" customFormat="1" ht="12.75" x14ac:dyDescent="0.2"/>
    <row r="654" customFormat="1" ht="12.75" x14ac:dyDescent="0.2"/>
    <row r="655" customFormat="1" ht="12.75" x14ac:dyDescent="0.2"/>
    <row r="656" customFormat="1" ht="12.75" x14ac:dyDescent="0.2"/>
    <row r="657" customFormat="1" ht="12.75" x14ac:dyDescent="0.2"/>
    <row r="658" customFormat="1" ht="12.75" x14ac:dyDescent="0.2"/>
    <row r="659" customFormat="1" ht="12.75" x14ac:dyDescent="0.2"/>
    <row r="660" customFormat="1" ht="12.75" x14ac:dyDescent="0.2"/>
    <row r="661" customFormat="1" ht="12.75" x14ac:dyDescent="0.2"/>
    <row r="662" customFormat="1" ht="12.75" x14ac:dyDescent="0.2"/>
    <row r="663" customFormat="1" ht="12.75" x14ac:dyDescent="0.2"/>
    <row r="664" customFormat="1" ht="12.75" x14ac:dyDescent="0.2"/>
    <row r="665" customFormat="1" ht="12.75" x14ac:dyDescent="0.2"/>
    <row r="666" customFormat="1" ht="12.75" x14ac:dyDescent="0.2"/>
    <row r="667" customFormat="1" ht="12.75" x14ac:dyDescent="0.2"/>
    <row r="668" customFormat="1" ht="12.75" x14ac:dyDescent="0.2"/>
    <row r="669" customFormat="1" ht="12.75" x14ac:dyDescent="0.2"/>
    <row r="670" customFormat="1" ht="12.75" x14ac:dyDescent="0.2"/>
    <row r="671" customFormat="1" ht="12.75" x14ac:dyDescent="0.2"/>
    <row r="672" customFormat="1" ht="12.75" x14ac:dyDescent="0.2"/>
    <row r="673" customFormat="1" ht="12.75" x14ac:dyDescent="0.2"/>
    <row r="674" customFormat="1" ht="12.75" x14ac:dyDescent="0.2"/>
    <row r="675" customFormat="1" ht="12.75" x14ac:dyDescent="0.2"/>
    <row r="676" customFormat="1" ht="12.75" x14ac:dyDescent="0.2"/>
    <row r="677" customFormat="1" ht="12.75" x14ac:dyDescent="0.2"/>
    <row r="678" customFormat="1" ht="12.75" x14ac:dyDescent="0.2"/>
    <row r="679" customFormat="1" ht="12.75" x14ac:dyDescent="0.2"/>
    <row r="680" customFormat="1" ht="12.75" x14ac:dyDescent="0.2"/>
    <row r="681" customFormat="1" ht="12.75" x14ac:dyDescent="0.2"/>
    <row r="682" customFormat="1" ht="12.75" x14ac:dyDescent="0.2"/>
    <row r="683" customFormat="1" ht="12.75" x14ac:dyDescent="0.2"/>
    <row r="684" customFormat="1" ht="12.75" x14ac:dyDescent="0.2"/>
    <row r="685" customFormat="1" ht="12.75" x14ac:dyDescent="0.2"/>
    <row r="686" customFormat="1" ht="12.75" x14ac:dyDescent="0.2"/>
    <row r="687" customFormat="1" ht="12.75" x14ac:dyDescent="0.2"/>
    <row r="688" customFormat="1" ht="12.75" x14ac:dyDescent="0.2"/>
    <row r="689" customFormat="1" ht="12.75" x14ac:dyDescent="0.2"/>
    <row r="690" customFormat="1" ht="12.75" x14ac:dyDescent="0.2"/>
    <row r="691" customFormat="1" ht="12.75" x14ac:dyDescent="0.2"/>
    <row r="692" customFormat="1" ht="12.75" x14ac:dyDescent="0.2"/>
    <row r="693" customFormat="1" ht="12.75" x14ac:dyDescent="0.2"/>
    <row r="694" customFormat="1" ht="12.75" x14ac:dyDescent="0.2"/>
    <row r="695" customFormat="1" ht="12.75" x14ac:dyDescent="0.2"/>
    <row r="696" customFormat="1" ht="12.75" x14ac:dyDescent="0.2"/>
    <row r="697" customFormat="1" ht="12.75" x14ac:dyDescent="0.2"/>
    <row r="698" customFormat="1" ht="12.75" x14ac:dyDescent="0.2"/>
    <row r="699" customFormat="1" ht="12.75" x14ac:dyDescent="0.2"/>
    <row r="700" customFormat="1" ht="12.75" x14ac:dyDescent="0.2"/>
    <row r="701" customFormat="1" ht="12.75" x14ac:dyDescent="0.2"/>
    <row r="702" customFormat="1" ht="12.75" x14ac:dyDescent="0.2"/>
    <row r="703" customFormat="1" ht="12.75" x14ac:dyDescent="0.2"/>
    <row r="704" customFormat="1" ht="12.75" x14ac:dyDescent="0.2"/>
    <row r="705" customFormat="1" ht="12.75" x14ac:dyDescent="0.2"/>
    <row r="706" customFormat="1" ht="12.75" x14ac:dyDescent="0.2"/>
    <row r="707" customFormat="1" ht="12.75" x14ac:dyDescent="0.2"/>
    <row r="708" customFormat="1" ht="12.75" x14ac:dyDescent="0.2"/>
    <row r="709" customFormat="1" ht="12.75" x14ac:dyDescent="0.2"/>
    <row r="710" customFormat="1" ht="12.75" x14ac:dyDescent="0.2"/>
    <row r="711" customFormat="1" ht="12.75" x14ac:dyDescent="0.2"/>
    <row r="712" customFormat="1" ht="12.75" x14ac:dyDescent="0.2"/>
    <row r="713" customFormat="1" ht="12.75" x14ac:dyDescent="0.2"/>
    <row r="714" customFormat="1" ht="12.75" x14ac:dyDescent="0.2"/>
    <row r="715" customFormat="1" ht="12.75" x14ac:dyDescent="0.2"/>
    <row r="716" customFormat="1" ht="12.75" x14ac:dyDescent="0.2"/>
    <row r="717" customFormat="1" ht="12.75" x14ac:dyDescent="0.2"/>
    <row r="718" customFormat="1" ht="12.75" x14ac:dyDescent="0.2"/>
    <row r="719" customFormat="1" ht="12.75" x14ac:dyDescent="0.2"/>
    <row r="720" customFormat="1" ht="12.75" x14ac:dyDescent="0.2"/>
    <row r="721" customFormat="1" ht="12.75" x14ac:dyDescent="0.2"/>
    <row r="722" customFormat="1" ht="12.75" x14ac:dyDescent="0.2"/>
    <row r="723" customFormat="1" ht="12.75" x14ac:dyDescent="0.2"/>
    <row r="724" customFormat="1" ht="12.75" x14ac:dyDescent="0.2"/>
    <row r="725" customFormat="1" ht="12.75" x14ac:dyDescent="0.2"/>
    <row r="726" customFormat="1" ht="12.75" x14ac:dyDescent="0.2"/>
    <row r="727" customFormat="1" ht="12.75" x14ac:dyDescent="0.2"/>
    <row r="728" customFormat="1" ht="12.75" x14ac:dyDescent="0.2"/>
    <row r="729" customFormat="1" ht="12.75" x14ac:dyDescent="0.2"/>
    <row r="730" customFormat="1" ht="12.75" x14ac:dyDescent="0.2"/>
    <row r="731" customFormat="1" ht="12.75" x14ac:dyDescent="0.2"/>
    <row r="732" customFormat="1" ht="12.75" x14ac:dyDescent="0.2"/>
    <row r="733" customFormat="1" ht="12.75" x14ac:dyDescent="0.2"/>
    <row r="734" customFormat="1" ht="12.75" x14ac:dyDescent="0.2"/>
    <row r="735" customFormat="1" ht="12.75" x14ac:dyDescent="0.2"/>
    <row r="736" customFormat="1" ht="12.75" x14ac:dyDescent="0.2"/>
    <row r="737" customFormat="1" ht="12.75" x14ac:dyDescent="0.2"/>
    <row r="738" customFormat="1" ht="12.75" x14ac:dyDescent="0.2"/>
    <row r="739" customFormat="1" ht="12.75" x14ac:dyDescent="0.2"/>
    <row r="740" customFormat="1" ht="12.75" x14ac:dyDescent="0.2"/>
    <row r="741" customFormat="1" ht="12.75" x14ac:dyDescent="0.2"/>
    <row r="742" customFormat="1" ht="12.75" x14ac:dyDescent="0.2"/>
    <row r="743" customFormat="1" ht="12.75" x14ac:dyDescent="0.2"/>
    <row r="744" customFormat="1" ht="12.75" x14ac:dyDescent="0.2"/>
    <row r="745" customFormat="1" ht="12.75" x14ac:dyDescent="0.2"/>
    <row r="746" customFormat="1" ht="12.75" x14ac:dyDescent="0.2"/>
    <row r="747" customFormat="1" ht="12.75" x14ac:dyDescent="0.2"/>
    <row r="748" customFormat="1" ht="12.75" x14ac:dyDescent="0.2"/>
    <row r="749" customFormat="1" ht="12.75" x14ac:dyDescent="0.2"/>
    <row r="750" customFormat="1" ht="12.75" x14ac:dyDescent="0.2"/>
    <row r="751" customFormat="1" ht="12.75" x14ac:dyDescent="0.2"/>
    <row r="752" customFormat="1" ht="12.75" x14ac:dyDescent="0.2"/>
    <row r="753" customFormat="1" ht="12.75" x14ac:dyDescent="0.2"/>
    <row r="754" customFormat="1" ht="12.75" x14ac:dyDescent="0.2"/>
    <row r="755" customFormat="1" ht="12.75" x14ac:dyDescent="0.2"/>
    <row r="756" customFormat="1" ht="12.75" x14ac:dyDescent="0.2"/>
    <row r="757" customFormat="1" ht="12.75" x14ac:dyDescent="0.2"/>
    <row r="758" customFormat="1" ht="12.75" x14ac:dyDescent="0.2"/>
    <row r="759" customFormat="1" ht="12.75" x14ac:dyDescent="0.2"/>
    <row r="760" customFormat="1" ht="12.75" x14ac:dyDescent="0.2"/>
    <row r="761" customFormat="1" ht="12.75" x14ac:dyDescent="0.2"/>
    <row r="762" customFormat="1" ht="12.75" x14ac:dyDescent="0.2"/>
    <row r="763" customFormat="1" ht="12.75" x14ac:dyDescent="0.2"/>
    <row r="764" customFormat="1" ht="12.75" x14ac:dyDescent="0.2"/>
    <row r="765" customFormat="1" ht="12.75" x14ac:dyDescent="0.2"/>
    <row r="766" customFormat="1" ht="12.75" x14ac:dyDescent="0.2"/>
    <row r="767" customFormat="1" ht="12.75" x14ac:dyDescent="0.2"/>
    <row r="768" customFormat="1" ht="12.75" x14ac:dyDescent="0.2"/>
    <row r="769" customFormat="1" ht="12.75" x14ac:dyDescent="0.2"/>
    <row r="770" customFormat="1" ht="12.75" x14ac:dyDescent="0.2"/>
    <row r="771" customFormat="1" ht="12.75" x14ac:dyDescent="0.2"/>
    <row r="772" customFormat="1" ht="12.75" x14ac:dyDescent="0.2"/>
    <row r="773" customFormat="1" ht="12.75" x14ac:dyDescent="0.2"/>
    <row r="774" customFormat="1" ht="12.75" x14ac:dyDescent="0.2"/>
    <row r="775" customFormat="1" ht="12.75" x14ac:dyDescent="0.2"/>
    <row r="776" customFormat="1" ht="12.75" x14ac:dyDescent="0.2"/>
    <row r="777" customFormat="1" ht="12.75" x14ac:dyDescent="0.2"/>
    <row r="778" customFormat="1" ht="12.75" x14ac:dyDescent="0.2"/>
    <row r="779" customFormat="1" ht="12.75" x14ac:dyDescent="0.2"/>
    <row r="780" customFormat="1" ht="12.75" x14ac:dyDescent="0.2"/>
    <row r="781" customFormat="1" ht="12.75" x14ac:dyDescent="0.2"/>
    <row r="782" customFormat="1" ht="12.75" x14ac:dyDescent="0.2"/>
    <row r="783" customFormat="1" ht="12.75" x14ac:dyDescent="0.2"/>
    <row r="784" customFormat="1" ht="12.75" x14ac:dyDescent="0.2"/>
    <row r="785" customFormat="1" ht="12.75" x14ac:dyDescent="0.2"/>
    <row r="786" customFormat="1" ht="12.75" x14ac:dyDescent="0.2"/>
    <row r="787" customFormat="1" ht="12.75" x14ac:dyDescent="0.2"/>
    <row r="788" customFormat="1" ht="12.75" x14ac:dyDescent="0.2"/>
    <row r="789" customFormat="1" ht="12.75" x14ac:dyDescent="0.2"/>
    <row r="790" customFormat="1" ht="12.75" x14ac:dyDescent="0.2"/>
    <row r="791" customFormat="1" ht="12.75" x14ac:dyDescent="0.2"/>
    <row r="792" customFormat="1" ht="12.75" x14ac:dyDescent="0.2"/>
    <row r="793" customFormat="1" ht="12.75" x14ac:dyDescent="0.2"/>
    <row r="794" customFormat="1" ht="12.75" x14ac:dyDescent="0.2"/>
    <row r="795" customFormat="1" ht="12.75" x14ac:dyDescent="0.2"/>
    <row r="796" customFormat="1" ht="12.75" x14ac:dyDescent="0.2"/>
    <row r="797" customFormat="1" ht="12.75" x14ac:dyDescent="0.2"/>
    <row r="798" customFormat="1" ht="12.75" x14ac:dyDescent="0.2"/>
    <row r="799" customFormat="1" ht="12.75" x14ac:dyDescent="0.2"/>
    <row r="800" customFormat="1" ht="12.75" x14ac:dyDescent="0.2"/>
    <row r="801" customFormat="1" ht="12.75" x14ac:dyDescent="0.2"/>
    <row r="802" customFormat="1" ht="12.75" x14ac:dyDescent="0.2"/>
    <row r="803" customFormat="1" ht="12.75" x14ac:dyDescent="0.2"/>
    <row r="804" customFormat="1" ht="12.75" x14ac:dyDescent="0.2"/>
    <row r="805" customFormat="1" ht="12.75" x14ac:dyDescent="0.2"/>
    <row r="806" customFormat="1" ht="12.75" x14ac:dyDescent="0.2"/>
    <row r="807" customFormat="1" ht="12.75" x14ac:dyDescent="0.2"/>
    <row r="808" customFormat="1" ht="12.75" x14ac:dyDescent="0.2"/>
    <row r="809" customFormat="1" ht="12.75" x14ac:dyDescent="0.2"/>
    <row r="810" customFormat="1" ht="12.75" x14ac:dyDescent="0.2"/>
    <row r="811" customFormat="1" ht="12.75" x14ac:dyDescent="0.2"/>
    <row r="812" customFormat="1" ht="12.75" x14ac:dyDescent="0.2"/>
    <row r="813" customFormat="1" ht="12.75" x14ac:dyDescent="0.2"/>
    <row r="814" customFormat="1" ht="12.75" x14ac:dyDescent="0.2"/>
    <row r="815" customFormat="1" ht="12.75" x14ac:dyDescent="0.2"/>
    <row r="816" customFormat="1" ht="12.75" x14ac:dyDescent="0.2"/>
    <row r="817" customFormat="1" ht="12.75" x14ac:dyDescent="0.2"/>
    <row r="818" customFormat="1" ht="12.75" x14ac:dyDescent="0.2"/>
    <row r="819" customFormat="1" ht="12.75" x14ac:dyDescent="0.2"/>
    <row r="820" customFormat="1" ht="12.75" x14ac:dyDescent="0.2"/>
    <row r="821" customFormat="1" ht="12.75" x14ac:dyDescent="0.2"/>
    <row r="822" customFormat="1" ht="12.75" x14ac:dyDescent="0.2"/>
    <row r="823" customFormat="1" ht="12.75" x14ac:dyDescent="0.2"/>
    <row r="824" customFormat="1" ht="12.75" x14ac:dyDescent="0.2"/>
    <row r="825" customFormat="1" ht="12.75" x14ac:dyDescent="0.2"/>
    <row r="826" customFormat="1" ht="12.75" x14ac:dyDescent="0.2"/>
    <row r="827" customFormat="1" ht="12.75" x14ac:dyDescent="0.2"/>
    <row r="828" customFormat="1" ht="12.75" x14ac:dyDescent="0.2"/>
    <row r="829" customFormat="1" ht="12.75" x14ac:dyDescent="0.2"/>
    <row r="830" customFormat="1" ht="12.75" x14ac:dyDescent="0.2"/>
    <row r="831" customFormat="1" ht="12.75" x14ac:dyDescent="0.2"/>
    <row r="832" customFormat="1" ht="12.75" x14ac:dyDescent="0.2"/>
    <row r="833" customFormat="1" ht="12.75" x14ac:dyDescent="0.2"/>
    <row r="834" customFormat="1" ht="12.75" x14ac:dyDescent="0.2"/>
    <row r="835" customFormat="1" ht="12.75" x14ac:dyDescent="0.2"/>
    <row r="836" customFormat="1" ht="12.75" x14ac:dyDescent="0.2"/>
    <row r="837" customFormat="1" ht="12.75" x14ac:dyDescent="0.2"/>
    <row r="838" customFormat="1" ht="12.75" x14ac:dyDescent="0.2"/>
    <row r="839" customFormat="1" ht="12.75" x14ac:dyDescent="0.2"/>
    <row r="840" customFormat="1" ht="12.75" x14ac:dyDescent="0.2"/>
    <row r="841" customFormat="1" ht="12.75" x14ac:dyDescent="0.2"/>
    <row r="842" customFormat="1" ht="12.75" x14ac:dyDescent="0.2"/>
    <row r="843" customFormat="1" ht="12.75" x14ac:dyDescent="0.2"/>
    <row r="844" customFormat="1" ht="12.75" x14ac:dyDescent="0.2"/>
    <row r="845" customFormat="1" ht="12.75" x14ac:dyDescent="0.2"/>
    <row r="846" customFormat="1" ht="12.75" x14ac:dyDescent="0.2"/>
    <row r="847" customFormat="1" ht="12.75" x14ac:dyDescent="0.2"/>
    <row r="848" customFormat="1" ht="12.75" x14ac:dyDescent="0.2"/>
    <row r="849" customFormat="1" ht="12.75" x14ac:dyDescent="0.2"/>
    <row r="850" customFormat="1" ht="12.75" x14ac:dyDescent="0.2"/>
    <row r="851" customFormat="1" ht="12.75" x14ac:dyDescent="0.2"/>
    <row r="852" customFormat="1" ht="12.75" x14ac:dyDescent="0.2"/>
    <row r="853" customFormat="1" ht="12.75" x14ac:dyDescent="0.2"/>
    <row r="854" customFormat="1" ht="12.75" x14ac:dyDescent="0.2"/>
    <row r="855" customFormat="1" ht="12.75" x14ac:dyDescent="0.2"/>
    <row r="856" customFormat="1" ht="12.75" x14ac:dyDescent="0.2"/>
    <row r="857" customFormat="1" ht="12.75" x14ac:dyDescent="0.2"/>
    <row r="858" customFormat="1" ht="12.75" x14ac:dyDescent="0.2"/>
    <row r="859" customFormat="1" ht="12.75" x14ac:dyDescent="0.2"/>
    <row r="860" customFormat="1" ht="12.75" x14ac:dyDescent="0.2"/>
    <row r="861" customFormat="1" ht="12.75" x14ac:dyDescent="0.2"/>
    <row r="862" customFormat="1" ht="12.75" x14ac:dyDescent="0.2"/>
    <row r="863" customFormat="1" ht="12.75" x14ac:dyDescent="0.2"/>
    <row r="864" customFormat="1" ht="12.75" x14ac:dyDescent="0.2"/>
    <row r="865" customFormat="1" ht="12.75" x14ac:dyDescent="0.2"/>
    <row r="866" customFormat="1" ht="12.75" x14ac:dyDescent="0.2"/>
    <row r="867" customFormat="1" ht="12.75" x14ac:dyDescent="0.2"/>
    <row r="868" customFormat="1" ht="12.75" x14ac:dyDescent="0.2"/>
    <row r="869" customFormat="1" ht="12.75" x14ac:dyDescent="0.2"/>
    <row r="870" customFormat="1" ht="12.75" x14ac:dyDescent="0.2"/>
    <row r="871" customFormat="1" ht="12.75" x14ac:dyDescent="0.2"/>
    <row r="872" customFormat="1" ht="12.75" x14ac:dyDescent="0.2"/>
    <row r="873" customFormat="1" ht="12.75" x14ac:dyDescent="0.2"/>
    <row r="874" customFormat="1" ht="12.75" x14ac:dyDescent="0.2"/>
    <row r="875" customFormat="1" ht="12.75" x14ac:dyDescent="0.2"/>
    <row r="876" customFormat="1" ht="12.75" x14ac:dyDescent="0.2"/>
    <row r="877" customFormat="1" ht="12.75" x14ac:dyDescent="0.2"/>
    <row r="878" customFormat="1" ht="12.75" x14ac:dyDescent="0.2"/>
    <row r="879" customFormat="1" ht="12.75" x14ac:dyDescent="0.2"/>
    <row r="880" customFormat="1" ht="12.75" x14ac:dyDescent="0.2"/>
    <row r="881" customFormat="1" ht="12.75" x14ac:dyDescent="0.2"/>
    <row r="882" customFormat="1" ht="12.75" x14ac:dyDescent="0.2"/>
    <row r="883" customFormat="1" ht="12.75" x14ac:dyDescent="0.2"/>
    <row r="884" customFormat="1" ht="12.75" x14ac:dyDescent="0.2"/>
    <row r="885" customFormat="1" ht="12.75" x14ac:dyDescent="0.2"/>
    <row r="886" customFormat="1" ht="12.75" x14ac:dyDescent="0.2"/>
    <row r="887" customFormat="1" ht="12.75" x14ac:dyDescent="0.2"/>
    <row r="888" customFormat="1" ht="12.75" x14ac:dyDescent="0.2"/>
    <row r="889" customFormat="1" ht="12.75" x14ac:dyDescent="0.2"/>
    <row r="890" customFormat="1" ht="12.75" x14ac:dyDescent="0.2"/>
    <row r="891" customFormat="1" ht="12.75" x14ac:dyDescent="0.2"/>
    <row r="892" customFormat="1" ht="12.75" x14ac:dyDescent="0.2"/>
    <row r="893" customFormat="1" ht="12.75" x14ac:dyDescent="0.2"/>
    <row r="894" customFormat="1" ht="12.75" x14ac:dyDescent="0.2"/>
    <row r="895" customFormat="1" ht="12.75" x14ac:dyDescent="0.2"/>
    <row r="896" customFormat="1" ht="12.75" x14ac:dyDescent="0.2"/>
    <row r="897" customFormat="1" ht="12.75" x14ac:dyDescent="0.2"/>
    <row r="898" customFormat="1" ht="12.75" x14ac:dyDescent="0.2"/>
    <row r="899" customFormat="1" ht="12.75" x14ac:dyDescent="0.2"/>
    <row r="900" customFormat="1" ht="12.75" x14ac:dyDescent="0.2"/>
    <row r="901" customFormat="1" ht="12.75" x14ac:dyDescent="0.2"/>
    <row r="902" customFormat="1" ht="12.75" x14ac:dyDescent="0.2"/>
    <row r="903" customFormat="1" ht="12.75" x14ac:dyDescent="0.2"/>
    <row r="904" customFormat="1" ht="12.75" x14ac:dyDescent="0.2"/>
    <row r="905" customFormat="1" ht="12.75" x14ac:dyDescent="0.2"/>
    <row r="906" customFormat="1" ht="12.75" x14ac:dyDescent="0.2"/>
    <row r="907" customFormat="1" ht="12.75" x14ac:dyDescent="0.2"/>
    <row r="908" customFormat="1" ht="12.75" x14ac:dyDescent="0.2"/>
    <row r="909" customFormat="1" ht="12.75" x14ac:dyDescent="0.2"/>
    <row r="910" customFormat="1" ht="12.75" x14ac:dyDescent="0.2"/>
    <row r="911" customFormat="1" ht="12.75" x14ac:dyDescent="0.2"/>
    <row r="912" customFormat="1" ht="12.75" x14ac:dyDescent="0.2"/>
    <row r="913" customFormat="1" ht="12.75" x14ac:dyDescent="0.2"/>
    <row r="914" customFormat="1" ht="12.75" x14ac:dyDescent="0.2"/>
    <row r="915" customFormat="1" ht="12.75" x14ac:dyDescent="0.2"/>
    <row r="916" customFormat="1" ht="12.75" x14ac:dyDescent="0.2"/>
    <row r="917" customFormat="1" ht="12.75" x14ac:dyDescent="0.2"/>
    <row r="918" customFormat="1" ht="12.75" x14ac:dyDescent="0.2"/>
    <row r="919" customFormat="1" ht="12.75" x14ac:dyDescent="0.2"/>
    <row r="920" customFormat="1" ht="12.75" x14ac:dyDescent="0.2"/>
    <row r="921" customFormat="1" ht="12.75" x14ac:dyDescent="0.2"/>
    <row r="922" customFormat="1" ht="12.75" x14ac:dyDescent="0.2"/>
    <row r="923" customFormat="1" ht="12.75" x14ac:dyDescent="0.2"/>
    <row r="924" customFormat="1" ht="12.75" x14ac:dyDescent="0.2"/>
    <row r="925" customFormat="1" ht="12.75" x14ac:dyDescent="0.2"/>
    <row r="926" customFormat="1" ht="12.75" x14ac:dyDescent="0.2"/>
    <row r="927" customFormat="1" ht="12.75" x14ac:dyDescent="0.2"/>
    <row r="928" customFormat="1" ht="12.75" x14ac:dyDescent="0.2"/>
    <row r="929" customFormat="1" ht="12.75" x14ac:dyDescent="0.2"/>
    <row r="930" customFormat="1" ht="12.75" x14ac:dyDescent="0.2"/>
    <row r="931" customFormat="1" ht="12.75" x14ac:dyDescent="0.2"/>
    <row r="932" customFormat="1" ht="12.75" x14ac:dyDescent="0.2"/>
    <row r="933" customFormat="1" ht="12.75" x14ac:dyDescent="0.2"/>
    <row r="934" customFormat="1" ht="12.75" x14ac:dyDescent="0.2"/>
    <row r="935" customFormat="1" ht="12.75" x14ac:dyDescent="0.2"/>
    <row r="936" customFormat="1" ht="12.75" x14ac:dyDescent="0.2"/>
    <row r="937" customFormat="1" ht="12.75" x14ac:dyDescent="0.2"/>
    <row r="938" customFormat="1" ht="12.75" x14ac:dyDescent="0.2"/>
    <row r="939" customFormat="1" ht="12.75" x14ac:dyDescent="0.2"/>
    <row r="940" customFormat="1" ht="12.75" x14ac:dyDescent="0.2"/>
    <row r="941" customFormat="1" ht="12.75" x14ac:dyDescent="0.2"/>
    <row r="942" customFormat="1" ht="12.75" x14ac:dyDescent="0.2"/>
    <row r="943" customFormat="1" ht="12.75" x14ac:dyDescent="0.2"/>
    <row r="944" customFormat="1" ht="12.75" x14ac:dyDescent="0.2"/>
    <row r="945" customFormat="1" ht="12.75" x14ac:dyDescent="0.2"/>
    <row r="946" customFormat="1" ht="12.75" x14ac:dyDescent="0.2"/>
    <row r="947" customFormat="1" ht="12.75" x14ac:dyDescent="0.2"/>
    <row r="948" customFormat="1" ht="12.75" x14ac:dyDescent="0.2"/>
    <row r="949" customFormat="1" ht="12.75" x14ac:dyDescent="0.2"/>
    <row r="950" customFormat="1" ht="12.75" x14ac:dyDescent="0.2"/>
    <row r="951" customFormat="1" ht="12.75" x14ac:dyDescent="0.2"/>
    <row r="952" customFormat="1" ht="12.75" x14ac:dyDescent="0.2"/>
    <row r="953" customFormat="1" ht="12.75" x14ac:dyDescent="0.2"/>
    <row r="954" customFormat="1" ht="12.75" x14ac:dyDescent="0.2"/>
    <row r="955" customFormat="1" ht="12.75" x14ac:dyDescent="0.2"/>
    <row r="956" customFormat="1" ht="12.75" x14ac:dyDescent="0.2"/>
    <row r="957" customFormat="1" ht="12.75" x14ac:dyDescent="0.2"/>
    <row r="958" customFormat="1" ht="12.75" x14ac:dyDescent="0.2"/>
    <row r="959" customFormat="1" ht="12.75" x14ac:dyDescent="0.2"/>
    <row r="960" customFormat="1" ht="12.75" x14ac:dyDescent="0.2"/>
    <row r="961" customFormat="1" ht="12.75" x14ac:dyDescent="0.2"/>
    <row r="962" customFormat="1" ht="12.75" x14ac:dyDescent="0.2"/>
    <row r="963" customFormat="1" ht="12.75" x14ac:dyDescent="0.2"/>
    <row r="964" customFormat="1" ht="12.75" x14ac:dyDescent="0.2"/>
    <row r="965" customFormat="1" ht="12.75" x14ac:dyDescent="0.2"/>
    <row r="966" customFormat="1" ht="12.75" x14ac:dyDescent="0.2"/>
    <row r="967" customFormat="1" ht="12.75" x14ac:dyDescent="0.2"/>
    <row r="968" customFormat="1" ht="12.75" x14ac:dyDescent="0.2"/>
    <row r="969" customFormat="1" ht="12.75" x14ac:dyDescent="0.2"/>
    <row r="970" customFormat="1" ht="12.75" x14ac:dyDescent="0.2"/>
    <row r="971" customFormat="1" ht="12.75" x14ac:dyDescent="0.2"/>
    <row r="972" customFormat="1" ht="12.75" x14ac:dyDescent="0.2"/>
    <row r="973" customFormat="1" ht="12.75" x14ac:dyDescent="0.2"/>
    <row r="974" customFormat="1" ht="12.75" x14ac:dyDescent="0.2"/>
    <row r="975" customFormat="1" ht="12.75" x14ac:dyDescent="0.2"/>
    <row r="976" customFormat="1" ht="12.75" x14ac:dyDescent="0.2"/>
    <row r="977" customFormat="1" ht="12.75" x14ac:dyDescent="0.2"/>
    <row r="978" customFormat="1" ht="12.75" x14ac:dyDescent="0.2"/>
    <row r="979" customFormat="1" ht="12.75" x14ac:dyDescent="0.2"/>
    <row r="980" customFormat="1" ht="12.75" x14ac:dyDescent="0.2"/>
    <row r="981" customFormat="1" ht="12.75" x14ac:dyDescent="0.2"/>
    <row r="982" customFormat="1" ht="12.75" x14ac:dyDescent="0.2"/>
    <row r="983" customFormat="1" ht="12.75" x14ac:dyDescent="0.2"/>
    <row r="984" customFormat="1" ht="12.75" x14ac:dyDescent="0.2"/>
    <row r="985" customFormat="1" ht="12.75" x14ac:dyDescent="0.2"/>
    <row r="986" customFormat="1" ht="12.75" x14ac:dyDescent="0.2"/>
    <row r="987" customFormat="1" ht="12.75" x14ac:dyDescent="0.2"/>
    <row r="988" customFormat="1" ht="12.75" x14ac:dyDescent="0.2"/>
    <row r="989" customFormat="1" ht="12.75" x14ac:dyDescent="0.2"/>
    <row r="990" customFormat="1" ht="12.75" x14ac:dyDescent="0.2"/>
    <row r="991" customFormat="1" ht="12.75" x14ac:dyDescent="0.2"/>
    <row r="992" customFormat="1" ht="12.75" x14ac:dyDescent="0.2"/>
    <row r="993" customFormat="1" ht="12.75" x14ac:dyDescent="0.2"/>
    <row r="994" customFormat="1" ht="12.75" x14ac:dyDescent="0.2"/>
    <row r="995" customFormat="1" ht="12.75" x14ac:dyDescent="0.2"/>
    <row r="996" customFormat="1" ht="12.75" x14ac:dyDescent="0.2"/>
    <row r="997" customFormat="1" ht="12.75" x14ac:dyDescent="0.2"/>
    <row r="998" customFormat="1" ht="12.75" x14ac:dyDescent="0.2"/>
    <row r="999" customFormat="1" ht="12.75" x14ac:dyDescent="0.2"/>
    <row r="1000" customFormat="1" ht="12.75" x14ac:dyDescent="0.2"/>
    <row r="1001" customFormat="1" ht="12.75" x14ac:dyDescent="0.2"/>
    <row r="1002" customFormat="1" ht="12.75" x14ac:dyDescent="0.2"/>
    <row r="1003" customFormat="1" ht="12.75" x14ac:dyDescent="0.2"/>
    <row r="1004" customFormat="1" ht="12.75" x14ac:dyDescent="0.2"/>
    <row r="1005" customFormat="1" ht="12.75" x14ac:dyDescent="0.2"/>
    <row r="1006" customFormat="1" ht="12.75" x14ac:dyDescent="0.2"/>
    <row r="1007" customFormat="1" ht="12.75" x14ac:dyDescent="0.2"/>
    <row r="1008" customFormat="1" ht="12.75" x14ac:dyDescent="0.2"/>
    <row r="1009" customFormat="1" ht="12.75" x14ac:dyDescent="0.2"/>
    <row r="1010" customFormat="1" ht="12.75" x14ac:dyDescent="0.2"/>
    <row r="1011" customFormat="1" ht="12.75" x14ac:dyDescent="0.2"/>
    <row r="1012" customFormat="1" ht="12.75" x14ac:dyDescent="0.2"/>
    <row r="1013" customFormat="1" ht="12.75" x14ac:dyDescent="0.2"/>
    <row r="1014" customFormat="1" ht="12.75" x14ac:dyDescent="0.2"/>
    <row r="1015" customFormat="1" ht="12.75" x14ac:dyDescent="0.2"/>
    <row r="1016" customFormat="1" ht="12.75" x14ac:dyDescent="0.2"/>
    <row r="1017" customFormat="1" ht="12.75" x14ac:dyDescent="0.2"/>
    <row r="1018" customFormat="1" ht="12.75" x14ac:dyDescent="0.2"/>
    <row r="1019" customFormat="1" ht="12.75" x14ac:dyDescent="0.2"/>
    <row r="1020" customFormat="1" ht="12.75" x14ac:dyDescent="0.2"/>
    <row r="1021" customFormat="1" ht="12.75" x14ac:dyDescent="0.2"/>
    <row r="1022" customFormat="1" ht="12.75" x14ac:dyDescent="0.2"/>
    <row r="1023" customFormat="1" ht="12.75" x14ac:dyDescent="0.2"/>
    <row r="1024" customFormat="1" ht="12.75" x14ac:dyDescent="0.2"/>
    <row r="1025" customFormat="1" ht="12.75" x14ac:dyDescent="0.2"/>
    <row r="1026" customFormat="1" ht="12.75" x14ac:dyDescent="0.2"/>
    <row r="1027" customFormat="1" ht="12.75" x14ac:dyDescent="0.2"/>
    <row r="1028" customFormat="1" ht="12.75" x14ac:dyDescent="0.2"/>
    <row r="1029" customFormat="1" ht="12.75" x14ac:dyDescent="0.2"/>
    <row r="1030" customFormat="1" ht="12.75" x14ac:dyDescent="0.2"/>
    <row r="1031" customFormat="1" ht="12.75" x14ac:dyDescent="0.2"/>
    <row r="1032" customFormat="1" ht="12.75" x14ac:dyDescent="0.2"/>
    <row r="1033" customFormat="1" ht="12.75" x14ac:dyDescent="0.2"/>
    <row r="1034" customFormat="1" ht="12.75" x14ac:dyDescent="0.2"/>
    <row r="1035" customFormat="1" ht="12.75" x14ac:dyDescent="0.2"/>
    <row r="1036" customFormat="1" ht="12.75" x14ac:dyDescent="0.2"/>
    <row r="1037" customFormat="1" ht="12.75" x14ac:dyDescent="0.2"/>
    <row r="1038" customFormat="1" ht="12.75" x14ac:dyDescent="0.2"/>
    <row r="1039" customFormat="1" ht="12.75" x14ac:dyDescent="0.2"/>
    <row r="1040" customFormat="1" ht="12.75" x14ac:dyDescent="0.2"/>
    <row r="1041" customFormat="1" ht="12.75" x14ac:dyDescent="0.2"/>
    <row r="1042" customFormat="1" ht="12.75" x14ac:dyDescent="0.2"/>
    <row r="1043" customFormat="1" ht="12.75" x14ac:dyDescent="0.2"/>
    <row r="1044" customFormat="1" ht="12.75" x14ac:dyDescent="0.2"/>
    <row r="1045" customFormat="1" ht="12.75" x14ac:dyDescent="0.2"/>
    <row r="1046" customFormat="1" ht="12.75" x14ac:dyDescent="0.2"/>
    <row r="1047" customFormat="1" ht="12.75" x14ac:dyDescent="0.2"/>
    <row r="1048" customFormat="1" ht="12.75" x14ac:dyDescent="0.2"/>
    <row r="1049" customFormat="1" ht="12.75" x14ac:dyDescent="0.2"/>
    <row r="1050" customFormat="1" ht="12.75" x14ac:dyDescent="0.2"/>
    <row r="1051" customFormat="1" ht="12.75" x14ac:dyDescent="0.2"/>
    <row r="1052" customFormat="1" ht="12.75" x14ac:dyDescent="0.2"/>
    <row r="1053" customFormat="1" ht="12.75" x14ac:dyDescent="0.2"/>
    <row r="1054" customFormat="1" ht="12.75" x14ac:dyDescent="0.2"/>
    <row r="1055" customFormat="1" ht="12.75" x14ac:dyDescent="0.2"/>
    <row r="1056" customFormat="1" ht="12.75" x14ac:dyDescent="0.2"/>
    <row r="1057" customFormat="1" ht="12.75" x14ac:dyDescent="0.2"/>
    <row r="1058" customFormat="1" ht="12.75" x14ac:dyDescent="0.2"/>
    <row r="1059" customFormat="1" ht="12.75" x14ac:dyDescent="0.2"/>
    <row r="1060" customFormat="1" ht="12.75" x14ac:dyDescent="0.2"/>
    <row r="1061" customFormat="1" ht="12.75" x14ac:dyDescent="0.2"/>
    <row r="1062" customFormat="1" ht="12.75" x14ac:dyDescent="0.2"/>
    <row r="1063" customFormat="1" ht="12.75" x14ac:dyDescent="0.2"/>
    <row r="1064" customFormat="1" ht="12.75" x14ac:dyDescent="0.2"/>
    <row r="1065" customFormat="1" ht="12.75" x14ac:dyDescent="0.2"/>
    <row r="1066" customFormat="1" ht="12.75" x14ac:dyDescent="0.2"/>
    <row r="1067" customFormat="1" ht="12.75" x14ac:dyDescent="0.2"/>
    <row r="1068" customFormat="1" ht="12.75" x14ac:dyDescent="0.2"/>
    <row r="1069" customFormat="1" ht="12.75" x14ac:dyDescent="0.2"/>
    <row r="1070" customFormat="1" ht="12.75" x14ac:dyDescent="0.2"/>
    <row r="1071" customFormat="1" ht="12.75" x14ac:dyDescent="0.2"/>
    <row r="1072" customFormat="1" ht="12.75" x14ac:dyDescent="0.2"/>
    <row r="1073" customFormat="1" ht="12.75" x14ac:dyDescent="0.2"/>
    <row r="1074" customFormat="1" ht="12.75" x14ac:dyDescent="0.2"/>
    <row r="1075" customFormat="1" ht="12.75" x14ac:dyDescent="0.2"/>
    <row r="1076" customFormat="1" ht="12.75" x14ac:dyDescent="0.2"/>
    <row r="1077" customFormat="1" ht="12.75" x14ac:dyDescent="0.2"/>
    <row r="1078" customFormat="1" ht="12.75" x14ac:dyDescent="0.2"/>
    <row r="1079" customFormat="1" ht="12.75" x14ac:dyDescent="0.2"/>
    <row r="1080" customFormat="1" ht="12.75" x14ac:dyDescent="0.2"/>
    <row r="1081" customFormat="1" ht="12.75" x14ac:dyDescent="0.2"/>
    <row r="1082" customFormat="1" ht="12.75" x14ac:dyDescent="0.2"/>
    <row r="1083" customFormat="1" ht="12.75" x14ac:dyDescent="0.2"/>
    <row r="1084" customFormat="1" ht="12.75" x14ac:dyDescent="0.2"/>
    <row r="1085" customFormat="1" ht="12.75" x14ac:dyDescent="0.2"/>
    <row r="1086" customFormat="1" ht="12.75" x14ac:dyDescent="0.2"/>
    <row r="1087" customFormat="1" ht="12.75" x14ac:dyDescent="0.2"/>
    <row r="1088" customFormat="1" ht="12.75" x14ac:dyDescent="0.2"/>
    <row r="1089" customFormat="1" ht="12.75" x14ac:dyDescent="0.2"/>
    <row r="1090" customFormat="1" ht="12.75" x14ac:dyDescent="0.2"/>
    <row r="1091" customFormat="1" ht="12.75" x14ac:dyDescent="0.2"/>
    <row r="1092" customFormat="1" ht="12.75" x14ac:dyDescent="0.2"/>
    <row r="1093" customFormat="1" ht="12.75" x14ac:dyDescent="0.2"/>
    <row r="1094" customFormat="1" ht="12.75" x14ac:dyDescent="0.2"/>
    <row r="1095" customFormat="1" ht="12.75" x14ac:dyDescent="0.2"/>
    <row r="1096" customFormat="1" ht="12.75" x14ac:dyDescent="0.2"/>
    <row r="1097" customFormat="1" ht="12.75" x14ac:dyDescent="0.2"/>
    <row r="1098" customFormat="1" ht="12.75" x14ac:dyDescent="0.2"/>
    <row r="1099" customFormat="1" ht="12.75" x14ac:dyDescent="0.2"/>
    <row r="1100" customFormat="1" ht="12.75" x14ac:dyDescent="0.2"/>
    <row r="1101" customFormat="1" ht="12.75" x14ac:dyDescent="0.2"/>
    <row r="1102" customFormat="1" ht="12.75" x14ac:dyDescent="0.2"/>
    <row r="1103" customFormat="1" ht="12.75" x14ac:dyDescent="0.2"/>
    <row r="1104" customFormat="1" ht="12.75" x14ac:dyDescent="0.2"/>
    <row r="1105" customFormat="1" ht="12.75" x14ac:dyDescent="0.2"/>
    <row r="1106" customFormat="1" ht="12.75" x14ac:dyDescent="0.2"/>
    <row r="1107" customFormat="1" ht="12.75" x14ac:dyDescent="0.2"/>
    <row r="1108" customFormat="1" ht="12.75" x14ac:dyDescent="0.2"/>
    <row r="1109" customFormat="1" ht="12.75" x14ac:dyDescent="0.2"/>
    <row r="1110" customFormat="1" ht="12.75" x14ac:dyDescent="0.2"/>
    <row r="1111" customFormat="1" ht="12.75" x14ac:dyDescent="0.2"/>
    <row r="1112" customFormat="1" ht="12.75" x14ac:dyDescent="0.2"/>
    <row r="1113" customFormat="1" ht="12.75" x14ac:dyDescent="0.2"/>
    <row r="1114" customFormat="1" ht="12.75" x14ac:dyDescent="0.2"/>
    <row r="1115" customFormat="1" ht="12.75" x14ac:dyDescent="0.2"/>
    <row r="1116" customFormat="1" ht="12.75" x14ac:dyDescent="0.2"/>
    <row r="1117" customFormat="1" ht="12.75" x14ac:dyDescent="0.2"/>
    <row r="1118" customFormat="1" ht="12.75" x14ac:dyDescent="0.2"/>
    <row r="1119" customFormat="1" ht="12.75" x14ac:dyDescent="0.2"/>
    <row r="1120" customFormat="1" ht="12.75" x14ac:dyDescent="0.2"/>
    <row r="1121" customFormat="1" ht="12.75" x14ac:dyDescent="0.2"/>
    <row r="1122" customFormat="1" ht="12.75" x14ac:dyDescent="0.2"/>
    <row r="1123" customFormat="1" ht="12.75" x14ac:dyDescent="0.2"/>
    <row r="1124" customFormat="1" ht="12.75" x14ac:dyDescent="0.2"/>
    <row r="1125" customFormat="1" ht="12.75" x14ac:dyDescent="0.2"/>
    <row r="1126" customFormat="1" ht="12.75" x14ac:dyDescent="0.2"/>
    <row r="1127" customFormat="1" ht="12.75" x14ac:dyDescent="0.2"/>
    <row r="1128" customFormat="1" ht="12.75" x14ac:dyDescent="0.2"/>
    <row r="1129" customFormat="1" ht="12.75" x14ac:dyDescent="0.2"/>
    <row r="1130" customFormat="1" ht="12.75" x14ac:dyDescent="0.2"/>
    <row r="1131" customFormat="1" ht="12.75" x14ac:dyDescent="0.2"/>
    <row r="1132" customFormat="1" ht="12.75" x14ac:dyDescent="0.2"/>
    <row r="1133" customFormat="1" ht="12.75" x14ac:dyDescent="0.2"/>
    <row r="1134" customFormat="1" ht="12.75" x14ac:dyDescent="0.2"/>
    <row r="1135" customFormat="1" ht="12.75" x14ac:dyDescent="0.2"/>
    <row r="1136" customFormat="1" ht="12.75" x14ac:dyDescent="0.2"/>
    <row r="1137" customFormat="1" ht="12.75" x14ac:dyDescent="0.2"/>
    <row r="1138" customFormat="1" ht="12.75" x14ac:dyDescent="0.2"/>
    <row r="1139" customFormat="1" ht="12.75" x14ac:dyDescent="0.2"/>
    <row r="1140" customFormat="1" ht="12.75" x14ac:dyDescent="0.2"/>
    <row r="1141" customFormat="1" ht="12.75" x14ac:dyDescent="0.2"/>
    <row r="1142" customFormat="1" ht="12.75" x14ac:dyDescent="0.2"/>
    <row r="1143" customFormat="1" ht="12.75" x14ac:dyDescent="0.2"/>
    <row r="1144" customFormat="1" ht="12.75" x14ac:dyDescent="0.2"/>
    <row r="1145" customFormat="1" ht="12.75" x14ac:dyDescent="0.2"/>
    <row r="1146" customFormat="1" ht="12.75" x14ac:dyDescent="0.2"/>
    <row r="1147" customFormat="1" ht="12.75" x14ac:dyDescent="0.2"/>
    <row r="1148" customFormat="1" ht="12.75" x14ac:dyDescent="0.2"/>
    <row r="1149" customFormat="1" ht="12.75" x14ac:dyDescent="0.2"/>
    <row r="1150" customFormat="1" ht="12.75" x14ac:dyDescent="0.2"/>
    <row r="1151" customFormat="1" ht="12.75" x14ac:dyDescent="0.2"/>
    <row r="1152" customFormat="1" ht="12.75" x14ac:dyDescent="0.2"/>
    <row r="1153" customFormat="1" ht="12.75" x14ac:dyDescent="0.2"/>
    <row r="1154" customFormat="1" ht="12.75" x14ac:dyDescent="0.2"/>
    <row r="1155" customFormat="1" ht="12.75" x14ac:dyDescent="0.2"/>
    <row r="1156" customFormat="1" ht="12.75" x14ac:dyDescent="0.2"/>
    <row r="1157" customFormat="1" ht="12.75" x14ac:dyDescent="0.2"/>
    <row r="1158" customFormat="1" ht="12.75" x14ac:dyDescent="0.2"/>
    <row r="1159" customFormat="1" ht="12.75" x14ac:dyDescent="0.2"/>
    <row r="1160" customFormat="1" ht="12.75" x14ac:dyDescent="0.2"/>
    <row r="1161" customFormat="1" ht="12.75" x14ac:dyDescent="0.2"/>
    <row r="1162" customFormat="1" ht="12.75" x14ac:dyDescent="0.2"/>
    <row r="1163" customFormat="1" ht="12.75" x14ac:dyDescent="0.2"/>
    <row r="1164" customFormat="1" ht="12.75" x14ac:dyDescent="0.2"/>
    <row r="1165" customFormat="1" ht="12.75" x14ac:dyDescent="0.2"/>
    <row r="1166" customFormat="1" ht="12.75" x14ac:dyDescent="0.2"/>
    <row r="1167" customFormat="1" ht="12.75" x14ac:dyDescent="0.2"/>
    <row r="1168" customFormat="1" ht="12.75" x14ac:dyDescent="0.2"/>
    <row r="1169" customFormat="1" ht="12.75" x14ac:dyDescent="0.2"/>
    <row r="1170" customFormat="1" ht="12.75" x14ac:dyDescent="0.2"/>
    <row r="1171" customFormat="1" ht="12.75" x14ac:dyDescent="0.2"/>
    <row r="1172" customFormat="1" ht="12.75" x14ac:dyDescent="0.2"/>
    <row r="1173" customFormat="1" ht="12.75" x14ac:dyDescent="0.2"/>
    <row r="1174" customFormat="1" ht="12.75" x14ac:dyDescent="0.2"/>
    <row r="1175" customFormat="1" ht="12.75" x14ac:dyDescent="0.2"/>
    <row r="1176" customFormat="1" ht="12.75" x14ac:dyDescent="0.2"/>
    <row r="1177" customFormat="1" ht="12.75" x14ac:dyDescent="0.2"/>
    <row r="1178" customFormat="1" ht="12.75" x14ac:dyDescent="0.2"/>
    <row r="1179" customFormat="1" ht="12.75" x14ac:dyDescent="0.2"/>
    <row r="1180" customFormat="1" ht="12.75" x14ac:dyDescent="0.2"/>
    <row r="1181" customFormat="1" ht="12.75" x14ac:dyDescent="0.2"/>
    <row r="1182" customFormat="1" ht="12.75" x14ac:dyDescent="0.2"/>
    <row r="1183" customFormat="1" ht="12.75" x14ac:dyDescent="0.2"/>
    <row r="1184" customFormat="1" ht="12.75" x14ac:dyDescent="0.2"/>
    <row r="1185" customFormat="1" ht="12.75" x14ac:dyDescent="0.2"/>
    <row r="1186" customFormat="1" ht="12.75" x14ac:dyDescent="0.2"/>
    <row r="1187" customFormat="1" ht="12.75" x14ac:dyDescent="0.2"/>
    <row r="1188" customFormat="1" ht="12.75" x14ac:dyDescent="0.2"/>
    <row r="1189" customFormat="1" ht="12.75" x14ac:dyDescent="0.2"/>
    <row r="1190" customFormat="1" ht="12.75" x14ac:dyDescent="0.2"/>
    <row r="1191" customFormat="1" ht="12.75" x14ac:dyDescent="0.2"/>
    <row r="1192" customFormat="1" ht="12.75" x14ac:dyDescent="0.2"/>
    <row r="1193" customFormat="1" ht="12.75" x14ac:dyDescent="0.2"/>
    <row r="1194" customFormat="1" ht="12.75" x14ac:dyDescent="0.2"/>
    <row r="1195" customFormat="1" ht="12.75" x14ac:dyDescent="0.2"/>
    <row r="1196" customFormat="1" ht="12.75" x14ac:dyDescent="0.2"/>
    <row r="1197" customFormat="1" ht="12.75" x14ac:dyDescent="0.2"/>
    <row r="1198" customFormat="1" ht="12.75" x14ac:dyDescent="0.2"/>
    <row r="1199" customFormat="1" ht="12.75" x14ac:dyDescent="0.2"/>
    <row r="1200" customFormat="1" ht="12.75" x14ac:dyDescent="0.2"/>
    <row r="1201" customFormat="1" ht="12.75" x14ac:dyDescent="0.2"/>
    <row r="1202" customFormat="1" ht="12.75" x14ac:dyDescent="0.2"/>
    <row r="1203" customFormat="1" ht="12.75" x14ac:dyDescent="0.2"/>
    <row r="1204" customFormat="1" ht="12.75" x14ac:dyDescent="0.2"/>
    <row r="1205" customFormat="1" ht="12.75" x14ac:dyDescent="0.2"/>
    <row r="1206" customFormat="1" ht="12.75" x14ac:dyDescent="0.2"/>
    <row r="1207" customFormat="1" ht="12.75" x14ac:dyDescent="0.2"/>
    <row r="1208" customFormat="1" ht="12.75" x14ac:dyDescent="0.2"/>
    <row r="1209" customFormat="1" ht="12.75" x14ac:dyDescent="0.2"/>
    <row r="1210" customFormat="1" ht="12.75" x14ac:dyDescent="0.2"/>
    <row r="1211" customFormat="1" ht="12.75" x14ac:dyDescent="0.2"/>
    <row r="1212" customFormat="1" ht="12.75" x14ac:dyDescent="0.2"/>
    <row r="1213" customFormat="1" ht="12.75" x14ac:dyDescent="0.2"/>
    <row r="1214" customFormat="1" ht="12.75" x14ac:dyDescent="0.2"/>
    <row r="1215" customFormat="1" ht="12.75" x14ac:dyDescent="0.2"/>
    <row r="1216" customFormat="1" ht="12.75" x14ac:dyDescent="0.2"/>
    <row r="1217" customFormat="1" ht="12.75" x14ac:dyDescent="0.2"/>
    <row r="1218" customFormat="1" ht="12.75" x14ac:dyDescent="0.2"/>
    <row r="1219" customFormat="1" ht="12.75" x14ac:dyDescent="0.2"/>
    <row r="1220" customFormat="1" ht="12.75" x14ac:dyDescent="0.2"/>
    <row r="1221" customFormat="1" ht="12.75" x14ac:dyDescent="0.2"/>
    <row r="1222" customFormat="1" ht="12.75" x14ac:dyDescent="0.2"/>
    <row r="1223" customFormat="1" ht="12.75" x14ac:dyDescent="0.2"/>
    <row r="1224" customFormat="1" ht="12.75" x14ac:dyDescent="0.2"/>
    <row r="1225" customFormat="1" ht="12.75" x14ac:dyDescent="0.2"/>
    <row r="1226" customFormat="1" ht="12.75" x14ac:dyDescent="0.2"/>
    <row r="1227" customFormat="1" ht="12.75" x14ac:dyDescent="0.2"/>
    <row r="1228" customFormat="1" ht="12.75" x14ac:dyDescent="0.2"/>
    <row r="1229" customFormat="1" ht="12.75" x14ac:dyDescent="0.2"/>
    <row r="1230" customFormat="1" ht="12.75" x14ac:dyDescent="0.2"/>
    <row r="1231" customFormat="1" ht="12.75" x14ac:dyDescent="0.2"/>
    <row r="1232" customFormat="1" ht="12.75" x14ac:dyDescent="0.2"/>
    <row r="1233" customFormat="1" ht="12.75" x14ac:dyDescent="0.2"/>
    <row r="1234" customFormat="1" ht="12.75" x14ac:dyDescent="0.2"/>
    <row r="1235" customFormat="1" ht="12.75" x14ac:dyDescent="0.2"/>
    <row r="1236" customFormat="1" ht="12.75" x14ac:dyDescent="0.2"/>
    <row r="1237" customFormat="1" ht="12.75" x14ac:dyDescent="0.2"/>
    <row r="1238" customFormat="1" ht="12.75" x14ac:dyDescent="0.2"/>
    <row r="1239" customFormat="1" ht="12.75" x14ac:dyDescent="0.2"/>
    <row r="1240" customFormat="1" ht="12.75" x14ac:dyDescent="0.2"/>
    <row r="1241" customFormat="1" ht="12.75" x14ac:dyDescent="0.2"/>
    <row r="1242" customFormat="1" ht="12.75" x14ac:dyDescent="0.2"/>
    <row r="1243" customFormat="1" ht="12.75" x14ac:dyDescent="0.2"/>
    <row r="1244" customFormat="1" ht="12.75" x14ac:dyDescent="0.2"/>
    <row r="1245" customFormat="1" ht="12.75" x14ac:dyDescent="0.2"/>
    <row r="1246" customFormat="1" ht="12.75" x14ac:dyDescent="0.2"/>
    <row r="1247" customFormat="1" ht="12.75" x14ac:dyDescent="0.2"/>
    <row r="1248" customFormat="1" ht="12.75" x14ac:dyDescent="0.2"/>
    <row r="1249" customFormat="1" ht="12.75" x14ac:dyDescent="0.2"/>
    <row r="1250" customFormat="1" ht="12.75" x14ac:dyDescent="0.2"/>
    <row r="1251" customFormat="1" ht="12.75" x14ac:dyDescent="0.2"/>
    <row r="1252" customFormat="1" ht="12.75" x14ac:dyDescent="0.2"/>
    <row r="1253" customFormat="1" ht="12.75" x14ac:dyDescent="0.2"/>
    <row r="1254" customFormat="1" ht="12.75" x14ac:dyDescent="0.2"/>
    <row r="1255" customFormat="1" ht="12.75" x14ac:dyDescent="0.2"/>
    <row r="1256" customFormat="1" ht="12.75" x14ac:dyDescent="0.2"/>
    <row r="1257" customFormat="1" ht="12.75" x14ac:dyDescent="0.2"/>
    <row r="1258" customFormat="1" ht="12.75" x14ac:dyDescent="0.2"/>
    <row r="1259" customFormat="1" ht="12.75" x14ac:dyDescent="0.2"/>
    <row r="1260" customFormat="1" ht="12.75" x14ac:dyDescent="0.2"/>
    <row r="1261" customFormat="1" ht="12.75" x14ac:dyDescent="0.2"/>
    <row r="1262" customFormat="1" ht="12.75" x14ac:dyDescent="0.2"/>
    <row r="1263" customFormat="1" ht="12.75" x14ac:dyDescent="0.2"/>
    <row r="1264" customFormat="1" ht="12.75" x14ac:dyDescent="0.2"/>
    <row r="1265" customFormat="1" ht="12.75" x14ac:dyDescent="0.2"/>
    <row r="1266" customFormat="1" ht="12.75" x14ac:dyDescent="0.2"/>
    <row r="1267" customFormat="1" ht="12.75" x14ac:dyDescent="0.2"/>
    <row r="1268" customFormat="1" ht="12.75" x14ac:dyDescent="0.2"/>
    <row r="1269" customFormat="1" ht="12.75" x14ac:dyDescent="0.2"/>
    <row r="1270" customFormat="1" ht="12.75" x14ac:dyDescent="0.2"/>
    <row r="1271" customFormat="1" ht="12.75" x14ac:dyDescent="0.2"/>
    <row r="1272" customFormat="1" ht="12.75" x14ac:dyDescent="0.2"/>
    <row r="1273" customFormat="1" ht="12.75" x14ac:dyDescent="0.2"/>
    <row r="1274" customFormat="1" ht="12.75" x14ac:dyDescent="0.2"/>
    <row r="1275" customFormat="1" ht="12.75" x14ac:dyDescent="0.2"/>
    <row r="1276" customFormat="1" ht="12.75" x14ac:dyDescent="0.2"/>
    <row r="1277" customFormat="1" ht="12.75" x14ac:dyDescent="0.2"/>
    <row r="1278" customFormat="1" ht="12.75" x14ac:dyDescent="0.2"/>
    <row r="1279" customFormat="1" ht="12.75" x14ac:dyDescent="0.2"/>
    <row r="1280" customFormat="1" ht="12.75" x14ac:dyDescent="0.2"/>
    <row r="1281" customFormat="1" ht="12.75" x14ac:dyDescent="0.2"/>
    <row r="1282" customFormat="1" ht="12.75" x14ac:dyDescent="0.2"/>
    <row r="1283" customFormat="1" ht="12.75" x14ac:dyDescent="0.2"/>
    <row r="1284" customFormat="1" ht="12.75" x14ac:dyDescent="0.2"/>
    <row r="1285" customFormat="1" ht="12.75" x14ac:dyDescent="0.2"/>
    <row r="1286" customFormat="1" ht="12.75" x14ac:dyDescent="0.2"/>
    <row r="1287" customFormat="1" ht="12.75" x14ac:dyDescent="0.2"/>
    <row r="1288" customFormat="1" ht="12.75" x14ac:dyDescent="0.2"/>
    <row r="1289" customFormat="1" ht="12.75" x14ac:dyDescent="0.2"/>
    <row r="1290" customFormat="1" ht="12.75" x14ac:dyDescent="0.2"/>
    <row r="1291" customFormat="1" ht="12.75" x14ac:dyDescent="0.2"/>
    <row r="1292" customFormat="1" ht="12.75" x14ac:dyDescent="0.2"/>
    <row r="1293" customFormat="1" ht="12.75" x14ac:dyDescent="0.2"/>
    <row r="1294" customFormat="1" ht="12.75" x14ac:dyDescent="0.2"/>
    <row r="1295" customFormat="1" ht="12.75" x14ac:dyDescent="0.2"/>
    <row r="1296" customFormat="1" ht="12.75" x14ac:dyDescent="0.2"/>
    <row r="1297" customFormat="1" ht="12.75" x14ac:dyDescent="0.2"/>
    <row r="1298" customFormat="1" ht="12.75" x14ac:dyDescent="0.2"/>
    <row r="1299" customFormat="1" ht="12.75" x14ac:dyDescent="0.2"/>
    <row r="1300" customFormat="1" ht="12.75" x14ac:dyDescent="0.2"/>
    <row r="1301" customFormat="1" ht="12.75" x14ac:dyDescent="0.2"/>
    <row r="1302" customFormat="1" ht="12.75" x14ac:dyDescent="0.2"/>
    <row r="1303" customFormat="1" ht="12.75" x14ac:dyDescent="0.2"/>
    <row r="1304" customFormat="1" ht="12.75" x14ac:dyDescent="0.2"/>
    <row r="1305" customFormat="1" ht="12.75" x14ac:dyDescent="0.2"/>
    <row r="1306" customFormat="1" ht="12.75" x14ac:dyDescent="0.2"/>
    <row r="1307" customFormat="1" ht="12.75" x14ac:dyDescent="0.2"/>
    <row r="1308" customFormat="1" ht="12.75" x14ac:dyDescent="0.2"/>
    <row r="1309" customFormat="1" ht="12.75" x14ac:dyDescent="0.2"/>
    <row r="1310" customFormat="1" ht="12.75" x14ac:dyDescent="0.2"/>
    <row r="1311" customFormat="1" ht="12.75" x14ac:dyDescent="0.2"/>
    <row r="1312" customFormat="1" ht="12.75" x14ac:dyDescent="0.2"/>
    <row r="1313" customFormat="1" ht="12.75" x14ac:dyDescent="0.2"/>
    <row r="1314" customFormat="1" ht="12.75" x14ac:dyDescent="0.2"/>
    <row r="1315" customFormat="1" ht="12.75" x14ac:dyDescent="0.2"/>
    <row r="1316" customFormat="1" ht="12.75" x14ac:dyDescent="0.2"/>
    <row r="1317" customFormat="1" ht="12.75" x14ac:dyDescent="0.2"/>
    <row r="1318" customFormat="1" ht="12.75" x14ac:dyDescent="0.2"/>
    <row r="1319" customFormat="1" ht="12.75" x14ac:dyDescent="0.2"/>
    <row r="1320" customFormat="1" ht="12.75" x14ac:dyDescent="0.2"/>
    <row r="1321" customFormat="1" ht="12.75" x14ac:dyDescent="0.2"/>
    <row r="1322" customFormat="1" ht="12.75" x14ac:dyDescent="0.2"/>
    <row r="1323" customFormat="1" ht="12.75" x14ac:dyDescent="0.2"/>
    <row r="1324" customFormat="1" ht="12.75" x14ac:dyDescent="0.2"/>
    <row r="1325" customFormat="1" ht="12.75" x14ac:dyDescent="0.2"/>
    <row r="1326" customFormat="1" ht="12.75" x14ac:dyDescent="0.2"/>
    <row r="1327" customFormat="1" ht="12.75" x14ac:dyDescent="0.2"/>
    <row r="1328" customFormat="1" ht="12.75" x14ac:dyDescent="0.2"/>
    <row r="1329" customFormat="1" ht="12.75" x14ac:dyDescent="0.2"/>
    <row r="1330" customFormat="1" ht="12.75" x14ac:dyDescent="0.2"/>
    <row r="1331" customFormat="1" ht="12.75" x14ac:dyDescent="0.2"/>
    <row r="1332" customFormat="1" ht="12.75" x14ac:dyDescent="0.2"/>
    <row r="1333" customFormat="1" ht="12.75" x14ac:dyDescent="0.2"/>
    <row r="1334" customFormat="1" ht="12.75" x14ac:dyDescent="0.2"/>
    <row r="1335" customFormat="1" ht="12.75" x14ac:dyDescent="0.2"/>
    <row r="1336" customFormat="1" ht="12.75" x14ac:dyDescent="0.2"/>
    <row r="1337" customFormat="1" ht="12.75" x14ac:dyDescent="0.2"/>
    <row r="1338" customFormat="1" ht="12.75" x14ac:dyDescent="0.2"/>
    <row r="1339" customFormat="1" ht="12.75" x14ac:dyDescent="0.2"/>
    <row r="1340" customFormat="1" ht="12.75" x14ac:dyDescent="0.2"/>
    <row r="1341" customFormat="1" ht="12.75" x14ac:dyDescent="0.2"/>
    <row r="1342" customFormat="1" ht="12.75" x14ac:dyDescent="0.2"/>
    <row r="1343" customFormat="1" ht="12.75" x14ac:dyDescent="0.2"/>
    <row r="1344" customFormat="1" ht="12.75" x14ac:dyDescent="0.2"/>
    <row r="1345" customFormat="1" ht="12.75" x14ac:dyDescent="0.2"/>
    <row r="1346" customFormat="1" ht="12.75" x14ac:dyDescent="0.2"/>
    <row r="1347" customFormat="1" ht="12.75" x14ac:dyDescent="0.2"/>
    <row r="1348" customFormat="1" ht="12.75" x14ac:dyDescent="0.2"/>
    <row r="1349" customFormat="1" ht="12.75" x14ac:dyDescent="0.2"/>
    <row r="1350" customFormat="1" ht="12.75" x14ac:dyDescent="0.2"/>
    <row r="1351" customFormat="1" ht="12.75" x14ac:dyDescent="0.2"/>
    <row r="1352" customFormat="1" ht="12.75" x14ac:dyDescent="0.2"/>
    <row r="1353" customFormat="1" ht="12.75" x14ac:dyDescent="0.2"/>
    <row r="1354" customFormat="1" ht="12.75" x14ac:dyDescent="0.2"/>
    <row r="1355" customFormat="1" ht="12.75" x14ac:dyDescent="0.2"/>
    <row r="1356" customFormat="1" ht="12.75" x14ac:dyDescent="0.2"/>
    <row r="1357" customFormat="1" ht="12.75" x14ac:dyDescent="0.2"/>
    <row r="1358" customFormat="1" ht="12.75" x14ac:dyDescent="0.2"/>
    <row r="1359" customFormat="1" ht="12.75" x14ac:dyDescent="0.2"/>
    <row r="1360" customFormat="1" ht="12.75" x14ac:dyDescent="0.2"/>
    <row r="1361" customFormat="1" ht="12.75" x14ac:dyDescent="0.2"/>
    <row r="1362" customFormat="1" ht="12.75" x14ac:dyDescent="0.2"/>
    <row r="1363" customFormat="1" ht="12.75" x14ac:dyDescent="0.2"/>
    <row r="1364" customFormat="1" ht="12.75" x14ac:dyDescent="0.2"/>
    <row r="1365" customFormat="1" ht="12.75" x14ac:dyDescent="0.2"/>
    <row r="1366" customFormat="1" ht="12.75" x14ac:dyDescent="0.2"/>
    <row r="1367" customFormat="1" ht="12.75" x14ac:dyDescent="0.2"/>
    <row r="1368" customFormat="1" ht="12.75" x14ac:dyDescent="0.2"/>
    <row r="1369" customFormat="1" ht="12.75" x14ac:dyDescent="0.2"/>
    <row r="1370" customFormat="1" ht="12.75" x14ac:dyDescent="0.2"/>
    <row r="1371" customFormat="1" ht="12.75" x14ac:dyDescent="0.2"/>
    <row r="1372" customFormat="1" ht="12.75" x14ac:dyDescent="0.2"/>
    <row r="1373" customFormat="1" ht="12.75" x14ac:dyDescent="0.2"/>
    <row r="1374" customFormat="1" ht="12.75" x14ac:dyDescent="0.2"/>
    <row r="1375" customFormat="1" ht="12.75" x14ac:dyDescent="0.2"/>
    <row r="1376" customFormat="1" ht="12.75" x14ac:dyDescent="0.2"/>
    <row r="1377" customFormat="1" ht="12.75" x14ac:dyDescent="0.2"/>
    <row r="1378" customFormat="1" ht="12.75" x14ac:dyDescent="0.2"/>
    <row r="1379" customFormat="1" ht="12.75" x14ac:dyDescent="0.2"/>
    <row r="1380" customFormat="1" ht="12.75" x14ac:dyDescent="0.2"/>
    <row r="1381" customFormat="1" ht="12.75" x14ac:dyDescent="0.2"/>
    <row r="1382" customFormat="1" ht="12.75" x14ac:dyDescent="0.2"/>
    <row r="1383" customFormat="1" ht="12.75" x14ac:dyDescent="0.2"/>
    <row r="1384" customFormat="1" ht="12.75" x14ac:dyDescent="0.2"/>
    <row r="1385" customFormat="1" ht="12.75" x14ac:dyDescent="0.2"/>
    <row r="1386" customFormat="1" ht="12.75" x14ac:dyDescent="0.2"/>
    <row r="1387" customFormat="1" ht="12.75" x14ac:dyDescent="0.2"/>
    <row r="1388" customFormat="1" ht="12.75" x14ac:dyDescent="0.2"/>
    <row r="1389" customFormat="1" ht="12.75" x14ac:dyDescent="0.2"/>
    <row r="1390" customFormat="1" ht="12.75" x14ac:dyDescent="0.2"/>
    <row r="1391" customFormat="1" ht="12.75" x14ac:dyDescent="0.2"/>
    <row r="1392" customFormat="1" ht="12.75" x14ac:dyDescent="0.2"/>
    <row r="1393" customFormat="1" ht="12.75" x14ac:dyDescent="0.2"/>
    <row r="1394" customFormat="1" ht="12.75" x14ac:dyDescent="0.2"/>
    <row r="1395" customFormat="1" ht="12.75" x14ac:dyDescent="0.2"/>
    <row r="1396" customFormat="1" ht="12.75" x14ac:dyDescent="0.2"/>
    <row r="1397" customFormat="1" ht="12.75" x14ac:dyDescent="0.2"/>
    <row r="1398" customFormat="1" ht="12.75" x14ac:dyDescent="0.2"/>
    <row r="1399" customFormat="1" ht="12.75" x14ac:dyDescent="0.2"/>
    <row r="1400" customFormat="1" ht="12.75" x14ac:dyDescent="0.2"/>
    <row r="1401" customFormat="1" ht="12.75" x14ac:dyDescent="0.2"/>
    <row r="1402" customFormat="1" ht="12.75" x14ac:dyDescent="0.2"/>
    <row r="1403" customFormat="1" ht="12.75" x14ac:dyDescent="0.2"/>
    <row r="1404" customFormat="1" ht="12.75" x14ac:dyDescent="0.2"/>
    <row r="1405" customFormat="1" ht="12.75" x14ac:dyDescent="0.2"/>
    <row r="1406" customFormat="1" ht="12.75" x14ac:dyDescent="0.2"/>
    <row r="1407" customFormat="1" ht="12.75" x14ac:dyDescent="0.2"/>
    <row r="1408" customFormat="1" ht="12.75" x14ac:dyDescent="0.2"/>
    <row r="1409" customFormat="1" ht="12.75" x14ac:dyDescent="0.2"/>
    <row r="1410" customFormat="1" ht="12.75" x14ac:dyDescent="0.2"/>
    <row r="1411" customFormat="1" ht="12.75" x14ac:dyDescent="0.2"/>
    <row r="1412" customFormat="1" ht="12.75" x14ac:dyDescent="0.2"/>
    <row r="1413" customFormat="1" ht="12.75" x14ac:dyDescent="0.2"/>
    <row r="1414" customFormat="1" ht="12.75" x14ac:dyDescent="0.2"/>
    <row r="1415" customFormat="1" ht="12.75" x14ac:dyDescent="0.2"/>
    <row r="1416" customFormat="1" ht="12.75" x14ac:dyDescent="0.2"/>
    <row r="1417" customFormat="1" ht="12.75" x14ac:dyDescent="0.2"/>
    <row r="1418" customFormat="1" ht="12.75" x14ac:dyDescent="0.2"/>
    <row r="1419" customFormat="1" ht="12.75" x14ac:dyDescent="0.2"/>
    <row r="1420" customFormat="1" ht="12.75" x14ac:dyDescent="0.2"/>
    <row r="1421" customFormat="1" ht="12.75" x14ac:dyDescent="0.2"/>
    <row r="1422" customFormat="1" ht="12.75" x14ac:dyDescent="0.2"/>
    <row r="1423" customFormat="1" ht="12.75" x14ac:dyDescent="0.2"/>
    <row r="1424" customFormat="1" ht="12.75" x14ac:dyDescent="0.2"/>
    <row r="1425" customFormat="1" ht="12.75" x14ac:dyDescent="0.2"/>
    <row r="1426" customFormat="1" ht="12.75" x14ac:dyDescent="0.2"/>
    <row r="1427" customFormat="1" ht="12.75" x14ac:dyDescent="0.2"/>
    <row r="1428" customFormat="1" ht="12.75" x14ac:dyDescent="0.2"/>
    <row r="1429" customFormat="1" ht="12.75" x14ac:dyDescent="0.2"/>
    <row r="1430" customFormat="1" ht="12.75" x14ac:dyDescent="0.2"/>
    <row r="1431" customFormat="1" ht="12.75" x14ac:dyDescent="0.2"/>
    <row r="1432" customFormat="1" ht="12.75" x14ac:dyDescent="0.2"/>
    <row r="1433" customFormat="1" ht="12.75" x14ac:dyDescent="0.2"/>
    <row r="1434" customFormat="1" ht="12.75" x14ac:dyDescent="0.2"/>
    <row r="1435" customFormat="1" ht="12.75" x14ac:dyDescent="0.2"/>
    <row r="1436" customFormat="1" ht="12.75" x14ac:dyDescent="0.2"/>
    <row r="1437" customFormat="1" ht="12.75" x14ac:dyDescent="0.2"/>
    <row r="1438" customFormat="1" ht="12.75" x14ac:dyDescent="0.2"/>
    <row r="1439" customFormat="1" ht="12.75" x14ac:dyDescent="0.2"/>
    <row r="1440" customFormat="1" ht="12.75" x14ac:dyDescent="0.2"/>
    <row r="1441" customFormat="1" ht="12.75" x14ac:dyDescent="0.2"/>
    <row r="1442" customFormat="1" ht="12.75" x14ac:dyDescent="0.2"/>
    <row r="1443" customFormat="1" ht="12.75" x14ac:dyDescent="0.2"/>
    <row r="1444" customFormat="1" ht="12.75" x14ac:dyDescent="0.2"/>
    <row r="1445" customFormat="1" ht="12.75" x14ac:dyDescent="0.2"/>
    <row r="1446" customFormat="1" ht="12.75" x14ac:dyDescent="0.2"/>
    <row r="1447" customFormat="1" ht="12.75" x14ac:dyDescent="0.2"/>
    <row r="1448" customFormat="1" ht="12.75" x14ac:dyDescent="0.2"/>
    <row r="1449" customFormat="1" ht="12.75" x14ac:dyDescent="0.2"/>
    <row r="1450" customFormat="1" ht="12.75" x14ac:dyDescent="0.2"/>
    <row r="1451" customFormat="1" ht="12.75" x14ac:dyDescent="0.2"/>
    <row r="1452" customFormat="1" ht="12.75" x14ac:dyDescent="0.2"/>
    <row r="1453" customFormat="1" ht="12.75" x14ac:dyDescent="0.2"/>
    <row r="1454" customFormat="1" ht="12.75" x14ac:dyDescent="0.2"/>
    <row r="1455" customFormat="1" ht="12.75" x14ac:dyDescent="0.2"/>
    <row r="1456" customFormat="1" ht="12.75" x14ac:dyDescent="0.2"/>
    <row r="1457" customFormat="1" ht="12.75" x14ac:dyDescent="0.2"/>
    <row r="1458" customFormat="1" ht="12.75" x14ac:dyDescent="0.2"/>
    <row r="1459" customFormat="1" ht="12.75" x14ac:dyDescent="0.2"/>
    <row r="1460" customFormat="1" ht="12.75" x14ac:dyDescent="0.2"/>
    <row r="1461" customFormat="1" ht="12.75" x14ac:dyDescent="0.2"/>
    <row r="1462" customFormat="1" ht="12.75" x14ac:dyDescent="0.2"/>
    <row r="1463" customFormat="1" ht="12.75" x14ac:dyDescent="0.2"/>
    <row r="1464" customFormat="1" ht="12.75" x14ac:dyDescent="0.2"/>
    <row r="1465" customFormat="1" ht="12.75" x14ac:dyDescent="0.2"/>
    <row r="1466" customFormat="1" ht="12.75" x14ac:dyDescent="0.2"/>
    <row r="1467" customFormat="1" ht="12.75" x14ac:dyDescent="0.2"/>
    <row r="1468" customFormat="1" ht="12.75" x14ac:dyDescent="0.2"/>
    <row r="1469" customFormat="1" ht="12.75" x14ac:dyDescent="0.2"/>
    <row r="1470" customFormat="1" ht="12.75" x14ac:dyDescent="0.2"/>
    <row r="1471" customFormat="1" ht="12.75" x14ac:dyDescent="0.2"/>
    <row r="1472" customFormat="1" ht="12.75" x14ac:dyDescent="0.2"/>
    <row r="1473" customFormat="1" ht="12.75" x14ac:dyDescent="0.2"/>
    <row r="1474" customFormat="1" ht="12.75" x14ac:dyDescent="0.2"/>
    <row r="1475" customFormat="1" ht="12.75" x14ac:dyDescent="0.2"/>
    <row r="1476" customFormat="1" ht="12.75" x14ac:dyDescent="0.2"/>
    <row r="1477" customFormat="1" ht="12.75" x14ac:dyDescent="0.2"/>
    <row r="1478" customFormat="1" ht="12.75" x14ac:dyDescent="0.2"/>
    <row r="1479" customFormat="1" ht="12.75" x14ac:dyDescent="0.2"/>
    <row r="1480" customFormat="1" ht="12.75" x14ac:dyDescent="0.2"/>
    <row r="1481" customFormat="1" ht="12.75" x14ac:dyDescent="0.2"/>
    <row r="1482" customFormat="1" ht="12.75" x14ac:dyDescent="0.2"/>
    <row r="1483" customFormat="1" ht="12.75" x14ac:dyDescent="0.2"/>
    <row r="1484" customFormat="1" ht="12.75" x14ac:dyDescent="0.2"/>
    <row r="1485" customFormat="1" ht="12.75" x14ac:dyDescent="0.2"/>
    <row r="1486" customFormat="1" ht="12.75" x14ac:dyDescent="0.2"/>
    <row r="1487" customFormat="1" ht="12.75" x14ac:dyDescent="0.2"/>
    <row r="1488" customFormat="1" ht="12.75" x14ac:dyDescent="0.2"/>
    <row r="1489" customFormat="1" ht="12.75" x14ac:dyDescent="0.2"/>
    <row r="1490" customFormat="1" ht="12.75" x14ac:dyDescent="0.2"/>
    <row r="1491" customFormat="1" ht="12.75" x14ac:dyDescent="0.2"/>
    <row r="1492" customFormat="1" ht="12.75" x14ac:dyDescent="0.2"/>
    <row r="1493" customFormat="1" ht="12.75" x14ac:dyDescent="0.2"/>
    <row r="1494" customFormat="1" ht="12.75" x14ac:dyDescent="0.2"/>
    <row r="1495" customFormat="1" ht="12.75" x14ac:dyDescent="0.2"/>
    <row r="1496" customFormat="1" ht="12.75" x14ac:dyDescent="0.2"/>
    <row r="1497" customFormat="1" ht="12.75" x14ac:dyDescent="0.2"/>
    <row r="1498" customFormat="1" ht="12.75" x14ac:dyDescent="0.2"/>
    <row r="1499" customFormat="1" ht="12.75" x14ac:dyDescent="0.2"/>
    <row r="1500" customFormat="1" ht="12.75" x14ac:dyDescent="0.2"/>
    <row r="1501" customFormat="1" ht="12.75" x14ac:dyDescent="0.2"/>
    <row r="1502" customFormat="1" ht="12.75" x14ac:dyDescent="0.2"/>
    <row r="1503" customFormat="1" ht="12.75" x14ac:dyDescent="0.2"/>
    <row r="1504" customFormat="1" ht="12.75" x14ac:dyDescent="0.2"/>
    <row r="1505" customFormat="1" ht="12.75" x14ac:dyDescent="0.2"/>
    <row r="1506" customFormat="1" ht="12.75" x14ac:dyDescent="0.2"/>
    <row r="1507" customFormat="1" ht="12.75" x14ac:dyDescent="0.2"/>
    <row r="1508" customFormat="1" ht="12.75" x14ac:dyDescent="0.2"/>
    <row r="1509" customFormat="1" ht="12.75" x14ac:dyDescent="0.2"/>
    <row r="1510" customFormat="1" ht="12.75" x14ac:dyDescent="0.2"/>
    <row r="1511" customFormat="1" ht="12.75" x14ac:dyDescent="0.2"/>
    <row r="1512" customFormat="1" ht="12.75" x14ac:dyDescent="0.2"/>
    <row r="1513" customFormat="1" ht="12.75" x14ac:dyDescent="0.2"/>
    <row r="1514" customFormat="1" ht="12.75" x14ac:dyDescent="0.2"/>
    <row r="1515" customFormat="1" ht="12.75" x14ac:dyDescent="0.2"/>
    <row r="1516" customFormat="1" ht="12.75" x14ac:dyDescent="0.2"/>
    <row r="1517" customFormat="1" ht="12.75" x14ac:dyDescent="0.2"/>
    <row r="1518" customFormat="1" ht="12.75" x14ac:dyDescent="0.2"/>
    <row r="1519" customFormat="1" ht="12.75" x14ac:dyDescent="0.2"/>
    <row r="1520" customFormat="1" ht="12.75" x14ac:dyDescent="0.2"/>
    <row r="1521" customFormat="1" ht="12.75" x14ac:dyDescent="0.2"/>
    <row r="1522" customFormat="1" ht="12.75" x14ac:dyDescent="0.2"/>
    <row r="1523" customFormat="1" ht="12.75" x14ac:dyDescent="0.2"/>
    <row r="1524" customFormat="1" ht="12.75" x14ac:dyDescent="0.2"/>
    <row r="1525" customFormat="1" ht="12.75" x14ac:dyDescent="0.2"/>
    <row r="1526" customFormat="1" ht="12.75" x14ac:dyDescent="0.2"/>
    <row r="1527" customFormat="1" ht="12.75" x14ac:dyDescent="0.2"/>
    <row r="1528" customFormat="1" ht="12.75" x14ac:dyDescent="0.2"/>
    <row r="1529" customFormat="1" ht="12.75" x14ac:dyDescent="0.2"/>
    <row r="1530" customFormat="1" ht="12.75" x14ac:dyDescent="0.2"/>
    <row r="1531" customFormat="1" ht="12.75" x14ac:dyDescent="0.2"/>
    <row r="1532" customFormat="1" ht="12.75" x14ac:dyDescent="0.2"/>
    <row r="1533" customFormat="1" ht="12.75" x14ac:dyDescent="0.2"/>
    <row r="1534" customFormat="1" ht="12.75" x14ac:dyDescent="0.2"/>
    <row r="1535" customFormat="1" ht="12.75" x14ac:dyDescent="0.2"/>
    <row r="1536" customFormat="1" ht="12.75" x14ac:dyDescent="0.2"/>
    <row r="1537" customFormat="1" ht="12.75" x14ac:dyDescent="0.2"/>
    <row r="1538" customFormat="1" ht="12.75" x14ac:dyDescent="0.2"/>
    <row r="1539" customFormat="1" ht="12.75" x14ac:dyDescent="0.2"/>
    <row r="1540" customFormat="1" ht="12.75" x14ac:dyDescent="0.2"/>
    <row r="1541" customFormat="1" ht="12.75" x14ac:dyDescent="0.2"/>
    <row r="1542" customFormat="1" ht="12.75" x14ac:dyDescent="0.2"/>
    <row r="1543" customFormat="1" ht="12.75" x14ac:dyDescent="0.2"/>
    <row r="1544" customFormat="1" ht="12.75" x14ac:dyDescent="0.2"/>
    <row r="1545" customFormat="1" ht="12.75" x14ac:dyDescent="0.2"/>
    <row r="1546" customFormat="1" ht="12.75" x14ac:dyDescent="0.2"/>
    <row r="1547" customFormat="1" ht="12.75" x14ac:dyDescent="0.2"/>
    <row r="1548" customFormat="1" ht="12.75" x14ac:dyDescent="0.2"/>
    <row r="1549" customFormat="1" ht="12.75" x14ac:dyDescent="0.2"/>
    <row r="1550" customFormat="1" ht="12.75" x14ac:dyDescent="0.2"/>
    <row r="1551" customFormat="1" ht="12.75" x14ac:dyDescent="0.2"/>
    <row r="1552" customFormat="1" ht="12.75" x14ac:dyDescent="0.2"/>
    <row r="1553" customFormat="1" ht="12.75" x14ac:dyDescent="0.2"/>
    <row r="1554" customFormat="1" ht="12.75" x14ac:dyDescent="0.2"/>
    <row r="1555" customFormat="1" ht="12.75" x14ac:dyDescent="0.2"/>
    <row r="1556" customFormat="1" ht="12.75" x14ac:dyDescent="0.2"/>
    <row r="1557" customFormat="1" ht="12.75" x14ac:dyDescent="0.2"/>
    <row r="1558" customFormat="1" ht="12.75" x14ac:dyDescent="0.2"/>
    <row r="1559" customFormat="1" ht="12.75" x14ac:dyDescent="0.2"/>
    <row r="1560" customFormat="1" ht="12.75" x14ac:dyDescent="0.2"/>
    <row r="1561" customFormat="1" ht="12.75" x14ac:dyDescent="0.2"/>
    <row r="1562" customFormat="1" ht="12.75" x14ac:dyDescent="0.2"/>
    <row r="1563" customFormat="1" ht="12.75" x14ac:dyDescent="0.2"/>
    <row r="1564" customFormat="1" ht="12.75" x14ac:dyDescent="0.2"/>
    <row r="1565" customFormat="1" ht="12.75" x14ac:dyDescent="0.2"/>
    <row r="1566" customFormat="1" ht="12.75" x14ac:dyDescent="0.2"/>
    <row r="1567" customFormat="1" ht="12.75" x14ac:dyDescent="0.2"/>
    <row r="1568" customFormat="1" ht="12.75" x14ac:dyDescent="0.2"/>
    <row r="1569" customFormat="1" ht="12.75" x14ac:dyDescent="0.2"/>
    <row r="1570" customFormat="1" ht="12.75" x14ac:dyDescent="0.2"/>
    <row r="1571" customFormat="1" ht="12.75" x14ac:dyDescent="0.2"/>
    <row r="1572" customFormat="1" ht="12.75" x14ac:dyDescent="0.2"/>
    <row r="1573" customFormat="1" ht="12.75" x14ac:dyDescent="0.2"/>
    <row r="1574" customFormat="1" ht="12.75" x14ac:dyDescent="0.2"/>
    <row r="1575" customFormat="1" ht="12.75" x14ac:dyDescent="0.2"/>
    <row r="1576" customFormat="1" ht="12.75" x14ac:dyDescent="0.2"/>
    <row r="1577" customFormat="1" ht="12.75" x14ac:dyDescent="0.2"/>
    <row r="1578" customFormat="1" ht="12.75" x14ac:dyDescent="0.2"/>
    <row r="1579" customFormat="1" ht="12.75" x14ac:dyDescent="0.2"/>
    <row r="1580" customFormat="1" ht="12.75" x14ac:dyDescent="0.2"/>
    <row r="1581" customFormat="1" ht="12.75" x14ac:dyDescent="0.2"/>
    <row r="1582" customFormat="1" ht="12.75" x14ac:dyDescent="0.2"/>
    <row r="1583" customFormat="1" ht="12.75" x14ac:dyDescent="0.2"/>
    <row r="1584" customFormat="1" ht="12.75" x14ac:dyDescent="0.2"/>
    <row r="1585" customFormat="1" ht="12.75" x14ac:dyDescent="0.2"/>
    <row r="1586" customFormat="1" ht="12.75" x14ac:dyDescent="0.2"/>
    <row r="1587" customFormat="1" ht="12.75" x14ac:dyDescent="0.2"/>
    <row r="1588" customFormat="1" ht="12.75" x14ac:dyDescent="0.2"/>
    <row r="1589" customFormat="1" ht="12.75" x14ac:dyDescent="0.2"/>
    <row r="1590" customFormat="1" ht="12.75" x14ac:dyDescent="0.2"/>
    <row r="1591" customFormat="1" ht="12.75" x14ac:dyDescent="0.2"/>
    <row r="1592" customFormat="1" ht="12.75" x14ac:dyDescent="0.2"/>
    <row r="1593" customFormat="1" ht="12.75" x14ac:dyDescent="0.2"/>
    <row r="1594" customFormat="1" ht="12.75" x14ac:dyDescent="0.2"/>
    <row r="1595" customFormat="1" ht="12.75" x14ac:dyDescent="0.2"/>
    <row r="1596" customFormat="1" ht="12.75" x14ac:dyDescent="0.2"/>
    <row r="1597" customFormat="1" ht="12.75" x14ac:dyDescent="0.2"/>
    <row r="1598" customFormat="1" ht="12.75" x14ac:dyDescent="0.2"/>
    <row r="1599" customFormat="1" ht="12.75" x14ac:dyDescent="0.2"/>
    <row r="1600" customFormat="1" ht="12.75" x14ac:dyDescent="0.2"/>
    <row r="1601" customFormat="1" ht="12.75" x14ac:dyDescent="0.2"/>
    <row r="1602" customFormat="1" ht="12.75" x14ac:dyDescent="0.2"/>
    <row r="1603" customFormat="1" ht="12.75" x14ac:dyDescent="0.2"/>
    <row r="1604" customFormat="1" ht="12.75" x14ac:dyDescent="0.2"/>
    <row r="1605" customFormat="1" ht="12.75" x14ac:dyDescent="0.2"/>
    <row r="1606" customFormat="1" ht="12.75" x14ac:dyDescent="0.2"/>
    <row r="1607" customFormat="1" ht="12.75" x14ac:dyDescent="0.2"/>
    <row r="1608" customFormat="1" ht="12.75" x14ac:dyDescent="0.2"/>
    <row r="1609" customFormat="1" ht="12.75" x14ac:dyDescent="0.2"/>
    <row r="1610" customFormat="1" ht="12.75" x14ac:dyDescent="0.2"/>
    <row r="1611" customFormat="1" ht="12.75" x14ac:dyDescent="0.2"/>
    <row r="1612" customFormat="1" ht="12.75" x14ac:dyDescent="0.2"/>
    <row r="1613" customFormat="1" ht="12.75" x14ac:dyDescent="0.2"/>
    <row r="1614" customFormat="1" ht="12.75" x14ac:dyDescent="0.2"/>
    <row r="1615" customFormat="1" ht="12.75" x14ac:dyDescent="0.2"/>
    <row r="1616" customFormat="1" ht="12.75" x14ac:dyDescent="0.2"/>
    <row r="1617" customFormat="1" ht="12.75" x14ac:dyDescent="0.2"/>
    <row r="1618" customFormat="1" ht="12.75" x14ac:dyDescent="0.2"/>
    <row r="1619" customFormat="1" ht="12.75" x14ac:dyDescent="0.2"/>
    <row r="1620" customFormat="1" ht="12.75" x14ac:dyDescent="0.2"/>
    <row r="1621" customFormat="1" ht="12.75" x14ac:dyDescent="0.2"/>
    <row r="1622" customFormat="1" ht="12.75" x14ac:dyDescent="0.2"/>
    <row r="1623" customFormat="1" ht="12.75" x14ac:dyDescent="0.2"/>
    <row r="1624" customFormat="1" ht="12.75" x14ac:dyDescent="0.2"/>
    <row r="1625" customFormat="1" ht="12.75" x14ac:dyDescent="0.2"/>
    <row r="1626" customFormat="1" ht="12.75" x14ac:dyDescent="0.2"/>
    <row r="1627" customFormat="1" ht="12.75" x14ac:dyDescent="0.2"/>
    <row r="1628" customFormat="1" ht="12.75" x14ac:dyDescent="0.2"/>
    <row r="1629" customFormat="1" ht="12.75" x14ac:dyDescent="0.2"/>
    <row r="1630" customFormat="1" ht="12.75" x14ac:dyDescent="0.2"/>
    <row r="1631" customFormat="1" ht="12.75" x14ac:dyDescent="0.2"/>
    <row r="1632" customFormat="1" ht="12.75" x14ac:dyDescent="0.2"/>
    <row r="1633" customFormat="1" ht="12.75" x14ac:dyDescent="0.2"/>
    <row r="1634" customFormat="1" ht="12.75" x14ac:dyDescent="0.2"/>
    <row r="1635" customFormat="1" ht="12.75" x14ac:dyDescent="0.2"/>
    <row r="1636" customFormat="1" ht="12.75" x14ac:dyDescent="0.2"/>
    <row r="1637" customFormat="1" ht="12.75" x14ac:dyDescent="0.2"/>
    <row r="1638" customFormat="1" ht="12.75" x14ac:dyDescent="0.2"/>
    <row r="1639" customFormat="1" ht="12.75" x14ac:dyDescent="0.2"/>
    <row r="1640" customFormat="1" ht="12.75" x14ac:dyDescent="0.2"/>
    <row r="1641" customFormat="1" ht="12.75" x14ac:dyDescent="0.2"/>
    <row r="1642" customFormat="1" ht="12.75" x14ac:dyDescent="0.2"/>
    <row r="1643" customFormat="1" ht="12.75" x14ac:dyDescent="0.2"/>
    <row r="1644" customFormat="1" ht="12.75" x14ac:dyDescent="0.2"/>
    <row r="1645" customFormat="1" ht="12.75" x14ac:dyDescent="0.2"/>
    <row r="1646" customFormat="1" ht="12.75" x14ac:dyDescent="0.2"/>
    <row r="1647" customFormat="1" ht="12.75" x14ac:dyDescent="0.2"/>
    <row r="1648" customFormat="1" ht="12.75" x14ac:dyDescent="0.2"/>
    <row r="1649" customFormat="1" ht="12.75" x14ac:dyDescent="0.2"/>
    <row r="1650" customFormat="1" ht="12.75" x14ac:dyDescent="0.2"/>
    <row r="1651" customFormat="1" ht="12.75" x14ac:dyDescent="0.2"/>
    <row r="1652" customFormat="1" ht="12.75" x14ac:dyDescent="0.2"/>
    <row r="1653" customFormat="1" ht="12.75" x14ac:dyDescent="0.2"/>
    <row r="1654" customFormat="1" ht="12.75" x14ac:dyDescent="0.2"/>
    <row r="1655" customFormat="1" ht="12.75" x14ac:dyDescent="0.2"/>
    <row r="1656" customFormat="1" ht="12.75" x14ac:dyDescent="0.2"/>
    <row r="1657" customFormat="1" ht="12.75" x14ac:dyDescent="0.2"/>
    <row r="1658" customFormat="1" ht="12.75" x14ac:dyDescent="0.2"/>
    <row r="1659" customFormat="1" ht="12.75" x14ac:dyDescent="0.2"/>
    <row r="1660" customFormat="1" ht="12.75" x14ac:dyDescent="0.2"/>
    <row r="1661" customFormat="1" ht="12.75" x14ac:dyDescent="0.2"/>
    <row r="1662" customFormat="1" ht="12.75" x14ac:dyDescent="0.2"/>
    <row r="1663" customFormat="1" ht="12.75" x14ac:dyDescent="0.2"/>
    <row r="1664" customFormat="1" ht="12.75" x14ac:dyDescent="0.2"/>
    <row r="1665" customFormat="1" ht="12.75" x14ac:dyDescent="0.2"/>
    <row r="1666" customFormat="1" ht="12.75" x14ac:dyDescent="0.2"/>
    <row r="1667" customFormat="1" ht="12.75" x14ac:dyDescent="0.2"/>
    <row r="1668" customFormat="1" ht="12.75" x14ac:dyDescent="0.2"/>
    <row r="1669" customFormat="1" ht="12.75" x14ac:dyDescent="0.2"/>
    <row r="1670" customFormat="1" ht="12.75" x14ac:dyDescent="0.2"/>
    <row r="1671" customFormat="1" ht="12.75" x14ac:dyDescent="0.2"/>
    <row r="1672" customFormat="1" ht="12.75" x14ac:dyDescent="0.2"/>
    <row r="1673" customFormat="1" ht="12.75" x14ac:dyDescent="0.2"/>
    <row r="1674" customFormat="1" ht="12.75" x14ac:dyDescent="0.2"/>
    <row r="1675" customFormat="1" ht="12.75" x14ac:dyDescent="0.2"/>
    <row r="1676" customFormat="1" ht="12.75" x14ac:dyDescent="0.2"/>
    <row r="1677" customFormat="1" ht="12.75" x14ac:dyDescent="0.2"/>
    <row r="1678" customFormat="1" ht="12.75" x14ac:dyDescent="0.2"/>
    <row r="1679" customFormat="1" ht="12.75" x14ac:dyDescent="0.2"/>
    <row r="1680" customFormat="1" ht="12.75" x14ac:dyDescent="0.2"/>
    <row r="1681" customFormat="1" ht="12.75" x14ac:dyDescent="0.2"/>
    <row r="1682" customFormat="1" ht="12.75" x14ac:dyDescent="0.2"/>
    <row r="1683" customFormat="1" ht="12.75" x14ac:dyDescent="0.2"/>
    <row r="1684" customFormat="1" ht="12.75" x14ac:dyDescent="0.2"/>
    <row r="1685" customFormat="1" ht="12.75" x14ac:dyDescent="0.2"/>
    <row r="1686" customFormat="1" ht="12.75" x14ac:dyDescent="0.2"/>
    <row r="1687" customFormat="1" ht="12.75" x14ac:dyDescent="0.2"/>
    <row r="1688" customFormat="1" ht="12.75" x14ac:dyDescent="0.2"/>
    <row r="1689" customFormat="1" ht="12.75" x14ac:dyDescent="0.2"/>
    <row r="1690" customFormat="1" ht="12.75" x14ac:dyDescent="0.2"/>
    <row r="1691" customFormat="1" ht="12.75" x14ac:dyDescent="0.2"/>
    <row r="1692" customFormat="1" ht="12.75" x14ac:dyDescent="0.2"/>
    <row r="1693" customFormat="1" ht="12.75" x14ac:dyDescent="0.2"/>
    <row r="1694" customFormat="1" ht="12.75" x14ac:dyDescent="0.2"/>
    <row r="1695" customFormat="1" ht="12.75" x14ac:dyDescent="0.2"/>
    <row r="1696" customFormat="1" ht="12.75" x14ac:dyDescent="0.2"/>
    <row r="1697" customFormat="1" ht="12.75" x14ac:dyDescent="0.2"/>
    <row r="1698" customFormat="1" ht="12.75" x14ac:dyDescent="0.2"/>
    <row r="1699" customFormat="1" ht="12.75" x14ac:dyDescent="0.2"/>
    <row r="1700" customFormat="1" ht="12.75" x14ac:dyDescent="0.2"/>
    <row r="1701" customFormat="1" ht="12.75" x14ac:dyDescent="0.2"/>
    <row r="1702" customFormat="1" ht="12.75" x14ac:dyDescent="0.2"/>
    <row r="1703" customFormat="1" ht="12.75" x14ac:dyDescent="0.2"/>
    <row r="1704" customFormat="1" ht="12.75" x14ac:dyDescent="0.2"/>
    <row r="1705" customFormat="1" ht="12.75" x14ac:dyDescent="0.2"/>
    <row r="1706" customFormat="1" ht="12.75" x14ac:dyDescent="0.2"/>
    <row r="1707" customFormat="1" ht="12.75" x14ac:dyDescent="0.2"/>
    <row r="1708" customFormat="1" ht="12.75" x14ac:dyDescent="0.2"/>
    <row r="1709" customFormat="1" ht="12.75" x14ac:dyDescent="0.2"/>
    <row r="1710" customFormat="1" ht="12.75" x14ac:dyDescent="0.2"/>
    <row r="1711" customFormat="1" ht="12.75" x14ac:dyDescent="0.2"/>
    <row r="1712" customFormat="1" ht="12.75" x14ac:dyDescent="0.2"/>
    <row r="1713" customFormat="1" ht="12.75" x14ac:dyDescent="0.2"/>
    <row r="1714" customFormat="1" ht="12.75" x14ac:dyDescent="0.2"/>
    <row r="1715" customFormat="1" ht="12.75" x14ac:dyDescent="0.2"/>
    <row r="1716" customFormat="1" ht="12.75" x14ac:dyDescent="0.2"/>
    <row r="1717" customFormat="1" ht="12.75" x14ac:dyDescent="0.2"/>
    <row r="1718" customFormat="1" ht="12.75" x14ac:dyDescent="0.2"/>
    <row r="1719" customFormat="1" ht="12.75" x14ac:dyDescent="0.2"/>
    <row r="1720" customFormat="1" ht="12.75" x14ac:dyDescent="0.2"/>
    <row r="1721" customFormat="1" ht="12.75" x14ac:dyDescent="0.2"/>
    <row r="1722" customFormat="1" ht="12.75" x14ac:dyDescent="0.2"/>
    <row r="1723" customFormat="1" ht="12.75" x14ac:dyDescent="0.2"/>
    <row r="1724" customFormat="1" ht="12.75" x14ac:dyDescent="0.2"/>
    <row r="1725" customFormat="1" ht="12.75" x14ac:dyDescent="0.2"/>
    <row r="1726" customFormat="1" ht="12.75" x14ac:dyDescent="0.2"/>
    <row r="1727" customFormat="1" ht="12.75" x14ac:dyDescent="0.2"/>
    <row r="1728" customFormat="1" ht="12.75" x14ac:dyDescent="0.2"/>
    <row r="1729" customFormat="1" ht="12.75" x14ac:dyDescent="0.2"/>
    <row r="1730" customFormat="1" ht="12.75" x14ac:dyDescent="0.2"/>
    <row r="1731" customFormat="1" ht="12.75" x14ac:dyDescent="0.2"/>
    <row r="1732" customFormat="1" ht="12.75" x14ac:dyDescent="0.2"/>
    <row r="1733" customFormat="1" ht="12.75" x14ac:dyDescent="0.2"/>
    <row r="1734" customFormat="1" ht="12.75" x14ac:dyDescent="0.2"/>
    <row r="1735" customFormat="1" ht="12.75" x14ac:dyDescent="0.2"/>
    <row r="1736" customFormat="1" ht="12.75" x14ac:dyDescent="0.2"/>
    <row r="1737" customFormat="1" ht="12.75" x14ac:dyDescent="0.2"/>
    <row r="1738" customFormat="1" ht="12.75" x14ac:dyDescent="0.2"/>
    <row r="1739" customFormat="1" ht="12.75" x14ac:dyDescent="0.2"/>
    <row r="1740" customFormat="1" ht="12.75" x14ac:dyDescent="0.2"/>
    <row r="1741" customFormat="1" ht="12.75" x14ac:dyDescent="0.2"/>
    <row r="1742" customFormat="1" ht="12.75" x14ac:dyDescent="0.2"/>
    <row r="1743" customFormat="1" ht="12.75" x14ac:dyDescent="0.2"/>
    <row r="1744" customFormat="1" ht="12.75" x14ac:dyDescent="0.2"/>
    <row r="1745" customFormat="1" ht="12.75" x14ac:dyDescent="0.2"/>
    <row r="1746" customFormat="1" ht="12.75" x14ac:dyDescent="0.2"/>
    <row r="1747" customFormat="1" ht="12.75" x14ac:dyDescent="0.2"/>
    <row r="1748" customFormat="1" ht="12.75" x14ac:dyDescent="0.2"/>
    <row r="1749" customFormat="1" ht="12.75" x14ac:dyDescent="0.2"/>
    <row r="1750" customFormat="1" ht="12.75" x14ac:dyDescent="0.2"/>
    <row r="1751" customFormat="1" ht="12.75" x14ac:dyDescent="0.2"/>
    <row r="1752" customFormat="1" ht="12.75" x14ac:dyDescent="0.2"/>
    <row r="1753" customFormat="1" ht="12.75" x14ac:dyDescent="0.2"/>
    <row r="1754" customFormat="1" ht="12.75" x14ac:dyDescent="0.2"/>
    <row r="1755" customFormat="1" ht="12.75" x14ac:dyDescent="0.2"/>
    <row r="1756" customFormat="1" ht="12.75" x14ac:dyDescent="0.2"/>
    <row r="1757" customFormat="1" ht="12.75" x14ac:dyDescent="0.2"/>
    <row r="1758" customFormat="1" ht="12.75" x14ac:dyDescent="0.2"/>
    <row r="1759" customFormat="1" ht="12.75" x14ac:dyDescent="0.2"/>
    <row r="1760" customFormat="1" ht="12.75" x14ac:dyDescent="0.2"/>
    <row r="1761" customFormat="1" ht="12.75" x14ac:dyDescent="0.2"/>
    <row r="1762" customFormat="1" ht="12.75" x14ac:dyDescent="0.2"/>
    <row r="1763" customFormat="1" ht="12.75" x14ac:dyDescent="0.2"/>
    <row r="1764" customFormat="1" ht="12.75" x14ac:dyDescent="0.2"/>
    <row r="1765" customFormat="1" ht="12.75" x14ac:dyDescent="0.2"/>
    <row r="1766" customFormat="1" ht="12.75" x14ac:dyDescent="0.2"/>
    <row r="1767" customFormat="1" ht="12.75" x14ac:dyDescent="0.2"/>
    <row r="1768" customFormat="1" ht="12.75" x14ac:dyDescent="0.2"/>
    <row r="1769" customFormat="1" ht="12.75" x14ac:dyDescent="0.2"/>
    <row r="1770" customFormat="1" ht="12.75" x14ac:dyDescent="0.2"/>
    <row r="1771" customFormat="1" ht="12.75" x14ac:dyDescent="0.2"/>
    <row r="1772" customFormat="1" ht="12.75" x14ac:dyDescent="0.2"/>
    <row r="1773" customFormat="1" ht="12.75" x14ac:dyDescent="0.2"/>
    <row r="1774" customFormat="1" ht="12.75" x14ac:dyDescent="0.2"/>
    <row r="1775" customFormat="1" ht="12.75" x14ac:dyDescent="0.2"/>
    <row r="1776" customFormat="1" ht="12.75" x14ac:dyDescent="0.2"/>
    <row r="1777" customFormat="1" ht="12.75" x14ac:dyDescent="0.2"/>
    <row r="1778" customFormat="1" ht="12.75" x14ac:dyDescent="0.2"/>
    <row r="1779" customFormat="1" ht="12.75" x14ac:dyDescent="0.2"/>
    <row r="1780" customFormat="1" ht="12.75" x14ac:dyDescent="0.2"/>
    <row r="1781" customFormat="1" ht="12.75" x14ac:dyDescent="0.2"/>
    <row r="1782" customFormat="1" ht="12.75" x14ac:dyDescent="0.2"/>
    <row r="1783" customFormat="1" ht="12.75" x14ac:dyDescent="0.2"/>
    <row r="1784" customFormat="1" ht="12.75" x14ac:dyDescent="0.2"/>
    <row r="1785" customFormat="1" ht="12.75" x14ac:dyDescent="0.2"/>
    <row r="1786" customFormat="1" ht="12.75" x14ac:dyDescent="0.2"/>
    <row r="1787" customFormat="1" ht="12.75" x14ac:dyDescent="0.2"/>
    <row r="1788" customFormat="1" ht="12.75" x14ac:dyDescent="0.2"/>
    <row r="1789" customFormat="1" ht="12.75" x14ac:dyDescent="0.2"/>
    <row r="1790" customFormat="1" ht="12.75" x14ac:dyDescent="0.2"/>
    <row r="1791" customFormat="1" ht="12.75" x14ac:dyDescent="0.2"/>
    <row r="1792" customFormat="1" ht="12.75" x14ac:dyDescent="0.2"/>
    <row r="1793" customFormat="1" ht="12.75" x14ac:dyDescent="0.2"/>
    <row r="1794" customFormat="1" ht="12.75" x14ac:dyDescent="0.2"/>
    <row r="1795" customFormat="1" ht="12.75" x14ac:dyDescent="0.2"/>
    <row r="1796" customFormat="1" ht="12.75" x14ac:dyDescent="0.2"/>
    <row r="1797" customFormat="1" ht="12.75" x14ac:dyDescent="0.2"/>
    <row r="1798" customFormat="1" ht="12.75" x14ac:dyDescent="0.2"/>
    <row r="1799" customFormat="1" ht="12.75" x14ac:dyDescent="0.2"/>
    <row r="1800" customFormat="1" ht="12.75" x14ac:dyDescent="0.2"/>
    <row r="1801" customFormat="1" ht="12.75" x14ac:dyDescent="0.2"/>
    <row r="1802" customFormat="1" ht="12.75" x14ac:dyDescent="0.2"/>
    <row r="1803" customFormat="1" ht="12.75" x14ac:dyDescent="0.2"/>
    <row r="1804" customFormat="1" ht="12.75" x14ac:dyDescent="0.2"/>
    <row r="1805" customFormat="1" ht="12.75" x14ac:dyDescent="0.2"/>
    <row r="1806" customFormat="1" ht="12.75" x14ac:dyDescent="0.2"/>
    <row r="1807" customFormat="1" ht="12.75" x14ac:dyDescent="0.2"/>
    <row r="1808" customFormat="1" ht="12.75" x14ac:dyDescent="0.2"/>
    <row r="1809" customFormat="1" ht="12.75" x14ac:dyDescent="0.2"/>
    <row r="1810" customFormat="1" ht="12.75" x14ac:dyDescent="0.2"/>
    <row r="1811" customFormat="1" ht="12.75" x14ac:dyDescent="0.2"/>
    <row r="1812" customFormat="1" ht="12.75" x14ac:dyDescent="0.2"/>
    <row r="1813" customFormat="1" ht="12.75" x14ac:dyDescent="0.2"/>
    <row r="1814" customFormat="1" ht="12.75" x14ac:dyDescent="0.2"/>
    <row r="1815" customFormat="1" ht="12.75" x14ac:dyDescent="0.2"/>
    <row r="1816" customFormat="1" ht="12.75" x14ac:dyDescent="0.2"/>
    <row r="1817" customFormat="1" ht="12.75" x14ac:dyDescent="0.2"/>
    <row r="1818" customFormat="1" ht="12.75" x14ac:dyDescent="0.2"/>
    <row r="1819" customFormat="1" ht="12.75" x14ac:dyDescent="0.2"/>
    <row r="1820" customFormat="1" ht="12.75" x14ac:dyDescent="0.2"/>
    <row r="1821" customFormat="1" ht="12.75" x14ac:dyDescent="0.2"/>
    <row r="1822" customFormat="1" ht="12.75" x14ac:dyDescent="0.2"/>
    <row r="1823" customFormat="1" ht="12.75" x14ac:dyDescent="0.2"/>
    <row r="1824" customFormat="1" ht="12.75" x14ac:dyDescent="0.2"/>
    <row r="1825" customFormat="1" ht="12.75" x14ac:dyDescent="0.2"/>
    <row r="1826" customFormat="1" ht="12.75" x14ac:dyDescent="0.2"/>
    <row r="1827" customFormat="1" ht="12.75" x14ac:dyDescent="0.2"/>
    <row r="1828" customFormat="1" ht="12.75" x14ac:dyDescent="0.2"/>
    <row r="1829" customFormat="1" ht="12.75" x14ac:dyDescent="0.2"/>
    <row r="1830" customFormat="1" ht="12.75" x14ac:dyDescent="0.2"/>
    <row r="1831" customFormat="1" ht="12.75" x14ac:dyDescent="0.2"/>
    <row r="1832" customFormat="1" ht="12.75" x14ac:dyDescent="0.2"/>
    <row r="1833" customFormat="1" ht="12.75" x14ac:dyDescent="0.2"/>
    <row r="1834" customFormat="1" ht="12.75" x14ac:dyDescent="0.2"/>
    <row r="1835" customFormat="1" ht="12.75" x14ac:dyDescent="0.2"/>
    <row r="1836" customFormat="1" ht="12.75" x14ac:dyDescent="0.2"/>
    <row r="1837" customFormat="1" ht="12.75" x14ac:dyDescent="0.2"/>
    <row r="1838" customFormat="1" ht="12.75" x14ac:dyDescent="0.2"/>
    <row r="1839" customFormat="1" ht="12.75" x14ac:dyDescent="0.2"/>
    <row r="1840" customFormat="1" ht="12.75" x14ac:dyDescent="0.2"/>
    <row r="1841" customFormat="1" ht="12.75" x14ac:dyDescent="0.2"/>
    <row r="1842" customFormat="1" ht="12.75" x14ac:dyDescent="0.2"/>
    <row r="1843" customFormat="1" ht="12.75" x14ac:dyDescent="0.2"/>
    <row r="1844" customFormat="1" ht="12.75" x14ac:dyDescent="0.2"/>
    <row r="1845" customFormat="1" ht="12.75" x14ac:dyDescent="0.2"/>
    <row r="1846" customFormat="1" ht="12.75" x14ac:dyDescent="0.2"/>
    <row r="1847" customFormat="1" ht="12.75" x14ac:dyDescent="0.2"/>
    <row r="1848" customFormat="1" ht="12.75" x14ac:dyDescent="0.2"/>
    <row r="1849" customFormat="1" ht="12.75" x14ac:dyDescent="0.2"/>
    <row r="1850" customFormat="1" ht="12.75" x14ac:dyDescent="0.2"/>
    <row r="1851" customFormat="1" ht="12.75" x14ac:dyDescent="0.2"/>
    <row r="1852" customFormat="1" ht="12.75" x14ac:dyDescent="0.2"/>
    <row r="1853" customFormat="1" ht="12.75" x14ac:dyDescent="0.2"/>
    <row r="1854" customFormat="1" ht="12.75" x14ac:dyDescent="0.2"/>
    <row r="1855" customFormat="1" ht="12.75" x14ac:dyDescent="0.2"/>
    <row r="1856" customFormat="1" ht="12.75" x14ac:dyDescent="0.2"/>
    <row r="1857" customFormat="1" ht="12.75" x14ac:dyDescent="0.2"/>
    <row r="1858" customFormat="1" ht="12.75" x14ac:dyDescent="0.2"/>
    <row r="1859" customFormat="1" ht="12.75" x14ac:dyDescent="0.2"/>
    <row r="1860" customFormat="1" ht="12.75" x14ac:dyDescent="0.2"/>
    <row r="1861" customFormat="1" ht="12.75" x14ac:dyDescent="0.2"/>
    <row r="1862" customFormat="1" ht="12.75" x14ac:dyDescent="0.2"/>
    <row r="1863" customFormat="1" ht="12.75" x14ac:dyDescent="0.2"/>
    <row r="1864" customFormat="1" ht="12.75" x14ac:dyDescent="0.2"/>
    <row r="1865" customFormat="1" ht="12.75" x14ac:dyDescent="0.2"/>
    <row r="1866" customFormat="1" ht="12.75" x14ac:dyDescent="0.2"/>
    <row r="1867" customFormat="1" ht="12.75" x14ac:dyDescent="0.2"/>
    <row r="1868" customFormat="1" ht="12.75" x14ac:dyDescent="0.2"/>
    <row r="1869" customFormat="1" ht="12.75" x14ac:dyDescent="0.2"/>
    <row r="1870" customFormat="1" ht="12.75" x14ac:dyDescent="0.2"/>
    <row r="1871" customFormat="1" ht="12.75" x14ac:dyDescent="0.2"/>
    <row r="1872" customFormat="1" ht="12.75" x14ac:dyDescent="0.2"/>
    <row r="1873" customFormat="1" ht="12.75" x14ac:dyDescent="0.2"/>
    <row r="1874" customFormat="1" ht="12.75" x14ac:dyDescent="0.2"/>
    <row r="1875" customFormat="1" ht="12.75" x14ac:dyDescent="0.2"/>
    <row r="1876" customFormat="1" ht="12.75" x14ac:dyDescent="0.2"/>
    <row r="1877" customFormat="1" ht="12.75" x14ac:dyDescent="0.2"/>
    <row r="1878" customFormat="1" ht="12.75" x14ac:dyDescent="0.2"/>
    <row r="1879" customFormat="1" ht="12.75" x14ac:dyDescent="0.2"/>
    <row r="1880" customFormat="1" ht="12.75" x14ac:dyDescent="0.2"/>
    <row r="1881" customFormat="1" ht="12.75" x14ac:dyDescent="0.2"/>
    <row r="1882" customFormat="1" ht="12.75" x14ac:dyDescent="0.2"/>
    <row r="1883" customFormat="1" ht="12.75" x14ac:dyDescent="0.2"/>
    <row r="1884" customFormat="1" ht="12.75" x14ac:dyDescent="0.2"/>
    <row r="1885" customFormat="1" ht="12.75" x14ac:dyDescent="0.2"/>
    <row r="1886" customFormat="1" ht="12.75" x14ac:dyDescent="0.2"/>
    <row r="1887" customFormat="1" ht="12.75" x14ac:dyDescent="0.2"/>
    <row r="1888" customFormat="1" ht="12.75" x14ac:dyDescent="0.2"/>
    <row r="1889" customFormat="1" ht="12.75" x14ac:dyDescent="0.2"/>
    <row r="1890" customFormat="1" ht="12.75" x14ac:dyDescent="0.2"/>
    <row r="1891" customFormat="1" ht="12.75" x14ac:dyDescent="0.2"/>
    <row r="1892" customFormat="1" ht="12.75" x14ac:dyDescent="0.2"/>
    <row r="1893" customFormat="1" ht="12.75" x14ac:dyDescent="0.2"/>
    <row r="1894" customFormat="1" ht="12.75" x14ac:dyDescent="0.2"/>
    <row r="1895" customFormat="1" ht="12.75" x14ac:dyDescent="0.2"/>
    <row r="1896" customFormat="1" ht="12.75" x14ac:dyDescent="0.2"/>
    <row r="1897" customFormat="1" ht="12.75" x14ac:dyDescent="0.2"/>
    <row r="1898" customFormat="1" ht="12.75" x14ac:dyDescent="0.2"/>
    <row r="1899" customFormat="1" ht="12.75" x14ac:dyDescent="0.2"/>
    <row r="1900" customFormat="1" ht="12.75" x14ac:dyDescent="0.2"/>
    <row r="1901" customFormat="1" ht="12.75" x14ac:dyDescent="0.2"/>
    <row r="1902" customFormat="1" ht="12.75" x14ac:dyDescent="0.2"/>
    <row r="1903" customFormat="1" ht="12.75" x14ac:dyDescent="0.2"/>
    <row r="1904" customFormat="1" ht="12.75" x14ac:dyDescent="0.2"/>
    <row r="1905" customFormat="1" ht="12.75" x14ac:dyDescent="0.2"/>
    <row r="1906" customFormat="1" ht="12.75" x14ac:dyDescent="0.2"/>
    <row r="1907" customFormat="1" ht="12.75" x14ac:dyDescent="0.2"/>
    <row r="1908" customFormat="1" ht="12.75" x14ac:dyDescent="0.2"/>
    <row r="1909" customFormat="1" ht="12.75" x14ac:dyDescent="0.2"/>
    <row r="1910" customFormat="1" ht="12.75" x14ac:dyDescent="0.2"/>
    <row r="1911" customFormat="1" ht="12.75" x14ac:dyDescent="0.2"/>
    <row r="1912" customFormat="1" ht="12.75" x14ac:dyDescent="0.2"/>
    <row r="1913" customFormat="1" ht="12.75" x14ac:dyDescent="0.2"/>
    <row r="1914" customFormat="1" ht="12.75" x14ac:dyDescent="0.2"/>
    <row r="1915" customFormat="1" ht="12.75" x14ac:dyDescent="0.2"/>
    <row r="1916" customFormat="1" ht="12.75" x14ac:dyDescent="0.2"/>
    <row r="1917" customFormat="1" ht="12.75" x14ac:dyDescent="0.2"/>
    <row r="1918" customFormat="1" ht="12.75" x14ac:dyDescent="0.2"/>
    <row r="1919" customFormat="1" ht="12.75" x14ac:dyDescent="0.2"/>
    <row r="1920" customFormat="1" ht="12.75" x14ac:dyDescent="0.2"/>
    <row r="1921" customFormat="1" ht="12.75" x14ac:dyDescent="0.2"/>
    <row r="1922" customFormat="1" ht="12.75" x14ac:dyDescent="0.2"/>
    <row r="1923" customFormat="1" ht="12.75" x14ac:dyDescent="0.2"/>
    <row r="1924" customFormat="1" ht="12.75" x14ac:dyDescent="0.2"/>
    <row r="1925" customFormat="1" ht="12.75" x14ac:dyDescent="0.2"/>
    <row r="1926" customFormat="1" ht="12.75" x14ac:dyDescent="0.2"/>
    <row r="1927" customFormat="1" ht="12.75" x14ac:dyDescent="0.2"/>
    <row r="1928" customFormat="1" ht="12.75" x14ac:dyDescent="0.2"/>
    <row r="1929" customFormat="1" ht="12.75" x14ac:dyDescent="0.2"/>
    <row r="1930" customFormat="1" ht="12.75" x14ac:dyDescent="0.2"/>
    <row r="1931" customFormat="1" ht="12.75" x14ac:dyDescent="0.2"/>
    <row r="1932" customFormat="1" ht="12.75" x14ac:dyDescent="0.2"/>
    <row r="1933" customFormat="1" ht="12.75" x14ac:dyDescent="0.2"/>
    <row r="1934" customFormat="1" ht="12.75" x14ac:dyDescent="0.2"/>
    <row r="1935" customFormat="1" ht="12.75" x14ac:dyDescent="0.2"/>
    <row r="1936" customFormat="1" ht="12.75" x14ac:dyDescent="0.2"/>
    <row r="1937" customFormat="1" ht="12.75" x14ac:dyDescent="0.2"/>
    <row r="1938" customFormat="1" ht="12.75" x14ac:dyDescent="0.2"/>
    <row r="1939" customFormat="1" ht="12.75" x14ac:dyDescent="0.2"/>
    <row r="1940" customFormat="1" ht="12.75" x14ac:dyDescent="0.2"/>
    <row r="1941" customFormat="1" ht="12.75" x14ac:dyDescent="0.2"/>
    <row r="1942" customFormat="1" ht="12.75" x14ac:dyDescent="0.2"/>
    <row r="1943" customFormat="1" ht="12.75" x14ac:dyDescent="0.2"/>
    <row r="1944" customFormat="1" ht="12.75" x14ac:dyDescent="0.2"/>
    <row r="1945" customFormat="1" ht="12.75" x14ac:dyDescent="0.2"/>
    <row r="1946" customFormat="1" ht="12.75" x14ac:dyDescent="0.2"/>
    <row r="1947" customFormat="1" ht="12.75" x14ac:dyDescent="0.2"/>
    <row r="1948" customFormat="1" ht="12.75" x14ac:dyDescent="0.2"/>
    <row r="1949" customFormat="1" ht="12.75" x14ac:dyDescent="0.2"/>
    <row r="1950" customFormat="1" ht="12.75" x14ac:dyDescent="0.2"/>
    <row r="1951" customFormat="1" ht="12.75" x14ac:dyDescent="0.2"/>
    <row r="1952" customFormat="1" ht="12.75" x14ac:dyDescent="0.2"/>
    <row r="1953" customFormat="1" ht="12.75" x14ac:dyDescent="0.2"/>
    <row r="1954" customFormat="1" ht="12.75" x14ac:dyDescent="0.2"/>
    <row r="1955" customFormat="1" ht="12.75" x14ac:dyDescent="0.2"/>
    <row r="1956" customFormat="1" ht="12.75" x14ac:dyDescent="0.2"/>
    <row r="1957" customFormat="1" ht="12.75" x14ac:dyDescent="0.2"/>
    <row r="1958" customFormat="1" ht="12.75" x14ac:dyDescent="0.2"/>
    <row r="1959" customFormat="1" ht="12.75" x14ac:dyDescent="0.2"/>
    <row r="1960" customFormat="1" ht="12.75" x14ac:dyDescent="0.2"/>
    <row r="1961" customFormat="1" ht="12.75" x14ac:dyDescent="0.2"/>
    <row r="1962" customFormat="1" ht="12.75" x14ac:dyDescent="0.2"/>
    <row r="1963" customFormat="1" ht="12.75" x14ac:dyDescent="0.2"/>
    <row r="1964" customFormat="1" ht="12.75" x14ac:dyDescent="0.2"/>
    <row r="1965" customFormat="1" ht="12.75" x14ac:dyDescent="0.2"/>
    <row r="1966" customFormat="1" ht="12.75" x14ac:dyDescent="0.2"/>
    <row r="1967" customFormat="1" ht="12.75" x14ac:dyDescent="0.2"/>
    <row r="1968" customFormat="1" ht="12.75" x14ac:dyDescent="0.2"/>
    <row r="1969" customFormat="1" ht="12.75" x14ac:dyDescent="0.2"/>
    <row r="1970" customFormat="1" ht="12.75" x14ac:dyDescent="0.2"/>
    <row r="1971" customFormat="1" ht="12.75" x14ac:dyDescent="0.2"/>
    <row r="1972" customFormat="1" ht="12.75" x14ac:dyDescent="0.2"/>
    <row r="1973" customFormat="1" ht="12.75" x14ac:dyDescent="0.2"/>
    <row r="1974" customFormat="1" ht="12.75" x14ac:dyDescent="0.2"/>
    <row r="1975" customFormat="1" ht="12.75" x14ac:dyDescent="0.2"/>
    <row r="1976" customFormat="1" ht="12.75" x14ac:dyDescent="0.2"/>
    <row r="1977" customFormat="1" ht="12.75" x14ac:dyDescent="0.2"/>
    <row r="1978" customFormat="1" ht="12.75" x14ac:dyDescent="0.2"/>
    <row r="1979" customFormat="1" ht="12.75" x14ac:dyDescent="0.2"/>
    <row r="1980" customFormat="1" ht="12.75" x14ac:dyDescent="0.2"/>
    <row r="1981" customFormat="1" ht="12.75" x14ac:dyDescent="0.2"/>
    <row r="1982" customFormat="1" ht="12.75" x14ac:dyDescent="0.2"/>
    <row r="1983" customFormat="1" ht="12.75" x14ac:dyDescent="0.2"/>
    <row r="1984" customFormat="1" ht="12.75" x14ac:dyDescent="0.2"/>
    <row r="1985" customFormat="1" ht="12.75" x14ac:dyDescent="0.2"/>
    <row r="1986" customFormat="1" ht="12.75" x14ac:dyDescent="0.2"/>
    <row r="1987" customFormat="1" ht="12.75" x14ac:dyDescent="0.2"/>
    <row r="1988" customFormat="1" ht="12.75" x14ac:dyDescent="0.2"/>
    <row r="1989" customFormat="1" ht="12.75" x14ac:dyDescent="0.2"/>
    <row r="1990" customFormat="1" ht="12.75" x14ac:dyDescent="0.2"/>
    <row r="1991" customFormat="1" ht="12.75" x14ac:dyDescent="0.2"/>
    <row r="1992" customFormat="1" ht="12.75" x14ac:dyDescent="0.2"/>
    <row r="1993" customFormat="1" ht="12.75" x14ac:dyDescent="0.2"/>
    <row r="1994" customFormat="1" ht="12.75" x14ac:dyDescent="0.2"/>
    <row r="1995" customFormat="1" ht="12.75" x14ac:dyDescent="0.2"/>
    <row r="1996" customFormat="1" ht="12.75" x14ac:dyDescent="0.2"/>
    <row r="1997" customFormat="1" ht="12.75" x14ac:dyDescent="0.2"/>
    <row r="1998" customFormat="1" ht="12.75" x14ac:dyDescent="0.2"/>
    <row r="1999" customFormat="1" ht="12.75" x14ac:dyDescent="0.2"/>
    <row r="2000" customFormat="1" ht="12.75" x14ac:dyDescent="0.2"/>
    <row r="2001" customFormat="1" ht="12.75" x14ac:dyDescent="0.2"/>
    <row r="2002" customFormat="1" ht="12.75" x14ac:dyDescent="0.2"/>
    <row r="2003" customFormat="1" ht="12.75" x14ac:dyDescent="0.2"/>
    <row r="2004" customFormat="1" ht="12.75" x14ac:dyDescent="0.2"/>
    <row r="2005" customFormat="1" ht="12.75" x14ac:dyDescent="0.2"/>
    <row r="2006" customFormat="1" ht="12.75" x14ac:dyDescent="0.2"/>
    <row r="2007" customFormat="1" ht="12.75" x14ac:dyDescent="0.2"/>
    <row r="2008" customFormat="1" ht="12.75" x14ac:dyDescent="0.2"/>
    <row r="2009" customFormat="1" ht="12.75" x14ac:dyDescent="0.2"/>
    <row r="2010" customFormat="1" ht="12.75" x14ac:dyDescent="0.2"/>
    <row r="2011" customFormat="1" ht="12.75" x14ac:dyDescent="0.2"/>
    <row r="2012" customFormat="1" ht="12.75" x14ac:dyDescent="0.2"/>
    <row r="2013" customFormat="1" ht="12.75" x14ac:dyDescent="0.2"/>
    <row r="2014" customFormat="1" ht="12.75" x14ac:dyDescent="0.2"/>
    <row r="2015" customFormat="1" ht="12.75" x14ac:dyDescent="0.2"/>
    <row r="2016" customFormat="1" ht="12.75" x14ac:dyDescent="0.2"/>
    <row r="2017" customFormat="1" ht="12.75" x14ac:dyDescent="0.2"/>
    <row r="2018" customFormat="1" ht="12.75" x14ac:dyDescent="0.2"/>
    <row r="2019" customFormat="1" ht="12.75" x14ac:dyDescent="0.2"/>
    <row r="2020" customFormat="1" ht="12.75" x14ac:dyDescent="0.2"/>
    <row r="2021" customFormat="1" ht="12.75" x14ac:dyDescent="0.2"/>
    <row r="2022" customFormat="1" ht="12.75" x14ac:dyDescent="0.2"/>
    <row r="2023" customFormat="1" ht="12.75" x14ac:dyDescent="0.2"/>
    <row r="2024" customFormat="1" ht="12.75" x14ac:dyDescent="0.2"/>
    <row r="2025" customFormat="1" ht="12.75" x14ac:dyDescent="0.2"/>
    <row r="2026" customFormat="1" ht="12.75" x14ac:dyDescent="0.2"/>
    <row r="2027" customFormat="1" ht="12.75" x14ac:dyDescent="0.2"/>
    <row r="2028" customFormat="1" ht="12.75" x14ac:dyDescent="0.2"/>
    <row r="2029" customFormat="1" ht="12.75" x14ac:dyDescent="0.2"/>
    <row r="2030" customFormat="1" ht="12.75" x14ac:dyDescent="0.2"/>
    <row r="2031" customFormat="1" ht="12.75" x14ac:dyDescent="0.2"/>
    <row r="2032" customFormat="1" ht="12.75" x14ac:dyDescent="0.2"/>
    <row r="2033" customFormat="1" ht="12.75" x14ac:dyDescent="0.2"/>
    <row r="2034" customFormat="1" ht="12.75" x14ac:dyDescent="0.2"/>
    <row r="2035" customFormat="1" ht="12.75" x14ac:dyDescent="0.2"/>
    <row r="2036" customFormat="1" ht="12.75" x14ac:dyDescent="0.2"/>
    <row r="2037" customFormat="1" ht="12.75" x14ac:dyDescent="0.2"/>
    <row r="2038" customFormat="1" ht="12.75" x14ac:dyDescent="0.2"/>
    <row r="2039" customFormat="1" ht="12.75" x14ac:dyDescent="0.2"/>
    <row r="2040" customFormat="1" ht="12.75" x14ac:dyDescent="0.2"/>
    <row r="2041" customFormat="1" ht="12.75" x14ac:dyDescent="0.2"/>
    <row r="2042" customFormat="1" ht="12.75" x14ac:dyDescent="0.2"/>
    <row r="2043" customFormat="1" ht="12.75" x14ac:dyDescent="0.2"/>
    <row r="2044" customFormat="1" ht="12.75" x14ac:dyDescent="0.2"/>
    <row r="2045" customFormat="1" ht="12.75" x14ac:dyDescent="0.2"/>
    <row r="2046" customFormat="1" ht="12.75" x14ac:dyDescent="0.2"/>
    <row r="2047" customFormat="1" ht="12.75" x14ac:dyDescent="0.2"/>
    <row r="2048" customFormat="1" ht="12.75" x14ac:dyDescent="0.2"/>
    <row r="2049" customFormat="1" ht="12.75" x14ac:dyDescent="0.2"/>
    <row r="2050" customFormat="1" ht="12.75" x14ac:dyDescent="0.2"/>
    <row r="2051" customFormat="1" ht="12.75" x14ac:dyDescent="0.2"/>
    <row r="2052" customFormat="1" ht="12.75" x14ac:dyDescent="0.2"/>
    <row r="2053" customFormat="1" ht="12.75" x14ac:dyDescent="0.2"/>
    <row r="2054" customFormat="1" ht="12.75" x14ac:dyDescent="0.2"/>
    <row r="2055" customFormat="1" ht="12.75" x14ac:dyDescent="0.2"/>
    <row r="2056" customFormat="1" ht="12.75" x14ac:dyDescent="0.2"/>
    <row r="2057" customFormat="1" ht="12.75" x14ac:dyDescent="0.2"/>
    <row r="2058" customFormat="1" ht="12.75" x14ac:dyDescent="0.2"/>
    <row r="2059" customFormat="1" ht="12.75" x14ac:dyDescent="0.2"/>
    <row r="2060" customFormat="1" ht="12.75" x14ac:dyDescent="0.2"/>
    <row r="2061" customFormat="1" ht="12.75" x14ac:dyDescent="0.2"/>
    <row r="2062" customFormat="1" ht="12.75" x14ac:dyDescent="0.2"/>
    <row r="2063" customFormat="1" ht="12.75" x14ac:dyDescent="0.2"/>
    <row r="2064" customFormat="1" ht="12.75" x14ac:dyDescent="0.2"/>
    <row r="2065" customFormat="1" ht="12.75" x14ac:dyDescent="0.2"/>
    <row r="2066" customFormat="1" ht="12.75" x14ac:dyDescent="0.2"/>
    <row r="2067" customFormat="1" ht="12.75" x14ac:dyDescent="0.2"/>
    <row r="2068" customFormat="1" ht="12.75" x14ac:dyDescent="0.2"/>
    <row r="2069" customFormat="1" ht="12.75" x14ac:dyDescent="0.2"/>
    <row r="2070" customFormat="1" ht="12.75" x14ac:dyDescent="0.2"/>
    <row r="2071" customFormat="1" ht="12.75" x14ac:dyDescent="0.2"/>
    <row r="2072" customFormat="1" ht="12.75" x14ac:dyDescent="0.2"/>
    <row r="2073" customFormat="1" ht="12.75" x14ac:dyDescent="0.2"/>
    <row r="2074" customFormat="1" ht="12.75" x14ac:dyDescent="0.2"/>
    <row r="2075" customFormat="1" ht="12.75" x14ac:dyDescent="0.2"/>
    <row r="2076" customFormat="1" ht="12.75" x14ac:dyDescent="0.2"/>
    <row r="2077" customFormat="1" ht="12.75" x14ac:dyDescent="0.2"/>
    <row r="2078" customFormat="1" ht="12.75" x14ac:dyDescent="0.2"/>
    <row r="2079" customFormat="1" ht="12.75" x14ac:dyDescent="0.2"/>
    <row r="2080" customFormat="1" ht="12.75" x14ac:dyDescent="0.2"/>
    <row r="2081" customFormat="1" ht="12.75" x14ac:dyDescent="0.2"/>
    <row r="2082" customFormat="1" ht="12.75" x14ac:dyDescent="0.2"/>
    <row r="2083" customFormat="1" ht="12.75" x14ac:dyDescent="0.2"/>
    <row r="2084" customFormat="1" ht="12.75" x14ac:dyDescent="0.2"/>
    <row r="2085" customFormat="1" ht="12.75" x14ac:dyDescent="0.2"/>
    <row r="2086" customFormat="1" ht="12.75" x14ac:dyDescent="0.2"/>
    <row r="2087" customFormat="1" ht="12.75" x14ac:dyDescent="0.2"/>
    <row r="2088" customFormat="1" ht="12.75" x14ac:dyDescent="0.2"/>
    <row r="2089" customFormat="1" ht="12.75" x14ac:dyDescent="0.2"/>
    <row r="2090" customFormat="1" ht="12.75" x14ac:dyDescent="0.2"/>
    <row r="2091" customFormat="1" ht="12.75" x14ac:dyDescent="0.2"/>
    <row r="2092" customFormat="1" ht="12.75" x14ac:dyDescent="0.2"/>
    <row r="2093" customFormat="1" ht="12.75" x14ac:dyDescent="0.2"/>
    <row r="2094" customFormat="1" ht="12.75" x14ac:dyDescent="0.2"/>
    <row r="2095" customFormat="1" ht="12.75" x14ac:dyDescent="0.2"/>
    <row r="2096" customFormat="1" ht="12.75" x14ac:dyDescent="0.2"/>
    <row r="2097" customFormat="1" ht="12.75" x14ac:dyDescent="0.2"/>
    <row r="2098" customFormat="1" ht="12.75" x14ac:dyDescent="0.2"/>
    <row r="2099" customFormat="1" ht="12.75" x14ac:dyDescent="0.2"/>
    <row r="2100" customFormat="1" ht="12.75" x14ac:dyDescent="0.2"/>
    <row r="2101" customFormat="1" ht="12.75" x14ac:dyDescent="0.2"/>
    <row r="2102" customFormat="1" ht="12.75" x14ac:dyDescent="0.2"/>
    <row r="2103" customFormat="1" ht="12.75" x14ac:dyDescent="0.2"/>
    <row r="2104" customFormat="1" ht="12.75" x14ac:dyDescent="0.2"/>
    <row r="2105" customFormat="1" ht="12.75" x14ac:dyDescent="0.2"/>
    <row r="2106" customFormat="1" ht="12.75" x14ac:dyDescent="0.2"/>
    <row r="2107" customFormat="1" ht="12.75" x14ac:dyDescent="0.2"/>
    <row r="2108" customFormat="1" ht="12.75" x14ac:dyDescent="0.2"/>
    <row r="2109" customFormat="1" ht="12.75" x14ac:dyDescent="0.2"/>
    <row r="2110" customFormat="1" ht="12.75" x14ac:dyDescent="0.2"/>
    <row r="2111" customFormat="1" ht="12.75" x14ac:dyDescent="0.2"/>
    <row r="2112" customFormat="1" ht="12.75" x14ac:dyDescent="0.2"/>
    <row r="2113" spans="1:17" customFormat="1" ht="12.75" x14ac:dyDescent="0.2"/>
    <row r="2114" spans="1:17" customFormat="1" ht="12.75" x14ac:dyDescent="0.2"/>
    <row r="2115" spans="1:17" customFormat="1" ht="12.75" x14ac:dyDescent="0.2"/>
    <row r="2116" spans="1:17" customFormat="1" ht="12.75" x14ac:dyDescent="0.2"/>
    <row r="2117" spans="1:17" ht="12.75" x14ac:dyDescent="0.2">
      <c r="A2117"/>
      <c r="B2117"/>
      <c r="C2117"/>
      <c r="D2117"/>
      <c r="E2117"/>
      <c r="F2117"/>
      <c r="G2117"/>
      <c r="H2117"/>
      <c r="I2117"/>
      <c r="J2117"/>
      <c r="K2117"/>
      <c r="L2117"/>
      <c r="M2117"/>
      <c r="N2117"/>
      <c r="O2117"/>
      <c r="P2117"/>
      <c r="Q2117"/>
    </row>
    <row r="2118" spans="1:17" ht="12.75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</row>
    <row r="2119" spans="1:17" ht="12.75" x14ac:dyDescent="0.2">
      <c r="A2119"/>
      <c r="B2119"/>
      <c r="C2119"/>
      <c r="D2119"/>
      <c r="E2119"/>
      <c r="F2119"/>
      <c r="G2119"/>
      <c r="H2119"/>
      <c r="I2119"/>
      <c r="J2119"/>
      <c r="K2119"/>
      <c r="L2119"/>
      <c r="M2119"/>
      <c r="N2119"/>
      <c r="O2119"/>
      <c r="P2119"/>
      <c r="Q2119"/>
    </row>
    <row r="2120" spans="1:17" ht="12.75" x14ac:dyDescent="0.2">
      <c r="A2120"/>
      <c r="B2120"/>
      <c r="C2120"/>
      <c r="D2120"/>
      <c r="E2120"/>
      <c r="F2120"/>
      <c r="G2120"/>
      <c r="H2120"/>
      <c r="I2120"/>
      <c r="J2120"/>
      <c r="K2120"/>
      <c r="L2120"/>
      <c r="M2120"/>
      <c r="N2120"/>
      <c r="O2120"/>
      <c r="P2120"/>
      <c r="Q2120"/>
    </row>
    <row r="2121" spans="1:17" ht="12.75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</row>
    <row r="2122" spans="1:17" ht="12.75" x14ac:dyDescent="0.2">
      <c r="A2122"/>
      <c r="B2122"/>
      <c r="C2122"/>
      <c r="D2122"/>
      <c r="E2122"/>
      <c r="F2122"/>
      <c r="G2122"/>
      <c r="H2122"/>
      <c r="I2122"/>
      <c r="J2122"/>
      <c r="K2122"/>
      <c r="L2122"/>
      <c r="M2122"/>
      <c r="N2122"/>
      <c r="O2122"/>
      <c r="P2122"/>
      <c r="Q2122"/>
    </row>
    <row r="2123" spans="1:17" ht="12.75" x14ac:dyDescent="0.2">
      <c r="A2123"/>
      <c r="B2123"/>
      <c r="C2123"/>
      <c r="D2123"/>
      <c r="E2123"/>
      <c r="F2123"/>
      <c r="G2123"/>
      <c r="H2123"/>
      <c r="I2123"/>
      <c r="J2123"/>
      <c r="K2123"/>
      <c r="L2123"/>
      <c r="M2123"/>
      <c r="N2123"/>
      <c r="O2123"/>
      <c r="P2123"/>
      <c r="Q2123"/>
    </row>
  </sheetData>
  <sheetProtection selectLockedCells="1"/>
  <mergeCells count="31">
    <mergeCell ref="P6:Q7"/>
    <mergeCell ref="A39:F39"/>
    <mergeCell ref="A3:H11"/>
    <mergeCell ref="B22:F22"/>
    <mergeCell ref="B21:F21"/>
    <mergeCell ref="H14:L15"/>
    <mergeCell ref="M14:O15"/>
    <mergeCell ref="A12:F13"/>
    <mergeCell ref="N10:O11"/>
    <mergeCell ref="H12:O13"/>
    <mergeCell ref="I5:M11"/>
    <mergeCell ref="I3:M4"/>
    <mergeCell ref="N3:O4"/>
    <mergeCell ref="B38:F38"/>
    <mergeCell ref="B37:F37"/>
    <mergeCell ref="B33:F33"/>
    <mergeCell ref="B31:F31"/>
    <mergeCell ref="B23:F23"/>
    <mergeCell ref="B32:F32"/>
    <mergeCell ref="B36:F36"/>
    <mergeCell ref="B34:F34"/>
    <mergeCell ref="B35:F35"/>
    <mergeCell ref="B24:F24"/>
    <mergeCell ref="B25:F25"/>
    <mergeCell ref="B26:F26"/>
    <mergeCell ref="B27:F27"/>
    <mergeCell ref="N5:O7"/>
    <mergeCell ref="B18:F18"/>
    <mergeCell ref="B28:F28"/>
    <mergeCell ref="B29:F29"/>
    <mergeCell ref="B30:F30"/>
  </mergeCells>
  <phoneticPr fontId="0" type="noConversion"/>
  <printOptions horizontalCentered="1"/>
  <pageMargins left="0.25" right="0.25" top="0.4" bottom="0.5" header="0.25" footer="0"/>
  <pageSetup scale="76" orientation="landscape" horizontalDpi="300" verticalDpi="300" r:id="rId1"/>
  <headerFooter alignWithMargins="0">
    <oddHeader xml:space="preserve">&amp;LUSDA- Forest Service&amp;C&amp;"Arial,Bold"SUMMARY OF RESPONDENT BURDEN AND COST&amp;RPage &amp;P of &amp;N
</oddHeader>
    <oddFooter xml:space="preserve">&amp;C&amp;"Times New Roman,Regular"&amp;6 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2014-03-11T12:59:23Z</dcterms:created>
  <dcterms:modified xsi:type="dcterms:W3CDTF">2017-06-05T16:50:00Z</dcterms:modified>
</cp:coreProperties>
</file>