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4230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<sst xmlns="http://schemas.openxmlformats.org/spreadsheetml/2006/main" count="42" uniqueCount="37">
  <si>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</si>
  <si>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</si>
  <si>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</si>
  <si>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</si>
  <si>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</si>
  <si>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</si>
  <si>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</si>
  <si>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</si>
  <si>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</si>
  <si>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</si>
  <si>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</si>
  <si>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</si>
  <si>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</si>
  <si>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</si>
  <si>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</si>
  <si>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</si>
  <si>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</si>
  <si>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</si>
  <si>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</si>
  <si>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</si>
  <si>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</si>
  <si>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</si>
  <si>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</si>
  <si>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</si>
  <si>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</si>
  <si>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</si>
  <si>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</si>
  <si>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</si>
  <si>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</si>
  <si>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PPQ 519</t>
  </si>
  <si>
    <t>12</t>
  </si>
  <si>
    <t>PPQ 540</t>
  </si>
  <si>
    <t>PPQ 530</t>
  </si>
  <si>
    <t>Appeal for cancelled permits</t>
  </si>
  <si>
    <t>appeal for cancelled compliance agreements</t>
  </si>
  <si>
    <t>South American Cactus Moth; Qurantine and Regulations</t>
  </si>
  <si>
    <t>0579-0337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</si>
</sst>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2" max="2" width="41.57421875" style="0" customWidth="1"/>
    <col min="4" max="4" width="9.140625" style="9" customWidth="1"/>
    <col min="5" max="5" width="9.140625" style="7" customWidth="1"/>
    <col min="6" max="6" width="9.140625" style="12" customWidth="1"/>
    <col min="7" max="7" width="12.42187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35</v>
      </c>
      <c r="B2" s="44"/>
      <c r="C2" s="44"/>
      <c r="D2" s="44"/>
      <c r="E2" s="44"/>
      <c r="F2" s="44"/>
      <c r="G2" s="44"/>
      <c r="H2" s="50" t="s">
        <v>36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/>
      <c r="F6" s="21"/>
      <c r="G6" s="25"/>
      <c r="H6" s="26"/>
      <c r="I6" s="26"/>
      <c r="J6" s="26"/>
      <c r="K6" s="2"/>
    </row>
    <row r="7" spans="1:11" ht="12.75">
      <c r="A7" s="2"/>
      <c r="B7" s="2"/>
      <c r="C7" s="5"/>
      <c r="D7" s="29"/>
      <c r="E7" s="5"/>
      <c r="F7" s="21"/>
      <c r="G7" s="25"/>
      <c r="H7" s="26"/>
      <c r="I7" s="26"/>
      <c r="J7" s="26"/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aca="true" t="shared" si="0" ref="H8:H17">+E8*G8</f>
        <v>0</v>
      </c>
      <c r="I8" s="36">
        <f aca="true" t="shared" si="1" ref="I8:I17">+H8*0.139</f>
        <v>0</v>
      </c>
      <c r="J8" s="36">
        <f aca="true" t="shared" si="2" ref="J8:J17">+H8+I8</f>
        <v>0</v>
      </c>
      <c r="K8" s="30"/>
    </row>
    <row r="9" spans="1:11" s="31" customFormat="1" ht="12.75">
      <c r="A9" s="30"/>
      <c r="B9" s="30" t="s">
        <v>32</v>
      </c>
      <c r="C9" s="32">
        <v>1</v>
      </c>
      <c r="D9" s="33">
        <v>0.2</v>
      </c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6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 t="s">
        <v>29</v>
      </c>
      <c r="C11" s="5">
        <v>3</v>
      </c>
      <c r="D11" s="29">
        <v>1.25</v>
      </c>
      <c r="E11" s="5">
        <f t="shared" si="3"/>
        <v>3.75</v>
      </c>
      <c r="F11" s="21" t="s">
        <v>30</v>
      </c>
      <c r="G11" s="25">
        <v>42.02</v>
      </c>
      <c r="H11" s="26">
        <f t="shared" si="0"/>
        <v>157.57500000000002</v>
      </c>
      <c r="I11" s="26">
        <f t="shared" si="1"/>
        <v>21.902925000000003</v>
      </c>
      <c r="J11" s="26">
        <f t="shared" si="2"/>
        <v>179.47792500000003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 t="s">
        <v>31</v>
      </c>
      <c r="C13" s="5">
        <v>30</v>
      </c>
      <c r="D13" s="29">
        <v>0.2</v>
      </c>
      <c r="E13" s="5">
        <f t="shared" si="3"/>
        <v>6</v>
      </c>
      <c r="F13" s="21" t="s">
        <v>30</v>
      </c>
      <c r="G13" s="25">
        <v>42.02</v>
      </c>
      <c r="H13" s="26">
        <f t="shared" si="0"/>
        <v>252.12</v>
      </c>
      <c r="I13" s="26">
        <f t="shared" si="1"/>
        <v>35.04468000000001</v>
      </c>
      <c r="J13" s="26">
        <f t="shared" si="2"/>
        <v>287.16468000000003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 t="s">
        <v>32</v>
      </c>
      <c r="C15" s="32">
        <v>1</v>
      </c>
      <c r="D15" s="33">
        <v>0.2</v>
      </c>
      <c r="E15" s="32">
        <v>1</v>
      </c>
      <c r="F15" s="34" t="s">
        <v>30</v>
      </c>
      <c r="G15" s="35">
        <v>42.02</v>
      </c>
      <c r="H15" s="36">
        <f t="shared" si="0"/>
        <v>42.02</v>
      </c>
      <c r="I15" s="36">
        <f t="shared" si="1"/>
        <v>5.8407800000000005</v>
      </c>
      <c r="J15" s="36">
        <f t="shared" si="2"/>
        <v>47.860780000000005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 t="s">
        <v>33</v>
      </c>
      <c r="C17" s="32">
        <v>1</v>
      </c>
      <c r="D17" s="33">
        <v>0.15</v>
      </c>
      <c r="E17" s="32">
        <v>1</v>
      </c>
      <c r="F17" s="34" t="s">
        <v>30</v>
      </c>
      <c r="G17" s="35">
        <v>42.02</v>
      </c>
      <c r="H17" s="36">
        <f t="shared" si="0"/>
        <v>42.02</v>
      </c>
      <c r="I17" s="36">
        <f t="shared" si="1"/>
        <v>5.8407800000000005</v>
      </c>
      <c r="J17" s="36">
        <f t="shared" si="2"/>
        <v>47.860780000000005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 t="s">
        <v>34</v>
      </c>
      <c r="C19" s="5">
        <v>1</v>
      </c>
      <c r="D19" s="29">
        <v>0.15</v>
      </c>
      <c r="E19" s="5">
        <v>1</v>
      </c>
      <c r="F19" s="21" t="s">
        <v>30</v>
      </c>
      <c r="G19" s="25">
        <v>42.02</v>
      </c>
      <c r="H19" s="26">
        <f t="shared" si="5"/>
        <v>42.02</v>
      </c>
      <c r="I19" s="26">
        <f t="shared" si="6"/>
        <v>5.8407800000000005</v>
      </c>
      <c r="J19" s="26">
        <f t="shared" si="7"/>
        <v>47.860780000000005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13.07</v>
      </c>
      <c r="F39" s="27"/>
      <c r="G39" s="25"/>
      <c r="H39" s="26">
        <f>SUM(H6:H38)</f>
        <v>535.755</v>
      </c>
      <c r="I39" s="26">
        <f>SUM(I6:I38)</f>
        <v>74.46994500000001</v>
      </c>
      <c r="J39" s="26">
        <f>SUM(J6:J38)</f>
        <v>610.224945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574218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2008-07-03T14:20:57Z</cp:lastPrinted>
  <dcterms:created xsi:type="dcterms:W3CDTF">2001-05-15T11:23:39Z</dcterms:created>
  <dcterms:modified xsi:type="dcterms:W3CDTF">2017-05-05T17:13:31Z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A7UXA6N55WET-2455-789</vt:lpwstr>
  </property>
  <property fmtid="{D5CDD505-2E9C-101B-9397-08002B2CF9AE}" pid="3" name="_dlc_DocIdItemGuid">
    <vt:lpwstr>08cb1203-93da-4bb6-9f63-c4b952597708</vt:lpwstr>
  </property>
  <property fmtid="{D5CDD505-2E9C-101B-9397-08002B2CF9AE}" pid="4" name="_dlc_DocIdUrl">
    <vt:lpwstr>http://sp.we.aphis.gov/PPQ/policy/php/PCC/Paperwork Burden/_layouts/DocIdRedir.aspx?ID=A7UXA6N55WET-2455-789, A7UXA6N55WET-2455-789</vt:lpwstr>
  </property>
  <property fmtid="{D5CDD505-2E9C-101B-9397-08002B2CF9AE}" pid="5" name="APHIS docket #">
    <vt:lpwstr/>
  </property>
  <property fmtid="{D5CDD505-2E9C-101B-9397-08002B2CF9AE}" pid="6" name="OMB control #">
    <vt:lpwstr>0579-0337</vt:lpwstr>
  </property>
  <property fmtid="{D5CDD505-2E9C-101B-9397-08002B2CF9AE}" pid="7" name="Document type">
    <vt:lpwstr>APHIS 79</vt:lpwstr>
  </property>
  <property fmtid="{D5CDD505-2E9C-101B-9397-08002B2CF9AE}" pid="8" name="Prject Type">
    <vt:lpwstr>Domestic</vt:lpwstr>
  </property>
  <property fmtid="{D5CDD505-2E9C-101B-9397-08002B2CF9AE}" pid="9" name="Content Type">
    <vt:lpwstr>Renewal</vt:lpwstr>
  </property>
  <property fmtid="{D5CDD505-2E9C-101B-9397-08002B2CF9AE}" pid="10" name="Project Name">
    <vt:lpwstr>South American Cactus Moth; Quarantine and Regulations </vt:lpwstr>
  </property>
</Properties>
</file>