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OMB\0581-EMERGENCY Req. Cranberries\"/>
    </mc:Choice>
  </mc:AlternateContent>
  <bookViews>
    <workbookView xWindow="0" yWindow="0" windowWidth="22965" windowHeight="117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5" i="1" l="1"/>
  <c r="M26" i="1" s="1"/>
  <c r="O24" i="1"/>
  <c r="J24" i="1"/>
  <c r="L24" i="1" s="1"/>
  <c r="O23" i="1"/>
  <c r="J23" i="1"/>
  <c r="L23" i="1" s="1"/>
  <c r="O22" i="1"/>
  <c r="O25" i="1" s="1"/>
  <c r="O26" i="1" s="1"/>
  <c r="J22" i="1"/>
  <c r="L22" i="1" s="1"/>
  <c r="J21" i="1"/>
  <c r="L21" i="1" s="1"/>
  <c r="O20" i="1"/>
  <c r="J20" i="1"/>
  <c r="J25" i="1" s="1"/>
  <c r="J26" i="1" s="1"/>
  <c r="J27" i="1" s="1"/>
  <c r="L20" i="1" l="1"/>
  <c r="L25" i="1" s="1"/>
  <c r="L26" i="1" s="1"/>
  <c r="L27" i="1" s="1"/>
</calcChain>
</file>

<file path=xl/sharedStrings.xml><?xml version="1.0" encoding="utf-8"?>
<sst xmlns="http://schemas.openxmlformats.org/spreadsheetml/2006/main" count="73" uniqueCount="64">
  <si>
    <t>TITLE OF INFORMATION COLLECTION DOCUMENT</t>
  </si>
  <si>
    <t>OMB NO.</t>
  </si>
  <si>
    <t>0581-NEW</t>
  </si>
  <si>
    <t>DATE PREPARED</t>
  </si>
  <si>
    <t>IDENTIFICATION OF REPORTING OR RECORDKEEPING REQUIREMENT</t>
  </si>
  <si>
    <t>ANNUAL BURDEN</t>
  </si>
  <si>
    <t>REPORTS</t>
  </si>
  <si>
    <t>RECORDS</t>
  </si>
  <si>
    <t>TOTAL</t>
  </si>
  <si>
    <t>FORMS NO (S)</t>
  </si>
  <si>
    <t>NO. OF</t>
  </si>
  <si>
    <t>NO OF</t>
  </si>
  <si>
    <t>TOTAL ANNUAL</t>
  </si>
  <si>
    <t>HOURS</t>
  </si>
  <si>
    <t xml:space="preserve">TOTAL </t>
  </si>
  <si>
    <t xml:space="preserve">NO. OF </t>
  </si>
  <si>
    <t xml:space="preserve">ANNUAL </t>
  </si>
  <si>
    <t>RECORD-</t>
  </si>
  <si>
    <t>SECTION OF</t>
  </si>
  <si>
    <t>DESCRIPTION</t>
  </si>
  <si>
    <t>(If "none"</t>
  </si>
  <si>
    <t>RESPONDENTS</t>
  </si>
  <si>
    <t>RESPONSES</t>
  </si>
  <si>
    <t xml:space="preserve">PER  </t>
  </si>
  <si>
    <t>HOURS PER</t>
  </si>
  <si>
    <t>KEEPING HOURS</t>
  </si>
  <si>
    <t>REGS.</t>
  </si>
  <si>
    <t>so state)</t>
  </si>
  <si>
    <t xml:space="preserve">PER </t>
  </si>
  <si>
    <t>(Col. D x E)</t>
  </si>
  <si>
    <t>RESPONSE</t>
  </si>
  <si>
    <t>(Col. F x G)</t>
  </si>
  <si>
    <t>KEEPERS</t>
  </si>
  <si>
    <t>(Col. I x J)</t>
  </si>
  <si>
    <t>RESPONDENT</t>
  </si>
  <si>
    <t>KEEPER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</si>
  <si>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</si>
  <si>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</si>
  <si>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</si>
  <si>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</si>
  <si>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</si>
  <si>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</si>
  <si>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</si>
  <si>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</si>
  <si>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</si>
  <si>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</si>
  <si>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</si>
  <si>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Handler Withholding Report</t>
  </si>
  <si>
    <t>Handler Application for Outlets for Withheld Fruit</t>
  </si>
  <si>
    <t>Third-Party Confirmation of Receipt of Withhelp Fruit</t>
  </si>
  <si>
    <t>Handler Withholding Appeal</t>
  </si>
  <si>
    <t>SUBTOTAL</t>
  </si>
  <si>
    <t>TOTAL OF ALL PAGES</t>
  </si>
  <si>
    <t>TOTAL - COLUMNS "F" AND "I" = OMB 831, 13 b; COLUMNS "H" AND "K" = OMB 831, 13c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</si>
  <si>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</si>
  <si>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 xml:space="preserve"> </t>
  </si>
  <si>
    <t>CMC-JUN</t>
  </si>
  <si>
    <t>CMC-DISP</t>
  </si>
  <si>
    <t>CMC-OUT</t>
  </si>
  <si>
    <t>CMC-CONF</t>
  </si>
  <si>
    <t>CMC-APPL</t>
  </si>
  <si>
    <t>929.54</t>
  </si>
  <si>
    <t>Cranberries grown in Massachusetts, Rhode Island, Connecticut, New Jersey, Wisconsin, Michigan, Minnesota, Oregon, Washington, and Long Island in the State of New York; Marketing Order No. 929 (Emergency request)</t>
  </si>
  <si>
    <t>Handler Disposal Certification (with attachments)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</si>
</sst>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mmmm\ d\,\ yyyy"/>
    <numFmt numFmtId="166" formatCode="0.000"/>
  </numFmts>
  <fonts count="16" x14ac:knownFonts="1"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Arial"/>
      <family val="2"/>
    </font>
    <font>
      <sz val="6"/>
      <name val="Times New Roman"/>
      <family val="1"/>
    </font>
    <font>
      <sz val="7"/>
      <name val="Times New Roman"/>
      <family val="1"/>
    </font>
    <font>
      <sz val="7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7.5"/>
      <name val="Arial"/>
      <family val="2"/>
    </font>
    <font>
      <b/>
      <sz val="6"/>
      <name val="Times New Roman"/>
      <family val="1"/>
    </font>
    <font>
      <b/>
      <sz val="7"/>
      <name val="Arial"/>
      <family val="2"/>
    </font>
    <font>
      <b/>
      <sz val="9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4" fillId="0" borderId="4" xfId="0" applyFont="1" applyBorder="1" applyProtection="1"/>
    <xf numFmtId="0" fontId="4" fillId="0" borderId="5" xfId="0" applyFont="1" applyBorder="1" applyProtection="1"/>
    <xf numFmtId="0" fontId="5" fillId="0" borderId="5" xfId="0" applyFont="1" applyBorder="1" applyProtection="1"/>
    <xf numFmtId="0" fontId="6" fillId="0" borderId="5" xfId="0" applyFont="1" applyBorder="1" applyAlignment="1" applyProtection="1">
      <alignment horizontal="center"/>
    </xf>
    <xf numFmtId="0" fontId="6" fillId="0" borderId="6" xfId="0" applyFont="1" applyBorder="1" applyAlignment="1" applyProtection="1">
      <alignment horizontal="center"/>
    </xf>
    <xf numFmtId="49" fontId="7" fillId="0" borderId="2" xfId="0" applyNumberFormat="1" applyFont="1" applyBorder="1" applyAlignment="1" applyProtection="1">
      <alignment horizontal="left" vertical="center" wrapText="1"/>
      <protection locked="0"/>
    </xf>
    <xf numFmtId="1" fontId="7" fillId="0" borderId="4" xfId="0" applyNumberFormat="1" applyFont="1" applyBorder="1" applyAlignment="1" applyProtection="1">
      <alignment horizontal="left" vertical="center"/>
    </xf>
    <xf numFmtId="1" fontId="7" fillId="0" borderId="7" xfId="0" applyNumberFormat="1" applyFont="1" applyBorder="1" applyAlignment="1" applyProtection="1">
      <alignment horizontal="left" vertical="center"/>
    </xf>
    <xf numFmtId="0" fontId="4" fillId="0" borderId="0" xfId="0" applyFont="1" applyBorder="1" applyProtection="1"/>
    <xf numFmtId="0" fontId="5" fillId="0" borderId="0" xfId="0" applyFont="1" applyBorder="1" applyProtection="1"/>
    <xf numFmtId="0" fontId="4" fillId="0" borderId="16" xfId="0" applyFont="1" applyBorder="1" applyProtection="1"/>
    <xf numFmtId="0" fontId="5" fillId="0" borderId="16" xfId="0" applyFont="1" applyBorder="1" applyProtection="1"/>
    <xf numFmtId="0" fontId="4" fillId="0" borderId="2" xfId="0" applyFont="1" applyBorder="1" applyAlignment="1" applyProtection="1">
      <alignment wrapText="1"/>
    </xf>
    <xf numFmtId="0" fontId="4" fillId="0" borderId="5" xfId="0" applyFont="1" applyBorder="1" applyAlignment="1" applyProtection="1">
      <alignment horizontal="center" wrapText="1"/>
    </xf>
    <xf numFmtId="0" fontId="6" fillId="0" borderId="5" xfId="0" applyFont="1" applyBorder="1" applyAlignment="1" applyProtection="1">
      <alignment horizontal="center" wrapText="1"/>
    </xf>
    <xf numFmtId="0" fontId="5" fillId="0" borderId="5" xfId="0" applyFont="1" applyBorder="1" applyAlignment="1" applyProtection="1">
      <alignment wrapText="1"/>
    </xf>
    <xf numFmtId="0" fontId="6" fillId="0" borderId="6" xfId="0" applyFont="1" applyBorder="1" applyAlignment="1" applyProtection="1">
      <alignment horizontal="center" wrapText="1"/>
    </xf>
    <xf numFmtId="49" fontId="7" fillId="0" borderId="16" xfId="0" applyNumberFormat="1" applyFont="1" applyBorder="1" applyAlignment="1" applyProtection="1">
      <alignment horizontal="left" vertical="center" wrapText="1"/>
      <protection locked="0"/>
    </xf>
    <xf numFmtId="49" fontId="7" fillId="0" borderId="4" xfId="0" applyNumberFormat="1" applyFont="1" applyBorder="1" applyAlignment="1" applyProtection="1">
      <alignment horizontal="left" vertical="center" wrapText="1"/>
    </xf>
    <xf numFmtId="49" fontId="7" fillId="0" borderId="7" xfId="0" applyNumberFormat="1" applyFont="1" applyBorder="1" applyAlignment="1" applyProtection="1">
      <alignment horizontal="left" vertical="center" wrapText="1"/>
    </xf>
    <xf numFmtId="0" fontId="4" fillId="0" borderId="14" xfId="0" applyFont="1" applyBorder="1" applyProtection="1"/>
    <xf numFmtId="0" fontId="6" fillId="0" borderId="16" xfId="0" applyFont="1" applyBorder="1" applyAlignment="1" applyProtection="1">
      <alignment horizontal="center"/>
    </xf>
    <xf numFmtId="0" fontId="5" fillId="0" borderId="16" xfId="0" applyFont="1" applyFill="1" applyBorder="1" applyProtection="1"/>
    <xf numFmtId="0" fontId="6" fillId="0" borderId="15" xfId="0" applyFont="1" applyFill="1" applyBorder="1" applyAlignment="1" applyProtection="1">
      <alignment horizontal="center"/>
    </xf>
    <xf numFmtId="3" fontId="7" fillId="0" borderId="16" xfId="0" applyNumberFormat="1" applyFont="1" applyFill="1" applyBorder="1" applyAlignment="1" applyProtection="1">
      <alignment vertical="center"/>
      <protection locked="0"/>
    </xf>
    <xf numFmtId="3" fontId="7" fillId="0" borderId="14" xfId="0" applyNumberFormat="1" applyFont="1" applyBorder="1" applyAlignment="1" applyProtection="1">
      <alignment vertical="center"/>
    </xf>
    <xf numFmtId="3" fontId="7" fillId="0" borderId="18" xfId="0" applyNumberFormat="1" applyFont="1" applyBorder="1" applyAlignment="1" applyProtection="1">
      <alignment vertical="center"/>
    </xf>
    <xf numFmtId="0" fontId="13" fillId="0" borderId="0" xfId="0" applyFont="1" applyBorder="1" applyAlignment="1" applyProtection="1">
      <alignment horizontal="left" vertical="top" wrapText="1"/>
    </xf>
    <xf numFmtId="164" fontId="7" fillId="0" borderId="5" xfId="0" applyNumberFormat="1" applyFont="1" applyBorder="1" applyAlignment="1" applyProtection="1">
      <alignment vertical="center"/>
      <protection locked="0"/>
    </xf>
    <xf numFmtId="1" fontId="7" fillId="0" borderId="4" xfId="0" applyNumberFormat="1" applyFont="1" applyBorder="1" applyAlignment="1" applyProtection="1">
      <alignment vertical="center"/>
    </xf>
    <xf numFmtId="1" fontId="7" fillId="0" borderId="7" xfId="0" applyNumberFormat="1" applyFont="1" applyBorder="1" applyAlignment="1" applyProtection="1">
      <alignment vertical="center"/>
    </xf>
    <xf numFmtId="0" fontId="13" fillId="0" borderId="0" xfId="0" applyFont="1" applyProtection="1"/>
    <xf numFmtId="4" fontId="7" fillId="0" borderId="0" xfId="0" applyNumberFormat="1" applyFont="1" applyAlignment="1" applyProtection="1">
      <alignment vertical="center"/>
    </xf>
    <xf numFmtId="4" fontId="7" fillId="0" borderId="4" xfId="0" applyNumberFormat="1" applyFont="1" applyBorder="1" applyAlignment="1" applyProtection="1">
      <alignment vertical="center"/>
    </xf>
    <xf numFmtId="4" fontId="7" fillId="0" borderId="7" xfId="0" applyNumberFormat="1" applyFont="1" applyBorder="1" applyAlignment="1" applyProtection="1">
      <alignment vertical="center"/>
    </xf>
    <xf numFmtId="4" fontId="8" fillId="0" borderId="7" xfId="0" applyNumberFormat="1" applyFont="1" applyBorder="1" applyAlignment="1" applyProtection="1">
      <alignment vertical="center"/>
    </xf>
    <xf numFmtId="0" fontId="4" fillId="0" borderId="4" xfId="0" applyFont="1" applyBorder="1" applyAlignment="1" applyProtection="1">
      <alignment horizontal="center"/>
    </xf>
    <xf numFmtId="4" fontId="7" fillId="0" borderId="5" xfId="0" applyNumberFormat="1" applyFont="1" applyBorder="1" applyAlignment="1">
      <alignment vertical="center"/>
    </xf>
    <xf numFmtId="0" fontId="13" fillId="0" borderId="16" xfId="0" applyFont="1" applyBorder="1" applyProtection="1"/>
    <xf numFmtId="3" fontId="7" fillId="0" borderId="5" xfId="0" applyNumberFormat="1" applyFont="1" applyBorder="1" applyAlignment="1" applyProtection="1">
      <alignment vertical="center"/>
      <protection locked="0"/>
    </xf>
    <xf numFmtId="0" fontId="12" fillId="0" borderId="9" xfId="0" applyFont="1" applyBorder="1" applyAlignment="1" applyProtection="1">
      <alignment horizontal="left" vertical="top" wrapText="1"/>
    </xf>
    <xf numFmtId="0" fontId="13" fillId="0" borderId="10" xfId="0" applyFont="1" applyBorder="1" applyProtection="1"/>
    <xf numFmtId="0" fontId="12" fillId="0" borderId="0" xfId="0" applyFont="1" applyProtection="1"/>
    <xf numFmtId="166" fontId="7" fillId="0" borderId="5" xfId="0" applyNumberFormat="1" applyFont="1" applyBorder="1" applyAlignment="1" applyProtection="1">
      <alignment vertical="center"/>
      <protection locked="0"/>
    </xf>
    <xf numFmtId="0" fontId="14" fillId="0" borderId="14" xfId="0" applyFont="1" applyBorder="1" applyAlignment="1" applyProtection="1"/>
    <xf numFmtId="2" fontId="13" fillId="0" borderId="16" xfId="0" applyNumberFormat="1" applyFont="1" applyBorder="1" applyProtection="1"/>
    <xf numFmtId="2" fontId="13" fillId="0" borderId="15" xfId="0" applyNumberFormat="1" applyFont="1" applyBorder="1" applyProtection="1"/>
    <xf numFmtId="2" fontId="15" fillId="0" borderId="16" xfId="0" applyNumberFormat="1" applyFont="1" applyBorder="1" applyAlignment="1" applyProtection="1">
      <alignment horizontal="center"/>
    </xf>
    <xf numFmtId="2" fontId="6" fillId="0" borderId="16" xfId="0" applyNumberFormat="1" applyFont="1" applyBorder="1" applyAlignment="1" applyProtection="1">
      <alignment horizontal="center"/>
    </xf>
    <xf numFmtId="2" fontId="6" fillId="0" borderId="5" xfId="0" applyNumberFormat="1" applyFont="1" applyBorder="1" applyAlignment="1" applyProtection="1">
      <alignment horizontal="center"/>
    </xf>
    <xf numFmtId="2" fontId="6" fillId="0" borderId="15" xfId="0" applyNumberFormat="1" applyFont="1" applyBorder="1" applyAlignment="1" applyProtection="1">
      <alignment horizontal="center"/>
    </xf>
    <xf numFmtId="4" fontId="7" fillId="0" borderId="16" xfId="0" applyNumberFormat="1" applyFont="1" applyBorder="1" applyAlignment="1" applyProtection="1">
      <alignment vertical="center"/>
      <protection locked="0"/>
    </xf>
    <xf numFmtId="4" fontId="7" fillId="0" borderId="19" xfId="0" applyNumberFormat="1" applyFont="1" applyBorder="1" applyAlignment="1" applyProtection="1">
      <alignment vertical="center"/>
    </xf>
    <xf numFmtId="164" fontId="14" fillId="0" borderId="2" xfId="0" applyNumberFormat="1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wrapText="1"/>
    </xf>
    <xf numFmtId="0" fontId="14" fillId="0" borderId="16" xfId="0" applyFont="1" applyBorder="1" applyAlignment="1" applyProtection="1">
      <alignment wrapText="1"/>
    </xf>
    <xf numFmtId="0" fontId="14" fillId="0" borderId="2" xfId="0" applyFont="1" applyBorder="1" applyAlignment="1" applyProtection="1">
      <alignment wrapText="1"/>
    </xf>
    <xf numFmtId="0" fontId="14" fillId="0" borderId="3" xfId="0" applyFont="1" applyBorder="1" applyAlignment="1" applyProtection="1">
      <alignment wrapText="1"/>
    </xf>
    <xf numFmtId="0" fontId="14" fillId="0" borderId="10" xfId="0" applyFont="1" applyBorder="1" applyAlignment="1" applyProtection="1">
      <alignment wrapText="1"/>
    </xf>
    <xf numFmtId="0" fontId="14" fillId="0" borderId="15" xfId="0" applyFont="1" applyBorder="1" applyAlignment="1" applyProtection="1">
      <alignment wrapText="1"/>
    </xf>
    <xf numFmtId="165" fontId="13" fillId="0" borderId="0" xfId="0" applyNumberFormat="1" applyFont="1" applyBorder="1" applyAlignment="1" applyProtection="1">
      <alignment horizontal="center" vertical="center"/>
    </xf>
    <xf numFmtId="165" fontId="13" fillId="0" borderId="16" xfId="0" applyNumberFormat="1" applyFont="1" applyBorder="1" applyAlignment="1" applyProtection="1">
      <alignment horizontal="center" vertical="center"/>
    </xf>
    <xf numFmtId="165" fontId="13" fillId="0" borderId="10" xfId="0" applyNumberFormat="1" applyFont="1" applyBorder="1" applyAlignment="1" applyProtection="1">
      <alignment horizontal="center" vertical="center"/>
    </xf>
    <xf numFmtId="165" fontId="13" fillId="0" borderId="15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2" fontId="9" fillId="0" borderId="1" xfId="0" applyNumberFormat="1" applyFont="1" applyBorder="1" applyAlignment="1" applyProtection="1">
      <alignment horizontal="center" vertical="center"/>
    </xf>
    <xf numFmtId="2" fontId="10" fillId="0" borderId="9" xfId="0" applyNumberFormat="1" applyFont="1" applyBorder="1" applyAlignment="1" applyProtection="1">
      <alignment horizontal="center" vertical="center"/>
    </xf>
    <xf numFmtId="2" fontId="10" fillId="0" borderId="14" xfId="0" applyNumberFormat="1" applyFont="1" applyBorder="1" applyAlignment="1" applyProtection="1">
      <alignment horizontal="center" vertical="center"/>
    </xf>
    <xf numFmtId="2" fontId="10" fillId="0" borderId="3" xfId="0" applyNumberFormat="1" applyFont="1" applyBorder="1" applyAlignment="1" applyProtection="1">
      <alignment horizontal="center" vertical="center"/>
    </xf>
    <xf numFmtId="2" fontId="10" fillId="0" borderId="10" xfId="0" applyNumberFormat="1" applyFont="1" applyBorder="1" applyAlignment="1" applyProtection="1">
      <alignment horizontal="center" vertical="center"/>
    </xf>
    <xf numFmtId="2" fontId="10" fillId="0" borderId="15" xfId="0" applyNumberFormat="1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10" fillId="0" borderId="10" xfId="0" applyFont="1" applyBorder="1" applyAlignment="1" applyProtection="1">
      <alignment horizontal="center" vertical="center"/>
    </xf>
    <xf numFmtId="0" fontId="10" fillId="0" borderId="15" xfId="0" applyFont="1" applyBorder="1" applyAlignment="1" applyProtection="1">
      <alignment horizontal="center" vertical="center"/>
    </xf>
    <xf numFmtId="2" fontId="11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top" wrapText="1"/>
    </xf>
    <xf numFmtId="0" fontId="0" fillId="0" borderId="9" xfId="0" applyBorder="1" applyAlignment="1" applyProtection="1">
      <alignment horizontal="left" vertical="top" wrapText="1"/>
    </xf>
    <xf numFmtId="0" fontId="0" fillId="0" borderId="14" xfId="0" applyBorder="1" applyAlignment="1" applyProtection="1">
      <alignment horizontal="left" vertical="top" wrapText="1"/>
    </xf>
    <xf numFmtId="0" fontId="0" fillId="0" borderId="2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16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0" xfId="0" applyBorder="1" applyAlignment="1" applyProtection="1">
      <alignment horizontal="left" vertical="top" wrapText="1"/>
    </xf>
    <xf numFmtId="0" fontId="0" fillId="0" borderId="15" xfId="0" applyBorder="1" applyAlignment="1" applyProtection="1">
      <alignment horizontal="left" vertical="top" wrapText="1"/>
    </xf>
    <xf numFmtId="0" fontId="12" fillId="0" borderId="9" xfId="0" applyFont="1" applyBorder="1" applyAlignment="1" applyProtection="1">
      <alignment horizontal="left" vertical="top" wrapText="1"/>
    </xf>
    <xf numFmtId="0" fontId="14" fillId="0" borderId="9" xfId="0" applyFont="1" applyBorder="1" applyAlignment="1" applyProtection="1"/>
    <xf numFmtId="0" fontId="14" fillId="0" borderId="14" xfId="0" applyFont="1" applyBorder="1" applyAlignment="1" applyProtection="1"/>
    <xf numFmtId="49" fontId="7" fillId="0" borderId="2" xfId="0" applyNumberFormat="1" applyFont="1" applyBorder="1" applyAlignment="1" applyProtection="1">
      <alignment horizontal="left" vertical="center" wrapText="1"/>
      <protection locked="0"/>
    </xf>
    <xf numFmtId="49" fontId="7" fillId="0" borderId="0" xfId="0" applyNumberFormat="1" applyFont="1" applyBorder="1" applyAlignment="1" applyProtection="1">
      <alignment horizontal="left" vertical="center" wrapText="1"/>
      <protection locked="0"/>
    </xf>
    <xf numFmtId="49" fontId="7" fillId="0" borderId="16" xfId="0" applyNumberFormat="1" applyFont="1" applyBorder="1" applyAlignment="1" applyProtection="1">
      <alignment horizontal="left" vertical="center" wrapText="1"/>
      <protection locked="0"/>
    </xf>
    <xf numFmtId="49" fontId="8" fillId="0" borderId="11" xfId="0" applyNumberFormat="1" applyFont="1" applyBorder="1" applyAlignment="1" applyProtection="1">
      <alignment horizontal="right" vertical="center"/>
    </xf>
    <xf numFmtId="0" fontId="0" fillId="0" borderId="13" xfId="0" applyBorder="1" applyAlignment="1" applyProtection="1">
      <alignment horizontal="right" vertical="center"/>
    </xf>
    <xf numFmtId="0" fontId="0" fillId="0" borderId="17" xfId="0" applyBorder="1" applyAlignment="1" applyProtection="1">
      <alignment horizontal="right" vertical="center"/>
    </xf>
    <xf numFmtId="49" fontId="8" fillId="0" borderId="8" xfId="0" applyNumberFormat="1" applyFont="1" applyBorder="1" applyAlignment="1" applyProtection="1">
      <alignment horizontal="right" vertical="center"/>
    </xf>
    <xf numFmtId="0" fontId="0" fillId="0" borderId="12" xfId="0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49" fontId="8" fillId="0" borderId="8" xfId="0" applyNumberFormat="1" applyFont="1" applyBorder="1" applyAlignment="1" applyProtection="1">
      <alignment horizontal="right" vertical="center" wrapText="1"/>
    </xf>
    <xf numFmtId="0" fontId="0" fillId="0" borderId="12" xfId="0" applyBorder="1" applyAlignment="1" applyProtection="1">
      <alignment vertical="center" wrapText="1"/>
    </xf>
    <xf numFmtId="0" fontId="0" fillId="0" borderId="18" xfId="0" applyBorder="1" applyAlignment="1" applyProtection="1">
      <alignment vertical="center" wrapText="1"/>
    </xf>
    <xf numFmtId="0" fontId="6" fillId="0" borderId="2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16" xfId="0" applyFont="1" applyBorder="1" applyAlignment="1" applyProtection="1">
      <alignment horizontal="center"/>
    </xf>
    <xf numFmtId="49" fontId="7" fillId="0" borderId="1" xfId="0" applyNumberFormat="1" applyFont="1" applyBorder="1" applyAlignment="1" applyProtection="1">
      <alignment horizontal="left" vertical="center" wrapText="1"/>
      <protection locked="0"/>
    </xf>
    <xf numFmtId="0" fontId="7" fillId="0" borderId="9" xfId="0" applyFont="1" applyBorder="1"/>
    <xf numFmtId="0" fontId="7" fillId="0" borderId="14" xfId="0" applyFont="1" applyBorder="1"/>
    <xf numFmtId="0" fontId="7" fillId="0" borderId="0" xfId="0" applyFont="1"/>
    <xf numFmtId="0" fontId="7" fillId="0" borderId="1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tabSelected="1" topLeftCell="A14" workbookViewId="0">
      <selection activeCell="G21" sqref="G21"/>
    </sheetView>
  </sheetViews>
  <sheetFormatPr defaultRowHeight="15" x14ac:dyDescent="0.25"/>
  <cols>
    <col min="1" max="1" width="8" customWidth="1"/>
    <col min="2" max="2" width="6.7109375" customWidth="1"/>
    <col min="3" max="3" width="6.42578125" customWidth="1"/>
    <col min="4" max="5" width="6.28515625" customWidth="1"/>
    <col min="6" max="6" width="4.5703125" customWidth="1"/>
    <col min="7" max="7" width="11.140625" customWidth="1"/>
    <col min="8" max="8" width="9.42578125" customWidth="1"/>
  </cols>
  <sheetData>
    <row r="1" spans="1:15" x14ac:dyDescent="0.25">
      <c r="A1" s="84" t="s">
        <v>54</v>
      </c>
      <c r="B1" s="85"/>
      <c r="C1" s="85"/>
      <c r="D1" s="85"/>
      <c r="E1" s="85"/>
      <c r="F1" s="85"/>
      <c r="G1" s="85"/>
      <c r="H1" s="86"/>
      <c r="I1" s="93" t="s">
        <v>0</v>
      </c>
      <c r="J1" s="94"/>
      <c r="K1" s="94"/>
      <c r="L1" s="94"/>
      <c r="M1" s="95"/>
      <c r="N1" s="41" t="s">
        <v>1</v>
      </c>
      <c r="O1" s="45"/>
    </row>
    <row r="2" spans="1:15" x14ac:dyDescent="0.25">
      <c r="A2" s="87"/>
      <c r="B2" s="88"/>
      <c r="C2" s="88"/>
      <c r="D2" s="88"/>
      <c r="E2" s="88"/>
      <c r="F2" s="88"/>
      <c r="G2" s="88"/>
      <c r="H2" s="89"/>
      <c r="I2" s="28"/>
      <c r="J2" s="32"/>
      <c r="K2" s="32"/>
      <c r="L2" s="32"/>
      <c r="M2" s="39"/>
      <c r="N2" s="32"/>
      <c r="O2" s="46"/>
    </row>
    <row r="3" spans="1:15" x14ac:dyDescent="0.25">
      <c r="A3" s="87"/>
      <c r="B3" s="88"/>
      <c r="C3" s="88"/>
      <c r="D3" s="88"/>
      <c r="E3" s="88"/>
      <c r="F3" s="88"/>
      <c r="G3" s="88"/>
      <c r="H3" s="89"/>
      <c r="I3" s="54" t="s">
        <v>62</v>
      </c>
      <c r="J3" s="55"/>
      <c r="K3" s="55"/>
      <c r="L3" s="55"/>
      <c r="M3" s="56"/>
      <c r="N3" s="32" t="s">
        <v>2</v>
      </c>
      <c r="O3" s="46"/>
    </row>
    <row r="4" spans="1:15" x14ac:dyDescent="0.25">
      <c r="A4" s="87"/>
      <c r="B4" s="88"/>
      <c r="C4" s="88"/>
      <c r="D4" s="88"/>
      <c r="E4" s="88"/>
      <c r="F4" s="88"/>
      <c r="G4" s="88"/>
      <c r="H4" s="89"/>
      <c r="I4" s="57"/>
      <c r="J4" s="55"/>
      <c r="K4" s="55"/>
      <c r="L4" s="55"/>
      <c r="M4" s="56"/>
      <c r="N4" s="32"/>
      <c r="O4" s="46"/>
    </row>
    <row r="5" spans="1:15" x14ac:dyDescent="0.25">
      <c r="A5" s="87"/>
      <c r="B5" s="88"/>
      <c r="C5" s="88"/>
      <c r="D5" s="88"/>
      <c r="E5" s="88"/>
      <c r="F5" s="88"/>
      <c r="G5" s="88"/>
      <c r="H5" s="89"/>
      <c r="I5" s="57"/>
      <c r="J5" s="55"/>
      <c r="K5" s="55"/>
      <c r="L5" s="55"/>
      <c r="M5" s="56"/>
      <c r="N5" s="42"/>
      <c r="O5" s="47"/>
    </row>
    <row r="6" spans="1:15" x14ac:dyDescent="0.25">
      <c r="A6" s="87"/>
      <c r="B6" s="88"/>
      <c r="C6" s="88"/>
      <c r="D6" s="88"/>
      <c r="E6" s="88"/>
      <c r="F6" s="88"/>
      <c r="G6" s="88"/>
      <c r="H6" s="89"/>
      <c r="I6" s="57"/>
      <c r="J6" s="55"/>
      <c r="K6" s="55"/>
      <c r="L6" s="55"/>
      <c r="M6" s="56"/>
      <c r="N6" s="43" t="s">
        <v>3</v>
      </c>
      <c r="O6" s="46"/>
    </row>
    <row r="7" spans="1:15" x14ac:dyDescent="0.25">
      <c r="A7" s="87"/>
      <c r="B7" s="88"/>
      <c r="C7" s="88"/>
      <c r="D7" s="88"/>
      <c r="E7" s="88"/>
      <c r="F7" s="88"/>
      <c r="G7" s="88"/>
      <c r="H7" s="89"/>
      <c r="I7" s="57"/>
      <c r="J7" s="55"/>
      <c r="K7" s="55"/>
      <c r="L7" s="55"/>
      <c r="M7" s="56"/>
      <c r="N7" s="32"/>
      <c r="O7" s="46"/>
    </row>
    <row r="8" spans="1:15" x14ac:dyDescent="0.25">
      <c r="A8" s="87"/>
      <c r="B8" s="88"/>
      <c r="C8" s="88"/>
      <c r="D8" s="88"/>
      <c r="E8" s="88"/>
      <c r="F8" s="88"/>
      <c r="G8" s="88"/>
      <c r="H8" s="89"/>
      <c r="I8" s="57"/>
      <c r="J8" s="55"/>
      <c r="K8" s="55"/>
      <c r="L8" s="55"/>
      <c r="M8" s="56"/>
      <c r="N8" s="61">
        <v>43005</v>
      </c>
      <c r="O8" s="62"/>
    </row>
    <row r="9" spans="1:15" x14ac:dyDescent="0.25">
      <c r="A9" s="90"/>
      <c r="B9" s="91"/>
      <c r="C9" s="91"/>
      <c r="D9" s="91"/>
      <c r="E9" s="91"/>
      <c r="F9" s="91"/>
      <c r="G9" s="91"/>
      <c r="H9" s="92"/>
      <c r="I9" s="58"/>
      <c r="J9" s="59"/>
      <c r="K9" s="59"/>
      <c r="L9" s="59"/>
      <c r="M9" s="60"/>
      <c r="N9" s="63"/>
      <c r="O9" s="64"/>
    </row>
    <row r="10" spans="1:15" x14ac:dyDescent="0.25">
      <c r="A10" s="65" t="s">
        <v>4</v>
      </c>
      <c r="B10" s="66"/>
      <c r="C10" s="66"/>
      <c r="D10" s="66"/>
      <c r="E10" s="66"/>
      <c r="F10" s="67"/>
      <c r="G10" s="13"/>
      <c r="H10" s="71" t="s">
        <v>5</v>
      </c>
      <c r="I10" s="72"/>
      <c r="J10" s="72"/>
      <c r="K10" s="72"/>
      <c r="L10" s="72"/>
      <c r="M10" s="72"/>
      <c r="N10" s="72"/>
      <c r="O10" s="73"/>
    </row>
    <row r="11" spans="1:15" x14ac:dyDescent="0.25">
      <c r="A11" s="68"/>
      <c r="B11" s="69"/>
      <c r="C11" s="69"/>
      <c r="D11" s="69"/>
      <c r="E11" s="69"/>
      <c r="F11" s="70"/>
      <c r="G11" s="13"/>
      <c r="H11" s="74"/>
      <c r="I11" s="75"/>
      <c r="J11" s="75"/>
      <c r="K11" s="75"/>
      <c r="L11" s="75"/>
      <c r="M11" s="75"/>
      <c r="N11" s="75"/>
      <c r="O11" s="76"/>
    </row>
    <row r="12" spans="1:15" x14ac:dyDescent="0.25">
      <c r="A12" s="1"/>
      <c r="B12" s="9"/>
      <c r="C12" s="9"/>
      <c r="D12" s="9"/>
      <c r="E12" s="9"/>
      <c r="F12" s="11"/>
      <c r="G12" s="13"/>
      <c r="H12" s="77" t="s">
        <v>6</v>
      </c>
      <c r="I12" s="78"/>
      <c r="J12" s="78"/>
      <c r="K12" s="78"/>
      <c r="L12" s="79"/>
      <c r="M12" s="83" t="s">
        <v>7</v>
      </c>
      <c r="N12" s="72"/>
      <c r="O12" s="73"/>
    </row>
    <row r="13" spans="1:15" x14ac:dyDescent="0.25">
      <c r="A13" s="2"/>
      <c r="B13" s="9"/>
      <c r="C13" s="9"/>
      <c r="D13" s="9"/>
      <c r="E13" s="9"/>
      <c r="F13" s="11"/>
      <c r="G13" s="13"/>
      <c r="H13" s="80"/>
      <c r="I13" s="81"/>
      <c r="J13" s="81"/>
      <c r="K13" s="81"/>
      <c r="L13" s="82"/>
      <c r="M13" s="74"/>
      <c r="N13" s="75"/>
      <c r="O13" s="76"/>
    </row>
    <row r="14" spans="1:15" x14ac:dyDescent="0.25">
      <c r="A14" s="2"/>
      <c r="B14" s="9"/>
      <c r="C14" s="9"/>
      <c r="D14" s="9"/>
      <c r="E14" s="9"/>
      <c r="F14" s="11"/>
      <c r="G14" s="14"/>
      <c r="H14" s="21"/>
      <c r="I14" s="1"/>
      <c r="J14" s="1"/>
      <c r="K14" s="1"/>
      <c r="L14" s="37"/>
      <c r="M14" s="1"/>
      <c r="N14" s="1"/>
      <c r="O14" s="48" t="s">
        <v>8</v>
      </c>
    </row>
    <row r="15" spans="1:15" ht="19.5" x14ac:dyDescent="0.25">
      <c r="A15" s="3"/>
      <c r="B15" s="10"/>
      <c r="C15" s="10"/>
      <c r="D15" s="10"/>
      <c r="E15" s="10"/>
      <c r="F15" s="12"/>
      <c r="G15" s="15" t="s">
        <v>9</v>
      </c>
      <c r="H15" s="22" t="s">
        <v>10</v>
      </c>
      <c r="I15" s="4" t="s">
        <v>11</v>
      </c>
      <c r="J15" s="4" t="s">
        <v>12</v>
      </c>
      <c r="K15" s="4" t="s">
        <v>13</v>
      </c>
      <c r="L15" s="4" t="s">
        <v>14</v>
      </c>
      <c r="M15" s="4" t="s">
        <v>15</v>
      </c>
      <c r="N15" s="4" t="s">
        <v>16</v>
      </c>
      <c r="O15" s="49" t="s">
        <v>17</v>
      </c>
    </row>
    <row r="16" spans="1:15" x14ac:dyDescent="0.25">
      <c r="A16" s="4" t="s">
        <v>18</v>
      </c>
      <c r="B16" s="108" t="s">
        <v>19</v>
      </c>
      <c r="C16" s="109"/>
      <c r="D16" s="109"/>
      <c r="E16" s="109"/>
      <c r="F16" s="110"/>
      <c r="G16" s="15" t="s">
        <v>20</v>
      </c>
      <c r="H16" s="22" t="s">
        <v>21</v>
      </c>
      <c r="I16" s="4" t="s">
        <v>22</v>
      </c>
      <c r="J16" s="4" t="s">
        <v>22</v>
      </c>
      <c r="K16" s="4" t="s">
        <v>23</v>
      </c>
      <c r="L16" s="4" t="s">
        <v>13</v>
      </c>
      <c r="M16" s="4" t="s">
        <v>17</v>
      </c>
      <c r="N16" s="4" t="s">
        <v>24</v>
      </c>
      <c r="O16" s="49" t="s">
        <v>25</v>
      </c>
    </row>
    <row r="17" spans="1:15" x14ac:dyDescent="0.25">
      <c r="A17" s="4" t="s">
        <v>26</v>
      </c>
      <c r="B17" s="10"/>
      <c r="C17" s="10"/>
      <c r="D17" s="10"/>
      <c r="E17" s="10"/>
      <c r="F17" s="12"/>
      <c r="G17" s="15" t="s">
        <v>27</v>
      </c>
      <c r="H17" s="12"/>
      <c r="I17" s="4" t="s">
        <v>28</v>
      </c>
      <c r="J17" s="4" t="s">
        <v>29</v>
      </c>
      <c r="K17" s="4" t="s">
        <v>30</v>
      </c>
      <c r="L17" s="4" t="s">
        <v>31</v>
      </c>
      <c r="M17" s="4" t="s">
        <v>32</v>
      </c>
      <c r="N17" s="4" t="s">
        <v>17</v>
      </c>
      <c r="O17" s="50" t="s">
        <v>33</v>
      </c>
    </row>
    <row r="18" spans="1:15" x14ac:dyDescent="0.25">
      <c r="A18" s="3"/>
      <c r="B18" s="10"/>
      <c r="C18" s="10"/>
      <c r="D18" s="10"/>
      <c r="E18" s="10"/>
      <c r="F18" s="12"/>
      <c r="G18" s="16"/>
      <c r="H18" s="23"/>
      <c r="I18" s="4" t="s">
        <v>34</v>
      </c>
      <c r="J18" s="4"/>
      <c r="K18" s="4"/>
      <c r="L18" s="4"/>
      <c r="M18" s="4"/>
      <c r="N18" s="4" t="s">
        <v>35</v>
      </c>
      <c r="O18" s="49"/>
    </row>
    <row r="19" spans="1:15" x14ac:dyDescent="0.25">
      <c r="A19" s="5" t="s">
        <v>36</v>
      </c>
      <c r="B19" s="108" t="s">
        <v>37</v>
      </c>
      <c r="C19" s="109"/>
      <c r="D19" s="109"/>
      <c r="E19" s="109"/>
      <c r="F19" s="110"/>
      <c r="G19" s="17" t="s">
        <v>38</v>
      </c>
      <c r="H19" s="24" t="s">
        <v>39</v>
      </c>
      <c r="I19" s="5" t="s">
        <v>40</v>
      </c>
      <c r="J19" s="5" t="s">
        <v>41</v>
      </c>
      <c r="K19" s="5" t="s">
        <v>42</v>
      </c>
      <c r="L19" s="5" t="s">
        <v>43</v>
      </c>
      <c r="M19" s="5" t="s">
        <v>44</v>
      </c>
      <c r="N19" s="5" t="s">
        <v>45</v>
      </c>
      <c r="O19" s="51" t="s">
        <v>46</v>
      </c>
    </row>
    <row r="20" spans="1:15" ht="22.5" customHeight="1" x14ac:dyDescent="0.25">
      <c r="A20" s="6" t="s">
        <v>61</v>
      </c>
      <c r="B20" s="111" t="s">
        <v>47</v>
      </c>
      <c r="C20" s="112"/>
      <c r="D20" s="112"/>
      <c r="E20" s="112"/>
      <c r="F20" s="113"/>
      <c r="G20" s="18" t="s">
        <v>56</v>
      </c>
      <c r="H20" s="25">
        <v>10</v>
      </c>
      <c r="I20" s="29">
        <v>1</v>
      </c>
      <c r="J20" s="33">
        <f>SUM(H20*I20)</f>
        <v>10</v>
      </c>
      <c r="K20" s="29">
        <v>0.08</v>
      </c>
      <c r="L20" s="38">
        <f>SUM(J20*K20)</f>
        <v>0.8</v>
      </c>
      <c r="M20" s="40"/>
      <c r="N20" s="44"/>
      <c r="O20" s="52">
        <f>SUM(M20*N20)</f>
        <v>0</v>
      </c>
    </row>
    <row r="21" spans="1:15" ht="27.75" customHeight="1" x14ac:dyDescent="0.25">
      <c r="A21" s="6" t="s">
        <v>61</v>
      </c>
      <c r="B21" s="96" t="s">
        <v>63</v>
      </c>
      <c r="C21" s="114"/>
      <c r="D21" s="114"/>
      <c r="E21" s="114"/>
      <c r="F21" s="115"/>
      <c r="G21" s="18" t="s">
        <v>57</v>
      </c>
      <c r="H21" s="25">
        <v>10</v>
      </c>
      <c r="I21" s="29">
        <v>12</v>
      </c>
      <c r="J21" s="33">
        <f>SUM(H21*I21)</f>
        <v>120</v>
      </c>
      <c r="K21" s="29">
        <v>0.17</v>
      </c>
      <c r="L21" s="38">
        <f>SUM(J21*K21)</f>
        <v>20.400000000000002</v>
      </c>
      <c r="M21" s="40"/>
      <c r="N21" s="44"/>
      <c r="O21" s="52"/>
    </row>
    <row r="22" spans="1:15" ht="30" customHeight="1" x14ac:dyDescent="0.25">
      <c r="A22" s="6" t="s">
        <v>61</v>
      </c>
      <c r="B22" s="96" t="s">
        <v>48</v>
      </c>
      <c r="C22" s="97"/>
      <c r="D22" s="97"/>
      <c r="E22" s="97"/>
      <c r="F22" s="98"/>
      <c r="G22" s="18" t="s">
        <v>58</v>
      </c>
      <c r="H22" s="25">
        <v>10</v>
      </c>
      <c r="I22" s="29">
        <v>12</v>
      </c>
      <c r="J22" s="33">
        <f>SUM(H22*I22)</f>
        <v>120</v>
      </c>
      <c r="K22" s="29">
        <v>0.08</v>
      </c>
      <c r="L22" s="38">
        <f>SUM(J22*K22)</f>
        <v>9.6</v>
      </c>
      <c r="M22" s="40"/>
      <c r="N22" s="44"/>
      <c r="O22" s="52">
        <f>SUM(M22*N22)</f>
        <v>0</v>
      </c>
    </row>
    <row r="23" spans="1:15" ht="30.75" customHeight="1" x14ac:dyDescent="0.25">
      <c r="A23" s="6" t="s">
        <v>61</v>
      </c>
      <c r="B23" s="96" t="s">
        <v>49</v>
      </c>
      <c r="C23" s="97"/>
      <c r="D23" s="97"/>
      <c r="E23" s="97"/>
      <c r="F23" s="98"/>
      <c r="G23" s="18" t="s">
        <v>59</v>
      </c>
      <c r="H23" s="25">
        <v>10</v>
      </c>
      <c r="I23" s="29">
        <v>12</v>
      </c>
      <c r="J23" s="33">
        <f>SUM(H23*I23)</f>
        <v>120</v>
      </c>
      <c r="K23" s="29">
        <v>0.05</v>
      </c>
      <c r="L23" s="38">
        <f>SUM(J23*K23)</f>
        <v>6</v>
      </c>
      <c r="M23" s="40"/>
      <c r="N23" s="44"/>
      <c r="O23" s="52">
        <f>SUM(M23*N23)</f>
        <v>0</v>
      </c>
    </row>
    <row r="24" spans="1:15" ht="24" customHeight="1" x14ac:dyDescent="0.25">
      <c r="A24" s="6" t="s">
        <v>61</v>
      </c>
      <c r="B24" s="96" t="s">
        <v>50</v>
      </c>
      <c r="C24" s="97"/>
      <c r="D24" s="97"/>
      <c r="E24" s="97"/>
      <c r="F24" s="98"/>
      <c r="G24" s="18" t="s">
        <v>60</v>
      </c>
      <c r="H24" s="25">
        <v>5</v>
      </c>
      <c r="I24" s="29">
        <v>2</v>
      </c>
      <c r="J24" s="33">
        <f>SUM(H24*I24)</f>
        <v>10</v>
      </c>
      <c r="K24" s="29">
        <v>0.08</v>
      </c>
      <c r="L24" s="38">
        <f>SUM(J24*K24)</f>
        <v>0.8</v>
      </c>
      <c r="M24" s="40"/>
      <c r="N24" s="44"/>
      <c r="O24" s="52">
        <f>SUM(M24*N24)</f>
        <v>0</v>
      </c>
    </row>
    <row r="25" spans="1:15" ht="15.75" thickBot="1" x14ac:dyDescent="0.3">
      <c r="A25" s="7"/>
      <c r="B25" s="99" t="s">
        <v>51</v>
      </c>
      <c r="C25" s="100"/>
      <c r="D25" s="100"/>
      <c r="E25" s="100"/>
      <c r="F25" s="101"/>
      <c r="G25" s="19"/>
      <c r="H25" s="26"/>
      <c r="I25" s="30"/>
      <c r="J25" s="34">
        <f>SUM(J20:J24)</f>
        <v>380</v>
      </c>
      <c r="K25" s="30"/>
      <c r="L25" s="34">
        <f>SUM(L20:L24)</f>
        <v>37.6</v>
      </c>
      <c r="M25" s="34">
        <f>SUM(M20:M24)</f>
        <v>0</v>
      </c>
      <c r="N25" s="30"/>
      <c r="O25" s="53">
        <f>SUM(O20:O24)</f>
        <v>0</v>
      </c>
    </row>
    <row r="26" spans="1:15" ht="15.75" thickBot="1" x14ac:dyDescent="0.3">
      <c r="A26" s="8"/>
      <c r="B26" s="102" t="s">
        <v>52</v>
      </c>
      <c r="C26" s="103"/>
      <c r="D26" s="103"/>
      <c r="E26" s="103"/>
      <c r="F26" s="104"/>
      <c r="G26" s="20"/>
      <c r="H26" s="27"/>
      <c r="I26" s="31"/>
      <c r="J26" s="35">
        <f>J25+J56+J83</f>
        <v>380</v>
      </c>
      <c r="K26" s="31"/>
      <c r="L26" s="35">
        <f>L25+L56+L83</f>
        <v>37.6</v>
      </c>
      <c r="M26" s="35">
        <f>M25+M56+M83</f>
        <v>0</v>
      </c>
      <c r="N26" s="31"/>
      <c r="O26" s="35">
        <f>O25+O56+O83</f>
        <v>0</v>
      </c>
    </row>
    <row r="27" spans="1:15" ht="35.25" customHeight="1" thickBot="1" x14ac:dyDescent="0.3">
      <c r="A27" s="105" t="s">
        <v>53</v>
      </c>
      <c r="B27" s="106"/>
      <c r="C27" s="106"/>
      <c r="D27" s="106"/>
      <c r="E27" s="106"/>
      <c r="F27" s="107"/>
      <c r="G27" s="20"/>
      <c r="H27" s="27"/>
      <c r="I27" s="31"/>
      <c r="J27" s="36">
        <f>SUM(J26+M26)</f>
        <v>380</v>
      </c>
      <c r="K27" s="31"/>
      <c r="L27" s="36">
        <f>SUM(L26+O26)</f>
        <v>37.6</v>
      </c>
      <c r="M27" s="35"/>
      <c r="N27" s="31" t="s">
        <v>55</v>
      </c>
      <c r="O27" s="35" t="s">
        <v>55</v>
      </c>
    </row>
  </sheetData>
  <mergeCells count="18">
    <mergeCell ref="B24:F24"/>
    <mergeCell ref="B25:F25"/>
    <mergeCell ref="B26:F26"/>
    <mergeCell ref="A27:F27"/>
    <mergeCell ref="B16:F16"/>
    <mergeCell ref="B19:F19"/>
    <mergeCell ref="B20:F20"/>
    <mergeCell ref="B21:F21"/>
    <mergeCell ref="B22:F22"/>
    <mergeCell ref="B23:F23"/>
    <mergeCell ref="I3:M9"/>
    <mergeCell ref="N8:O9"/>
    <mergeCell ref="A10:F11"/>
    <mergeCell ref="H10:O11"/>
    <mergeCell ref="H12:L13"/>
    <mergeCell ref="M12:O13"/>
    <mergeCell ref="A1:H9"/>
    <mergeCell ref="I1:M1"/>
  </mergeCells>
  <pageMargins left="0.7" right="0.7" top="0.75" bottom="0.75" header="0.3" footer="0.3"/>
  <pageSetup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Pexton, Fiona - AMS</dc:creator>
  <cp:lastModifiedBy>Pish, Marylin - AMS</cp:lastModifiedBy>
  <cp:lastPrinted>2017-09-27T21:09:24Z</cp:lastPrinted>
  <dcterms:created xsi:type="dcterms:W3CDTF">2017-09-25T15:12:15Z</dcterms:created>
  <dcterms:modified xsi:type="dcterms:W3CDTF">2017-09-27T21:11:23Z</dcterms:modified>
</cp:coreProperties>
</file>