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21720" windowHeight="13620"/>
  </bookViews>
  <sheets>
    <sheet name="Sample Burden Table - Studies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K6" i="1" l="1"/>
  <c r="G2" i="1" l="1"/>
  <c r="I2" i="1" s="1"/>
  <c r="K2" i="1" s="1"/>
  <c r="G3" i="1"/>
  <c r="I3" i="1" s="1"/>
  <c r="K3" i="1" s="1"/>
  <c r="G4" i="1"/>
  <c r="I4" i="1" s="1"/>
  <c r="K4" i="1" s="1"/>
  <c r="K5" i="1" l="1"/>
  <c r="I5" i="1"/>
  <c r="H5" i="1" s="1"/>
</calcChain>
</file>

<file path=xl/sharedStrings.xml><?xml version="1.0" encoding="utf-8"?>
<sst xmlns="http://schemas.openxmlformats.org/spreadsheetml/2006/main" count="25" uniqueCount="20">
  <si>
    <t>TOTAL</t>
  </si>
  <si>
    <t>Frequency of response</t>
  </si>
  <si>
    <t>Hours per response</t>
  </si>
  <si>
    <t>Annual burden (hours)</t>
  </si>
  <si>
    <t>Respondent Category</t>
  </si>
  <si>
    <t>State Program Staff</t>
  </si>
  <si>
    <t>Hourly Wage Rate</t>
  </si>
  <si>
    <t>Total Annualized Cost of Respondent Burden</t>
  </si>
  <si>
    <t>Instruments</t>
  </si>
  <si>
    <t>Form</t>
  </si>
  <si>
    <t>State Program Managers</t>
  </si>
  <si>
    <t>N/A</t>
  </si>
  <si>
    <t>ABAWD Waiver Request (Based on market data)</t>
  </si>
  <si>
    <t>ABAWD Waiver Request (All Types)</t>
  </si>
  <si>
    <t>ABAWD Waiver Request (Based on LSA designation or DOL trigger notice)</t>
  </si>
  <si>
    <t>State Agency</t>
  </si>
  <si>
    <t>Type of respondents* (see below)</t>
  </si>
  <si>
    <t>Number of respondents* (see below)</t>
  </si>
  <si>
    <t>Total Annual responses** (see below)</t>
  </si>
  <si>
    <t>TOTAL (minus 50% Federal reimbusement)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</si>
</sst>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9" formatCode="&quot;$&quot;#,##0.0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4" xfId="0" applyFont="1" applyFill="1" applyBorder="1" applyAlignment="1">
      <alignment wrapText="1" readingOrder="1"/>
    </xf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0" fontId="2" fillId="0" borderId="4" xfId="0" applyFont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2" fillId="0" borderId="8" xfId="0" applyFont="1" applyFill="1" applyBorder="1" applyAlignment="1">
      <alignment textRotation="90" wrapText="1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wrapText="1"/>
    </xf>
    <xf numFmtId="3" fontId="2" fillId="0" borderId="12" xfId="0" applyNumberFormat="1" applyFont="1" applyFill="1" applyBorder="1" applyAlignment="1">
      <alignment wrapText="1"/>
    </xf>
    <xf numFmtId="0" fontId="0" fillId="0" borderId="8" xfId="0" applyFont="1" applyFill="1" applyBorder="1" applyAlignment="1"/>
    <xf numFmtId="0" fontId="2" fillId="0" borderId="12" xfId="0" applyFont="1" applyFill="1" applyBorder="1" applyAlignment="1">
      <alignment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3" fontId="3" fillId="0" borderId="7" xfId="0" applyNumberFormat="1" applyFont="1" applyFill="1" applyBorder="1" applyAlignment="1">
      <alignment wrapText="1"/>
    </xf>
    <xf numFmtId="0" fontId="3" fillId="0" borderId="15" xfId="0" applyFont="1" applyFill="1" applyBorder="1" applyAlignment="1">
      <alignment horizontal="center" wrapText="1"/>
    </xf>
    <xf numFmtId="3" fontId="3" fillId="0" borderId="15" xfId="0" applyNumberFormat="1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wrapText="1"/>
    </xf>
    <xf numFmtId="0" fontId="3" fillId="0" borderId="18" xfId="0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right" wrapText="1"/>
    </xf>
    <xf numFmtId="0" fontId="3" fillId="0" borderId="19" xfId="0" applyFont="1" applyFill="1" applyBorder="1" applyAlignment="1">
      <alignment horizontal="right" wrapText="1"/>
    </xf>
    <xf numFmtId="44" fontId="3" fillId="0" borderId="17" xfId="1" applyFont="1" applyBorder="1" applyAlignment="1">
      <alignment horizontal="center"/>
    </xf>
    <xf numFmtId="3" fontId="3" fillId="0" borderId="16" xfId="0" applyNumberFormat="1" applyFont="1" applyFill="1" applyBorder="1" applyAlignment="1">
      <alignment horizontal="right" wrapText="1"/>
    </xf>
    <xf numFmtId="3" fontId="2" fillId="0" borderId="11" xfId="0" applyNumberFormat="1" applyFont="1" applyFill="1" applyBorder="1" applyAlignment="1">
      <alignment horizontal="right" wrapText="1"/>
    </xf>
    <xf numFmtId="44" fontId="3" fillId="0" borderId="2" xfId="1" applyFont="1" applyBorder="1" applyAlignment="1">
      <alignment horizontal="center"/>
    </xf>
    <xf numFmtId="165" fontId="3" fillId="0" borderId="3" xfId="2" applyNumberFormat="1" applyFont="1" applyFill="1" applyBorder="1" applyAlignment="1">
      <alignment horizontal="right" wrapText="1"/>
    </xf>
    <xf numFmtId="0" fontId="3" fillId="0" borderId="2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1" fillId="0" borderId="22" xfId="0" applyFont="1" applyFill="1" applyBorder="1" applyAlignment="1">
      <alignment wrapText="1"/>
    </xf>
    <xf numFmtId="2" fontId="2" fillId="0" borderId="9" xfId="0" applyNumberFormat="1" applyFont="1" applyFill="1" applyBorder="1" applyAlignment="1">
      <alignment horizontal="center" wrapText="1"/>
    </xf>
    <xf numFmtId="169" fontId="3" fillId="0" borderId="3" xfId="0" applyNumberFormat="1" applyFont="1" applyFill="1" applyBorder="1" applyAlignment="1"/>
    <xf numFmtId="169" fontId="3" fillId="0" borderId="20" xfId="0" applyNumberFormat="1" applyFont="1" applyFill="1" applyBorder="1" applyAlignment="1"/>
    <xf numFmtId="169" fontId="2" fillId="0" borderId="10" xfId="1" applyNumberFormat="1" applyFont="1" applyFill="1" applyBorder="1" applyAlignment="1">
      <alignment wrapText="1"/>
    </xf>
    <xf numFmtId="0" fontId="2" fillId="0" borderId="0" xfId="0" applyFont="1" applyFill="1" applyBorder="1" applyAlignment="1">
      <alignment textRotation="90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 wrapText="1"/>
    </xf>
    <xf numFmtId="2" fontId="2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/>
    <xf numFmtId="169" fontId="2" fillId="0" borderId="0" xfId="1" applyNumberFormat="1" applyFont="1" applyFill="1" applyBorder="1" applyAlignment="1">
      <alignment wrapText="1"/>
    </xf>
    <xf numFmtId="169" fontId="2" fillId="0" borderId="23" xfId="1" applyNumberFormat="1" applyFont="1" applyFill="1" applyBorder="1" applyAlignment="1">
      <alignment wrapText="1"/>
    </xf>
    <xf numFmtId="0" fontId="2" fillId="0" borderId="24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0" fontId="2" fillId="0" borderId="23" xfId="0" applyFont="1" applyFill="1" applyBorder="1" applyAlignment="1">
      <alignment horizont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zoomScale="90" zoomScaleNormal="90" workbookViewId="0">
      <pane ySplit="1" topLeftCell="A2" activePane="bottomLeft" state="frozen"/>
      <selection pane="bottomLeft" activeCell="H32" sqref="H32"/>
    </sheetView>
  </sheetViews>
  <sheetFormatPr defaultColWidth="9.140625" defaultRowHeight="15" x14ac:dyDescent="0.25"/>
  <cols>
    <col min="1" max="1" width="13.140625" style="4" customWidth="1"/>
    <col min="2" max="2" width="18.85546875" style="4" customWidth="1"/>
    <col min="3" max="3" width="19.7109375" style="4" customWidth="1"/>
    <col min="4" max="4" width="10.140625" style="4" customWidth="1"/>
    <col min="5" max="5" width="13.7109375" style="4" customWidth="1"/>
    <col min="6" max="6" width="19.28515625" style="4" customWidth="1"/>
    <col min="7" max="7" width="13.140625" style="4" customWidth="1"/>
    <col min="8" max="8" width="14.140625" style="4" customWidth="1"/>
    <col min="9" max="9" width="9.140625" style="4"/>
    <col min="10" max="10" width="10.42578125" style="4" customWidth="1"/>
    <col min="11" max="11" width="12.140625" style="4" bestFit="1" customWidth="1"/>
    <col min="12" max="16384" width="9.140625" style="4"/>
  </cols>
  <sheetData>
    <row r="1" spans="1:11" ht="65.25" thickBot="1" x14ac:dyDescent="0.3">
      <c r="A1" s="5" t="s">
        <v>4</v>
      </c>
      <c r="B1" s="6" t="s">
        <v>16</v>
      </c>
      <c r="C1" s="6" t="s">
        <v>8</v>
      </c>
      <c r="D1" s="10" t="s">
        <v>9</v>
      </c>
      <c r="E1" s="9" t="s">
        <v>17</v>
      </c>
      <c r="F1" s="6" t="s">
        <v>1</v>
      </c>
      <c r="G1" s="6" t="s">
        <v>18</v>
      </c>
      <c r="H1" s="6" t="s">
        <v>2</v>
      </c>
      <c r="I1" s="10" t="s">
        <v>3</v>
      </c>
      <c r="J1" s="11" t="s">
        <v>6</v>
      </c>
      <c r="K1" s="7" t="s">
        <v>7</v>
      </c>
    </row>
    <row r="2" spans="1:11" ht="26.25" customHeight="1" thickBot="1" x14ac:dyDescent="0.3">
      <c r="A2" s="19" t="s">
        <v>15</v>
      </c>
      <c r="B2" s="20" t="s">
        <v>10</v>
      </c>
      <c r="C2" s="12" t="s">
        <v>13</v>
      </c>
      <c r="D2" s="21" t="s">
        <v>11</v>
      </c>
      <c r="E2" s="22">
        <v>36</v>
      </c>
      <c r="F2" s="23">
        <v>1</v>
      </c>
      <c r="G2" s="24">
        <f>E2*F2</f>
        <v>36</v>
      </c>
      <c r="H2" s="25">
        <v>1</v>
      </c>
      <c r="I2" s="32">
        <f>G2*H2</f>
        <v>36</v>
      </c>
      <c r="J2" s="34">
        <v>34.07</v>
      </c>
      <c r="K2" s="40">
        <f>I2*J2</f>
        <v>1226.52</v>
      </c>
    </row>
    <row r="3" spans="1:11" ht="40.5" thickTop="1" thickBot="1" x14ac:dyDescent="0.3">
      <c r="A3" s="19" t="s">
        <v>15</v>
      </c>
      <c r="B3" s="12" t="s">
        <v>5</v>
      </c>
      <c r="C3" s="12" t="s">
        <v>12</v>
      </c>
      <c r="D3" s="8" t="s">
        <v>11</v>
      </c>
      <c r="E3" s="37">
        <v>34</v>
      </c>
      <c r="F3" s="1">
        <v>1</v>
      </c>
      <c r="G3" s="3">
        <f>E3*F3</f>
        <v>34</v>
      </c>
      <c r="H3" s="2">
        <v>34</v>
      </c>
      <c r="I3" s="35">
        <f>G3*H3</f>
        <v>1156</v>
      </c>
      <c r="J3" s="34">
        <v>23.56</v>
      </c>
      <c r="K3" s="40">
        <f>I3*J3</f>
        <v>27235.359999999997</v>
      </c>
    </row>
    <row r="4" spans="1:11" ht="53.25" thickTop="1" thickBot="1" x14ac:dyDescent="0.3">
      <c r="A4" s="26" t="s">
        <v>15</v>
      </c>
      <c r="B4" s="27" t="s">
        <v>5</v>
      </c>
      <c r="C4" s="27" t="s">
        <v>14</v>
      </c>
      <c r="D4" s="38" t="s">
        <v>11</v>
      </c>
      <c r="E4" s="36">
        <v>2</v>
      </c>
      <c r="F4" s="28">
        <v>1</v>
      </c>
      <c r="G4" s="27">
        <f>E4*F4</f>
        <v>2</v>
      </c>
      <c r="H4" s="29">
        <v>3</v>
      </c>
      <c r="I4" s="30">
        <f>G4*H4</f>
        <v>6</v>
      </c>
      <c r="J4" s="31">
        <v>23.56</v>
      </c>
      <c r="K4" s="41">
        <f>I4*J4</f>
        <v>141.35999999999999</v>
      </c>
    </row>
    <row r="5" spans="1:11" ht="16.5" thickTop="1" thickBot="1" x14ac:dyDescent="0.3">
      <c r="A5" s="13"/>
      <c r="B5" s="14" t="s">
        <v>0</v>
      </c>
      <c r="C5" s="15"/>
      <c r="D5" s="18"/>
      <c r="E5" s="33"/>
      <c r="F5" s="39"/>
      <c r="G5" s="33">
        <v>43</v>
      </c>
      <c r="H5" s="39">
        <f>+I5/G5</f>
        <v>27.86046511627907</v>
      </c>
      <c r="I5" s="16">
        <f>SUM(I2:I3:I4)</f>
        <v>1198</v>
      </c>
      <c r="J5" s="17"/>
      <c r="K5" s="42">
        <f>SUM(K2:K3:K4)</f>
        <v>28603.239999999998</v>
      </c>
    </row>
    <row r="6" spans="1:11" ht="15.75" thickBot="1" x14ac:dyDescent="0.3">
      <c r="A6" s="43"/>
      <c r="B6" s="52" t="s">
        <v>19</v>
      </c>
      <c r="C6" s="53"/>
      <c r="D6" s="53"/>
      <c r="E6" s="53"/>
      <c r="F6" s="53"/>
      <c r="G6" s="53"/>
      <c r="H6" s="53"/>
      <c r="I6" s="53"/>
      <c r="J6" s="54"/>
      <c r="K6" s="51">
        <f>(K5*0.5)</f>
        <v>14301.619999999999</v>
      </c>
    </row>
    <row r="7" spans="1:11" x14ac:dyDescent="0.25">
      <c r="A7" s="43"/>
      <c r="B7" s="44"/>
      <c r="C7" s="45"/>
      <c r="D7" s="44"/>
      <c r="E7" s="46"/>
      <c r="F7" s="47"/>
      <c r="G7" s="46"/>
      <c r="H7" s="47"/>
      <c r="I7" s="48"/>
      <c r="J7" s="49"/>
      <c r="K7" s="50"/>
    </row>
    <row r="9" spans="1:11" ht="14.45" customHeight="1" x14ac:dyDescent="0.25">
      <c r="A9"/>
      <c r="B9"/>
      <c r="C9"/>
    </row>
    <row r="10" spans="1:11" x14ac:dyDescent="0.25">
      <c r="A10"/>
      <c r="B10"/>
      <c r="C10"/>
    </row>
    <row r="11" spans="1:11" x14ac:dyDescent="0.25">
      <c r="A11"/>
      <c r="B11"/>
      <c r="C11"/>
    </row>
    <row r="12" spans="1:11" x14ac:dyDescent="0.25">
      <c r="A12"/>
      <c r="B12"/>
      <c r="C12"/>
    </row>
  </sheetData>
  <mergeCells count="1">
    <mergeCell ref="B6:J6"/>
  </mergeCells>
  <pageMargins left="0.7" right="0.7" top="0.75" bottom="0.75" header="0.3" footer="0.3"/>
  <pageSetup scale="79" fitToHeight="0" orientation="landscape" r:id="rId1"/>
  <headerFooter>
    <oddHeader>&amp;LOMB 0584-0479
Burden Chart&amp;CSNAP: Waivers Under Section 6(o) of the Food and Nutrition Act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ank xmlns="9dbcbb5a-2d39-43bd-b6c7-d27f844c7fb7">5</Rank>
    <Description0 xmlns="9dbcbb5a-2d39-43bd-b6c7-d27f844c7fb7">Standard Burden Table</Description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D2D79E7D-14BD-4F80-8D02-46B7ADEAD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schemas.microsoft.com/office/2006/metadata/properties"/>
    <ds:schemaRef ds:uri="http://www.w3.org/XML/1998/namespace"/>
    <ds:schemaRef ds:uri="http://purl.org/dc/terms/"/>
    <ds:schemaRef ds:uri="9dbcbb5a-2d39-43bd-b6c7-d27f844c7fb7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Burden Table - Studies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Eliot Kriviski</dc:creator>
  <cp:lastModifiedBy>USDA-FNS</cp:lastModifiedBy>
  <cp:lastPrinted>2018-03-19T14:20:03Z</cp:lastPrinted>
  <dcterms:created xsi:type="dcterms:W3CDTF">2013-01-08T21:49:18Z</dcterms:created>
  <dcterms:modified xsi:type="dcterms:W3CDTF">2018-03-19T14:24:04Z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400</vt:r8>
  </property>
</Properties>
</file>