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mc:AlternateContent xmlns:mc="http://schemas.openxmlformats.org/markup-compatibility/2006">
    <mc:Choice Requires="x15">
      <x15ac:absPath xmlns:x15ac="http://schemas.microsoft.com/office/spreadsheetml/2010/11/ac" url="\\cdc.gov\project\NCHHSTP_DSTD_Admin\SIGMA\PCHD Workplan Templates\"/>
    </mc:Choice>
  </mc:AlternateContent>
  <workbookProtection workbookAlgorithmName="SHA-256" workbookHashValue="pG+hGfP3GDImNcRB9QNpEY4U0o9Lhvvq8tFMCQ/FAOI=" workbookSaltValue="QQuIYNbhxwEgY/PBnJdFyw==" workbookSpinCount="100000" lockStructure="1"/>
  <bookViews>
    <workbookView xWindow="0" yWindow="0" windowWidth="20895" windowHeight="11640" tabRatio="636" firstSheet="1" activeTab="1"/>
  </bookViews>
  <sheets>
    <sheet name="Config" sheetId="4" state="hidden" r:id="rId1"/>
    <sheet name="Home Page" sheetId="52" r:id="rId2"/>
    <sheet name="PCHD 5 Year Plan" sheetId="53" r:id="rId3"/>
  </sheets>
  <functionGroups builtInGroupCount="18"/>
  <definedNames>
    <definedName name="AwardeeName">Config!$B$16</definedName>
    <definedName name="configObjectiveRowCount">Config!$B$18</definedName>
    <definedName name="lkpImplementation">Config!$H$10:$H$14</definedName>
    <definedName name="lkpImportance">Config!$J$10:$J$14</definedName>
    <definedName name="lkpOrgNames">Config!$D$10:$D$69</definedName>
    <definedName name="lkpStrategy_ID">Config!$N$10:$N$26</definedName>
    <definedName name="lkpStrategy_Text">Config!$O$10:$O$26</definedName>
    <definedName name="lkpStrategyAreas_ID">Config!$Q$10:$Q$26</definedName>
    <definedName name="lkpStrategyAreas_Text">Config!$P$10:$P$26</definedName>
    <definedName name="lkpSubStrategy_ID">Config!$S$10:$S$44</definedName>
    <definedName name="lkpSubStrategy_Text">Config!$T$10:$T$44</definedName>
    <definedName name="lkpYN">Config!$F$10:$F$11</definedName>
    <definedName name="nav0ProgramContext">'PCHD 5 Year Plan'!$A$3</definedName>
    <definedName name="PerformanceYear">Config!$B$9</definedName>
    <definedName name="PeriodOfPerformance">Config!$B$17</definedName>
    <definedName name="_xlnm.Print_Area" localSheetId="1">'Home Page'!$B$1:$E$45</definedName>
    <definedName name="_xlnm.Print_Area" localSheetId="2">'PCHD 5 Year Plan'!$A$2:$E$129</definedName>
    <definedName name="_xlnm.Print_Titles" localSheetId="1">'Home Page'!$34:$34</definedName>
    <definedName name="_xlnm.Print_Titles" localSheetId="2">'PCHD 5 Year Plan'!$2:$2</definedName>
    <definedName name="TemplateType">Config!$B$10</definedName>
    <definedName name="TemplateVersion">Config!$B$11</definedName>
    <definedName name="Title1">Config!$B$13</definedName>
    <definedName name="Title2">Config!$B$14</definedName>
    <definedName name="Title3">Config!$B$15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2" l="1"/>
  <c r="B2" i="53" l="1"/>
  <c r="H123" i="53" l="1"/>
  <c r="H119" i="53"/>
  <c r="H115" i="53"/>
  <c r="H111" i="53"/>
  <c r="H98" i="53"/>
  <c r="H94" i="53"/>
  <c r="H90" i="53"/>
  <c r="H86" i="53"/>
  <c r="H73" i="53"/>
  <c r="H69" i="53"/>
  <c r="H65" i="53"/>
  <c r="H61" i="53"/>
  <c r="H47" i="53"/>
  <c r="H43" i="53"/>
  <c r="H39" i="53"/>
  <c r="H35" i="53"/>
  <c r="H20" i="53"/>
  <c r="H16" i="53"/>
  <c r="H12" i="53" l="1"/>
  <c r="H8" i="53"/>
  <c r="B16" i="4" l="1"/>
  <c r="B7" i="52"/>
  <c r="B6" i="52"/>
  <c r="B4" i="52"/>
</calcChain>
</file>

<file path=xl/comments1.xml><?xml version="1.0" encoding="utf-8"?>
<comments xmlns="http://schemas.openxmlformats.org/spreadsheetml/2006/main">
  <authors>
    <author>Gornto, Sarah</author>
  </authors>
  <commentList>
    <comment ref="B13" authorId="0" shapeId="0">
      <text>
        <r>
          <rPr>
            <b/>
            <sz val="9"/>
            <color indexed="81"/>
            <rFont val="Tahoma"/>
            <family val="2"/>
          </rPr>
          <t xml:space="preserve">Submission Date: </t>
        </r>
        <r>
          <rPr>
            <sz val="9"/>
            <color indexed="81"/>
            <rFont val="Tahoma"/>
            <family val="2"/>
          </rPr>
          <t>Write the date you are submitting your application in the MM/DD/YYYY format (e.g., 07/16/2018)</t>
        </r>
      </text>
    </comment>
  </commentList>
</comments>
</file>

<file path=xl/comments2.xml><?xml version="1.0" encoding="utf-8"?>
<comments xmlns="http://schemas.openxmlformats.org/spreadsheetml/2006/main">
  <authors>
    <author>Regan, Colin M</author>
  </authors>
  <commentList>
    <comment ref="B6" authorId="0" shapeId="0">
      <text>
        <r>
          <rPr>
            <b/>
            <sz val="9"/>
            <color indexed="81"/>
            <rFont val="Tahoma"/>
            <family val="2"/>
          </rPr>
          <t>Current Capability:</t>
        </r>
        <r>
          <rPr>
            <sz val="9"/>
            <color indexed="81"/>
            <rFont val="Tahoma"/>
            <family val="2"/>
          </rPr>
          <t xml:space="preserve">
Highlight the essential infrastructure that the STD program has in this Area. Highlight the key functions that the STD program can do in this Area.
Consider, for example:
• Number and skill set of existing staff
• Data and data systems
• Epidemiologic priorities
• Past programmatic priorities or emphases</t>
        </r>
      </text>
    </comment>
    <comment ref="B10" authorId="0" shapeId="0">
      <text>
        <r>
          <rPr>
            <b/>
            <sz val="9"/>
            <color indexed="81"/>
            <rFont val="Tahoma"/>
            <family val="2"/>
          </rPr>
          <t>Strengths:</t>
        </r>
        <r>
          <rPr>
            <sz val="9"/>
            <color indexed="81"/>
            <rFont val="Tahoma"/>
            <family val="2"/>
          </rPr>
          <t xml:space="preserve">
What does your program do particularly well in this Area? (No need to repeat points made in other responses)</t>
        </r>
      </text>
    </comment>
    <comment ref="B14" authorId="0" shapeId="0">
      <text>
        <r>
          <rPr>
            <b/>
            <sz val="9"/>
            <color indexed="81"/>
            <rFont val="Tahoma"/>
            <family val="2"/>
          </rPr>
          <t>Limitations:</t>
        </r>
        <r>
          <rPr>
            <sz val="9"/>
            <color indexed="81"/>
            <rFont val="Tahoma"/>
            <family val="2"/>
          </rPr>
          <t xml:space="preserve">
What does your program need to improve or strengthen in this Area? (No need to repeat points made in other responses)</t>
        </r>
      </text>
    </comment>
    <comment ref="B18" authorId="0" shapeId="0">
      <text>
        <r>
          <rPr>
            <b/>
            <sz val="9"/>
            <color indexed="81"/>
            <rFont val="Tahoma"/>
            <family val="2"/>
          </rPr>
          <t>Progress and Change:</t>
        </r>
        <r>
          <rPr>
            <sz val="9"/>
            <color indexed="81"/>
            <rFont val="Tahoma"/>
            <family val="2"/>
          </rPr>
          <t xml:space="preserve">
What major changes do you foresee making over the next 5 years, to improve or maintain the work in this Area? Consider your current capacity, strengths, and weaknesses. It is recognized these plans may change over the 5 year period.</t>
        </r>
      </text>
    </comment>
    <comment ref="C24" authorId="0" shapeId="0">
      <text>
        <r>
          <rPr>
            <b/>
            <sz val="9"/>
            <color indexed="81"/>
            <rFont val="Tahoma"/>
            <family val="2"/>
          </rPr>
          <t>Importance:</t>
        </r>
        <r>
          <rPr>
            <sz val="9"/>
            <color indexed="81"/>
            <rFont val="Tahoma"/>
            <family val="2"/>
          </rPr>
          <t xml:space="preserve">
This refers to the relative importance among the different strategies in this particular strategy area, not across all strategies or Strategy Areas.</t>
        </r>
      </text>
    </comment>
    <comment ref="B33" authorId="0" shapeId="0">
      <text>
        <r>
          <rPr>
            <b/>
            <sz val="9"/>
            <color indexed="81"/>
            <rFont val="Tahoma"/>
            <family val="2"/>
          </rPr>
          <t>Current Capability:</t>
        </r>
        <r>
          <rPr>
            <sz val="9"/>
            <color indexed="81"/>
            <rFont val="Tahoma"/>
            <family val="2"/>
          </rPr>
          <t xml:space="preserve">
Highlight the essential infrastructure that the STD program has in this Area. Highlight the key functions that the STD program can do in this Area.
Consider, for example:
• Number and skill set of existing staff
• Data and data systems
• Epidemiologic priorities
• Past programmatic priorities or emphases</t>
        </r>
      </text>
    </comment>
    <comment ref="B37" authorId="0" shapeId="0">
      <text>
        <r>
          <rPr>
            <b/>
            <sz val="9"/>
            <color indexed="81"/>
            <rFont val="Tahoma"/>
            <family val="2"/>
          </rPr>
          <t>Strengths:</t>
        </r>
        <r>
          <rPr>
            <sz val="9"/>
            <color indexed="81"/>
            <rFont val="Tahoma"/>
            <family val="2"/>
          </rPr>
          <t xml:space="preserve">
What does your program do particularly well in this Area? (No need to repeat points made in other responses)</t>
        </r>
      </text>
    </comment>
    <comment ref="B41" authorId="0" shapeId="0">
      <text>
        <r>
          <rPr>
            <b/>
            <sz val="9"/>
            <color indexed="81"/>
            <rFont val="Tahoma"/>
            <family val="2"/>
          </rPr>
          <t>Limitations:</t>
        </r>
        <r>
          <rPr>
            <sz val="9"/>
            <color indexed="81"/>
            <rFont val="Tahoma"/>
            <family val="2"/>
          </rPr>
          <t xml:space="preserve">
What does your program need to improve or strengthen in this Area? (No need to repeat points made in other responses)</t>
        </r>
      </text>
    </comment>
    <comment ref="B45" authorId="0" shapeId="0">
      <text>
        <r>
          <rPr>
            <b/>
            <sz val="9"/>
            <color indexed="81"/>
            <rFont val="Tahoma"/>
            <family val="2"/>
          </rPr>
          <t>Progress and Change:</t>
        </r>
        <r>
          <rPr>
            <sz val="9"/>
            <color indexed="81"/>
            <rFont val="Tahoma"/>
            <family val="2"/>
          </rPr>
          <t xml:space="preserve">
What major changes do you foresee making over the next 5 years, to improve or maintain the work in this Area? Consider your current capacity, strengths, and weaknesses. It is recognized these plans may change over the 5 year period.</t>
        </r>
      </text>
    </comment>
    <comment ref="C51" authorId="0" shapeId="0">
      <text>
        <r>
          <rPr>
            <b/>
            <sz val="9"/>
            <color indexed="81"/>
            <rFont val="Tahoma"/>
            <family val="2"/>
          </rPr>
          <t>Importance:</t>
        </r>
        <r>
          <rPr>
            <sz val="9"/>
            <color indexed="81"/>
            <rFont val="Tahoma"/>
            <family val="2"/>
          </rPr>
          <t xml:space="preserve">
This refers to the relative importance among the different strategies in this particular strategy area, not across all strategies or Strategy Areas.</t>
        </r>
      </text>
    </comment>
    <comment ref="B59" authorId="0" shapeId="0">
      <text>
        <r>
          <rPr>
            <b/>
            <sz val="9"/>
            <color indexed="81"/>
            <rFont val="Tahoma"/>
            <family val="2"/>
          </rPr>
          <t>Current Capability:</t>
        </r>
        <r>
          <rPr>
            <sz val="9"/>
            <color indexed="81"/>
            <rFont val="Tahoma"/>
            <family val="2"/>
          </rPr>
          <t xml:space="preserve">
Highlight the essential infrastructure that the STD program has in this Area. Highlight the key functions that the STD program can do in this Area.
Consider, for example:
• Number and skill set of existing staff
• Data and data systems
• Epidemiologic priorities
• Past programmatic priorities or emphases</t>
        </r>
      </text>
    </comment>
    <comment ref="B63" authorId="0" shapeId="0">
      <text>
        <r>
          <rPr>
            <b/>
            <sz val="9"/>
            <color indexed="81"/>
            <rFont val="Tahoma"/>
            <family val="2"/>
          </rPr>
          <t>Strengths:</t>
        </r>
        <r>
          <rPr>
            <sz val="9"/>
            <color indexed="81"/>
            <rFont val="Tahoma"/>
            <family val="2"/>
          </rPr>
          <t xml:space="preserve">
What does your program do particularly well in this Area? (No need to repeat points made in other responses)</t>
        </r>
      </text>
    </comment>
    <comment ref="B67" authorId="0" shapeId="0">
      <text>
        <r>
          <rPr>
            <b/>
            <sz val="9"/>
            <color indexed="81"/>
            <rFont val="Tahoma"/>
            <family val="2"/>
          </rPr>
          <t>Limitations:</t>
        </r>
        <r>
          <rPr>
            <sz val="9"/>
            <color indexed="81"/>
            <rFont val="Tahoma"/>
            <family val="2"/>
          </rPr>
          <t xml:space="preserve">
What does your program need to improve or strengthen in this Area? (No need to repeat points made in other responses)</t>
        </r>
      </text>
    </comment>
    <comment ref="B71" authorId="0" shapeId="0">
      <text>
        <r>
          <rPr>
            <b/>
            <sz val="9"/>
            <color indexed="81"/>
            <rFont val="Tahoma"/>
            <family val="2"/>
          </rPr>
          <t>Progress and Change:</t>
        </r>
        <r>
          <rPr>
            <sz val="9"/>
            <color indexed="81"/>
            <rFont val="Tahoma"/>
            <family val="2"/>
          </rPr>
          <t xml:space="preserve">
What major changes do you foresee making over the next 5 years, to improve or maintain the work in this Area? Consider your current capacity, strengths, and weaknesses. It is recognized these plans may change over the 5 year period.</t>
        </r>
      </text>
    </comment>
    <comment ref="C77" authorId="0" shapeId="0">
      <text>
        <r>
          <rPr>
            <b/>
            <sz val="9"/>
            <color indexed="81"/>
            <rFont val="Tahoma"/>
            <family val="2"/>
          </rPr>
          <t>Importance:</t>
        </r>
        <r>
          <rPr>
            <sz val="9"/>
            <color indexed="81"/>
            <rFont val="Tahoma"/>
            <family val="2"/>
          </rPr>
          <t xml:space="preserve">
This refers to the relative importance among the different strategies in this particular strategy area, not across all strategies or Strategy Areas.</t>
        </r>
      </text>
    </comment>
    <comment ref="B84" authorId="0" shapeId="0">
      <text>
        <r>
          <rPr>
            <b/>
            <sz val="9"/>
            <color indexed="81"/>
            <rFont val="Tahoma"/>
            <family val="2"/>
          </rPr>
          <t>Current Capability:</t>
        </r>
        <r>
          <rPr>
            <sz val="9"/>
            <color indexed="81"/>
            <rFont val="Tahoma"/>
            <family val="2"/>
          </rPr>
          <t xml:space="preserve">
Highlight the essential infrastructure that the STD program has in this Area. Highlight the key functions that the STD program can do in this Area.
Consider, for example:
• Number and skill set of existing staff
• Data and data systems
• Epidemiologic priorities
• Past programmatic priorities or emphases</t>
        </r>
      </text>
    </comment>
    <comment ref="B88" authorId="0" shapeId="0">
      <text>
        <r>
          <rPr>
            <b/>
            <sz val="9"/>
            <color indexed="81"/>
            <rFont val="Tahoma"/>
            <family val="2"/>
          </rPr>
          <t>Strengths:</t>
        </r>
        <r>
          <rPr>
            <sz val="9"/>
            <color indexed="81"/>
            <rFont val="Tahoma"/>
            <family val="2"/>
          </rPr>
          <t xml:space="preserve">
What does your program do particularly well in this Area? (No need to repeat points made in other responses)</t>
        </r>
      </text>
    </comment>
    <comment ref="B92" authorId="0" shapeId="0">
      <text>
        <r>
          <rPr>
            <b/>
            <sz val="9"/>
            <color indexed="81"/>
            <rFont val="Tahoma"/>
            <family val="2"/>
          </rPr>
          <t>Limitations:</t>
        </r>
        <r>
          <rPr>
            <sz val="9"/>
            <color indexed="81"/>
            <rFont val="Tahoma"/>
            <family val="2"/>
          </rPr>
          <t xml:space="preserve">
What does your program need to improve or strengthen in this Area? (No need to repeat points made in other responses)</t>
        </r>
      </text>
    </comment>
    <comment ref="B96" authorId="0" shapeId="0">
      <text>
        <r>
          <rPr>
            <b/>
            <sz val="9"/>
            <color indexed="81"/>
            <rFont val="Tahoma"/>
            <family val="2"/>
          </rPr>
          <t>Progress and Change:</t>
        </r>
        <r>
          <rPr>
            <sz val="9"/>
            <color indexed="81"/>
            <rFont val="Tahoma"/>
            <family val="2"/>
          </rPr>
          <t xml:space="preserve">
What major changes do you foresee making over the next 5 years, to improve or maintain the work in this Area? Consider your current capacity, strengths, and weaknesses. It is recognized these plans may change over the 5 year period.</t>
        </r>
      </text>
    </comment>
    <comment ref="C102" authorId="0" shapeId="0">
      <text>
        <r>
          <rPr>
            <b/>
            <sz val="9"/>
            <color indexed="81"/>
            <rFont val="Tahoma"/>
            <family val="2"/>
          </rPr>
          <t>Importance:</t>
        </r>
        <r>
          <rPr>
            <sz val="9"/>
            <color indexed="81"/>
            <rFont val="Tahoma"/>
            <family val="2"/>
          </rPr>
          <t xml:space="preserve">
This refers to the relative importance among the different strategies in this particular strategy area, not across all strategies or Strategy Areas.</t>
        </r>
      </text>
    </comment>
    <comment ref="B109" authorId="0" shapeId="0">
      <text>
        <r>
          <rPr>
            <b/>
            <sz val="9"/>
            <color indexed="81"/>
            <rFont val="Tahoma"/>
            <family val="2"/>
          </rPr>
          <t>Current Capability:</t>
        </r>
        <r>
          <rPr>
            <sz val="9"/>
            <color indexed="81"/>
            <rFont val="Tahoma"/>
            <family val="2"/>
          </rPr>
          <t xml:space="preserve">
Highlight the essential infrastructure that the STD program has in this Area. Highlight the key functions that the STD program can do in this Area.
Consider, for example:
• Number and skill set of existing staff
• Data and data systems
• Epidemiologic priorities
• Past programmatic priorities or emphases</t>
        </r>
      </text>
    </comment>
    <comment ref="B113" authorId="0" shapeId="0">
      <text>
        <r>
          <rPr>
            <b/>
            <sz val="9"/>
            <color indexed="81"/>
            <rFont val="Tahoma"/>
            <family val="2"/>
          </rPr>
          <t>Strengths:</t>
        </r>
        <r>
          <rPr>
            <sz val="9"/>
            <color indexed="81"/>
            <rFont val="Tahoma"/>
            <family val="2"/>
          </rPr>
          <t xml:space="preserve">
What does your program do particularly well in this Area? (No need to repeat points made in other responses)</t>
        </r>
      </text>
    </comment>
    <comment ref="B117" authorId="0" shapeId="0">
      <text>
        <r>
          <rPr>
            <b/>
            <sz val="9"/>
            <color indexed="81"/>
            <rFont val="Tahoma"/>
            <family val="2"/>
          </rPr>
          <t>Limitations:</t>
        </r>
        <r>
          <rPr>
            <sz val="9"/>
            <color indexed="81"/>
            <rFont val="Tahoma"/>
            <family val="2"/>
          </rPr>
          <t xml:space="preserve">
What does your program need to improve or strengthen in this Area? (No need to repeat points made in other responses)</t>
        </r>
      </text>
    </comment>
    <comment ref="B121" authorId="0" shapeId="0">
      <text>
        <r>
          <rPr>
            <b/>
            <sz val="9"/>
            <color indexed="81"/>
            <rFont val="Tahoma"/>
            <family val="2"/>
          </rPr>
          <t>Progress and Change:</t>
        </r>
        <r>
          <rPr>
            <sz val="9"/>
            <color indexed="81"/>
            <rFont val="Tahoma"/>
            <family val="2"/>
          </rPr>
          <t xml:space="preserve">
What major changes do you foresee making over the next 5 years, to improve or maintain the work in this Area? Consider your current capacity, strengths, and weaknesses. It is recognized these plans may change over the 5 year period.</t>
        </r>
      </text>
    </comment>
    <comment ref="C127" authorId="0" shapeId="0">
      <text>
        <r>
          <rPr>
            <b/>
            <sz val="9"/>
            <color indexed="81"/>
            <rFont val="Tahoma"/>
            <family val="2"/>
          </rPr>
          <t>Importance:</t>
        </r>
        <r>
          <rPr>
            <sz val="9"/>
            <color indexed="81"/>
            <rFont val="Tahoma"/>
            <family val="2"/>
          </rPr>
          <t xml:space="preserve">
This refers to the relative importance among the different strategies in this particular strategy area, not across all strategies or Strategy Areas.</t>
        </r>
      </text>
    </comment>
  </commentList>
</comments>
</file>

<file path=xl/sharedStrings.xml><?xml version="1.0" encoding="utf-8"?>
<sst xmlns="http://schemas.openxmlformats.org/spreadsheetml/2006/main" count="389" uniqueCount="286">
  <si>
    <t>Submission Date:</t>
  </si>
  <si>
    <t>Wyoming</t>
  </si>
  <si>
    <t>Wisconsin</t>
  </si>
  <si>
    <t>West Virginia</t>
  </si>
  <si>
    <t>Washington</t>
  </si>
  <si>
    <t>Virginia</t>
  </si>
  <si>
    <t>Vermont</t>
  </si>
  <si>
    <t>Utah</t>
  </si>
  <si>
    <t>US Virgin Islands</t>
  </si>
  <si>
    <t>Texas</t>
  </si>
  <si>
    <t>Tennessee</t>
  </si>
  <si>
    <t>South Dakota</t>
  </si>
  <si>
    <t>South Carolina</t>
  </si>
  <si>
    <t>San Francisco</t>
  </si>
  <si>
    <t>Rhode Island</t>
  </si>
  <si>
    <t>Puerto Rico</t>
  </si>
  <si>
    <t>Philadelphia</t>
  </si>
  <si>
    <t>Pennsylvania</t>
  </si>
  <si>
    <t>Oregon</t>
  </si>
  <si>
    <t>Oklahoma</t>
  </si>
  <si>
    <t>Ohio</t>
  </si>
  <si>
    <t>North Dakota</t>
  </si>
  <si>
    <t>North Carolina</t>
  </si>
  <si>
    <t>New York City</t>
  </si>
  <si>
    <t>New York</t>
  </si>
  <si>
    <t>New Mexico</t>
  </si>
  <si>
    <t>New Jersey</t>
  </si>
  <si>
    <t>New Hampshire</t>
  </si>
  <si>
    <t>Nevada</t>
  </si>
  <si>
    <t>Nebraska</t>
  </si>
  <si>
    <t>Montana</t>
  </si>
  <si>
    <t>Missouri</t>
  </si>
  <si>
    <t>Mississippi</t>
  </si>
  <si>
    <t>Minnesota</t>
  </si>
  <si>
    <t>Michigan</t>
  </si>
  <si>
    <t>Massachusetts</t>
  </si>
  <si>
    <t>Maryland</t>
  </si>
  <si>
    <t>Maine</t>
  </si>
  <si>
    <t>Louisiana</t>
  </si>
  <si>
    <t>Los Angeles</t>
  </si>
  <si>
    <t>Kentucky</t>
  </si>
  <si>
    <t>Kansas</t>
  </si>
  <si>
    <t>Iowa</t>
  </si>
  <si>
    <t>Indiana</t>
  </si>
  <si>
    <t>Illinois</t>
  </si>
  <si>
    <t>Idaho</t>
  </si>
  <si>
    <t>Hawaii</t>
  </si>
  <si>
    <t>Georgia</t>
  </si>
  <si>
    <t>Florida</t>
  </si>
  <si>
    <t>District of Columbia</t>
  </si>
  <si>
    <t>Delaware</t>
  </si>
  <si>
    <t>Connecticut</t>
  </si>
  <si>
    <t>Colorado</t>
  </si>
  <si>
    <t>Chicago</t>
  </si>
  <si>
    <t>California</t>
  </si>
  <si>
    <t>Baltimore</t>
  </si>
  <si>
    <t>Arkansas</t>
  </si>
  <si>
    <t>Title2</t>
  </si>
  <si>
    <t>Arizona</t>
  </si>
  <si>
    <t>Title1</t>
  </si>
  <si>
    <t>Alaska</t>
  </si>
  <si>
    <t>Surveillance</t>
  </si>
  <si>
    <t>Alabama</t>
  </si>
  <si>
    <t>TemplateVersion</t>
  </si>
  <si>
    <t>TemplateType</t>
  </si>
  <si>
    <t>PerformanceYear</t>
  </si>
  <si>
    <t>Lookup Values</t>
  </si>
  <si>
    <t>Configuration Values</t>
  </si>
  <si>
    <t>value from other named location</t>
  </si>
  <si>
    <t>[Name of Range]</t>
  </si>
  <si>
    <t>Input Cell(s)</t>
  </si>
  <si>
    <t>The following formatting is used on this worksheet:</t>
  </si>
  <si>
    <t>This configuration sheet is used to store settings for the rest of the workbook and maximize flexibility.</t>
  </si>
  <si>
    <t>Template Configuration Sheet</t>
  </si>
  <si>
    <t xml:space="preserve">
</t>
  </si>
  <si>
    <t xml:space="preserve">Disease Investigation and Intervention </t>
  </si>
  <si>
    <t>Screening, Diagnosis, and Treatment</t>
  </si>
  <si>
    <t>Strengthening STD Prevention and Control for Health Departments (STD PCHD)</t>
  </si>
  <si>
    <t>Data Use and Utilization</t>
  </si>
  <si>
    <t>Prevention and Policy</t>
  </si>
  <si>
    <t>Period of Performance:</t>
  </si>
  <si>
    <t>line
line
line</t>
  </si>
  <si>
    <t>line
line</t>
  </si>
  <si>
    <t>Back to Top ^</t>
  </si>
  <si>
    <t>AwardeeName</t>
  </si>
  <si>
    <t>Title3</t>
  </si>
  <si>
    <t>Instructions:</t>
  </si>
  <si>
    <t xml:space="preserve">
</t>
  </si>
  <si>
    <t xml:space="preserve">Notes on Data Entry: </t>
  </si>
  <si>
    <t xml:space="preserve"> </t>
  </si>
  <si>
    <t>lkpOrgNames</t>
  </si>
  <si>
    <t xml:space="preserve">Conduct Surveillance </t>
  </si>
  <si>
    <t>Conduct Disease Investigation and Intervention</t>
  </si>
  <si>
    <t>Promote CDC-Recommended Screening, Diagnosis, and Treatment</t>
  </si>
  <si>
    <t>Promote STD Prevention and Policy</t>
  </si>
  <si>
    <t>Analyze and Use Data for Program Improvement</t>
  </si>
  <si>
    <t>lkpStrategyAreas_ID</t>
  </si>
  <si>
    <t>lkpStrategyAreas_Text</t>
  </si>
  <si>
    <t>lkpStrategy_ID</t>
  </si>
  <si>
    <t>lkpStrategy_Text</t>
  </si>
  <si>
    <t>Conduct Chlamydia (CT) surveillance</t>
  </si>
  <si>
    <t>Conduct Gonorrhea (GC) surveillance</t>
  </si>
  <si>
    <t>Conduct syphilis surveillance</t>
  </si>
  <si>
    <t>Conduct congenital syphilis (CS) surveillance</t>
  </si>
  <si>
    <t>Conduct surveillance of adverse outcomes of STDs</t>
  </si>
  <si>
    <t>Respond to STD-related outbreaks</t>
  </si>
  <si>
    <t>Conduct health department disease investigation for pregnant women and other reproductive-age women with syphilis</t>
  </si>
  <si>
    <t>Promote Expedited Partner Therapy (EPT) (where permissible) to partners of chlamydia and/or gonorrhea cases</t>
  </si>
  <si>
    <t>Conduct health department syphilis disease investigation and intervention for men with syphilis</t>
  </si>
  <si>
    <t>Promote quality STD specialty care services</t>
  </si>
  <si>
    <t>Promote CDC-recommended treatment for gonorrhea and syphilis</t>
  </si>
  <si>
    <t>Promote CDC-recommended screening for, and treatment of, STDs among priority populations</t>
  </si>
  <si>
    <t>Promote STD prevention to the public</t>
  </si>
  <si>
    <t>Promote STD prevention and reporting to provider community</t>
  </si>
  <si>
    <t>Monitor STD-related policies and policy development</t>
  </si>
  <si>
    <t>Conduct epidemiologic analysis, translation and dissemination</t>
  </si>
  <si>
    <t>Conduct data-driven planning, analysis, monitoring and evaluation for program improvement</t>
  </si>
  <si>
    <t>1A</t>
  </si>
  <si>
    <t>2A</t>
  </si>
  <si>
    <t>2B</t>
  </si>
  <si>
    <t>3A</t>
  </si>
  <si>
    <t>3B</t>
  </si>
  <si>
    <t>4A</t>
  </si>
  <si>
    <t>4B</t>
  </si>
  <si>
    <t>4C</t>
  </si>
  <si>
    <t>5A</t>
  </si>
  <si>
    <t>6A</t>
  </si>
  <si>
    <t>6B</t>
  </si>
  <si>
    <t>7A</t>
  </si>
  <si>
    <t>7B</t>
  </si>
  <si>
    <t>7C</t>
  </si>
  <si>
    <t>8A</t>
  </si>
  <si>
    <t>9A</t>
  </si>
  <si>
    <t>9B</t>
  </si>
  <si>
    <t>9C</t>
  </si>
  <si>
    <t>10A</t>
  </si>
  <si>
    <t>10B</t>
  </si>
  <si>
    <t>11A</t>
  </si>
  <si>
    <t>11B</t>
  </si>
  <si>
    <t>11C</t>
  </si>
  <si>
    <t>12A</t>
  </si>
  <si>
    <t>12B</t>
  </si>
  <si>
    <t>12C</t>
  </si>
  <si>
    <t>13A</t>
  </si>
  <si>
    <t>14A</t>
  </si>
  <si>
    <t>15A</t>
  </si>
  <si>
    <t>15B</t>
  </si>
  <si>
    <t>16A</t>
  </si>
  <si>
    <t>16B</t>
  </si>
  <si>
    <t>16C</t>
  </si>
  <si>
    <t>17A</t>
  </si>
  <si>
    <t>17B</t>
  </si>
  <si>
    <t>Collect, manage, analyze, interpret and disseminate data on identified cases of chlamydia, ensuring timely capture of core epidemiological variables available on laboratory reports: age, sex, county, diagnosing facility type, specimen collection date, and anatomic site(s) of infection</t>
  </si>
  <si>
    <t>Collect, manage, analyze, interpret and disseminate data on identified cases of gonorrhea, ensuring timely capture of core epidemiological variables available on laboratory reports: age, sex, county, diagnosing facility type, specimen collection date, and anatomic site(s) of infection</t>
  </si>
  <si>
    <t>To better understand GC epidemiology, conduct provider follow-up and, if needed, brief patient interviews of a random sample of GC cases from a well-defined high morbidity area or the project area as a whole. Ensure timely and quality capture of core epidemiological variables including, but not limited to: age, sex, county, diagnosing facility type, specimen collection date, anatomic site(s) of infection, race/ethnicity, gender identity/sexual orientation, sex of sex partner(s), clinical signs/symptoms, pregnancy status, HIV status, partner treatment (i.e., EPT provision), gonorrhea-related sequelae (i.e., presence of pelvic inflammatory disease (PID), disseminated gonococcal infection (DGI), etc.), substance use, date of diagnosis, treatment received (including names and doses of treatment), date of treatment, co-infection with other STDs, and history of GC infection</t>
  </si>
  <si>
    <t>Collect, manage, analyze, interpret and disseminate data on identified cases of syphilis, ensuring timely capture of core epidemiological variables available on laboratory reports: age, sex, county, diagnosing facility type, and specimen collection date</t>
  </si>
  <si>
    <t>To better understand primary and secondary (P&amp;S) syphilis epidemiology, conduct provider follow-up and, if needed, brief patient interviews of all cases of P&amp;S syphilis. Ensure timely and quality capture of core epidemiological variables including, but not limited to: age, sex, county, diagnosing facility type, specimen collection date, race/ethnicity, gender identity/sexual orientation, sex of sex partner(s), pregnancy status, clinical signs/symptoms, HIV status, substance use, treatment received, date of treatment, and history of syphilis</t>
  </si>
  <si>
    <t>To better understand CS epidemiology, conduct provider and mother follow-up and review medical records of all reported CS cases. Based on information collected, manage, analyze, and disseminate data on reported cases of CS, ensuring timely and quality capture of epidemiological core maternal, fetal, and neonatal variables including, but not limited to: mother's age, race/ethnicity, county, stage of syphilis diagnosed during pregnancy, date(s) of 1st prenatal visit, syphilis testing (and corresponding titers), treatment(s) and delivery; HIV status of mother, substance use, clinical settings of diagnosis and care; and fetal and neonatal information such as ultrasound findings, physical and laboratory findings, and HIV status of infant at birth</t>
  </si>
  <si>
    <t>For applicants with 10 or more cases of congenital syphilis in the previous calendar year: Improve methods to match vital statistics birth and mortality data with syphilis surveillance data to review syphilis testing practices among women who delivered a stillborn baby, identify missed cases of syphilis-related stillbirth, and strengthen CS case report data</t>
  </si>
  <si>
    <t>For applicants with 10 or more cases of congenital syphilis in the previous calendar year: Strengthen CS morbidity and mortality case review boards at the local and/or state level to help identify causes of CS and develop interventions to address causes</t>
  </si>
  <si>
    <t>Conduct active surveillance of adverse outcomes of adult syphilis including neurosyphilis and otic and ocular syphilis through sentinel approaches, collecting variables including, but not limited to: neurological manifestations, ocular manifestations, otic manifestations, and late clinical manifestations. These are in addition to the stage of syphilis and the core epidemiologic variables listed for P&amp;S syphilis above</t>
  </si>
  <si>
    <t>Review STD surveillance data by the core epidemiologic variables at regular intervals to identify outbreaks and other significant changes in STD epidemiology</t>
  </si>
  <si>
    <t>Develop and maintain an outbreak capacity plan to respond to significant changes in STD epidemiology. Ensure that staff are trained and ready to implement the outbreak capacity plan</t>
  </si>
  <si>
    <t>Prioritize for investigation all reported cases among females of reproductive age and reactive serology, including provider follow-up to confirm stage, treatment and pregnancy status</t>
  </si>
  <si>
    <t>Regardless of pregnancy status, conduct follow-up on new syphilis cases among women of reproductive age, to obtain more information, if needed, on treatment and other information needed to ensure linkage to related STD, MCH, and HIV prevention and other services. For those who are pregnant, investigation should also include follow-up with the pregnant female, prenatal care providers, birthing centers, and neonatal care providers as needed to ensure adequate maternal follow up and stillbirth and neonatal evaluations per clinical guidelines</t>
  </si>
  <si>
    <t>Provide timely partner services to all pregnant women who are diagnosed with syphilis and all other women of reproductive age who are diagnosed with early syphilis</t>
  </si>
  <si>
    <t>Assess EPT practices to identify and prioritize providers and organizations or areas to target for promotion and improvement.  Provide technical assistance and education to promote EPT to providers and organizations who frequently report cases of chlamydia and/or gonorrhea including cases of repeat infections</t>
  </si>
  <si>
    <t>Conduct follow-up on primary and secondary syphilis cases among men, to obtain more information, if needed, on treatment, sex of sex partners, HIV serostatus, HIV care status, PrEP use, and other information to ensure linkage to appropriate STD and HIV related prevention services</t>
  </si>
  <si>
    <t>Provide timely and comprehensive partner services to men with primary and secondary syphilis who report pregnant or other female partners of reproductive age</t>
  </si>
  <si>
    <t>Use program and epidemiologic data to identify which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t>
  </si>
  <si>
    <t>Identify all STD specialty clinics in the project area</t>
  </si>
  <si>
    <t>Promote quality STD care in those settings based on clinical guidelines and recommendations and promote strategies for expanding access to care in those settings</t>
  </si>
  <si>
    <t>Assess GC treatment practices to identify and prioritize providers, organizations, and areas to target for promotion and improvement. Provide education and technical assistance to providers and organizations who prescribe non-recommended treatment for gonorrhea</t>
  </si>
  <si>
    <t>Assess syphilis treatment practices to identify and prioritize providers, organizations, and areas to target for promotion and improvement. Provide education and technical assistance to providers and organizations who prescribe non-recommended treatment for syphilis</t>
  </si>
  <si>
    <t>Implement a Benzathine penicillin G forecasting inventory management system to monitor supply, and have a plan to address shortages in the applicant's project area. Assist providers and organizations who are unable to provide timely, recommended treatment for syphilis in getting access to medication or dispensing the treatment to the patient, as needed</t>
  </si>
  <si>
    <t>For pregnant women: Assess screening and treatment practices to identify and prioritize providers, organizations, and areas to target for promotion and improvement. Provide education and technical assistance, for prenatal-care providers and organizations who do not regularly screen for syphilis as recommended</t>
  </si>
  <si>
    <t>For young adults and adolescents, particularly those seen in family planning clinics, adolescent health clinics, and primary care settings: Assess screening and treatment practices to identify and prioritize providers, organizations, and areas to target for promotion and improvement. Provide education and technical assistance to targeted providers and organizations to promote recommended screening and treatment</t>
  </si>
  <si>
    <t>For MSM, particularly those seen in lesbian, gay, bisexual, transgender and queer (LGBTQ) health centers, HRSA-funded HIV care settings, primary care settings, and clinics providing HIV PrEP: Assess screening and treatment practices to identify and prioritize providers, organizations, and areas to target for promotion and improvement. Provide education and technical assistance to targeted providers and organizations, to promote recommended screening and treatment</t>
  </si>
  <si>
    <t>Provide audience-appropriate, 508-compliant, STD-prevention information online, including answers to common STD questions (e.g., symptoms, testing methods, treatment) and places where testing and treatment are available</t>
  </si>
  <si>
    <t>Notify local providers and organizations about important or timely STD-related issues, such as outbreaks, emerging diseases, recommended treatment changes, biomedical advances, and reporting requirements</t>
  </si>
  <si>
    <t>Work with the CDC, the NNECS recipient, and other partners to identify STD-related policies of interest. Monitor proposed and actual changes in policies that may affect STD prevention programs</t>
  </si>
  <si>
    <t>Work with local policy liaisons and with partner organizations on the development of policies that enhance the work of the STD prevention program</t>
  </si>
  <si>
    <t>Conduct regular analyses of trends in, geographic distribution of, and factors associated with reported cases using core epidemiologic variables</t>
  </si>
  <si>
    <t>Disseminate, interpret, and discuss data and findings with internal and external stakeholders</t>
  </si>
  <si>
    <t>Assist local jurisdictions with analyzing their data on a regular basis, including analyses of trends, epidemiologic factors, and geographic distribution of cases, and help local areas identify outbreaks, gaps in services, or disparities in the burden of disease that should drive resource allocation</t>
  </si>
  <si>
    <t>Routinely analyze, synthesize and interpret surveillance, epidemiologic, program, and other data to strengthen the program's understanding of local STD epidemiology and program context. Evaluate progress, using scientific methods, program data, performance data, and cost data, and adjust program plans accordingly</t>
  </si>
  <si>
    <t>Use findings from those analyses to identify the program's STD prevention and control priorities, populations, and geographic areas, to develop program plans, and to allocate staffing and other resources accordingly</t>
  </si>
  <si>
    <t>lkpSubStrategy_ID</t>
  </si>
  <si>
    <t>lkpSubStrategy_Text</t>
  </si>
  <si>
    <t>Use this section to configure text displayed on the workbook tabs--&gt;&gt;</t>
  </si>
  <si>
    <t>Line Spacing</t>
  </si>
  <si>
    <t>line
line
line
line</t>
  </si>
  <si>
    <t>20pt</t>
  </si>
  <si>
    <t>Identifier(s)&gt;&gt;</t>
  </si>
  <si>
    <t>configObjectiveRowCount</t>
  </si>
  <si>
    <t>Y</t>
  </si>
  <si>
    <t>N</t>
  </si>
  <si>
    <t>lkpYN</t>
  </si>
  <si>
    <t>5 Year Plan</t>
  </si>
  <si>
    <t>PCHD Years 1 - 5</t>
  </si>
  <si>
    <t>This five year planning page is an opportunity for you to step back and reflect on how your STD program's context, goals, and objectives are related to the key strategies and activities put forth in this award. Applicants will only need to complete and submit the PCHD 5 Year Plan once during the five year period of performance of the award.</t>
  </si>
  <si>
    <t>Surveillance Primary Strategy</t>
  </si>
  <si>
    <t>Program Priorities</t>
  </si>
  <si>
    <t>Current Capability</t>
  </si>
  <si>
    <t>Strengths</t>
  </si>
  <si>
    <t>Progress and Change</t>
  </si>
  <si>
    <t>What is the current capacity of your STD program, in this Strategy Area?</t>
  </si>
  <si>
    <r>
      <t>Implementation:</t>
    </r>
    <r>
      <rPr>
        <sz val="11"/>
        <color theme="1"/>
        <rFont val="Calibri"/>
        <family val="2"/>
        <scheme val="minor"/>
      </rPr>
      <t xml:space="preserve"> How strong or weak would you say your STD program is in implementing the following strategies?</t>
    </r>
  </si>
  <si>
    <t>Use the space below to rate the importance of the primary strategies to your STD Surveillance program, and your program's level of strength in implementing them.</t>
  </si>
  <si>
    <r>
      <t xml:space="preserve">Importance: </t>
    </r>
    <r>
      <rPr>
        <sz val="11"/>
        <color theme="1"/>
        <rFont val="Calibri"/>
        <family val="2"/>
        <scheme val="minor"/>
      </rPr>
      <t>Among Surveillance strategies, how would you rate the relative importance of this strategy to your STD program, based on your resources, morbidity, and local priorities?</t>
    </r>
  </si>
  <si>
    <t>Use the space below to rate the importance of the primary strategies to your STD Disease Investigation and Intervention program, and your program's level of strength in implementing them.</t>
  </si>
  <si>
    <r>
      <t xml:space="preserve">Importance: </t>
    </r>
    <r>
      <rPr>
        <sz val="11"/>
        <color theme="1"/>
        <rFont val="Calibri"/>
        <family val="2"/>
        <scheme val="minor"/>
      </rPr>
      <t>Among Disease Investigation and Intervention strategies, how would you rate the relative importance of this strategy to your STD program, based on your resources, morbidity, and local priorities?</t>
    </r>
  </si>
  <si>
    <t>Use the space below to rate the importance of the primary strategies to your STD Screening, Diagnosis, and Treatment program, and your program's level of strength in implementing them.</t>
  </si>
  <si>
    <r>
      <t xml:space="preserve">Importance: </t>
    </r>
    <r>
      <rPr>
        <sz val="11"/>
        <color theme="1"/>
        <rFont val="Calibri"/>
        <family val="2"/>
        <scheme val="minor"/>
      </rPr>
      <t>Among Screening, Diagnosis, and Treatment strategies, how would you rate the relative importance of this strategy to your STD program, based on your resources, morbidity, and local priorities?</t>
    </r>
  </si>
  <si>
    <t>Use the space below to rate the importance of the primary strategies to your STD Prevention and Policy program, and your program's level of strength in implementing them.</t>
  </si>
  <si>
    <r>
      <t xml:space="preserve">Importance: </t>
    </r>
    <r>
      <rPr>
        <sz val="11"/>
        <color theme="1"/>
        <rFont val="Calibri"/>
        <family val="2"/>
        <scheme val="minor"/>
      </rPr>
      <t>Among Prevention and Policy strategies, how would you rate the relative importance of this strategy to your STD program, based on your resources, morbidity, and local priorities?</t>
    </r>
  </si>
  <si>
    <t>Use the space below to rate the importance of the primary strategies to your STD Data Use and Utilization program, and your program's level of strength in implementing them.</t>
  </si>
  <si>
    <r>
      <t xml:space="preserve">Importance: </t>
    </r>
    <r>
      <rPr>
        <sz val="11"/>
        <color theme="1"/>
        <rFont val="Calibri"/>
        <family val="2"/>
        <scheme val="minor"/>
      </rPr>
      <t>Among Data Use and Utilization strategies, how would you rate the relative importance of this strategy to your STD program, based on your resources, morbidity, and local priorities?</t>
    </r>
  </si>
  <si>
    <t>We are very strong in this strategy</t>
  </si>
  <si>
    <t>We are somewhat strong in this strategy</t>
  </si>
  <si>
    <t>We are somewhat weak in this strategy</t>
  </si>
  <si>
    <t>We are very weak in this strategy</t>
  </si>
  <si>
    <t>Can’t Judge - We Don’t Do Much around this Strategy</t>
  </si>
  <si>
    <t>lkpImplementation</t>
  </si>
  <si>
    <t>lkpImportance</t>
  </si>
  <si>
    <t xml:space="preserve">Extremely Important </t>
  </si>
  <si>
    <t>Very Important</t>
  </si>
  <si>
    <t>Moderately Important</t>
  </si>
  <si>
    <t>Slightly Important</t>
  </si>
  <si>
    <t>Not Very Important</t>
  </si>
  <si>
    <t>You may use this template to prepare a PCHD 5 Year Plan for DSTDP. Please refer to the supplemental guidance document for more information.</t>
  </si>
  <si>
    <t>Complete the tab titled "PCHD 5 Year Plan". You will be asked a series of questions that will allow you to reflect on how your STD program's context, goals, and objectives are related to the key strategies and activities put forth in this award.</t>
  </si>
  <si>
    <t>Applicants will only need to complete and submit the PCHD 5 Year Plan once during the five year period of performance of the award.</t>
  </si>
  <si>
    <t xml:space="preserve">Saving and Submitting Your Work: </t>
  </si>
  <si>
    <t>Relevant Links:</t>
  </si>
  <si>
    <t>[insert link to NOFO award posting]</t>
  </si>
  <si>
    <t>[insert link to NOFO technical notes]</t>
  </si>
  <si>
    <t>[insert link to NOFO TA resources (PETT)]</t>
  </si>
  <si>
    <t>[insert link to other guidance documents]</t>
  </si>
  <si>
    <r>
      <t>Comments (Optional):</t>
    </r>
    <r>
      <rPr>
        <sz val="11"/>
        <color theme="1"/>
        <rFont val="Calibri"/>
        <family val="2"/>
        <scheme val="minor"/>
      </rPr>
      <t xml:space="preserve"> If needed, use the space below to provide additional information on the strategy importance or implementation.</t>
    </r>
  </si>
  <si>
    <t>Disease Investigation and Intervention Primary Strategy</t>
  </si>
  <si>
    <t>Screening, Diagnosis, and Treatment Primary Strategy</t>
  </si>
  <si>
    <t>Prevention and Policy Primary Strategy</t>
  </si>
  <si>
    <t>Data Use and Utilization Primary Strategy</t>
  </si>
  <si>
    <t>To submit this document, attach the file ending in .xls or .xlsx to your application for this NOFO in Grants.gov.</t>
  </si>
  <si>
    <t>PeriodOfPerformance</t>
  </si>
  <si>
    <t>Drop-down menus are included in the PCHD 5 Year Plan, in the Program Priorities Section.  Click on the small arrow that appears in the cell to select drop-down values.</t>
  </si>
  <si>
    <r>
      <t>Click "File" from the ribbon above and then "Save" from the menu. If this is your first time saving this document, you will be prompted to choose a location for where this file will be saved.</t>
    </r>
    <r>
      <rPr>
        <b/>
        <sz val="11"/>
        <color theme="1"/>
        <rFont val="Calibri"/>
        <family val="2"/>
        <scheme val="minor"/>
      </rPr>
      <t xml:space="preserve"> Please save this file as "[ProjectAreaName]_5YearPlan_yy-mm-dd" and as an .xlsm version</t>
    </r>
    <r>
      <rPr>
        <sz val="11"/>
        <color theme="1"/>
        <rFont val="Calibri"/>
        <family val="2"/>
        <scheme val="minor"/>
      </rPr>
      <t>. (Note: you will see a warning message reminding you that if you change the format of the document, you may lose some of the functionality. Click "Ok" and save the file in your preferred location.)</t>
    </r>
  </si>
  <si>
    <t>&lt;&lt; Home Page</t>
  </si>
  <si>
    <t>Go to PCHD 5 Year Plan &gt;&gt;</t>
  </si>
  <si>
    <r>
      <t xml:space="preserve">Boxes with a </t>
    </r>
    <r>
      <rPr>
        <b/>
        <sz val="11"/>
        <color rgb="FFFF0000"/>
        <rFont val="Calibri"/>
        <family val="2"/>
      </rPr>
      <t>red corner</t>
    </r>
    <r>
      <rPr>
        <sz val="11"/>
        <color theme="1"/>
        <rFont val="Calibri"/>
        <family val="2"/>
        <scheme val="minor"/>
      </rPr>
      <t xml:space="preserve"> have additional tips for data entry. Hover your cursor over them to view the tips. </t>
    </r>
    <r>
      <rPr>
        <b/>
        <sz val="11"/>
        <color theme="1"/>
        <rFont val="Calibri"/>
        <family val="2"/>
        <scheme val="minor"/>
      </rPr>
      <t>For optimal viewing, keep resolution to 100%.</t>
    </r>
  </si>
  <si>
    <t>[insert link to S.M.A.R.T. Objectives Builder]</t>
  </si>
  <si>
    <t>Microsoft Excel Basics</t>
  </si>
  <si>
    <t xml:space="preserve">
</t>
  </si>
  <si>
    <t xml:space="preserve">
</t>
  </si>
  <si>
    <t xml:space="preserve">
</t>
  </si>
  <si>
    <t>If you need technical support at any time, please send an email with a detailed description of your need to the following address:</t>
  </si>
  <si>
    <t>STD_PCHD@cdc.gov</t>
  </si>
  <si>
    <r>
      <t xml:space="preserve">All light yellow cells are available for user input. You can type your responses directly into the yellow cells, or copy and paste your responses from another document into the cells. </t>
    </r>
    <r>
      <rPr>
        <b/>
        <sz val="11"/>
        <color theme="1"/>
        <rFont val="Calibri"/>
        <family val="2"/>
        <scheme val="minor"/>
      </rPr>
      <t>Press ALT+Enter to write on a new line in the same Excel cell.</t>
    </r>
  </si>
  <si>
    <t>01/01/2019 - 12/31/2023</t>
  </si>
  <si>
    <t>Limitations</t>
  </si>
  <si>
    <t>Auto sizing for big fields</t>
  </si>
  <si>
    <t>this column width = 120 (B - E combined); must keep this condition true for proper auto sizing</t>
  </si>
  <si>
    <t>Strategy Area ID</t>
  </si>
  <si>
    <t>What are the key strengths of your program in the STD Surveillance Strategy Area?</t>
  </si>
  <si>
    <t>What are the key limitations of program in the STD Surveillance Strategy Area?</t>
  </si>
  <si>
    <t>What are the key strengths of your program in the STD Disease Investigation and Intervention Strategy Area?</t>
  </si>
  <si>
    <t>What are the key limitations of your program in the STD Disease Investigation and Intervention Strategy Area?</t>
  </si>
  <si>
    <t>What major changes do you plan to make over the next 5 years in the STD Surveillance Strategy Area?</t>
  </si>
  <si>
    <t>What major changes do you plan to make over the next 5 years in the STD Disease Investigation and Intervention Strategy Area?</t>
  </si>
  <si>
    <t>What are the key strengths of your program in the STD Screening, Diagnosis, and Treatment Strategy Area?</t>
  </si>
  <si>
    <t>What are the key limitations of your program in the STD Screening, Diagnosis, and Treatment Strategy Area?</t>
  </si>
  <si>
    <t>What major changes do you plan to make over the next 5 years in the STD Screening, Diagnosis, and Treatment Strategy Area?</t>
  </si>
  <si>
    <t>What are the key strengths of your program in the STD Prevention and Policy Strategy Area?</t>
  </si>
  <si>
    <t>What are the key limitations of your program in the STD Prevention and Policy Strategy Area?</t>
  </si>
  <si>
    <t>What major changes do you plan to make over the next 5 years in the STD Prevention and Policy Strategy Area?</t>
  </si>
  <si>
    <t>What are the key strengths of your program in the STD Data Use and Utilization Strategy Area?</t>
  </si>
  <si>
    <t>What are the key limitations of your program in the STD Data Use and Utilization Strategy Area?</t>
  </si>
  <si>
    <t>What major changes do you plan to make over the next 5 years in the STD Data Use and Utilization Strategy Area?</t>
  </si>
  <si>
    <t>[Choose your Project Area…]</t>
  </si>
  <si>
    <t>Project Area:</t>
  </si>
  <si>
    <r>
      <rPr>
        <b/>
        <u/>
        <sz val="11"/>
        <color theme="1"/>
        <rFont val="Calibri"/>
        <family val="2"/>
        <scheme val="minor"/>
      </rPr>
      <t>Option 2</t>
    </r>
    <r>
      <rPr>
        <sz val="11"/>
        <color theme="1"/>
        <rFont val="Calibri"/>
        <family val="2"/>
        <scheme val="minor"/>
      </rPr>
      <t xml:space="preserve"> - click "File" from the ribbon above and then "Save As" from the menu or use the button below. Choose the .xls or .xlsx file type from the "Save as type" drop-down menu. You will see a warning sign that says "The following features cannot be saved in macro-free workbooks: VB project". Click "Yes" to save the file as a .xls or .xlsx file type. You will still be able to edit light yellow cells, but a few features from this workbook will no longer be available.</t>
    </r>
  </si>
  <si>
    <r>
      <rPr>
        <b/>
        <u/>
        <sz val="11"/>
        <color theme="1"/>
        <rFont val="Calibri"/>
        <family val="2"/>
      </rPr>
      <t>When you are finished with this document</t>
    </r>
    <r>
      <rPr>
        <sz val="11"/>
        <color theme="1"/>
        <rFont val="Calibri"/>
        <family val="2"/>
        <scheme val="minor"/>
      </rPr>
      <t xml:space="preserve">, there are two ways to package it for submission. </t>
    </r>
    <r>
      <rPr>
        <b/>
        <u/>
        <sz val="11"/>
        <color theme="1"/>
        <rFont val="Calibri"/>
        <family val="2"/>
        <scheme val="minor"/>
      </rPr>
      <t>Option 1</t>
    </r>
    <r>
      <rPr>
        <sz val="11"/>
        <color theme="1"/>
        <rFont val="Calibri"/>
        <family val="2"/>
        <scheme val="minor"/>
      </rPr>
      <t xml:space="preserve"> - click the button below, select a folder for where you would like the final file saved, and the file will be saved with an automatically-generated filename. You will no longer be able to edit any text, but you will be able to print out the work plan template.</t>
    </r>
  </si>
  <si>
    <r>
      <rPr>
        <b/>
        <u/>
        <sz val="11"/>
        <color theme="1"/>
        <rFont val="Calibri"/>
        <family val="2"/>
      </rPr>
      <t xml:space="preserve">Copying Information from Microsoft Word, PDF or Excel? </t>
    </r>
    <r>
      <rPr>
        <sz val="11"/>
        <color theme="1"/>
        <rFont val="Calibri"/>
        <family val="2"/>
      </rPr>
      <t xml:space="preserve">
Step 1:  Copy (Ctrl+C) the text you want to transfer and click in the yellow cell where you want to paste 
Step 2:  Click into the formula bar (fx) at the top of the screen, and paste (Ctrl+V) </t>
    </r>
    <r>
      <rPr>
        <b/>
        <sz val="11"/>
        <color theme="1"/>
        <rFont val="Calibri"/>
        <family val="2"/>
      </rPr>
      <t xml:space="preserve"> -OR- </t>
    </r>
    <r>
      <rPr>
        <sz val="11"/>
        <color theme="1"/>
        <rFont val="Calibri"/>
        <family val="2"/>
      </rPr>
      <t xml:space="preserve"> hit F2/double-click within the yellow cell to generate a flashing cursor, and then paste
</t>
    </r>
    <r>
      <rPr>
        <b/>
        <sz val="11"/>
        <color theme="1"/>
        <rFont val="Calibri"/>
        <family val="2"/>
      </rPr>
      <t>**If the light yellow cell is no longer yellow after you paste, or anything else goes wrong, hit Ctrl+Z to undo your action**</t>
    </r>
  </si>
  <si>
    <t>Form Approved 
OMB No. 0920-0879 
Expiration Date 01/31/2021</t>
  </si>
  <si>
    <t>CDC estimates the average public reporting burden for this collection of information as 20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burden to CDC/ATSDR Information Collection Review Office, 1600 Clifton Road NE, MS D-74, Atlanta, Georgia 30333; ATTN: PRA (0920-0879).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</si>
</sst>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8"/>
      <color theme="3"/>
      <name val="Calibri Light"/>
      <family val="2"/>
      <scheme val="major"/>
    </font>
    <font>
      <sz val="11"/>
      <color rgb="FF3F3F76"/>
      <name val="Calibri"/>
      <family val="2"/>
      <scheme val="minor"/>
    </font>
    <font>
      <b/>
      <sz val="11"/>
      <color rgb="FF3F3F3F"/>
      <name val="Calibri"/>
      <family val="2"/>
      <scheme val="minor"/>
    </font>
    <font>
      <i/>
      <sz val="11"/>
      <color rgb="FF7F7F7F"/>
      <name val="Calibri"/>
      <family val="2"/>
      <scheme val="minor"/>
    </font>
    <font>
      <u/>
      <sz val="11"/>
      <color theme="10"/>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sz val="11"/>
      <color theme="1"/>
      <name val="Calibri"/>
      <family val="2"/>
      <scheme val="minor"/>
    </font>
    <font>
      <b/>
      <sz val="11"/>
      <color theme="3"/>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sz val="4"/>
      <color theme="1"/>
      <name val="Calibri"/>
      <family val="2"/>
      <scheme val="minor"/>
    </font>
    <font>
      <sz val="14"/>
      <color theme="1"/>
      <name val="Calibri"/>
      <family val="2"/>
      <scheme val="minor"/>
    </font>
    <font>
      <b/>
      <sz val="14"/>
      <color theme="0"/>
      <name val="Calibri"/>
      <family val="2"/>
      <scheme val="minor"/>
    </font>
    <font>
      <u/>
      <sz val="11"/>
      <color theme="0"/>
      <name val="Calibri"/>
      <family val="2"/>
      <scheme val="minor"/>
    </font>
    <font>
      <sz val="20"/>
      <color rgb="FFFF0000"/>
      <name val="Calibri"/>
      <family val="2"/>
      <scheme val="minor"/>
    </font>
    <font>
      <sz val="9"/>
      <color indexed="81"/>
      <name val="Tahoma"/>
      <family val="2"/>
    </font>
    <font>
      <b/>
      <sz val="9"/>
      <color indexed="81"/>
      <name val="Tahoma"/>
      <family val="2"/>
    </font>
    <font>
      <i/>
      <sz val="11"/>
      <color rgb="FFFF0000"/>
      <name val="Calibri"/>
      <family val="2"/>
      <scheme val="minor"/>
    </font>
    <font>
      <b/>
      <u/>
      <sz val="11"/>
      <color theme="1"/>
      <name val="Calibri"/>
      <family val="2"/>
    </font>
    <font>
      <sz val="11"/>
      <color theme="4" tint="-0.249977111117893"/>
      <name val="Arial"/>
      <family val="2"/>
    </font>
    <font>
      <b/>
      <sz val="11"/>
      <color theme="1"/>
      <name val="Calibri"/>
      <family val="2"/>
    </font>
    <font>
      <b/>
      <sz val="11"/>
      <color rgb="FFFF0000"/>
      <name val="Calibri"/>
      <family val="2"/>
    </font>
    <font>
      <sz val="11"/>
      <color theme="1"/>
      <name val="Calibri"/>
      <family val="2"/>
    </font>
    <font>
      <b/>
      <u/>
      <sz val="11"/>
      <color theme="10"/>
      <name val="Calibri"/>
      <family val="2"/>
      <scheme val="minor"/>
    </font>
    <font>
      <sz val="11"/>
      <color rgb="FF000000"/>
      <name val="Calibri"/>
      <family val="2"/>
    </font>
    <font>
      <b/>
      <u/>
      <sz val="11"/>
      <color theme="1"/>
      <name val="Calibri"/>
      <family val="2"/>
      <scheme val="minor"/>
    </font>
  </fonts>
  <fills count="1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rgb="FFFFFF99"/>
        <bgColor indexed="64"/>
      </patternFill>
    </fill>
    <fill>
      <patternFill patternType="solid">
        <fgColor rgb="FFA5A5A5"/>
      </patternFill>
    </fill>
    <fill>
      <patternFill patternType="solid">
        <fgColor rgb="FFFFFFCC"/>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thin">
        <color indexed="64"/>
      </bottom>
      <diagonal/>
    </border>
    <border>
      <left/>
      <right/>
      <top style="medium">
        <color theme="4"/>
      </top>
      <bottom/>
      <diagonal/>
    </border>
  </borders>
  <cellStyleXfs count="24">
    <xf numFmtId="0" fontId="0" fillId="0" borderId="0">
      <alignment vertical="top" wrapText="1"/>
    </xf>
    <xf numFmtId="0" fontId="1" fillId="0" borderId="0" applyNumberFormat="0" applyFill="0" applyBorder="0" applyAlignment="0" applyProtection="0"/>
    <xf numFmtId="0" fontId="7" fillId="0" borderId="0" applyNumberFormat="0" applyFill="0" applyBorder="0" applyAlignment="0" applyProtection="0"/>
    <xf numFmtId="0" fontId="2" fillId="2" borderId="1" applyNumberFormat="0" applyAlignment="0" applyProtection="0"/>
    <xf numFmtId="0" fontId="3" fillId="3" borderId="2"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9" fillId="0" borderId="9" applyNumberFormat="0" applyFill="0" applyProtection="0"/>
    <xf numFmtId="0" fontId="10" fillId="0" borderId="4"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5" applyNumberFormat="0" applyFill="0" applyAlignment="0" applyProtection="0"/>
    <xf numFmtId="0" fontId="13" fillId="6" borderId="6" applyNumberFormat="0" applyAlignment="0" applyProtection="0"/>
    <xf numFmtId="0" fontId="9" fillId="7" borderId="7" applyNumberFormat="0" applyFont="0" applyAlignment="0" applyProtection="0"/>
    <xf numFmtId="0" fontId="14" fillId="0" borderId="8" applyNumberFormat="0" applyFill="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9" fillId="0" borderId="0" applyNumberFormat="0" applyFont="0" applyFill="0" applyBorder="0" applyProtection="0">
      <alignment vertical="top"/>
    </xf>
    <xf numFmtId="0" fontId="9" fillId="5" borderId="3" applyFont="0">
      <alignment horizontal="left" vertical="top" wrapText="1"/>
      <protection locked="0"/>
    </xf>
    <xf numFmtId="0" fontId="14" fillId="4" borderId="3" applyNumberFormat="0">
      <alignment vertical="center" wrapText="1"/>
    </xf>
    <xf numFmtId="0" fontId="15" fillId="13" borderId="0" applyNumberFormat="0" applyBorder="0" applyAlignment="0" applyProtection="0"/>
  </cellStyleXfs>
  <cellXfs count="86">
    <xf numFmtId="0" fontId="0" fillId="0" borderId="0" xfId="0">
      <alignment vertical="top" wrapText="1"/>
    </xf>
    <xf numFmtId="0" fontId="0" fillId="0" borderId="0" xfId="0" applyAlignment="1">
      <alignment wrapText="1"/>
    </xf>
    <xf numFmtId="0" fontId="2" fillId="2" borderId="1" xfId="3"/>
    <xf numFmtId="0" fontId="6" fillId="0" borderId="0" xfId="0" applyFont="1">
      <alignment vertical="top" wrapText="1"/>
    </xf>
    <xf numFmtId="0" fontId="7" fillId="0" borderId="0" xfId="2"/>
    <xf numFmtId="0" fontId="4" fillId="0" borderId="0" xfId="5"/>
    <xf numFmtId="0" fontId="17" fillId="0" borderId="0" xfId="0" applyFont="1">
      <alignment vertical="top" wrapText="1"/>
    </xf>
    <xf numFmtId="0" fontId="14" fillId="0" borderId="0" xfId="0" applyFont="1" applyAlignment="1">
      <alignment horizontal="right"/>
    </xf>
    <xf numFmtId="0" fontId="16" fillId="0" borderId="0" xfId="0" applyFont="1" applyAlignment="1">
      <alignment horizontal="centerContinuous"/>
    </xf>
    <xf numFmtId="0" fontId="0" fillId="0" borderId="0" xfId="0" applyAlignment="1">
      <alignment horizontal="centerContinuous"/>
    </xf>
    <xf numFmtId="0" fontId="17" fillId="0" borderId="0" xfId="0" applyFont="1" applyAlignment="1">
      <alignment horizontal="centerContinuous"/>
    </xf>
    <xf numFmtId="0" fontId="18" fillId="0" borderId="0" xfId="0" applyFont="1">
      <alignment vertical="top" wrapText="1"/>
    </xf>
    <xf numFmtId="0" fontId="19" fillId="0" borderId="9" xfId="7"/>
    <xf numFmtId="0" fontId="19" fillId="0" borderId="9" xfId="7" applyAlignment="1">
      <alignment vertical="top" wrapText="1"/>
    </xf>
    <xf numFmtId="0" fontId="19" fillId="0" borderId="9" xfId="7" applyAlignment="1">
      <alignment vertical="top"/>
    </xf>
    <xf numFmtId="0" fontId="0" fillId="0" borderId="0" xfId="0">
      <alignment vertical="top" wrapText="1"/>
    </xf>
    <xf numFmtId="0" fontId="7" fillId="0" borderId="0" xfId="20" applyFont="1">
      <alignment vertical="top"/>
    </xf>
    <xf numFmtId="0" fontId="16" fillId="0" borderId="0" xfId="20" applyFont="1">
      <alignment vertical="top"/>
    </xf>
    <xf numFmtId="0" fontId="11" fillId="3" borderId="1" xfId="10" applyAlignment="1">
      <alignment vertical="top" wrapText="1"/>
    </xf>
    <xf numFmtId="0" fontId="2" fillId="2" borderId="1" xfId="3" applyAlignment="1">
      <alignment vertical="top" wrapText="1"/>
    </xf>
    <xf numFmtId="0" fontId="7" fillId="0" borderId="0" xfId="2" applyBorder="1" applyAlignment="1">
      <alignment vertical="top" wrapText="1"/>
    </xf>
    <xf numFmtId="0" fontId="7" fillId="0" borderId="0" xfId="2" applyAlignment="1">
      <alignment vertical="top" wrapText="1"/>
    </xf>
    <xf numFmtId="0" fontId="14" fillId="4" borderId="3" xfId="22">
      <alignment vertical="center" wrapText="1"/>
    </xf>
    <xf numFmtId="0" fontId="8" fillId="0" borderId="0" xfId="0" applyFont="1">
      <alignment vertical="top" wrapText="1"/>
    </xf>
    <xf numFmtId="0" fontId="15" fillId="8" borderId="0" xfId="15" applyAlignment="1">
      <alignment vertical="top" wrapText="1"/>
    </xf>
    <xf numFmtId="0" fontId="15" fillId="9" borderId="0" xfId="16" applyAlignment="1">
      <alignment vertical="top" wrapText="1"/>
    </xf>
    <xf numFmtId="0" fontId="20" fillId="9" borderId="0" xfId="20" applyFont="1" applyFill="1">
      <alignment vertical="top"/>
    </xf>
    <xf numFmtId="0" fontId="15" fillId="10" borderId="0" xfId="17" applyAlignment="1">
      <alignment vertical="top" wrapText="1"/>
    </xf>
    <xf numFmtId="0" fontId="20" fillId="10" borderId="0" xfId="20" applyFont="1" applyFill="1">
      <alignment vertical="top"/>
    </xf>
    <xf numFmtId="0" fontId="15" fillId="11" borderId="0" xfId="18" applyAlignment="1">
      <alignment vertical="top" wrapText="1"/>
    </xf>
    <xf numFmtId="0" fontId="15" fillId="11" borderId="0" xfId="20" applyFont="1" applyFill="1">
      <alignment vertical="top"/>
    </xf>
    <xf numFmtId="0" fontId="20" fillId="8" borderId="0" xfId="20" applyFont="1" applyFill="1">
      <alignment vertical="top"/>
    </xf>
    <xf numFmtId="0" fontId="15" fillId="12" borderId="0" xfId="19" applyAlignment="1">
      <alignment vertical="top" wrapText="1"/>
    </xf>
    <xf numFmtId="0" fontId="20" fillId="11" borderId="0" xfId="20" applyFont="1" applyFill="1">
      <alignment vertical="top"/>
    </xf>
    <xf numFmtId="0" fontId="20" fillId="12" borderId="0" xfId="20" applyFont="1" applyFill="1">
      <alignment vertical="top"/>
    </xf>
    <xf numFmtId="0" fontId="16" fillId="0" borderId="0" xfId="20" applyFont="1" applyAlignment="1">
      <alignment vertical="center"/>
    </xf>
    <xf numFmtId="0" fontId="21" fillId="12" borderId="0" xfId="6" applyFont="1" applyFill="1" applyAlignment="1">
      <alignment horizontal="right" vertical="top"/>
    </xf>
    <xf numFmtId="0" fontId="6" fillId="0" borderId="0" xfId="20" applyFont="1">
      <alignment vertical="top"/>
    </xf>
    <xf numFmtId="0" fontId="4" fillId="0" borderId="0" xfId="20" applyFont="1">
      <alignment vertical="top"/>
    </xf>
    <xf numFmtId="0" fontId="22" fillId="0" borderId="0" xfId="0" applyFont="1">
      <alignment vertical="top" wrapText="1"/>
    </xf>
    <xf numFmtId="0" fontId="8" fillId="0" borderId="0" xfId="20" applyFont="1">
      <alignment vertical="top"/>
    </xf>
    <xf numFmtId="0" fontId="6" fillId="0" borderId="0" xfId="0" applyFont="1" applyAlignment="1">
      <alignment vertical="top" wrapText="1"/>
    </xf>
    <xf numFmtId="0" fontId="2" fillId="2" borderId="1" xfId="3" applyAlignment="1">
      <alignment vertical="top"/>
    </xf>
    <xf numFmtId="0" fontId="0" fillId="0" borderId="0" xfId="0" applyAlignment="1">
      <alignment vertical="top" wrapText="1"/>
    </xf>
    <xf numFmtId="0" fontId="7" fillId="0" borderId="0" xfId="2" applyAlignment="1">
      <alignment vertical="top"/>
    </xf>
    <xf numFmtId="0" fontId="6" fillId="0" borderId="0" xfId="0" applyFont="1" applyFill="1" applyBorder="1" applyAlignment="1">
      <alignment vertical="top" wrapText="1"/>
    </xf>
    <xf numFmtId="0" fontId="25" fillId="0" borderId="0" xfId="0" applyFont="1" applyAlignment="1">
      <alignment horizontal="left" vertical="top" wrapText="1"/>
    </xf>
    <xf numFmtId="0" fontId="8" fillId="0" borderId="0" xfId="0" applyFont="1" applyAlignment="1">
      <alignment horizontal="left" vertical="top" wrapText="1"/>
    </xf>
    <xf numFmtId="0" fontId="0" fillId="0" borderId="0" xfId="0">
      <alignment vertical="top" wrapText="1"/>
    </xf>
    <xf numFmtId="0" fontId="21" fillId="9" borderId="0" xfId="6" applyFont="1" applyFill="1" applyAlignment="1">
      <alignment horizontal="right" vertical="top"/>
    </xf>
    <xf numFmtId="0" fontId="21" fillId="10" borderId="0" xfId="6" applyFont="1" applyFill="1" applyAlignment="1">
      <alignment horizontal="right" vertical="top"/>
    </xf>
    <xf numFmtId="0" fontId="21" fillId="11" borderId="0" xfId="6" applyFont="1" applyFill="1" applyAlignment="1">
      <alignment horizontal="right" vertical="top"/>
    </xf>
    <xf numFmtId="0" fontId="0" fillId="0" borderId="0" xfId="0">
      <alignment vertical="top" wrapText="1"/>
    </xf>
    <xf numFmtId="0" fontId="14" fillId="0" borderId="3" xfId="0" applyFont="1" applyBorder="1">
      <alignment vertical="top" wrapText="1"/>
    </xf>
    <xf numFmtId="0" fontId="6" fillId="0" borderId="0" xfId="0" applyFont="1" applyAlignment="1"/>
    <xf numFmtId="49" fontId="2" fillId="2" borderId="1" xfId="3" applyNumberFormat="1"/>
    <xf numFmtId="0" fontId="27" fillId="14" borderId="0" xfId="0" applyFont="1" applyFill="1" applyBorder="1" applyAlignment="1"/>
    <xf numFmtId="0" fontId="14" fillId="0" borderId="3" xfId="0" applyFont="1" applyBorder="1" applyAlignment="1">
      <alignment vertical="center" wrapText="1"/>
    </xf>
    <xf numFmtId="0" fontId="0" fillId="5" borderId="3" xfId="21" applyFont="1" applyAlignment="1">
      <alignment horizontal="left" vertical="center" wrapText="1"/>
      <protection locked="0"/>
    </xf>
    <xf numFmtId="49" fontId="0" fillId="5" borderId="3" xfId="21" applyNumberFormat="1" applyFont="1" applyAlignment="1">
      <alignment horizontal="left" vertical="center" wrapText="1"/>
      <protection locked="0"/>
    </xf>
    <xf numFmtId="0" fontId="0" fillId="0" borderId="0" xfId="0">
      <alignment vertical="top" wrapText="1"/>
    </xf>
    <xf numFmtId="14" fontId="0" fillId="5" borderId="3" xfId="0" applyNumberFormat="1" applyFill="1" applyBorder="1" applyAlignment="1" applyProtection="1">
      <alignment horizontal="left" vertical="top" wrapText="1"/>
      <protection locked="0"/>
    </xf>
    <xf numFmtId="0" fontId="0" fillId="0" borderId="0" xfId="0">
      <alignment vertical="top" wrapText="1"/>
    </xf>
    <xf numFmtId="0" fontId="0" fillId="0" borderId="0" xfId="0">
      <alignment vertical="top" wrapText="1"/>
    </xf>
    <xf numFmtId="0" fontId="0" fillId="0" borderId="0" xfId="0">
      <alignment vertical="top" wrapText="1"/>
    </xf>
    <xf numFmtId="0" fontId="0" fillId="0" borderId="0" xfId="0" applyAlignment="1">
      <alignment horizontal="left" vertical="top" wrapText="1"/>
    </xf>
    <xf numFmtId="0" fontId="5" fillId="0" borderId="0" xfId="6" applyAlignment="1">
      <alignment vertical="top" wrapText="1"/>
    </xf>
    <xf numFmtId="0" fontId="5" fillId="14" borderId="0" xfId="6" applyFill="1" applyBorder="1" applyAlignment="1"/>
    <xf numFmtId="0" fontId="31" fillId="0" borderId="0" xfId="6" applyFont="1" applyAlignment="1">
      <alignment vertical="top" wrapText="1"/>
    </xf>
    <xf numFmtId="0" fontId="0" fillId="0" borderId="0" xfId="0" applyBorder="1" applyAlignment="1">
      <alignment horizontal="left" vertical="top" wrapText="1"/>
    </xf>
    <xf numFmtId="0" fontId="0" fillId="0" borderId="0" xfId="0">
      <alignment vertical="top" wrapText="1"/>
    </xf>
    <xf numFmtId="0" fontId="0" fillId="0" borderId="0" xfId="0">
      <alignment vertical="top" wrapText="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left" vertical="center"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5" borderId="3" xfId="21" applyFont="1">
      <alignment horizontal="left" vertical="top" wrapText="1"/>
      <protection locked="0"/>
    </xf>
    <xf numFmtId="0" fontId="0" fillId="0" borderId="0" xfId="0">
      <alignmen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0" fillId="0" borderId="0" xfId="0" applyFont="1" applyAlignment="1">
      <alignment horizontal="left" vertical="top" wrapText="1"/>
    </xf>
    <xf numFmtId="0" fontId="0" fillId="0" borderId="10" xfId="0" applyBorder="1" applyAlignment="1">
      <alignment horizontal="left" vertical="center" wrapText="1"/>
    </xf>
    <xf numFmtId="0" fontId="0" fillId="0" borderId="10" xfId="0" applyBorder="1">
      <alignment vertical="top" wrapText="1"/>
    </xf>
    <xf numFmtId="0" fontId="0" fillId="0" borderId="10" xfId="0" applyBorder="1" applyAlignment="1">
      <alignment horizontal="left" vertical="top" wrapText="1"/>
    </xf>
    <xf numFmtId="0" fontId="0" fillId="0" borderId="0" xfId="0" applyAlignment="1">
      <alignment vertical="center" wrapText="1"/>
    </xf>
  </cellXfs>
  <cellStyles count="24">
    <cellStyle name="Accent1" xfId="23" builtinId="29" customBuiltin="1"/>
    <cellStyle name="Accent2" xfId="15" builtinId="33" customBuiltin="1"/>
    <cellStyle name="Accent3" xfId="16" builtinId="37"/>
    <cellStyle name="Accent4" xfId="17" builtinId="41"/>
    <cellStyle name="Accent5" xfId="18" builtinId="45"/>
    <cellStyle name="Accent6" xfId="19" builtinId="49"/>
    <cellStyle name="Calculation" xfId="10" builtinId="22"/>
    <cellStyle name="Check Cell" xfId="12" builtinId="23" hidden="1"/>
    <cellStyle name="Data Entry" xfId="21"/>
    <cellStyle name="Explanatory Text" xfId="5" builtinId="53"/>
    <cellStyle name="Heading 1" xfId="7" builtinId="16" customBuiltin="1"/>
    <cellStyle name="Heading 2" xfId="2" builtinId="17" customBuiltin="1"/>
    <cellStyle name="Heading 3" xfId="8" builtinId="18" hidden="1"/>
    <cellStyle name="Heading 4" xfId="9" builtinId="19" hidden="1"/>
    <cellStyle name="Hyperlink" xfId="6" builtinId="8"/>
    <cellStyle name="Input" xfId="3" builtinId="20"/>
    <cellStyle name="Linked Cell" xfId="11" builtinId="24" hidden="1"/>
    <cellStyle name="No Wrap Text" xfId="20"/>
    <cellStyle name="Normal" xfId="0" builtinId="0" customBuiltin="1"/>
    <cellStyle name="Note" xfId="13" builtinId="10" hidden="1"/>
    <cellStyle name="Output" xfId="4" builtinId="21" hidden="1"/>
    <cellStyle name="Table Heading" xfId="22"/>
    <cellStyle name="Title" xfId="1" builtinId="15" hidden="1"/>
    <cellStyle name="Total" xfId="14" builtinId="25" hidden="1"/>
  </cellStyles>
  <dxfs count="0"/>
  <tableStyles count="0" defaultTableStyle="TableStyleMedium2" defaultPivotStyle="PivotStyleLight16"/>
  <colors>
    <mruColors>
      <color rgb="FFFFFF99"/>
      <color rgb="FFF6A01A"/>
      <color rgb="FF86B2D8"/>
      <color rgb="FFBF311A"/>
      <color rgb="FF9A4E9E"/>
      <color rgb="FF00928F"/>
      <color rgb="FF00788A"/>
      <color rgb="FF9853A3"/>
      <color rgb="FF0080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06/relationships/vbaProject" Target="vbaProject.bin"/><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762000</xdr:colOff>
          <xdr:row>28</xdr:row>
          <xdr:rowOff>742950</xdr:rowOff>
        </xdr:from>
        <xdr:to>
          <xdr:col>3</xdr:col>
          <xdr:colOff>676275</xdr:colOff>
          <xdr:row>28</xdr:row>
          <xdr:rowOff>1057275</xdr:rowOff>
        </xdr:to>
        <xdr:sp macro="" textlink="">
          <xdr:nvSpPr>
            <xdr:cNvPr id="4101" name="btnSaveToSubmit"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Save a copy to submit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4</xdr:col>
      <xdr:colOff>419100</xdr:colOff>
      <xdr:row>1</xdr:row>
      <xdr:rowOff>0</xdr:rowOff>
    </xdr:from>
    <xdr:to>
      <xdr:col>4</xdr:col>
      <xdr:colOff>2157622</xdr:colOff>
      <xdr:row>1</xdr:row>
      <xdr:rowOff>190500</xdr:rowOff>
    </xdr:to>
    <xdr:sp macro="[0]!SpellCheck" textlink="">
      <xdr:nvSpPr>
        <xdr:cNvPr id="2" name="nav15">
          <a:extLst>
            <a:ext uri="{FF2B5EF4-FFF2-40B4-BE49-F238E27FC236}">
              <a16:creationId xmlns:a16="http://schemas.microsoft.com/office/drawing/2014/main" id="{00000000-0008-0000-0100-000080000000}"/>
            </a:ext>
          </a:extLst>
        </xdr:cNvPr>
        <xdr:cNvSpPr/>
      </xdr:nvSpPr>
      <xdr:spPr>
        <a:xfrm>
          <a:off x="7372350" y="190500"/>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theme/theme1.xml><?xml version="1.0" encoding="utf-8"?>
<a:theme xmlns:a="http://schemas.openxmlformats.org/drawingml/2006/main" name="Office Theme">
  <a:themeElements>
    <a:clrScheme name="NCHHSTP">
      <a:dk1>
        <a:sysClr val="windowText" lastClr="000000"/>
      </a:dk1>
      <a:lt1>
        <a:sysClr val="window" lastClr="FFFFFF"/>
      </a:lt1>
      <a:dk2>
        <a:srgbClr val="1F497D"/>
      </a:dk2>
      <a:lt2>
        <a:srgbClr val="EEECE1"/>
      </a:lt2>
      <a:accent1>
        <a:srgbClr val="00788A"/>
      </a:accent1>
      <a:accent2>
        <a:srgbClr val="00928F"/>
      </a:accent2>
      <a:accent3>
        <a:srgbClr val="9A4E9E"/>
      </a:accent3>
      <a:accent4>
        <a:srgbClr val="BF311A"/>
      </a:accent4>
      <a:accent5>
        <a:srgbClr val="86B2D8"/>
      </a:accent5>
      <a:accent6>
        <a:srgbClr val="F6A01A"/>
      </a:accent6>
      <a:hlink>
        <a:srgbClr val="00788A"/>
      </a:hlink>
      <a:folHlink>
        <a:srgbClr val="9A4E9E"/>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mailto:STD_PCHD@cdc.gov" TargetMode="External"/><Relationship Id="rId1" Type="http://schemas.openxmlformats.org/officeDocument/2006/relationships/hyperlink" Target="https://support.office.com/en-us/article/video-get-to-know-excel-2010-create-your-first-spreadsheet-3323c699-ca68-448e-ab44-12b8e348bbf5"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T69"/>
  <sheetViews>
    <sheetView showGridLines="0" zoomScale="80" zoomScaleNormal="80" workbookViewId="0">
      <selection activeCell="D12" sqref="D12"/>
    </sheetView>
  </sheetViews>
  <sheetFormatPr defaultRowHeight="15" x14ac:dyDescent="0.25"/>
  <cols>
    <col min="1" max="1" width="26.85546875" customWidth="1"/>
    <col min="2" max="2" width="77.42578125" customWidth="1"/>
    <col min="4" max="4" width="28.42578125" bestFit="1" customWidth="1"/>
    <col min="5" max="5" width="6.5703125" customWidth="1"/>
    <col min="6" max="7" width="6.5703125" style="48" customWidth="1"/>
    <col min="8" max="8" width="30" bestFit="1" customWidth="1"/>
    <col min="9" max="9" width="6.85546875" customWidth="1"/>
    <col min="10" max="10" width="30" bestFit="1" customWidth="1"/>
    <col min="11" max="12" width="19.140625" customWidth="1"/>
    <col min="13" max="13" width="6.5703125" style="15" customWidth="1"/>
    <col min="14" max="14" width="28.140625" bestFit="1" customWidth="1"/>
    <col min="15" max="15" width="30.5703125" bestFit="1" customWidth="1"/>
    <col min="16" max="16" width="35.42578125" bestFit="1" customWidth="1"/>
    <col min="17" max="17" width="27.42578125" bestFit="1" customWidth="1"/>
    <col min="19" max="19" width="25.42578125" bestFit="1" customWidth="1"/>
    <col min="20" max="20" width="66.85546875" customWidth="1"/>
  </cols>
  <sheetData>
    <row r="1" spans="1:20" ht="21" x14ac:dyDescent="0.25">
      <c r="A1" s="17" t="s">
        <v>73</v>
      </c>
    </row>
    <row r="2" spans="1:20" x14ac:dyDescent="0.25">
      <c r="A2" s="5" t="s">
        <v>72</v>
      </c>
    </row>
    <row r="3" spans="1:20" x14ac:dyDescent="0.25">
      <c r="A3" s="5" t="s">
        <v>71</v>
      </c>
    </row>
    <row r="4" spans="1:20" x14ac:dyDescent="0.25">
      <c r="A4" s="41" t="s">
        <v>69</v>
      </c>
      <c r="B4" s="42" t="s">
        <v>70</v>
      </c>
    </row>
    <row r="5" spans="1:20" x14ac:dyDescent="0.25">
      <c r="A5" s="41" t="s">
        <v>69</v>
      </c>
      <c r="B5" s="18" t="s">
        <v>68</v>
      </c>
    </row>
    <row r="6" spans="1:20" x14ac:dyDescent="0.25">
      <c r="A6" s="43"/>
      <c r="B6" s="43"/>
    </row>
    <row r="7" spans="1:20" ht="15.75" x14ac:dyDescent="0.25">
      <c r="A7" s="44" t="s">
        <v>67</v>
      </c>
      <c r="B7" s="44"/>
      <c r="D7" s="4" t="s">
        <v>66</v>
      </c>
      <c r="E7" s="4"/>
      <c r="F7" s="4"/>
      <c r="G7" s="4"/>
      <c r="M7" s="4"/>
    </row>
    <row r="8" spans="1:20" x14ac:dyDescent="0.25">
      <c r="A8" s="43"/>
      <c r="B8" s="43"/>
      <c r="N8" s="38" t="s">
        <v>189</v>
      </c>
    </row>
    <row r="9" spans="1:20" x14ac:dyDescent="0.25">
      <c r="A9" s="41" t="s">
        <v>65</v>
      </c>
      <c r="B9" s="42">
        <v>1</v>
      </c>
      <c r="D9" s="3" t="s">
        <v>90</v>
      </c>
      <c r="F9" s="3" t="s">
        <v>197</v>
      </c>
      <c r="H9" s="54" t="s">
        <v>223</v>
      </c>
      <c r="J9" s="3" t="s">
        <v>224</v>
      </c>
      <c r="N9" s="37" t="s">
        <v>98</v>
      </c>
      <c r="O9" s="37" t="s">
        <v>99</v>
      </c>
      <c r="P9" s="37" t="s">
        <v>97</v>
      </c>
      <c r="Q9" s="37" t="s">
        <v>96</v>
      </c>
      <c r="S9" s="37" t="s">
        <v>187</v>
      </c>
      <c r="T9" s="37" t="s">
        <v>188</v>
      </c>
    </row>
    <row r="10" spans="1:20" ht="60" x14ac:dyDescent="0.25">
      <c r="A10" s="41" t="s">
        <v>64</v>
      </c>
      <c r="B10" s="42" t="s">
        <v>198</v>
      </c>
      <c r="D10" s="2" t="s">
        <v>279</v>
      </c>
      <c r="F10" s="2" t="s">
        <v>195</v>
      </c>
      <c r="H10" s="55" t="s">
        <v>218</v>
      </c>
      <c r="J10" s="55" t="s">
        <v>225</v>
      </c>
      <c r="N10" s="19">
        <v>1</v>
      </c>
      <c r="O10" s="19" t="s">
        <v>100</v>
      </c>
      <c r="P10" s="19" t="s">
        <v>91</v>
      </c>
      <c r="Q10" s="19">
        <v>1</v>
      </c>
      <c r="S10" s="19" t="s">
        <v>117</v>
      </c>
      <c r="T10" s="19" t="s">
        <v>152</v>
      </c>
    </row>
    <row r="11" spans="1:20" ht="60" x14ac:dyDescent="0.25">
      <c r="A11" s="41" t="s">
        <v>63</v>
      </c>
      <c r="B11" s="42">
        <v>1</v>
      </c>
      <c r="D11" s="2" t="s">
        <v>62</v>
      </c>
      <c r="F11" s="2" t="s">
        <v>196</v>
      </c>
      <c r="H11" s="55" t="s">
        <v>219</v>
      </c>
      <c r="J11" s="55" t="s">
        <v>226</v>
      </c>
      <c r="N11" s="19">
        <v>2</v>
      </c>
      <c r="O11" s="19" t="s">
        <v>101</v>
      </c>
      <c r="P11" s="19" t="s">
        <v>91</v>
      </c>
      <c r="Q11" s="19">
        <v>1</v>
      </c>
      <c r="S11" s="19" t="s">
        <v>118</v>
      </c>
      <c r="T11" s="19" t="s">
        <v>153</v>
      </c>
    </row>
    <row r="12" spans="1:20" ht="195" x14ac:dyDescent="0.25">
      <c r="A12" s="43"/>
      <c r="B12" s="43"/>
      <c r="D12" s="2" t="s">
        <v>60</v>
      </c>
      <c r="H12" s="55" t="s">
        <v>220</v>
      </c>
      <c r="J12" s="55" t="s">
        <v>227</v>
      </c>
      <c r="N12" s="19">
        <v>3</v>
      </c>
      <c r="O12" s="19" t="s">
        <v>102</v>
      </c>
      <c r="P12" s="19" t="s">
        <v>91</v>
      </c>
      <c r="Q12" s="19">
        <v>1</v>
      </c>
      <c r="S12" s="19" t="s">
        <v>119</v>
      </c>
      <c r="T12" s="19" t="s">
        <v>154</v>
      </c>
    </row>
    <row r="13" spans="1:20" ht="60" x14ac:dyDescent="0.25">
      <c r="A13" s="41" t="s">
        <v>59</v>
      </c>
      <c r="B13" s="42" t="s">
        <v>77</v>
      </c>
      <c r="D13" s="2" t="s">
        <v>58</v>
      </c>
      <c r="H13" s="55" t="s">
        <v>221</v>
      </c>
      <c r="J13" s="55" t="s">
        <v>228</v>
      </c>
      <c r="N13" s="19">
        <v>4</v>
      </c>
      <c r="O13" s="19" t="s">
        <v>103</v>
      </c>
      <c r="P13" s="19" t="s">
        <v>91</v>
      </c>
      <c r="Q13" s="19">
        <v>1</v>
      </c>
      <c r="S13" s="19" t="s">
        <v>120</v>
      </c>
      <c r="T13" s="19" t="s">
        <v>155</v>
      </c>
    </row>
    <row r="14" spans="1:20" ht="120" x14ac:dyDescent="0.25">
      <c r="A14" s="41" t="s">
        <v>57</v>
      </c>
      <c r="B14" s="42" t="s">
        <v>198</v>
      </c>
      <c r="D14" s="2" t="s">
        <v>56</v>
      </c>
      <c r="H14" s="55" t="s">
        <v>222</v>
      </c>
      <c r="J14" s="55" t="s">
        <v>229</v>
      </c>
      <c r="N14" s="19">
        <v>5</v>
      </c>
      <c r="O14" s="19" t="s">
        <v>104</v>
      </c>
      <c r="P14" s="19" t="s">
        <v>91</v>
      </c>
      <c r="Q14" s="19">
        <v>1</v>
      </c>
      <c r="S14" s="19" t="s">
        <v>121</v>
      </c>
      <c r="T14" s="19" t="s">
        <v>156</v>
      </c>
    </row>
    <row r="15" spans="1:20" ht="165" x14ac:dyDescent="0.25">
      <c r="A15" s="41" t="s">
        <v>85</v>
      </c>
      <c r="B15" s="42" t="s">
        <v>199</v>
      </c>
      <c r="D15" s="2" t="s">
        <v>55</v>
      </c>
      <c r="N15" s="19">
        <v>6</v>
      </c>
      <c r="O15" s="19" t="s">
        <v>105</v>
      </c>
      <c r="P15" s="19" t="s">
        <v>92</v>
      </c>
      <c r="Q15" s="19">
        <v>2</v>
      </c>
      <c r="S15" s="19" t="s">
        <v>122</v>
      </c>
      <c r="T15" s="19" t="s">
        <v>157</v>
      </c>
    </row>
    <row r="16" spans="1:20" ht="90" x14ac:dyDescent="0.25">
      <c r="A16" s="45" t="s">
        <v>84</v>
      </c>
      <c r="B16" s="18" t="str">
        <f>'Home Page'!C9</f>
        <v>[Choose your Project Area…]</v>
      </c>
      <c r="D16" s="2" t="s">
        <v>54</v>
      </c>
      <c r="N16" s="19">
        <v>7</v>
      </c>
      <c r="O16" s="19" t="s">
        <v>106</v>
      </c>
      <c r="P16" s="19" t="s">
        <v>92</v>
      </c>
      <c r="Q16" s="19">
        <v>2</v>
      </c>
      <c r="S16" s="19" t="s">
        <v>123</v>
      </c>
      <c r="T16" s="19" t="s">
        <v>158</v>
      </c>
    </row>
    <row r="17" spans="1:20" ht="75" x14ac:dyDescent="0.25">
      <c r="A17" s="41" t="s">
        <v>245</v>
      </c>
      <c r="B17" s="42" t="s">
        <v>259</v>
      </c>
      <c r="D17" s="2" t="s">
        <v>53</v>
      </c>
      <c r="N17" s="19">
        <v>8</v>
      </c>
      <c r="O17" s="19" t="s">
        <v>107</v>
      </c>
      <c r="P17" s="19" t="s">
        <v>92</v>
      </c>
      <c r="Q17" s="19">
        <v>2</v>
      </c>
      <c r="S17" s="19" t="s">
        <v>124</v>
      </c>
      <c r="T17" s="19" t="s">
        <v>159</v>
      </c>
    </row>
    <row r="18" spans="1:20" ht="105" x14ac:dyDescent="0.25">
      <c r="A18" s="41" t="s">
        <v>194</v>
      </c>
      <c r="B18" s="42">
        <v>10</v>
      </c>
      <c r="D18" s="2" t="s">
        <v>52</v>
      </c>
      <c r="N18" s="19">
        <v>9</v>
      </c>
      <c r="O18" s="19" t="s">
        <v>108</v>
      </c>
      <c r="P18" s="19" t="s">
        <v>92</v>
      </c>
      <c r="Q18" s="19">
        <v>2</v>
      </c>
      <c r="S18" s="19" t="s">
        <v>125</v>
      </c>
      <c r="T18" s="19" t="s">
        <v>160</v>
      </c>
    </row>
    <row r="19" spans="1:20" ht="45" x14ac:dyDescent="0.25">
      <c r="D19" s="2" t="s">
        <v>51</v>
      </c>
      <c r="N19" s="19">
        <v>10</v>
      </c>
      <c r="O19" s="19" t="s">
        <v>109</v>
      </c>
      <c r="P19" s="19" t="s">
        <v>93</v>
      </c>
      <c r="Q19" s="19">
        <v>3</v>
      </c>
      <c r="S19" s="19" t="s">
        <v>126</v>
      </c>
      <c r="T19" s="19" t="s">
        <v>161</v>
      </c>
    </row>
    <row r="20" spans="1:20" ht="45" x14ac:dyDescent="0.25">
      <c r="D20" s="2" t="s">
        <v>50</v>
      </c>
      <c r="N20" s="19">
        <v>11</v>
      </c>
      <c r="O20" s="19" t="s">
        <v>110</v>
      </c>
      <c r="P20" s="19" t="s">
        <v>93</v>
      </c>
      <c r="Q20" s="19">
        <v>3</v>
      </c>
      <c r="S20" s="19" t="s">
        <v>127</v>
      </c>
      <c r="T20" s="19" t="s">
        <v>162</v>
      </c>
    </row>
    <row r="21" spans="1:20" ht="45" x14ac:dyDescent="0.25">
      <c r="D21" s="2" t="s">
        <v>49</v>
      </c>
      <c r="N21" s="19">
        <v>12</v>
      </c>
      <c r="O21" s="19" t="s">
        <v>111</v>
      </c>
      <c r="P21" s="19" t="s">
        <v>93</v>
      </c>
      <c r="Q21" s="19">
        <v>3</v>
      </c>
      <c r="S21" s="19" t="s">
        <v>128</v>
      </c>
      <c r="T21" s="19" t="s">
        <v>163</v>
      </c>
    </row>
    <row r="22" spans="1:20" ht="120" x14ac:dyDescent="0.25">
      <c r="D22" s="2" t="s">
        <v>48</v>
      </c>
      <c r="N22" s="19">
        <v>13</v>
      </c>
      <c r="O22" s="19" t="s">
        <v>112</v>
      </c>
      <c r="P22" s="19" t="s">
        <v>94</v>
      </c>
      <c r="Q22" s="19">
        <v>4</v>
      </c>
      <c r="S22" s="19" t="s">
        <v>129</v>
      </c>
      <c r="T22" s="19" t="s">
        <v>164</v>
      </c>
    </row>
    <row r="23" spans="1:20" ht="45" x14ac:dyDescent="0.25">
      <c r="D23" s="2" t="s">
        <v>47</v>
      </c>
      <c r="N23" s="19">
        <v>14</v>
      </c>
      <c r="O23" s="19" t="s">
        <v>113</v>
      </c>
      <c r="P23" s="19" t="s">
        <v>94</v>
      </c>
      <c r="Q23" s="19">
        <v>4</v>
      </c>
      <c r="S23" s="19" t="s">
        <v>130</v>
      </c>
      <c r="T23" s="19" t="s">
        <v>165</v>
      </c>
    </row>
    <row r="24" spans="1:20" ht="75" x14ac:dyDescent="0.25">
      <c r="D24" s="2" t="s">
        <v>46</v>
      </c>
      <c r="N24" s="19">
        <v>15</v>
      </c>
      <c r="O24" s="19" t="s">
        <v>114</v>
      </c>
      <c r="P24" s="19" t="s">
        <v>94</v>
      </c>
      <c r="Q24" s="19">
        <v>4</v>
      </c>
      <c r="S24" s="19" t="s">
        <v>131</v>
      </c>
      <c r="T24" s="19" t="s">
        <v>166</v>
      </c>
    </row>
    <row r="25" spans="1:20" ht="75" x14ac:dyDescent="0.25">
      <c r="D25" s="2" t="s">
        <v>45</v>
      </c>
      <c r="N25" s="19">
        <v>16</v>
      </c>
      <c r="O25" s="19" t="s">
        <v>115</v>
      </c>
      <c r="P25" s="19" t="s">
        <v>95</v>
      </c>
      <c r="Q25" s="19">
        <v>5</v>
      </c>
      <c r="S25" s="19" t="s">
        <v>132</v>
      </c>
      <c r="T25" s="19" t="s">
        <v>167</v>
      </c>
    </row>
    <row r="26" spans="1:20" ht="60" x14ac:dyDescent="0.25">
      <c r="D26" s="2" t="s">
        <v>44</v>
      </c>
      <c r="N26" s="19">
        <v>17</v>
      </c>
      <c r="O26" s="19" t="s">
        <v>116</v>
      </c>
      <c r="P26" s="19" t="s">
        <v>95</v>
      </c>
      <c r="Q26" s="19">
        <v>5</v>
      </c>
      <c r="S26" s="19" t="s">
        <v>133</v>
      </c>
      <c r="T26" s="19" t="s">
        <v>168</v>
      </c>
    </row>
    <row r="27" spans="1:20" ht="120" x14ac:dyDescent="0.25">
      <c r="D27" s="2" t="s">
        <v>43</v>
      </c>
      <c r="S27" s="19" t="s">
        <v>134</v>
      </c>
      <c r="T27" s="19" t="s">
        <v>169</v>
      </c>
    </row>
    <row r="28" spans="1:20" x14ac:dyDescent="0.25">
      <c r="D28" s="2" t="s">
        <v>42</v>
      </c>
      <c r="S28" s="19" t="s">
        <v>135</v>
      </c>
      <c r="T28" s="19" t="s">
        <v>170</v>
      </c>
    </row>
    <row r="29" spans="1:20" ht="45" x14ac:dyDescent="0.25">
      <c r="D29" s="2" t="s">
        <v>41</v>
      </c>
      <c r="S29" s="19" t="s">
        <v>136</v>
      </c>
      <c r="T29" s="19" t="s">
        <v>171</v>
      </c>
    </row>
    <row r="30" spans="1:20" ht="75" x14ac:dyDescent="0.25">
      <c r="D30" s="2" t="s">
        <v>40</v>
      </c>
      <c r="S30" s="19" t="s">
        <v>137</v>
      </c>
      <c r="T30" s="19" t="s">
        <v>172</v>
      </c>
    </row>
    <row r="31" spans="1:20" ht="60" x14ac:dyDescent="0.25">
      <c r="D31" s="2" t="s">
        <v>39</v>
      </c>
      <c r="S31" s="19" t="s">
        <v>138</v>
      </c>
      <c r="T31" s="19" t="s">
        <v>173</v>
      </c>
    </row>
    <row r="32" spans="1:20" ht="90" x14ac:dyDescent="0.25">
      <c r="D32" s="2" t="s">
        <v>38</v>
      </c>
      <c r="S32" s="19" t="s">
        <v>139</v>
      </c>
      <c r="T32" s="19" t="s">
        <v>174</v>
      </c>
    </row>
    <row r="33" spans="4:20" ht="75" x14ac:dyDescent="0.25">
      <c r="D33" s="2" t="s">
        <v>37</v>
      </c>
      <c r="S33" s="19" t="s">
        <v>140</v>
      </c>
      <c r="T33" s="19" t="s">
        <v>175</v>
      </c>
    </row>
    <row r="34" spans="4:20" ht="105" x14ac:dyDescent="0.25">
      <c r="D34" s="2" t="s">
        <v>36</v>
      </c>
      <c r="S34" s="19" t="s">
        <v>141</v>
      </c>
      <c r="T34" s="19" t="s">
        <v>176</v>
      </c>
    </row>
    <row r="35" spans="4:20" ht="105" x14ac:dyDescent="0.25">
      <c r="D35" s="2" t="s">
        <v>35</v>
      </c>
      <c r="S35" s="19" t="s">
        <v>142</v>
      </c>
      <c r="T35" s="19" t="s">
        <v>177</v>
      </c>
    </row>
    <row r="36" spans="4:20" ht="60" x14ac:dyDescent="0.25">
      <c r="D36" s="2" t="s">
        <v>34</v>
      </c>
      <c r="S36" s="19" t="s">
        <v>143</v>
      </c>
      <c r="T36" s="19" t="s">
        <v>178</v>
      </c>
    </row>
    <row r="37" spans="4:20" ht="45" x14ac:dyDescent="0.25">
      <c r="D37" s="2" t="s">
        <v>33</v>
      </c>
      <c r="S37" s="19" t="s">
        <v>144</v>
      </c>
      <c r="T37" s="19" t="s">
        <v>179</v>
      </c>
    </row>
    <row r="38" spans="4:20" ht="45" x14ac:dyDescent="0.25">
      <c r="D38" s="2" t="s">
        <v>32</v>
      </c>
      <c r="S38" s="19" t="s">
        <v>145</v>
      </c>
      <c r="T38" s="19" t="s">
        <v>180</v>
      </c>
    </row>
    <row r="39" spans="4:20" ht="45" x14ac:dyDescent="0.25">
      <c r="D39" s="2" t="s">
        <v>31</v>
      </c>
      <c r="S39" s="19" t="s">
        <v>146</v>
      </c>
      <c r="T39" s="19" t="s">
        <v>181</v>
      </c>
    </row>
    <row r="40" spans="4:20" ht="45" x14ac:dyDescent="0.25">
      <c r="D40" s="2" t="s">
        <v>30</v>
      </c>
      <c r="S40" s="19" t="s">
        <v>147</v>
      </c>
      <c r="T40" s="19" t="s">
        <v>182</v>
      </c>
    </row>
    <row r="41" spans="4:20" ht="30" x14ac:dyDescent="0.25">
      <c r="D41" s="2" t="s">
        <v>29</v>
      </c>
      <c r="S41" s="19" t="s">
        <v>148</v>
      </c>
      <c r="T41" s="19" t="s">
        <v>183</v>
      </c>
    </row>
    <row r="42" spans="4:20" ht="75" x14ac:dyDescent="0.25">
      <c r="D42" s="2" t="s">
        <v>28</v>
      </c>
      <c r="S42" s="19" t="s">
        <v>149</v>
      </c>
      <c r="T42" s="19" t="s">
        <v>184</v>
      </c>
    </row>
    <row r="43" spans="4:20" ht="75" x14ac:dyDescent="0.25">
      <c r="D43" s="2" t="s">
        <v>27</v>
      </c>
      <c r="S43" s="19" t="s">
        <v>150</v>
      </c>
      <c r="T43" s="19" t="s">
        <v>185</v>
      </c>
    </row>
    <row r="44" spans="4:20" ht="60" x14ac:dyDescent="0.25">
      <c r="D44" s="2" t="s">
        <v>26</v>
      </c>
      <c r="S44" s="19" t="s">
        <v>151</v>
      </c>
      <c r="T44" s="19" t="s">
        <v>186</v>
      </c>
    </row>
    <row r="45" spans="4:20" x14ac:dyDescent="0.25">
      <c r="D45" s="2" t="s">
        <v>25</v>
      </c>
    </row>
    <row r="46" spans="4:20" x14ac:dyDescent="0.25">
      <c r="D46" s="2" t="s">
        <v>24</v>
      </c>
    </row>
    <row r="47" spans="4:20" x14ac:dyDescent="0.25">
      <c r="D47" s="2" t="s">
        <v>23</v>
      </c>
    </row>
    <row r="48" spans="4:20" x14ac:dyDescent="0.25">
      <c r="D48" s="2" t="s">
        <v>22</v>
      </c>
    </row>
    <row r="49" spans="4:4" x14ac:dyDescent="0.25">
      <c r="D49" s="2" t="s">
        <v>21</v>
      </c>
    </row>
    <row r="50" spans="4:4" x14ac:dyDescent="0.25">
      <c r="D50" s="2" t="s">
        <v>20</v>
      </c>
    </row>
    <row r="51" spans="4:4" x14ac:dyDescent="0.25">
      <c r="D51" s="2" t="s">
        <v>19</v>
      </c>
    </row>
    <row r="52" spans="4:4" x14ac:dyDescent="0.25">
      <c r="D52" s="2" t="s">
        <v>18</v>
      </c>
    </row>
    <row r="53" spans="4:4" x14ac:dyDescent="0.25">
      <c r="D53" s="2" t="s">
        <v>17</v>
      </c>
    </row>
    <row r="54" spans="4:4" x14ac:dyDescent="0.25">
      <c r="D54" s="2" t="s">
        <v>16</v>
      </c>
    </row>
    <row r="55" spans="4:4" x14ac:dyDescent="0.25">
      <c r="D55" s="2" t="s">
        <v>15</v>
      </c>
    </row>
    <row r="56" spans="4:4" x14ac:dyDescent="0.25">
      <c r="D56" s="2" t="s">
        <v>14</v>
      </c>
    </row>
    <row r="57" spans="4:4" x14ac:dyDescent="0.25">
      <c r="D57" s="2" t="s">
        <v>13</v>
      </c>
    </row>
    <row r="58" spans="4:4" x14ac:dyDescent="0.25">
      <c r="D58" s="2" t="s">
        <v>12</v>
      </c>
    </row>
    <row r="59" spans="4:4" x14ac:dyDescent="0.25">
      <c r="D59" s="2" t="s">
        <v>11</v>
      </c>
    </row>
    <row r="60" spans="4:4" x14ac:dyDescent="0.25">
      <c r="D60" s="2" t="s">
        <v>10</v>
      </c>
    </row>
    <row r="61" spans="4:4" x14ac:dyDescent="0.25">
      <c r="D61" s="2" t="s">
        <v>9</v>
      </c>
    </row>
    <row r="62" spans="4:4" x14ac:dyDescent="0.25">
      <c r="D62" s="2" t="s">
        <v>8</v>
      </c>
    </row>
    <row r="63" spans="4:4" x14ac:dyDescent="0.25">
      <c r="D63" s="2" t="s">
        <v>7</v>
      </c>
    </row>
    <row r="64" spans="4:4" x14ac:dyDescent="0.25">
      <c r="D64" s="2" t="s">
        <v>6</v>
      </c>
    </row>
    <row r="65" spans="4:4" x14ac:dyDescent="0.25">
      <c r="D65" s="2" t="s">
        <v>5</v>
      </c>
    </row>
    <row r="66" spans="4:4" x14ac:dyDescent="0.25">
      <c r="D66" s="2" t="s">
        <v>4</v>
      </c>
    </row>
    <row r="67" spans="4:4" x14ac:dyDescent="0.25">
      <c r="D67" s="2" t="s">
        <v>3</v>
      </c>
    </row>
    <row r="68" spans="4:4" x14ac:dyDescent="0.25">
      <c r="D68" s="2" t="s">
        <v>2</v>
      </c>
    </row>
    <row r="69" spans="4:4" x14ac:dyDescent="0.25">
      <c r="D69" s="2" t="s">
        <v>1</v>
      </c>
    </row>
  </sheetData>
  <sheetProtection algorithmName="SHA-256" hashValue="fIXyWEIObgqnW3QJ+DHqCagiJiLkM6H6a0uWnpsBcR0=" saltValue="NkmBwIKYmJ4X5LyfO2hyew==" spinCount="100000" sheet="1" objects="1" scenarios="1" formatRow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F47"/>
  <sheetViews>
    <sheetView showGridLines="0" tabSelected="1" zoomScaleNormal="100" workbookViewId="0"/>
  </sheetViews>
  <sheetFormatPr defaultColWidth="0" defaultRowHeight="15" zeroHeight="1" x14ac:dyDescent="0.25"/>
  <cols>
    <col min="1" max="1" width="3.5703125" customWidth="1"/>
    <col min="2" max="2" width="23.140625" customWidth="1"/>
    <col min="3" max="3" width="24" customWidth="1"/>
    <col min="4" max="4" width="32.85546875" customWidth="1"/>
    <col min="5" max="5" width="21.5703125" customWidth="1"/>
    <col min="6" max="6" width="3.5703125" customWidth="1"/>
    <col min="7" max="16384" width="9.140625" hidden="1"/>
  </cols>
  <sheetData>
    <row r="1" spans="2:5" x14ac:dyDescent="0.25"/>
    <row r="2" spans="2:5" s="71" customFormat="1" ht="45" customHeight="1" x14ac:dyDescent="0.25">
      <c r="D2" s="73" t="s">
        <v>284</v>
      </c>
      <c r="E2" s="73"/>
    </row>
    <row r="3" spans="2:5" s="71" customFormat="1" x14ac:dyDescent="0.25"/>
    <row r="4" spans="2:5" ht="21" x14ac:dyDescent="0.35">
      <c r="B4" s="8" t="str">
        <f>Title1</f>
        <v>Strengthening STD Prevention and Control for Health Departments (STD PCHD)</v>
      </c>
      <c r="C4" s="9"/>
      <c r="D4" s="9"/>
      <c r="E4" s="9"/>
    </row>
    <row r="5" spans="2:5" x14ac:dyDescent="0.25">
      <c r="B5" s="9"/>
      <c r="C5" s="9"/>
      <c r="D5" s="9"/>
      <c r="E5" s="9"/>
    </row>
    <row r="6" spans="2:5" ht="21" x14ac:dyDescent="0.35">
      <c r="B6" s="8" t="str">
        <f>Title2</f>
        <v>5 Year Plan</v>
      </c>
      <c r="C6" s="9"/>
      <c r="D6" s="9"/>
      <c r="E6" s="9"/>
    </row>
    <row r="7" spans="2:5" ht="21" x14ac:dyDescent="0.35">
      <c r="B7" s="10" t="str">
        <f>Title3</f>
        <v>PCHD Years 1 - 5</v>
      </c>
      <c r="C7" s="9"/>
      <c r="D7" s="9"/>
      <c r="E7" s="9"/>
    </row>
    <row r="8" spans="2:5" x14ac:dyDescent="0.25"/>
    <row r="9" spans="2:5" x14ac:dyDescent="0.25">
      <c r="B9" s="7" t="s">
        <v>280</v>
      </c>
      <c r="C9" s="77" t="s">
        <v>279</v>
      </c>
      <c r="D9" s="77"/>
    </row>
    <row r="10" spans="2:5" s="11" customFormat="1" ht="6.75" x14ac:dyDescent="0.25"/>
    <row r="11" spans="2:5" x14ac:dyDescent="0.25">
      <c r="B11" s="7" t="s">
        <v>80</v>
      </c>
      <c r="C11" t="str">
        <f>PeriodOfPerformance</f>
        <v>01/01/2019 - 12/31/2023</v>
      </c>
    </row>
    <row r="12" spans="2:5" s="11" customFormat="1" ht="6.75" x14ac:dyDescent="0.25"/>
    <row r="13" spans="2:5" x14ac:dyDescent="0.25">
      <c r="B13" s="7" t="s">
        <v>0</v>
      </c>
      <c r="C13" s="61"/>
    </row>
    <row r="14" spans="2:5" x14ac:dyDescent="0.25"/>
    <row r="15" spans="2:5" s="63" customFormat="1" x14ac:dyDescent="0.25">
      <c r="C15" s="66" t="s">
        <v>249</v>
      </c>
    </row>
    <row r="16" spans="2:5" ht="19.5" thickBot="1" x14ac:dyDescent="0.35">
      <c r="B16" s="12" t="s">
        <v>86</v>
      </c>
      <c r="C16" s="12"/>
      <c r="D16" s="12"/>
      <c r="E16" s="12"/>
    </row>
    <row r="17" spans="1:5" ht="45" x14ac:dyDescent="0.25">
      <c r="A17" s="1" t="s">
        <v>87</v>
      </c>
      <c r="B17" s="78" t="s">
        <v>230</v>
      </c>
      <c r="C17" s="78"/>
      <c r="D17" s="78"/>
      <c r="E17" s="78"/>
    </row>
    <row r="18" spans="1:5" ht="60" x14ac:dyDescent="0.25">
      <c r="A18" t="s">
        <v>253</v>
      </c>
      <c r="B18" s="78" t="s">
        <v>231</v>
      </c>
      <c r="C18" s="78"/>
      <c r="D18" s="78"/>
      <c r="E18" s="78"/>
    </row>
    <row r="19" spans="1:5" ht="45" x14ac:dyDescent="0.25">
      <c r="A19" t="s">
        <v>87</v>
      </c>
      <c r="B19" s="78" t="s">
        <v>232</v>
      </c>
      <c r="C19" s="78"/>
      <c r="D19" s="78"/>
      <c r="E19" s="78"/>
    </row>
    <row r="20" spans="1:5" ht="30" x14ac:dyDescent="0.25">
      <c r="A20" t="s">
        <v>74</v>
      </c>
      <c r="B20" s="79" t="s">
        <v>256</v>
      </c>
      <c r="C20" s="79"/>
      <c r="D20" s="79"/>
      <c r="E20" s="79"/>
    </row>
    <row r="21" spans="1:5" s="64" customFormat="1" ht="30" x14ac:dyDescent="0.25">
      <c r="A21" s="64" t="s">
        <v>74</v>
      </c>
      <c r="B21" s="68" t="s">
        <v>257</v>
      </c>
      <c r="C21" s="65"/>
      <c r="D21" s="65"/>
      <c r="E21" s="65"/>
    </row>
    <row r="22" spans="1:5" ht="19.5" thickBot="1" x14ac:dyDescent="0.3">
      <c r="B22" s="14" t="s">
        <v>88</v>
      </c>
      <c r="C22" s="13"/>
      <c r="D22" s="13"/>
      <c r="E22" s="13"/>
    </row>
    <row r="23" spans="1:5" ht="60" x14ac:dyDescent="0.25">
      <c r="A23" t="s">
        <v>253</v>
      </c>
      <c r="B23" s="78" t="s">
        <v>258</v>
      </c>
      <c r="C23" s="78"/>
      <c r="D23" s="78"/>
      <c r="E23" s="78"/>
    </row>
    <row r="24" spans="1:5" s="62" customFormat="1" ht="45" x14ac:dyDescent="0.25">
      <c r="A24" s="62" t="s">
        <v>87</v>
      </c>
      <c r="B24" s="79" t="s">
        <v>250</v>
      </c>
      <c r="C24" s="79"/>
      <c r="D24" s="79"/>
      <c r="E24" s="79"/>
    </row>
    <row r="25" spans="1:5" s="60" customFormat="1" ht="45" x14ac:dyDescent="0.25">
      <c r="A25" s="60" t="s">
        <v>87</v>
      </c>
      <c r="B25" s="78" t="s">
        <v>246</v>
      </c>
      <c r="C25" s="78"/>
      <c r="D25" s="78"/>
      <c r="E25" s="78"/>
    </row>
    <row r="26" spans="1:5" s="60" customFormat="1" ht="135" x14ac:dyDescent="0.25">
      <c r="A26" s="60" t="s">
        <v>255</v>
      </c>
      <c r="B26" s="80" t="s">
        <v>283</v>
      </c>
      <c r="C26" s="81"/>
      <c r="D26" s="81"/>
      <c r="E26" s="81"/>
    </row>
    <row r="27" spans="1:5" ht="19.5" thickBot="1" x14ac:dyDescent="0.3">
      <c r="B27" s="14" t="s">
        <v>233</v>
      </c>
      <c r="C27" s="13"/>
      <c r="D27" s="13"/>
      <c r="E27" s="13"/>
    </row>
    <row r="28" spans="1:5" ht="90" x14ac:dyDescent="0.25">
      <c r="A28" t="s">
        <v>254</v>
      </c>
      <c r="B28" s="75" t="s">
        <v>247</v>
      </c>
      <c r="C28" s="75"/>
      <c r="D28" s="75"/>
      <c r="E28" s="75"/>
    </row>
    <row r="29" spans="1:5" ht="90" x14ac:dyDescent="0.25">
      <c r="A29" t="s">
        <v>254</v>
      </c>
      <c r="B29" s="76" t="s">
        <v>282</v>
      </c>
      <c r="C29" s="76"/>
      <c r="D29" s="76"/>
      <c r="E29" s="76"/>
    </row>
    <row r="30" spans="1:5" s="70" customFormat="1" ht="77.25" customHeight="1" x14ac:dyDescent="0.25">
      <c r="B30" s="76" t="s">
        <v>281</v>
      </c>
      <c r="C30" s="76"/>
      <c r="D30" s="76"/>
      <c r="E30" s="76"/>
    </row>
    <row r="31" spans="1:5" s="70" customFormat="1" x14ac:dyDescent="0.25">
      <c r="B31" s="69"/>
      <c r="C31" s="69"/>
      <c r="D31" s="69"/>
      <c r="E31" s="69"/>
    </row>
    <row r="32" spans="1:5" x14ac:dyDescent="0.25">
      <c r="B32" s="76" t="s">
        <v>244</v>
      </c>
      <c r="C32" s="76"/>
      <c r="D32" s="76"/>
      <c r="E32" s="76"/>
    </row>
    <row r="33" spans="2:5" x14ac:dyDescent="0.25">
      <c r="B33" s="64"/>
      <c r="C33" s="64"/>
      <c r="D33" s="64"/>
      <c r="E33" s="64"/>
    </row>
    <row r="34" spans="2:5" ht="19.5" thickBot="1" x14ac:dyDescent="0.3">
      <c r="B34" s="14" t="s">
        <v>234</v>
      </c>
      <c r="C34" s="13"/>
      <c r="D34" s="13"/>
      <c r="E34" s="13"/>
    </row>
    <row r="35" spans="2:5" x14ac:dyDescent="0.25">
      <c r="B35" s="64"/>
      <c r="C35" s="64"/>
      <c r="D35" s="64"/>
      <c r="E35" s="64"/>
    </row>
    <row r="36" spans="2:5" x14ac:dyDescent="0.2">
      <c r="B36" s="56" t="s">
        <v>235</v>
      </c>
      <c r="C36" s="64"/>
      <c r="D36" s="64"/>
      <c r="E36" s="64"/>
    </row>
    <row r="37" spans="2:5" x14ac:dyDescent="0.2">
      <c r="B37" s="56" t="s">
        <v>236</v>
      </c>
      <c r="C37" s="64"/>
      <c r="D37" s="64"/>
      <c r="E37" s="64"/>
    </row>
    <row r="38" spans="2:5" x14ac:dyDescent="0.2">
      <c r="B38" s="56" t="s">
        <v>237</v>
      </c>
      <c r="C38" s="64"/>
      <c r="D38" s="64"/>
      <c r="E38" s="64"/>
    </row>
    <row r="39" spans="2:5" x14ac:dyDescent="0.2">
      <c r="B39" s="56" t="s">
        <v>251</v>
      </c>
      <c r="C39" s="64"/>
      <c r="D39" s="64"/>
      <c r="E39" s="64"/>
    </row>
    <row r="40" spans="2:5" x14ac:dyDescent="0.2">
      <c r="B40" s="56" t="s">
        <v>238</v>
      </c>
      <c r="C40" s="64"/>
      <c r="D40" s="64"/>
      <c r="E40" s="64"/>
    </row>
    <row r="41" spans="2:5" x14ac:dyDescent="0.25">
      <c r="B41" s="67" t="s">
        <v>252</v>
      </c>
      <c r="C41" s="64"/>
      <c r="D41" s="64"/>
      <c r="E41" s="64"/>
    </row>
    <row r="42" spans="2:5" x14ac:dyDescent="0.25"/>
    <row r="43" spans="2:5" x14ac:dyDescent="0.25"/>
    <row r="44" spans="2:5" s="72" customFormat="1" x14ac:dyDescent="0.25"/>
    <row r="45" spans="2:5" x14ac:dyDescent="0.25"/>
    <row r="46" spans="2:5" ht="108" customHeight="1" x14ac:dyDescent="0.25">
      <c r="B46" s="74" t="s">
        <v>285</v>
      </c>
      <c r="C46" s="74"/>
      <c r="D46" s="74"/>
      <c r="E46" s="74"/>
    </row>
    <row r="47" spans="2:5" x14ac:dyDescent="0.25"/>
  </sheetData>
  <sheetProtection algorithmName="SHA-256" hashValue="pJDqJzkQWmMaXV1QV4LQZOtpVXQwQW2fq4zqKyTBvZE=" saltValue="HOdIcuFHJQk5pfCO9B9Tkg==" spinCount="100000" sheet="1" objects="1" scenarios="1" formatRows="0"/>
  <mergeCells count="15">
    <mergeCell ref="D2:E2"/>
    <mergeCell ref="B46:E46"/>
    <mergeCell ref="B28:E28"/>
    <mergeCell ref="B29:E29"/>
    <mergeCell ref="B32:E32"/>
    <mergeCell ref="C9:D9"/>
    <mergeCell ref="B17:E17"/>
    <mergeCell ref="B18:E18"/>
    <mergeCell ref="B19:E19"/>
    <mergeCell ref="B23:E23"/>
    <mergeCell ref="B20:E20"/>
    <mergeCell ref="B26:E26"/>
    <mergeCell ref="B25:E25"/>
    <mergeCell ref="B24:E24"/>
    <mergeCell ref="B30:E30"/>
  </mergeCells>
  <dataValidations count="2">
    <dataValidation type="list" allowBlank="1" showErrorMessage="1" errorTitle="Drop down list" error="You must select a value from the drop down list" sqref="C9:D9">
      <formula1>lkpOrgNames</formula1>
    </dataValidation>
    <dataValidation type="date" operator="greaterThan" allowBlank="1" showErrorMessage="1" errorTitle="Date field" error="This field should contain information in the MM/DD/YYYY format." sqref="C13">
      <formula1>43101</formula1>
    </dataValidation>
  </dataValidations>
  <hyperlinks>
    <hyperlink ref="C15" location="'PCHD 5 Year Plan'!A4" tooltip="'PCHD 5 Year Plan&quot;!A4" display="Go to PCHD 5 Year Plan &gt;&gt;"/>
    <hyperlink ref="B41" r:id="rId1"/>
    <hyperlink ref="B21" r:id="rId2"/>
  </hyperlinks>
  <pageMargins left="0.5" right="0.5" top="0.5" bottom="0.5" header="0.3" footer="0.3"/>
  <pageSetup scale="95" fitToHeight="0" orientation="portrait" horizontalDpi="1200" verticalDpi="1200" r:id="rId3"/>
  <rowBreaks count="1" manualBreakCount="1">
    <brk id="26" min="1" max="4" man="1"/>
  </rowBreaks>
  <drawing r:id="rId4"/>
  <legacyDrawing r:id="rId5"/>
  <mc:AlternateContent xmlns:mc="http://schemas.openxmlformats.org/markup-compatibility/2006">
    <mc:Choice Requires="x14">
      <controls>
        <mc:AlternateContent xmlns:mc="http://schemas.openxmlformats.org/markup-compatibility/2006">
          <mc:Choice Requires="x14">
            <control shapeId="4101" r:id="rId6" name="btnSaveToSubmit">
              <controlPr defaultSize="0" print="0" autoFill="0" autoPict="0" macro="[0]!SaveForSubmission">
                <anchor moveWithCells="1">
                  <from>
                    <xdr:col>2</xdr:col>
                    <xdr:colOff>762000</xdr:colOff>
                    <xdr:row>28</xdr:row>
                    <xdr:rowOff>742950</xdr:rowOff>
                  </from>
                  <to>
                    <xdr:col>3</xdr:col>
                    <xdr:colOff>676275</xdr:colOff>
                    <xdr:row>28</xdr:row>
                    <xdr:rowOff>1057275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pageSetUpPr fitToPage="1"/>
  </sheetPr>
  <dimension ref="A1:I141"/>
  <sheetViews>
    <sheetView showGridLines="0" zoomScaleNormal="100" workbookViewId="0">
      <pane ySplit="2" topLeftCell="A3" activePane="bottomLeft" state="frozen"/>
      <selection pane="bottomLeft" activeCell="A4" sqref="A4"/>
    </sheetView>
  </sheetViews>
  <sheetFormatPr defaultColWidth="0" defaultRowHeight="15" zeroHeight="1" x14ac:dyDescent="0.25"/>
  <cols>
    <col min="1" max="1" width="3.5703125" customWidth="1"/>
    <col min="2" max="2" width="27.42578125" customWidth="1"/>
    <col min="3" max="3" width="33.5703125" customWidth="1"/>
    <col min="4" max="4" width="39.5703125" customWidth="1"/>
    <col min="5" max="5" width="33.5703125" customWidth="1"/>
    <col min="6" max="6" width="6.5703125" customWidth="1"/>
    <col min="7" max="7" width="16" style="23" hidden="1" customWidth="1"/>
    <col min="8" max="8" width="120.5703125" style="47" hidden="1" customWidth="1"/>
    <col min="9" max="9" width="9.140625" style="40" hidden="1" customWidth="1"/>
    <col min="10" max="16384" width="9.140625" hidden="1"/>
  </cols>
  <sheetData>
    <row r="1" spans="1:9" x14ac:dyDescent="0.25">
      <c r="B1" s="66" t="s">
        <v>248</v>
      </c>
      <c r="G1" s="23" t="s">
        <v>190</v>
      </c>
      <c r="H1" s="46" t="s">
        <v>261</v>
      </c>
      <c r="I1" s="40" t="s">
        <v>193</v>
      </c>
    </row>
    <row r="2" spans="1:9" ht="26.25" x14ac:dyDescent="0.25">
      <c r="B2" s="35" t="str">
        <f>"PCHD " &amp; Title2</f>
        <v>PCHD 5 Year Plan</v>
      </c>
      <c r="G2" s="39" t="s">
        <v>192</v>
      </c>
      <c r="H2" s="46" t="s">
        <v>262</v>
      </c>
    </row>
    <row r="3" spans="1:9" ht="45" x14ac:dyDescent="0.25">
      <c r="A3" s="6"/>
      <c r="B3" s="78" t="s">
        <v>200</v>
      </c>
      <c r="C3" s="78"/>
      <c r="D3" s="78"/>
      <c r="E3" s="78"/>
      <c r="G3" s="23" t="s">
        <v>81</v>
      </c>
      <c r="I3" s="40" t="s">
        <v>263</v>
      </c>
    </row>
    <row r="4" spans="1:9" ht="18.75" x14ac:dyDescent="0.25">
      <c r="A4" s="24" t="s">
        <v>89</v>
      </c>
      <c r="B4" s="31" t="s">
        <v>61</v>
      </c>
      <c r="C4" s="24"/>
      <c r="D4" s="24"/>
      <c r="E4" s="24"/>
      <c r="I4" s="40">
        <v>1</v>
      </c>
    </row>
    <row r="5" spans="1:9" x14ac:dyDescent="0.25">
      <c r="A5" s="24"/>
    </row>
    <row r="6" spans="1:9" ht="15.75" x14ac:dyDescent="0.25">
      <c r="A6" s="24"/>
      <c r="B6" s="20" t="s">
        <v>203</v>
      </c>
    </row>
    <row r="7" spans="1:9" x14ac:dyDescent="0.25">
      <c r="A7" s="24"/>
      <c r="B7" s="83" t="s">
        <v>206</v>
      </c>
      <c r="C7" s="83"/>
      <c r="D7" s="83"/>
    </row>
    <row r="8" spans="1:9" ht="60" x14ac:dyDescent="0.25">
      <c r="A8" s="24"/>
      <c r="B8" s="77"/>
      <c r="C8" s="77"/>
      <c r="D8" s="77"/>
      <c r="E8" s="77"/>
      <c r="G8" s="23" t="s">
        <v>191</v>
      </c>
      <c r="H8" s="47">
        <f>B8</f>
        <v>0</v>
      </c>
    </row>
    <row r="9" spans="1:9" x14ac:dyDescent="0.25">
      <c r="A9" s="24"/>
    </row>
    <row r="10" spans="1:9" s="15" customFormat="1" ht="15.75" x14ac:dyDescent="0.25">
      <c r="A10" s="24"/>
      <c r="B10" s="21" t="s">
        <v>204</v>
      </c>
      <c r="F10"/>
      <c r="G10" s="23"/>
      <c r="H10" s="47"/>
      <c r="I10" s="40"/>
    </row>
    <row r="11" spans="1:9" s="15" customFormat="1" x14ac:dyDescent="0.25">
      <c r="A11" s="24"/>
      <c r="B11" s="78" t="s">
        <v>264</v>
      </c>
      <c r="C11" s="78"/>
      <c r="D11" s="78"/>
      <c r="F11"/>
      <c r="G11" s="23"/>
      <c r="H11" s="47"/>
      <c r="I11" s="40"/>
    </row>
    <row r="12" spans="1:9" s="15" customFormat="1" ht="60" x14ac:dyDescent="0.25">
      <c r="A12" s="24"/>
      <c r="B12" s="77"/>
      <c r="C12" s="77"/>
      <c r="D12" s="77"/>
      <c r="E12" s="77"/>
      <c r="F12"/>
      <c r="G12" s="23" t="s">
        <v>191</v>
      </c>
      <c r="H12" s="47">
        <f>B12</f>
        <v>0</v>
      </c>
      <c r="I12" s="40"/>
    </row>
    <row r="13" spans="1:9" s="15" customFormat="1" x14ac:dyDescent="0.25">
      <c r="A13" s="24"/>
      <c r="F13"/>
      <c r="G13" s="23"/>
      <c r="H13" s="47"/>
      <c r="I13" s="40"/>
    </row>
    <row r="14" spans="1:9" s="52" customFormat="1" ht="15.75" x14ac:dyDescent="0.25">
      <c r="A14" s="24"/>
      <c r="B14" s="21" t="s">
        <v>260</v>
      </c>
      <c r="G14" s="23"/>
      <c r="H14" s="47"/>
      <c r="I14" s="40"/>
    </row>
    <row r="15" spans="1:9" s="52" customFormat="1" x14ac:dyDescent="0.25">
      <c r="A15" s="24"/>
      <c r="B15" s="78" t="s">
        <v>265</v>
      </c>
      <c r="C15" s="78"/>
      <c r="D15" s="78"/>
      <c r="G15" s="23"/>
      <c r="H15" s="47"/>
      <c r="I15" s="40"/>
    </row>
    <row r="16" spans="1:9" s="52" customFormat="1" ht="60" x14ac:dyDescent="0.25">
      <c r="A16" s="24"/>
      <c r="B16" s="77"/>
      <c r="C16" s="77"/>
      <c r="D16" s="77"/>
      <c r="E16" s="77"/>
      <c r="G16" s="23" t="s">
        <v>191</v>
      </c>
      <c r="H16" s="47">
        <f>B16</f>
        <v>0</v>
      </c>
      <c r="I16" s="40"/>
    </row>
    <row r="17" spans="1:9" s="52" customFormat="1" x14ac:dyDescent="0.25">
      <c r="A17" s="24"/>
      <c r="G17" s="23"/>
      <c r="H17" s="47"/>
      <c r="I17" s="40"/>
    </row>
    <row r="18" spans="1:9" s="52" customFormat="1" ht="15.75" x14ac:dyDescent="0.25">
      <c r="A18" s="24"/>
      <c r="B18" s="21" t="s">
        <v>205</v>
      </c>
      <c r="G18" s="23"/>
      <c r="H18" s="47"/>
      <c r="I18" s="40"/>
    </row>
    <row r="19" spans="1:9" s="52" customFormat="1" ht="14.45" customHeight="1" x14ac:dyDescent="0.25">
      <c r="A19" s="24"/>
      <c r="B19" s="78" t="s">
        <v>268</v>
      </c>
      <c r="C19" s="78"/>
      <c r="D19" s="78"/>
      <c r="G19" s="23"/>
      <c r="H19" s="47"/>
      <c r="I19" s="40"/>
    </row>
    <row r="20" spans="1:9" s="52" customFormat="1" ht="60" x14ac:dyDescent="0.25">
      <c r="A20" s="24"/>
      <c r="B20" s="77"/>
      <c r="C20" s="77"/>
      <c r="D20" s="77"/>
      <c r="E20" s="77"/>
      <c r="G20" s="23" t="s">
        <v>191</v>
      </c>
      <c r="H20" s="47">
        <f>B20</f>
        <v>0</v>
      </c>
      <c r="I20" s="40"/>
    </row>
    <row r="21" spans="1:9" s="52" customFormat="1" x14ac:dyDescent="0.25">
      <c r="A21" s="24"/>
      <c r="G21" s="23"/>
      <c r="H21" s="47"/>
      <c r="I21" s="40"/>
    </row>
    <row r="22" spans="1:9" ht="15.75" x14ac:dyDescent="0.25">
      <c r="A22" s="24"/>
      <c r="B22" s="16" t="s">
        <v>202</v>
      </c>
    </row>
    <row r="23" spans="1:9" ht="29.1" customHeight="1" x14ac:dyDescent="0.25">
      <c r="A23" s="24"/>
      <c r="B23" s="84" t="s">
        <v>208</v>
      </c>
      <c r="C23" s="84"/>
      <c r="D23" s="84"/>
      <c r="E23" s="84"/>
      <c r="G23" s="23" t="s">
        <v>82</v>
      </c>
    </row>
    <row r="24" spans="1:9" ht="90" x14ac:dyDescent="0.25">
      <c r="A24" s="24"/>
      <c r="B24" s="22" t="s">
        <v>201</v>
      </c>
      <c r="C24" s="22" t="s">
        <v>209</v>
      </c>
      <c r="D24" s="22" t="s">
        <v>207</v>
      </c>
      <c r="E24" s="22" t="s">
        <v>239</v>
      </c>
    </row>
    <row r="25" spans="1:9" ht="30" x14ac:dyDescent="0.25">
      <c r="A25" s="24"/>
      <c r="B25" s="53" t="s">
        <v>100</v>
      </c>
      <c r="C25" s="58"/>
      <c r="D25" s="58"/>
      <c r="E25" s="59"/>
    </row>
    <row r="26" spans="1:9" ht="30" x14ac:dyDescent="0.25">
      <c r="A26" s="24"/>
      <c r="B26" s="53" t="s">
        <v>101</v>
      </c>
      <c r="C26" s="58"/>
      <c r="D26" s="58"/>
      <c r="E26" s="59"/>
    </row>
    <row r="27" spans="1:9" x14ac:dyDescent="0.25">
      <c r="A27" s="24"/>
      <c r="B27" s="53" t="s">
        <v>102</v>
      </c>
      <c r="C27" s="58"/>
      <c r="D27" s="58"/>
      <c r="E27" s="59"/>
    </row>
    <row r="28" spans="1:9" ht="30" x14ac:dyDescent="0.25">
      <c r="A28" s="24"/>
      <c r="B28" s="53" t="s">
        <v>103</v>
      </c>
      <c r="C28" s="58"/>
      <c r="D28" s="58"/>
      <c r="E28" s="59"/>
    </row>
    <row r="29" spans="1:9" ht="30" x14ac:dyDescent="0.25">
      <c r="A29" s="24"/>
      <c r="B29" s="53" t="s">
        <v>104</v>
      </c>
      <c r="C29" s="58"/>
      <c r="D29" s="58"/>
      <c r="E29" s="59"/>
    </row>
    <row r="30" spans="1:9" x14ac:dyDescent="0.25"/>
    <row r="31" spans="1:9" ht="18.75" x14ac:dyDescent="0.25">
      <c r="A31" s="25" t="s">
        <v>89</v>
      </c>
      <c r="B31" s="26" t="s">
        <v>75</v>
      </c>
      <c r="C31" s="25"/>
      <c r="D31" s="49"/>
      <c r="E31" s="49" t="s">
        <v>83</v>
      </c>
      <c r="I31" s="40">
        <v>2</v>
      </c>
    </row>
    <row r="32" spans="1:9" s="52" customFormat="1" x14ac:dyDescent="0.25">
      <c r="A32" s="25"/>
      <c r="G32" s="23"/>
      <c r="H32" s="47"/>
      <c r="I32" s="40"/>
    </row>
    <row r="33" spans="1:9" s="52" customFormat="1" ht="15.75" x14ac:dyDescent="0.25">
      <c r="A33" s="25"/>
      <c r="B33" s="20" t="s">
        <v>203</v>
      </c>
      <c r="G33" s="23"/>
      <c r="H33" s="47"/>
      <c r="I33" s="40"/>
    </row>
    <row r="34" spans="1:9" s="52" customFormat="1" x14ac:dyDescent="0.25">
      <c r="A34" s="25"/>
      <c r="B34" s="83" t="s">
        <v>206</v>
      </c>
      <c r="C34" s="83"/>
      <c r="D34" s="83"/>
      <c r="G34" s="23"/>
      <c r="H34" s="47"/>
      <c r="I34" s="40"/>
    </row>
    <row r="35" spans="1:9" s="52" customFormat="1" ht="60" x14ac:dyDescent="0.25">
      <c r="A35" s="25"/>
      <c r="B35" s="77"/>
      <c r="C35" s="77"/>
      <c r="D35" s="77"/>
      <c r="E35" s="77"/>
      <c r="G35" s="23" t="s">
        <v>191</v>
      </c>
      <c r="H35" s="47">
        <f>B35</f>
        <v>0</v>
      </c>
      <c r="I35" s="40"/>
    </row>
    <row r="36" spans="1:9" s="52" customFormat="1" x14ac:dyDescent="0.25">
      <c r="A36" s="25"/>
      <c r="G36" s="23"/>
      <c r="H36" s="47"/>
      <c r="I36" s="40"/>
    </row>
    <row r="37" spans="1:9" s="52" customFormat="1" ht="15.75" x14ac:dyDescent="0.25">
      <c r="A37" s="25"/>
      <c r="B37" s="21" t="s">
        <v>204</v>
      </c>
      <c r="G37" s="23"/>
      <c r="H37" s="47"/>
      <c r="I37" s="40"/>
    </row>
    <row r="38" spans="1:9" s="52" customFormat="1" x14ac:dyDescent="0.25">
      <c r="A38" s="25"/>
      <c r="B38" s="78" t="s">
        <v>266</v>
      </c>
      <c r="C38" s="78"/>
      <c r="D38" s="78"/>
      <c r="G38" s="23"/>
      <c r="H38" s="47"/>
      <c r="I38" s="40"/>
    </row>
    <row r="39" spans="1:9" s="52" customFormat="1" ht="60" x14ac:dyDescent="0.25">
      <c r="A39" s="25"/>
      <c r="B39" s="77"/>
      <c r="C39" s="77"/>
      <c r="D39" s="77"/>
      <c r="E39" s="77"/>
      <c r="G39" s="23" t="s">
        <v>191</v>
      </c>
      <c r="H39" s="47">
        <f>B39</f>
        <v>0</v>
      </c>
      <c r="I39" s="40"/>
    </row>
    <row r="40" spans="1:9" s="52" customFormat="1" x14ac:dyDescent="0.25">
      <c r="A40" s="25"/>
      <c r="G40" s="23"/>
      <c r="H40" s="47"/>
      <c r="I40" s="40"/>
    </row>
    <row r="41" spans="1:9" s="52" customFormat="1" ht="15.75" x14ac:dyDescent="0.25">
      <c r="A41" s="25"/>
      <c r="B41" s="21" t="s">
        <v>260</v>
      </c>
      <c r="G41" s="23"/>
      <c r="H41" s="47"/>
      <c r="I41" s="40"/>
    </row>
    <row r="42" spans="1:9" s="52" customFormat="1" x14ac:dyDescent="0.25">
      <c r="A42" s="25"/>
      <c r="B42" s="78" t="s">
        <v>267</v>
      </c>
      <c r="C42" s="78"/>
      <c r="D42" s="78"/>
      <c r="G42" s="23"/>
      <c r="H42" s="47"/>
      <c r="I42" s="40"/>
    </row>
    <row r="43" spans="1:9" s="52" customFormat="1" ht="60" x14ac:dyDescent="0.25">
      <c r="A43" s="25"/>
      <c r="B43" s="77"/>
      <c r="C43" s="77"/>
      <c r="D43" s="77"/>
      <c r="E43" s="77"/>
      <c r="G43" s="23" t="s">
        <v>191</v>
      </c>
      <c r="H43" s="47">
        <f>B43</f>
        <v>0</v>
      </c>
      <c r="I43" s="40"/>
    </row>
    <row r="44" spans="1:9" s="52" customFormat="1" x14ac:dyDescent="0.25">
      <c r="A44" s="25"/>
      <c r="G44" s="23"/>
      <c r="H44" s="47"/>
      <c r="I44" s="40"/>
    </row>
    <row r="45" spans="1:9" s="52" customFormat="1" ht="15.75" x14ac:dyDescent="0.25">
      <c r="A45" s="25"/>
      <c r="B45" s="21" t="s">
        <v>205</v>
      </c>
      <c r="G45" s="23"/>
      <c r="H45" s="47"/>
      <c r="I45" s="40"/>
    </row>
    <row r="46" spans="1:9" s="52" customFormat="1" ht="14.45" customHeight="1" x14ac:dyDescent="0.25">
      <c r="A46" s="25"/>
      <c r="B46" s="82" t="s">
        <v>269</v>
      </c>
      <c r="C46" s="82"/>
      <c r="D46" s="82"/>
      <c r="E46" s="82"/>
      <c r="G46" s="23" t="s">
        <v>82</v>
      </c>
      <c r="H46" s="47"/>
      <c r="I46" s="40"/>
    </row>
    <row r="47" spans="1:9" s="52" customFormat="1" ht="60" x14ac:dyDescent="0.25">
      <c r="A47" s="25"/>
      <c r="B47" s="77"/>
      <c r="C47" s="77"/>
      <c r="D47" s="77"/>
      <c r="E47" s="77"/>
      <c r="G47" s="23" t="s">
        <v>191</v>
      </c>
      <c r="H47" s="47">
        <f>B47</f>
        <v>0</v>
      </c>
      <c r="I47" s="40"/>
    </row>
    <row r="48" spans="1:9" s="52" customFormat="1" x14ac:dyDescent="0.25">
      <c r="A48" s="25"/>
      <c r="G48" s="23"/>
      <c r="H48" s="47"/>
      <c r="I48" s="40"/>
    </row>
    <row r="49" spans="1:9" s="52" customFormat="1" ht="15.75" x14ac:dyDescent="0.25">
      <c r="A49" s="25"/>
      <c r="B49" s="16" t="s">
        <v>202</v>
      </c>
      <c r="G49" s="23"/>
      <c r="H49" s="47"/>
      <c r="I49" s="40"/>
    </row>
    <row r="50" spans="1:9" s="52" customFormat="1" ht="29.1" customHeight="1" x14ac:dyDescent="0.25">
      <c r="A50" s="25"/>
      <c r="B50" s="84" t="s">
        <v>210</v>
      </c>
      <c r="C50" s="84"/>
      <c r="D50" s="84"/>
      <c r="E50" s="84"/>
      <c r="G50" s="23" t="s">
        <v>82</v>
      </c>
      <c r="H50" s="47"/>
      <c r="I50" s="40"/>
    </row>
    <row r="51" spans="1:9" s="52" customFormat="1" ht="105" x14ac:dyDescent="0.25">
      <c r="A51" s="25"/>
      <c r="B51" s="22" t="s">
        <v>240</v>
      </c>
      <c r="C51" s="22" t="s">
        <v>211</v>
      </c>
      <c r="D51" s="22" t="s">
        <v>207</v>
      </c>
      <c r="E51" s="22" t="s">
        <v>239</v>
      </c>
      <c r="G51" s="23"/>
      <c r="H51" s="47"/>
      <c r="I51" s="40"/>
    </row>
    <row r="52" spans="1:9" s="52" customFormat="1" ht="30" x14ac:dyDescent="0.25">
      <c r="A52" s="25"/>
      <c r="B52" s="53" t="s">
        <v>105</v>
      </c>
      <c r="C52" s="58"/>
      <c r="D52" s="58"/>
      <c r="E52" s="59"/>
      <c r="G52" s="23"/>
      <c r="H52" s="47"/>
      <c r="I52" s="40"/>
    </row>
    <row r="53" spans="1:9" s="52" customFormat="1" ht="75" x14ac:dyDescent="0.25">
      <c r="A53" s="25"/>
      <c r="B53" s="53" t="s">
        <v>106</v>
      </c>
      <c r="C53" s="58"/>
      <c r="D53" s="58"/>
      <c r="E53" s="59"/>
      <c r="G53" s="23"/>
      <c r="H53" s="47"/>
      <c r="I53" s="40"/>
    </row>
    <row r="54" spans="1:9" s="52" customFormat="1" ht="75" x14ac:dyDescent="0.25">
      <c r="A54" s="25"/>
      <c r="B54" s="53" t="s">
        <v>107</v>
      </c>
      <c r="C54" s="58"/>
      <c r="D54" s="58"/>
      <c r="E54" s="59"/>
      <c r="G54" s="23"/>
      <c r="H54" s="47"/>
      <c r="I54" s="40"/>
    </row>
    <row r="55" spans="1:9" s="52" customFormat="1" ht="60" x14ac:dyDescent="0.25">
      <c r="A55" s="25"/>
      <c r="B55" s="53" t="s">
        <v>108</v>
      </c>
      <c r="C55" s="58"/>
      <c r="D55" s="58"/>
      <c r="E55" s="59"/>
      <c r="G55" s="23"/>
      <c r="H55" s="47"/>
      <c r="I55" s="40"/>
    </row>
    <row r="56" spans="1:9" x14ac:dyDescent="0.25"/>
    <row r="57" spans="1:9" ht="18.75" x14ac:dyDescent="0.25">
      <c r="A57" s="27" t="s">
        <v>89</v>
      </c>
      <c r="B57" s="28" t="s">
        <v>76</v>
      </c>
      <c r="C57" s="27"/>
      <c r="D57" s="27"/>
      <c r="E57" s="50" t="s">
        <v>83</v>
      </c>
      <c r="I57" s="40">
        <v>3</v>
      </c>
    </row>
    <row r="58" spans="1:9" s="52" customFormat="1" x14ac:dyDescent="0.25">
      <c r="A58" s="27"/>
      <c r="G58" s="23"/>
      <c r="H58" s="47"/>
      <c r="I58" s="40"/>
    </row>
    <row r="59" spans="1:9" s="52" customFormat="1" ht="15.75" x14ac:dyDescent="0.25">
      <c r="A59" s="27"/>
      <c r="B59" s="20" t="s">
        <v>203</v>
      </c>
      <c r="G59" s="23"/>
      <c r="H59" s="47"/>
      <c r="I59" s="40"/>
    </row>
    <row r="60" spans="1:9" s="52" customFormat="1" x14ac:dyDescent="0.25">
      <c r="A60" s="27"/>
      <c r="B60" s="83" t="s">
        <v>206</v>
      </c>
      <c r="C60" s="83"/>
      <c r="D60" s="83"/>
      <c r="G60" s="23"/>
      <c r="H60" s="47"/>
      <c r="I60" s="40"/>
    </row>
    <row r="61" spans="1:9" s="52" customFormat="1" ht="60" x14ac:dyDescent="0.25">
      <c r="A61" s="27"/>
      <c r="B61" s="77"/>
      <c r="C61" s="77"/>
      <c r="D61" s="77"/>
      <c r="E61" s="77"/>
      <c r="G61" s="23" t="s">
        <v>191</v>
      </c>
      <c r="H61" s="47">
        <f>B61</f>
        <v>0</v>
      </c>
      <c r="I61" s="40"/>
    </row>
    <row r="62" spans="1:9" s="52" customFormat="1" x14ac:dyDescent="0.25">
      <c r="A62" s="27"/>
      <c r="G62" s="23"/>
      <c r="H62" s="47"/>
      <c r="I62" s="40"/>
    </row>
    <row r="63" spans="1:9" s="52" customFormat="1" ht="15.75" x14ac:dyDescent="0.25">
      <c r="A63" s="27"/>
      <c r="B63" s="21" t="s">
        <v>204</v>
      </c>
      <c r="G63" s="23"/>
      <c r="H63" s="47"/>
      <c r="I63" s="40"/>
    </row>
    <row r="64" spans="1:9" s="52" customFormat="1" x14ac:dyDescent="0.25">
      <c r="A64" s="27"/>
      <c r="B64" s="78" t="s">
        <v>270</v>
      </c>
      <c r="C64" s="78"/>
      <c r="D64" s="78"/>
      <c r="G64" s="23"/>
      <c r="H64" s="47"/>
      <c r="I64" s="40"/>
    </row>
    <row r="65" spans="1:9" s="52" customFormat="1" ht="60" x14ac:dyDescent="0.25">
      <c r="A65" s="27"/>
      <c r="B65" s="77"/>
      <c r="C65" s="77"/>
      <c r="D65" s="77"/>
      <c r="E65" s="77"/>
      <c r="G65" s="23" t="s">
        <v>191</v>
      </c>
      <c r="H65" s="47">
        <f>B65</f>
        <v>0</v>
      </c>
      <c r="I65" s="40"/>
    </row>
    <row r="66" spans="1:9" s="52" customFormat="1" x14ac:dyDescent="0.25">
      <c r="A66" s="27"/>
      <c r="G66" s="23"/>
      <c r="H66" s="47"/>
      <c r="I66" s="40"/>
    </row>
    <row r="67" spans="1:9" s="52" customFormat="1" ht="15.75" x14ac:dyDescent="0.25">
      <c r="A67" s="27"/>
      <c r="B67" s="21" t="s">
        <v>260</v>
      </c>
      <c r="G67" s="23"/>
      <c r="H67" s="47"/>
      <c r="I67" s="40"/>
    </row>
    <row r="68" spans="1:9" s="52" customFormat="1" x14ac:dyDescent="0.25">
      <c r="A68" s="27"/>
      <c r="B68" s="78" t="s">
        <v>271</v>
      </c>
      <c r="C68" s="78"/>
      <c r="D68" s="78"/>
      <c r="G68" s="23"/>
      <c r="H68" s="47"/>
      <c r="I68" s="40"/>
    </row>
    <row r="69" spans="1:9" s="52" customFormat="1" ht="60" x14ac:dyDescent="0.25">
      <c r="A69" s="27"/>
      <c r="B69" s="77"/>
      <c r="C69" s="77"/>
      <c r="D69" s="77"/>
      <c r="E69" s="77"/>
      <c r="G69" s="23" t="s">
        <v>191</v>
      </c>
      <c r="H69" s="47">
        <f>B69</f>
        <v>0</v>
      </c>
      <c r="I69" s="40"/>
    </row>
    <row r="70" spans="1:9" s="52" customFormat="1" x14ac:dyDescent="0.25">
      <c r="A70" s="27"/>
      <c r="G70" s="23"/>
      <c r="H70" s="47"/>
      <c r="I70" s="40"/>
    </row>
    <row r="71" spans="1:9" s="52" customFormat="1" ht="15.75" x14ac:dyDescent="0.25">
      <c r="A71" s="27"/>
      <c r="B71" s="21" t="s">
        <v>205</v>
      </c>
      <c r="G71" s="23"/>
      <c r="H71" s="47"/>
      <c r="I71" s="40"/>
    </row>
    <row r="72" spans="1:9" s="52" customFormat="1" ht="14.45" customHeight="1" x14ac:dyDescent="0.25">
      <c r="A72" s="27"/>
      <c r="B72" s="84" t="s">
        <v>272</v>
      </c>
      <c r="C72" s="84"/>
      <c r="D72" s="84"/>
      <c r="E72" s="84"/>
      <c r="G72" s="23" t="s">
        <v>82</v>
      </c>
      <c r="H72" s="47"/>
      <c r="I72" s="40"/>
    </row>
    <row r="73" spans="1:9" s="52" customFormat="1" ht="60" x14ac:dyDescent="0.25">
      <c r="A73" s="27"/>
      <c r="B73" s="77"/>
      <c r="C73" s="77"/>
      <c r="D73" s="77"/>
      <c r="E73" s="77"/>
      <c r="G73" s="23" t="s">
        <v>191</v>
      </c>
      <c r="H73" s="47">
        <f>B73</f>
        <v>0</v>
      </c>
      <c r="I73" s="40"/>
    </row>
    <row r="74" spans="1:9" s="52" customFormat="1" x14ac:dyDescent="0.25">
      <c r="A74" s="27"/>
      <c r="G74" s="23"/>
      <c r="H74" s="47"/>
      <c r="I74" s="40"/>
    </row>
    <row r="75" spans="1:9" s="52" customFormat="1" ht="15.75" x14ac:dyDescent="0.25">
      <c r="A75" s="27"/>
      <c r="B75" s="16" t="s">
        <v>202</v>
      </c>
      <c r="G75" s="23"/>
      <c r="H75" s="47"/>
      <c r="I75" s="40"/>
    </row>
    <row r="76" spans="1:9" s="52" customFormat="1" ht="29.1" customHeight="1" x14ac:dyDescent="0.25">
      <c r="A76" s="27"/>
      <c r="B76" s="84" t="s">
        <v>212</v>
      </c>
      <c r="C76" s="84"/>
      <c r="D76" s="84"/>
      <c r="E76" s="84"/>
      <c r="G76" s="23" t="s">
        <v>82</v>
      </c>
      <c r="H76" s="47"/>
      <c r="I76" s="40"/>
    </row>
    <row r="77" spans="1:9" s="52" customFormat="1" ht="105" x14ac:dyDescent="0.25">
      <c r="A77" s="27"/>
      <c r="B77" s="22" t="s">
        <v>241</v>
      </c>
      <c r="C77" s="22" t="s">
        <v>213</v>
      </c>
      <c r="D77" s="22" t="s">
        <v>207</v>
      </c>
      <c r="E77" s="22" t="s">
        <v>239</v>
      </c>
      <c r="G77" s="23"/>
      <c r="H77" s="47"/>
      <c r="I77" s="40"/>
    </row>
    <row r="78" spans="1:9" s="52" customFormat="1" ht="30" x14ac:dyDescent="0.25">
      <c r="A78" s="27"/>
      <c r="B78" s="53" t="s">
        <v>109</v>
      </c>
      <c r="C78" s="58"/>
      <c r="D78" s="58"/>
      <c r="E78" s="59"/>
      <c r="G78" s="23"/>
      <c r="H78" s="47"/>
      <c r="I78" s="40"/>
    </row>
    <row r="79" spans="1:9" s="52" customFormat="1" ht="45" x14ac:dyDescent="0.25">
      <c r="A79" s="27"/>
      <c r="B79" s="53" t="s">
        <v>110</v>
      </c>
      <c r="C79" s="58"/>
      <c r="D79" s="58"/>
      <c r="E79" s="59"/>
      <c r="G79" s="23"/>
      <c r="H79" s="47"/>
      <c r="I79" s="40"/>
    </row>
    <row r="80" spans="1:9" s="52" customFormat="1" ht="60" x14ac:dyDescent="0.25">
      <c r="A80" s="27"/>
      <c r="B80" s="53" t="s">
        <v>111</v>
      </c>
      <c r="C80" s="58"/>
      <c r="D80" s="58"/>
      <c r="E80" s="59"/>
      <c r="G80" s="23"/>
      <c r="H80" s="47"/>
      <c r="I80" s="40"/>
    </row>
    <row r="81" spans="1:9" x14ac:dyDescent="0.25"/>
    <row r="82" spans="1:9" ht="18.75" x14ac:dyDescent="0.25">
      <c r="A82" s="29" t="s">
        <v>89</v>
      </c>
      <c r="B82" s="33" t="s">
        <v>79</v>
      </c>
      <c r="C82" s="30"/>
      <c r="D82" s="30"/>
      <c r="E82" s="51" t="s">
        <v>83</v>
      </c>
      <c r="I82" s="40">
        <v>4</v>
      </c>
    </row>
    <row r="83" spans="1:9" s="52" customFormat="1" x14ac:dyDescent="0.25">
      <c r="A83" s="29"/>
      <c r="G83" s="23"/>
      <c r="H83" s="47"/>
      <c r="I83" s="40"/>
    </row>
    <row r="84" spans="1:9" s="52" customFormat="1" ht="15.75" x14ac:dyDescent="0.25">
      <c r="A84" s="29"/>
      <c r="B84" s="20" t="s">
        <v>203</v>
      </c>
      <c r="G84" s="23"/>
      <c r="H84" s="47"/>
      <c r="I84" s="40"/>
    </row>
    <row r="85" spans="1:9" s="52" customFormat="1" x14ac:dyDescent="0.25">
      <c r="A85" s="29"/>
      <c r="B85" s="83" t="s">
        <v>206</v>
      </c>
      <c r="C85" s="83"/>
      <c r="D85" s="83"/>
      <c r="G85" s="23"/>
      <c r="H85" s="47"/>
      <c r="I85" s="40"/>
    </row>
    <row r="86" spans="1:9" s="52" customFormat="1" ht="60" x14ac:dyDescent="0.25">
      <c r="A86" s="29"/>
      <c r="B86" s="77"/>
      <c r="C86" s="77"/>
      <c r="D86" s="77"/>
      <c r="E86" s="77"/>
      <c r="G86" s="23" t="s">
        <v>191</v>
      </c>
      <c r="H86" s="47">
        <f>B86</f>
        <v>0</v>
      </c>
      <c r="I86" s="40"/>
    </row>
    <row r="87" spans="1:9" s="52" customFormat="1" x14ac:dyDescent="0.25">
      <c r="A87" s="29"/>
      <c r="G87" s="23"/>
      <c r="H87" s="47"/>
      <c r="I87" s="40"/>
    </row>
    <row r="88" spans="1:9" s="52" customFormat="1" ht="15.75" x14ac:dyDescent="0.25">
      <c r="A88" s="29"/>
      <c r="B88" s="21" t="s">
        <v>204</v>
      </c>
      <c r="G88" s="23"/>
      <c r="H88" s="47"/>
      <c r="I88" s="40"/>
    </row>
    <row r="89" spans="1:9" s="52" customFormat="1" x14ac:dyDescent="0.25">
      <c r="A89" s="29"/>
      <c r="B89" s="78" t="s">
        <v>273</v>
      </c>
      <c r="C89" s="78"/>
      <c r="D89" s="78"/>
      <c r="G89" s="23"/>
      <c r="H89" s="47"/>
      <c r="I89" s="40"/>
    </row>
    <row r="90" spans="1:9" s="52" customFormat="1" ht="60" x14ac:dyDescent="0.25">
      <c r="A90" s="29"/>
      <c r="B90" s="77"/>
      <c r="C90" s="77"/>
      <c r="D90" s="77"/>
      <c r="E90" s="77"/>
      <c r="G90" s="23" t="s">
        <v>191</v>
      </c>
      <c r="H90" s="47">
        <f>B90</f>
        <v>0</v>
      </c>
      <c r="I90" s="40"/>
    </row>
    <row r="91" spans="1:9" s="52" customFormat="1" x14ac:dyDescent="0.25">
      <c r="A91" s="29"/>
      <c r="G91" s="23"/>
      <c r="H91" s="47"/>
      <c r="I91" s="40"/>
    </row>
    <row r="92" spans="1:9" s="52" customFormat="1" ht="15.75" x14ac:dyDescent="0.25">
      <c r="A92" s="29"/>
      <c r="B92" s="21" t="s">
        <v>260</v>
      </c>
      <c r="G92" s="23"/>
      <c r="H92" s="47"/>
      <c r="I92" s="40"/>
    </row>
    <row r="93" spans="1:9" s="52" customFormat="1" x14ac:dyDescent="0.25">
      <c r="A93" s="29"/>
      <c r="B93" s="78" t="s">
        <v>274</v>
      </c>
      <c r="C93" s="78"/>
      <c r="D93" s="78"/>
      <c r="G93" s="23"/>
      <c r="H93" s="47"/>
      <c r="I93" s="40"/>
    </row>
    <row r="94" spans="1:9" s="52" customFormat="1" ht="60" x14ac:dyDescent="0.25">
      <c r="A94" s="29"/>
      <c r="B94" s="77"/>
      <c r="C94" s="77"/>
      <c r="D94" s="77"/>
      <c r="E94" s="77"/>
      <c r="G94" s="23" t="s">
        <v>191</v>
      </c>
      <c r="H94" s="47">
        <f>B94</f>
        <v>0</v>
      </c>
      <c r="I94" s="40"/>
    </row>
    <row r="95" spans="1:9" s="52" customFormat="1" x14ac:dyDescent="0.25">
      <c r="A95" s="29"/>
      <c r="G95" s="23"/>
      <c r="H95" s="47"/>
      <c r="I95" s="40"/>
    </row>
    <row r="96" spans="1:9" s="52" customFormat="1" ht="15.75" x14ac:dyDescent="0.25">
      <c r="A96" s="29"/>
      <c r="B96" s="21" t="s">
        <v>205</v>
      </c>
      <c r="G96" s="23"/>
      <c r="H96" s="47"/>
      <c r="I96" s="40"/>
    </row>
    <row r="97" spans="1:9" s="52" customFormat="1" x14ac:dyDescent="0.25">
      <c r="A97" s="29"/>
      <c r="B97" s="78" t="s">
        <v>275</v>
      </c>
      <c r="C97" s="78"/>
      <c r="D97" s="78"/>
      <c r="G97" s="23"/>
      <c r="H97" s="47"/>
      <c r="I97" s="40"/>
    </row>
    <row r="98" spans="1:9" s="52" customFormat="1" ht="60" x14ac:dyDescent="0.25">
      <c r="A98" s="29"/>
      <c r="B98" s="77"/>
      <c r="C98" s="77"/>
      <c r="D98" s="77"/>
      <c r="E98" s="77"/>
      <c r="G98" s="23" t="s">
        <v>191</v>
      </c>
      <c r="H98" s="47">
        <f>B98</f>
        <v>0</v>
      </c>
      <c r="I98" s="40"/>
    </row>
    <row r="99" spans="1:9" s="52" customFormat="1" x14ac:dyDescent="0.25">
      <c r="A99" s="29"/>
      <c r="G99" s="23"/>
      <c r="H99" s="47"/>
      <c r="I99" s="40"/>
    </row>
    <row r="100" spans="1:9" s="52" customFormat="1" ht="15.75" x14ac:dyDescent="0.25">
      <c r="A100" s="29"/>
      <c r="B100" s="16" t="s">
        <v>202</v>
      </c>
      <c r="G100" s="23"/>
      <c r="H100" s="47"/>
      <c r="I100" s="40"/>
    </row>
    <row r="101" spans="1:9" s="52" customFormat="1" ht="29.1" customHeight="1" x14ac:dyDescent="0.25">
      <c r="A101" s="29"/>
      <c r="B101" s="84" t="s">
        <v>214</v>
      </c>
      <c r="C101" s="84"/>
      <c r="D101" s="84"/>
      <c r="E101" s="84"/>
      <c r="G101" s="23" t="s">
        <v>82</v>
      </c>
      <c r="H101" s="47"/>
      <c r="I101" s="40"/>
    </row>
    <row r="102" spans="1:9" s="52" customFormat="1" ht="90" x14ac:dyDescent="0.25">
      <c r="A102" s="29"/>
      <c r="B102" s="22" t="s">
        <v>242</v>
      </c>
      <c r="C102" s="22" t="s">
        <v>215</v>
      </c>
      <c r="D102" s="22" t="s">
        <v>207</v>
      </c>
      <c r="E102" s="22" t="s">
        <v>239</v>
      </c>
      <c r="G102" s="23"/>
      <c r="H102" s="47"/>
      <c r="I102" s="40"/>
    </row>
    <row r="103" spans="1:9" s="52" customFormat="1" ht="30" x14ac:dyDescent="0.25">
      <c r="A103" s="29"/>
      <c r="B103" s="53" t="s">
        <v>112</v>
      </c>
      <c r="C103" s="58"/>
      <c r="D103" s="58"/>
      <c r="E103" s="59"/>
      <c r="G103" s="23"/>
      <c r="H103" s="47"/>
      <c r="I103" s="40"/>
    </row>
    <row r="104" spans="1:9" s="52" customFormat="1" ht="45" x14ac:dyDescent="0.25">
      <c r="A104" s="29"/>
      <c r="B104" s="53" t="s">
        <v>113</v>
      </c>
      <c r="C104" s="58"/>
      <c r="D104" s="58"/>
      <c r="E104" s="59"/>
      <c r="G104" s="23"/>
      <c r="H104" s="47"/>
      <c r="I104" s="40"/>
    </row>
    <row r="105" spans="1:9" s="52" customFormat="1" ht="30" x14ac:dyDescent="0.25">
      <c r="A105" s="29"/>
      <c r="B105" s="53" t="s">
        <v>114</v>
      </c>
      <c r="C105" s="58"/>
      <c r="D105" s="58"/>
      <c r="E105" s="59"/>
      <c r="G105" s="23"/>
      <c r="H105" s="47"/>
      <c r="I105" s="40"/>
    </row>
    <row r="106" spans="1:9" x14ac:dyDescent="0.25"/>
    <row r="107" spans="1:9" ht="18.75" x14ac:dyDescent="0.25">
      <c r="A107" s="32" t="s">
        <v>89</v>
      </c>
      <c r="B107" s="34" t="s">
        <v>78</v>
      </c>
      <c r="C107" s="32"/>
      <c r="D107" s="32"/>
      <c r="E107" s="36" t="s">
        <v>83</v>
      </c>
      <c r="I107" s="40">
        <v>5</v>
      </c>
    </row>
    <row r="108" spans="1:9" s="52" customFormat="1" x14ac:dyDescent="0.25">
      <c r="A108" s="32"/>
      <c r="G108" s="23"/>
      <c r="H108" s="47"/>
      <c r="I108" s="40"/>
    </row>
    <row r="109" spans="1:9" s="52" customFormat="1" ht="15.75" x14ac:dyDescent="0.25">
      <c r="A109" s="32"/>
      <c r="B109" s="20" t="s">
        <v>203</v>
      </c>
      <c r="G109" s="23"/>
      <c r="H109" s="47"/>
      <c r="I109" s="40"/>
    </row>
    <row r="110" spans="1:9" s="52" customFormat="1" x14ac:dyDescent="0.25">
      <c r="A110" s="32"/>
      <c r="B110" s="83" t="s">
        <v>206</v>
      </c>
      <c r="C110" s="83"/>
      <c r="D110" s="83"/>
      <c r="G110" s="23"/>
      <c r="H110" s="47"/>
      <c r="I110" s="40"/>
    </row>
    <row r="111" spans="1:9" s="52" customFormat="1" ht="60" x14ac:dyDescent="0.25">
      <c r="A111" s="32"/>
      <c r="B111" s="77"/>
      <c r="C111" s="77"/>
      <c r="D111" s="77"/>
      <c r="E111" s="77"/>
      <c r="G111" s="23" t="s">
        <v>191</v>
      </c>
      <c r="H111" s="47">
        <f>B111</f>
        <v>0</v>
      </c>
      <c r="I111" s="40"/>
    </row>
    <row r="112" spans="1:9" s="52" customFormat="1" x14ac:dyDescent="0.25">
      <c r="A112" s="32"/>
      <c r="G112" s="23"/>
      <c r="H112" s="47"/>
      <c r="I112" s="40"/>
    </row>
    <row r="113" spans="1:9" s="52" customFormat="1" ht="15.75" x14ac:dyDescent="0.25">
      <c r="A113" s="32"/>
      <c r="B113" s="21" t="s">
        <v>204</v>
      </c>
      <c r="G113" s="23"/>
      <c r="H113" s="47"/>
      <c r="I113" s="40"/>
    </row>
    <row r="114" spans="1:9" s="52" customFormat="1" x14ac:dyDescent="0.25">
      <c r="A114" s="32"/>
      <c r="B114" s="78" t="s">
        <v>276</v>
      </c>
      <c r="C114" s="78"/>
      <c r="D114" s="78"/>
      <c r="G114" s="23"/>
      <c r="H114" s="47"/>
      <c r="I114" s="40"/>
    </row>
    <row r="115" spans="1:9" s="52" customFormat="1" ht="60" x14ac:dyDescent="0.25">
      <c r="A115" s="32"/>
      <c r="B115" s="77"/>
      <c r="C115" s="77"/>
      <c r="D115" s="77"/>
      <c r="E115" s="77"/>
      <c r="G115" s="23" t="s">
        <v>191</v>
      </c>
      <c r="H115" s="47">
        <f>B115</f>
        <v>0</v>
      </c>
      <c r="I115" s="40"/>
    </row>
    <row r="116" spans="1:9" s="52" customFormat="1" x14ac:dyDescent="0.25">
      <c r="A116" s="32"/>
      <c r="G116" s="23"/>
      <c r="H116" s="47"/>
      <c r="I116" s="40"/>
    </row>
    <row r="117" spans="1:9" s="52" customFormat="1" ht="15.75" x14ac:dyDescent="0.25">
      <c r="A117" s="32"/>
      <c r="B117" s="21" t="s">
        <v>260</v>
      </c>
      <c r="G117" s="23"/>
      <c r="H117" s="47"/>
      <c r="I117" s="40"/>
    </row>
    <row r="118" spans="1:9" s="52" customFormat="1" x14ac:dyDescent="0.25">
      <c r="A118" s="32"/>
      <c r="B118" s="78" t="s">
        <v>277</v>
      </c>
      <c r="C118" s="78"/>
      <c r="D118" s="78"/>
      <c r="G118" s="23"/>
      <c r="H118" s="47"/>
      <c r="I118" s="40"/>
    </row>
    <row r="119" spans="1:9" s="52" customFormat="1" ht="60" x14ac:dyDescent="0.25">
      <c r="A119" s="32"/>
      <c r="B119" s="77"/>
      <c r="C119" s="77"/>
      <c r="D119" s="77"/>
      <c r="E119" s="77"/>
      <c r="G119" s="23" t="s">
        <v>191</v>
      </c>
      <c r="H119" s="47">
        <f>B119</f>
        <v>0</v>
      </c>
      <c r="I119" s="40"/>
    </row>
    <row r="120" spans="1:9" s="52" customFormat="1" x14ac:dyDescent="0.25">
      <c r="A120" s="32"/>
      <c r="G120" s="23"/>
      <c r="H120" s="47"/>
      <c r="I120" s="40"/>
    </row>
    <row r="121" spans="1:9" s="52" customFormat="1" ht="15.75" x14ac:dyDescent="0.25">
      <c r="A121" s="32"/>
      <c r="B121" s="21" t="s">
        <v>205</v>
      </c>
      <c r="G121" s="23"/>
      <c r="H121" s="47"/>
      <c r="I121" s="40"/>
    </row>
    <row r="122" spans="1:9" s="52" customFormat="1" ht="14.45" customHeight="1" x14ac:dyDescent="0.25">
      <c r="A122" s="32"/>
      <c r="B122" s="85" t="s">
        <v>278</v>
      </c>
      <c r="C122" s="85"/>
      <c r="D122" s="85"/>
      <c r="G122" s="23" t="s">
        <v>82</v>
      </c>
      <c r="H122" s="47"/>
      <c r="I122" s="40"/>
    </row>
    <row r="123" spans="1:9" s="52" customFormat="1" ht="60" x14ac:dyDescent="0.25">
      <c r="A123" s="32"/>
      <c r="B123" s="77"/>
      <c r="C123" s="77"/>
      <c r="D123" s="77"/>
      <c r="E123" s="77"/>
      <c r="G123" s="23" t="s">
        <v>191</v>
      </c>
      <c r="H123" s="47">
        <f>B123</f>
        <v>0</v>
      </c>
      <c r="I123" s="40"/>
    </row>
    <row r="124" spans="1:9" s="52" customFormat="1" x14ac:dyDescent="0.25">
      <c r="A124" s="32"/>
      <c r="G124" s="23"/>
      <c r="H124" s="47"/>
      <c r="I124" s="40"/>
    </row>
    <row r="125" spans="1:9" s="52" customFormat="1" ht="15.75" x14ac:dyDescent="0.25">
      <c r="A125" s="32"/>
      <c r="B125" s="16" t="s">
        <v>202</v>
      </c>
      <c r="G125" s="23"/>
      <c r="H125" s="47"/>
      <c r="I125" s="40"/>
    </row>
    <row r="126" spans="1:9" s="52" customFormat="1" ht="29.1" customHeight="1" x14ac:dyDescent="0.25">
      <c r="A126" s="32"/>
      <c r="B126" s="84" t="s">
        <v>216</v>
      </c>
      <c r="C126" s="84"/>
      <c r="D126" s="84"/>
      <c r="E126" s="84"/>
      <c r="G126" s="23" t="s">
        <v>82</v>
      </c>
      <c r="H126" s="47"/>
      <c r="I126" s="40"/>
    </row>
    <row r="127" spans="1:9" s="52" customFormat="1" ht="90" x14ac:dyDescent="0.25">
      <c r="A127" s="32"/>
      <c r="B127" s="22" t="s">
        <v>243</v>
      </c>
      <c r="C127" s="22" t="s">
        <v>217</v>
      </c>
      <c r="D127" s="22" t="s">
        <v>207</v>
      </c>
      <c r="E127" s="22" t="s">
        <v>239</v>
      </c>
      <c r="G127" s="23"/>
      <c r="H127" s="47"/>
      <c r="I127" s="40"/>
    </row>
    <row r="128" spans="1:9" s="52" customFormat="1" ht="45" x14ac:dyDescent="0.25">
      <c r="A128" s="32"/>
      <c r="B128" s="57" t="s">
        <v>115</v>
      </c>
      <c r="C128" s="58"/>
      <c r="D128" s="58"/>
      <c r="E128" s="59"/>
      <c r="G128" s="23"/>
      <c r="H128" s="47"/>
      <c r="I128" s="40"/>
    </row>
    <row r="129" spans="1:9" s="52" customFormat="1" ht="60" x14ac:dyDescent="0.25">
      <c r="A129" s="32"/>
      <c r="B129" s="53" t="s">
        <v>116</v>
      </c>
      <c r="C129" s="58"/>
      <c r="D129" s="58"/>
      <c r="E129" s="59"/>
      <c r="G129" s="23"/>
      <c r="H129" s="47"/>
      <c r="I129" s="40"/>
    </row>
    <row r="130" spans="1:9" x14ac:dyDescent="0.25"/>
    <row r="131" spans="1:9" hidden="1" x14ac:dyDescent="0.25"/>
    <row r="132" spans="1:9" hidden="1" x14ac:dyDescent="0.25"/>
    <row r="133" spans="1:9" hidden="1" x14ac:dyDescent="0.25"/>
    <row r="134" spans="1:9" hidden="1" x14ac:dyDescent="0.25"/>
    <row r="135" spans="1:9" hidden="1" x14ac:dyDescent="0.25"/>
    <row r="136" spans="1:9" hidden="1" x14ac:dyDescent="0.25"/>
    <row r="137" spans="1:9" hidden="1" x14ac:dyDescent="0.25"/>
    <row r="138" spans="1:9" hidden="1" x14ac:dyDescent="0.25"/>
    <row r="139" spans="1:9" hidden="1" x14ac:dyDescent="0.25"/>
    <row r="140" spans="1:9" hidden="1" x14ac:dyDescent="0.25"/>
    <row r="141" spans="1:9" hidden="1" x14ac:dyDescent="0.25"/>
  </sheetData>
  <sheetProtection algorithmName="SHA-256" hashValue="Ix0xA1sdWd5f+1ZIF56eVDKuPKkDD4tScVSQTbaYQ6U=" saltValue="o0w+cU7QDpDBIUJYdrmNyQ==" spinCount="100000" sheet="1" objects="1" scenarios="1" formatRows="0"/>
  <mergeCells count="46">
    <mergeCell ref="B98:E98"/>
    <mergeCell ref="B111:E111"/>
    <mergeCell ref="B23:E23"/>
    <mergeCell ref="B47:E47"/>
    <mergeCell ref="B61:E61"/>
    <mergeCell ref="B65:E65"/>
    <mergeCell ref="B69:E69"/>
    <mergeCell ref="B85:D85"/>
    <mergeCell ref="B50:E50"/>
    <mergeCell ref="B64:D64"/>
    <mergeCell ref="B68:D68"/>
    <mergeCell ref="B60:D60"/>
    <mergeCell ref="B73:E73"/>
    <mergeCell ref="B39:E39"/>
    <mergeCell ref="B43:E43"/>
    <mergeCell ref="B72:E72"/>
    <mergeCell ref="B126:E126"/>
    <mergeCell ref="B101:E101"/>
    <mergeCell ref="B76:E76"/>
    <mergeCell ref="B97:D97"/>
    <mergeCell ref="B122:D122"/>
    <mergeCell ref="B110:D110"/>
    <mergeCell ref="B114:D114"/>
    <mergeCell ref="B118:D118"/>
    <mergeCell ref="B89:D89"/>
    <mergeCell ref="B93:D93"/>
    <mergeCell ref="B115:E115"/>
    <mergeCell ref="B119:E119"/>
    <mergeCell ref="B123:E123"/>
    <mergeCell ref="B86:E86"/>
    <mergeCell ref="B90:E90"/>
    <mergeCell ref="B94:E94"/>
    <mergeCell ref="B3:E3"/>
    <mergeCell ref="B34:D34"/>
    <mergeCell ref="B11:D11"/>
    <mergeCell ref="B7:D7"/>
    <mergeCell ref="B15:D15"/>
    <mergeCell ref="B19:D19"/>
    <mergeCell ref="B46:E46"/>
    <mergeCell ref="B38:D38"/>
    <mergeCell ref="B42:D42"/>
    <mergeCell ref="B8:E8"/>
    <mergeCell ref="B12:E12"/>
    <mergeCell ref="B16:E16"/>
    <mergeCell ref="B20:E20"/>
    <mergeCell ref="B35:E35"/>
  </mergeCells>
  <dataValidations count="5">
    <dataValidation type="textLength" operator="lessThanOrEqual" allowBlank="1" showInputMessage="1" showErrorMessage="1" sqref="B52:B55 B25:B29 B78:B80 B103:B105 B128:B129">
      <formula1>255</formula1>
    </dataValidation>
    <dataValidation operator="lessThanOrEqual" allowBlank="1" showInputMessage="1" showErrorMessage="1" sqref="B98 B73 B65 B8 B115 B20 B47 B39 B90 B12 B35 B43 B61 B69 B86 B94 B111 B119 B123 B16"/>
    <dataValidation type="list" operator="lessThanOrEqual" allowBlank="1" showErrorMessage="1" errorTitle="Drop down list" error="You must select a value from the drop down list." sqref="C25:C29 C52:C55 C78:C80 C103:C105 C128:C129">
      <formula1>lkpImportance</formula1>
    </dataValidation>
    <dataValidation type="list" operator="lessThanOrEqual" allowBlank="1" showErrorMessage="1" errorTitle="Drop down list" error="You must select a value from the drop down list." sqref="D25:D29 D52:D55 D78:D80 D103:D105 D128:D129">
      <formula1>lkpImplementation</formula1>
    </dataValidation>
    <dataValidation type="textLength" operator="lessThanOrEqual" allowBlank="1" showInputMessage="1" showErrorMessage="1" error="This field has a 255 character limit." sqref="E25:E29 E52:E55 E78:E80 E103:E105 E128:E129">
      <formula1>255</formula1>
    </dataValidation>
  </dataValidations>
  <hyperlinks>
    <hyperlink ref="E107" location="nav0ProgramContext" display="Back to Top ^"/>
    <hyperlink ref="E82" location="nav0ProgramContext" display="Back to Top ^"/>
    <hyperlink ref="E57" location="nav0ProgramContext" display="Back to Top ^"/>
    <hyperlink ref="E31" location="nav0ProgramContext" display="Back to Top ^"/>
    <hyperlink ref="B1" location="'Home Page'!A1" tooltip="'Home Page'!A1" display="&lt;&lt; Home Page"/>
  </hyperlinks>
  <pageMargins left="0.5" right="0.5" top="0.5" bottom="0.5" header="0.3" footer="0.3"/>
  <pageSetup scale="70" fitToHeight="0" orientation="portrait" horizontalDpi="1200" verticalDpi="1200" r:id="rId1"/>
  <headerFooter>
    <oddFooter>&amp;L&amp;A&amp;RPage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AED4476CB56E489F19F1F99866A31D" ma:contentTypeVersion="0" ma:contentTypeDescription="Create a new document." ma:contentTypeScope="" ma:versionID="e1a6287f721ddfe0927749214f0a2587">
  <xsd:schema xmlns:xsd="http://www.w3.org/2001/XMLSchema" xmlns:xs="http://www.w3.org/2001/XMLSchema" xmlns:p="http://schemas.microsoft.com/office/2006/metadata/properties" targetNamespace="http://schemas.microsoft.com/office/2006/metadata/properties" ma:root="true" ma:fieldsID="410887ef33a86b2cd89f890d2cbaf10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view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E3719-E5EB-4181-8819-59BFABAF1CE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038EA12-029E-404B-8A37-8C5891A96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8803989-2D48-4418-B0F4-109962D380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Config</vt:lpstr>
      <vt:lpstr>Home Page</vt:lpstr>
      <vt:lpstr>PCHD 5 Year Plan</vt:lpstr>
      <vt:lpstr>AwardeeName</vt:lpstr>
      <vt:lpstr>configObjectiveRowCount</vt:lpstr>
      <vt:lpstr>lkpImplementation</vt:lpstr>
      <vt:lpstr>lkpImportance</vt:lpstr>
      <vt:lpstr>lkpOrgNames</vt:lpstr>
      <vt:lpstr>lkpStrategy_ID</vt:lpstr>
      <vt:lpstr>lkpStrategy_Text</vt:lpstr>
      <vt:lpstr>lkpStrategyAreas_ID</vt:lpstr>
      <vt:lpstr>lkpStrategyAreas_Text</vt:lpstr>
      <vt:lpstr>lkpSubStrategy_ID</vt:lpstr>
      <vt:lpstr>lkpSubStrategy_Text</vt:lpstr>
      <vt:lpstr>lkpYN</vt:lpstr>
      <vt:lpstr>nav0ProgramContext</vt:lpstr>
      <vt:lpstr>PerformanceYear</vt:lpstr>
      <vt:lpstr>PeriodOfPerformance</vt:lpstr>
      <vt:lpstr>'Home Page'!Print_Area</vt:lpstr>
      <vt:lpstr>'PCHD 5 Year Plan'!Print_Area</vt:lpstr>
      <vt:lpstr>'Home Page'!Print_Titles</vt:lpstr>
      <vt:lpstr>'PCHD 5 Year Plan'!Print_Titles</vt:lpstr>
      <vt:lpstr>TemplateType</vt:lpstr>
      <vt:lpstr>TemplateVersion</vt:lpstr>
      <vt:lpstr>Title1</vt:lpstr>
      <vt:lpstr>Title2</vt:lpstr>
      <vt:lpstr>Title3</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 Instrument 1- STD Applicant Work Plan Template_5 Year Plan</dc:title>
  <dc:creator/>
  <cp:lastModifiedBy>User</cp:lastModifiedBy>
  <cp:lastPrinted>2018-04-09T15:56:26Z</cp:lastPrinted>
  <dcterms:created xsi:type="dcterms:W3CDTF">2018-02-04T03:54:42Z</dcterms:created>
  <dcterms:modified xsi:type="dcterms:W3CDTF">2018-04-09T16:04:15Z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0x0101040079ABA1D8F3919E419A4D8FF3AB9B9D780091B4F1412FF7624297071F4CBC2A9427</vt:lpwstr>
  </property>
</Properties>
</file>