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80 Plants for Planting\0380 (2018)\"/>
    </mc:Choice>
  </mc:AlternateContent>
  <bookViews>
    <workbookView xWindow="0" yWindow="0" windowWidth="20460" windowHeight="7680"/>
  </bookViews>
  <sheets>
    <sheet name="APHIS Form 79" sheetId="2" r:id="rId1"/>
    <sheet name="Respondents and Record Keepers" sheetId="3" r:id="rId2"/>
  </sheets>
  <definedNames>
    <definedName name="_xlnm.Print_Area" localSheetId="0">'APHIS Form 79'!$A$2:$K$41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I16" i="2" s="1"/>
  <c r="E6" i="2"/>
  <c r="H6" i="2" s="1"/>
  <c r="E38" i="2"/>
  <c r="H38" i="2" s="1"/>
  <c r="I38" i="2" s="1"/>
  <c r="J38" i="2" s="1"/>
  <c r="E37" i="2"/>
  <c r="H37" i="2" s="1"/>
  <c r="E35" i="2"/>
  <c r="H35" i="2" s="1"/>
  <c r="I35" i="2" s="1"/>
  <c r="J35" i="2" s="1"/>
  <c r="E28" i="2"/>
  <c r="H28" i="2" s="1"/>
  <c r="E17" i="2"/>
  <c r="H17" i="2" s="1"/>
  <c r="I17" i="2" s="1"/>
  <c r="J17" i="2" s="1"/>
  <c r="J9" i="2"/>
  <c r="H8" i="2"/>
  <c r="I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/>
  <c r="I29" i="2" s="1"/>
  <c r="J29" i="2" s="1"/>
  <c r="E26" i="2"/>
  <c r="H26" i="2" s="1"/>
  <c r="E21" i="2"/>
  <c r="H21" i="2" s="1"/>
  <c r="I21" i="2" s="1"/>
  <c r="J21" i="2" s="1"/>
  <c r="E24" i="2"/>
  <c r="H24" i="2"/>
  <c r="I24" i="2" s="1"/>
  <c r="E22" i="2"/>
  <c r="H22" i="2" s="1"/>
  <c r="I22" i="2" s="1"/>
  <c r="J22" i="2" s="1"/>
  <c r="E23" i="2"/>
  <c r="H23" i="2" s="1"/>
  <c r="E25" i="2"/>
  <c r="H25" i="2" s="1"/>
  <c r="E36" i="2"/>
  <c r="H36" i="2" s="1"/>
  <c r="E32" i="2"/>
  <c r="H32" i="2" s="1"/>
  <c r="I32" i="2" s="1"/>
  <c r="J32" i="2" s="1"/>
  <c r="E33" i="2"/>
  <c r="H33" i="2"/>
  <c r="I33" i="2" s="1"/>
  <c r="E30" i="2"/>
  <c r="H30" i="2" s="1"/>
  <c r="I30" i="2" s="1"/>
  <c r="E18" i="2"/>
  <c r="H18" i="2"/>
  <c r="I18" i="2"/>
  <c r="E19" i="2"/>
  <c r="H19" i="2" s="1"/>
  <c r="E20" i="2"/>
  <c r="H20" i="2"/>
  <c r="I20" i="2"/>
  <c r="E27" i="2"/>
  <c r="H27" i="2" s="1"/>
  <c r="E31" i="2"/>
  <c r="H31" i="2"/>
  <c r="I31" i="2" s="1"/>
  <c r="J31" i="2" s="1"/>
  <c r="J18" i="2"/>
  <c r="I27" i="2" l="1"/>
  <c r="J27" i="2" s="1"/>
  <c r="I13" i="2"/>
  <c r="J13" i="2" s="1"/>
  <c r="I36" i="2"/>
  <c r="J36" i="2" s="1"/>
  <c r="I26" i="2"/>
  <c r="J26" i="2" s="1"/>
  <c r="I7" i="2"/>
  <c r="J7" i="2"/>
  <c r="J20" i="2"/>
  <c r="J16" i="2"/>
  <c r="I25" i="2"/>
  <c r="J25" i="2" s="1"/>
  <c r="I34" i="2"/>
  <c r="J34" i="2" s="1"/>
  <c r="I23" i="2"/>
  <c r="J23" i="2"/>
  <c r="I10" i="2"/>
  <c r="J10" i="2" s="1"/>
  <c r="I28" i="2"/>
  <c r="J28" i="2" s="1"/>
  <c r="I12" i="2"/>
  <c r="J12" i="2"/>
  <c r="I15" i="2"/>
  <c r="J15" i="2" s="1"/>
  <c r="I19" i="2"/>
  <c r="J19" i="2"/>
  <c r="I6" i="2"/>
  <c r="J6" i="2" s="1"/>
  <c r="H39" i="2"/>
  <c r="I14" i="2"/>
  <c r="J14" i="2"/>
  <c r="J30" i="2"/>
  <c r="I11" i="2"/>
  <c r="J11" i="2" s="1"/>
  <c r="J33" i="2"/>
  <c r="J8" i="2"/>
  <c r="I37" i="2"/>
  <c r="J37" i="2" s="1"/>
  <c r="J24" i="2"/>
  <c r="E39" i="2"/>
  <c r="I39" i="2" l="1"/>
  <c r="J39" i="2"/>
</calcChain>
</file>

<file path=xl/sharedStrings.xml><?xml version="1.0" encoding="utf-8"?>
<sst xmlns="http://schemas.openxmlformats.org/spreadsheetml/2006/main" count="34" uniqueCount="34">
  <si>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</si>
  <si>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</si>
  <si>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</si>
  <si>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</si>
  <si>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</si>
  <si>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</si>
  <si>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</si>
  <si>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</si>
  <si>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</si>
  <si>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</si>
  <si>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</si>
  <si>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</si>
  <si>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</si>
  <si>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</si>
  <si>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</si>
  <si>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</si>
  <si>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</si>
  <si>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</si>
  <si>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</si>
  <si>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</si>
  <si>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</si>
  <si>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</si>
  <si>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</si>
  <si>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</si>
  <si>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</si>
  <si>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</si>
  <si>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</si>
  <si>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</si>
  <si>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</si>
  <si>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Plants for Planting; Establishing a Category of Plants for Planting Not Authorized for Importation Pending Pest Risk Analysis - APHIS-2006-0011</t>
  </si>
  <si>
    <t>Submission of information from NPPO before PRA is</t>
  </si>
  <si>
    <t>prepared</t>
  </si>
  <si>
    <t>12</t>
  </si>
  <si>
    <t>OMB Control No.
0579-0380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</si>
</sst>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10" sqref="G10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16</v>
      </c>
      <c r="D6" s="29">
        <v>5</v>
      </c>
      <c r="E6" s="5">
        <f t="shared" ref="E6:E17" si="0">+C6*D6</f>
        <v>80</v>
      </c>
      <c r="F6" s="21" t="s">
        <v>32</v>
      </c>
      <c r="G6" s="25">
        <v>42.98</v>
      </c>
      <c r="H6" s="26">
        <f t="shared" ref="H6:H17" si="1">+E6*G6</f>
        <v>3438.3999999999996</v>
      </c>
      <c r="I6" s="26">
        <f t="shared" ref="I6:I17" si="2">+H6*0.139</f>
        <v>477.93759999999997</v>
      </c>
      <c r="J6" s="26">
        <f t="shared" ref="J6:J17" si="3">+H6+I6</f>
        <v>3916.3375999999998</v>
      </c>
      <c r="K6" s="2"/>
    </row>
    <row r="7" spans="1:11" x14ac:dyDescent="0.2">
      <c r="A7" s="2"/>
      <c r="B7" s="2" t="s">
        <v>31</v>
      </c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80.319999999999993</v>
      </c>
      <c r="F39" s="27"/>
      <c r="G39" s="25"/>
      <c r="H39" s="26">
        <f>SUM(H6:H38)</f>
        <v>3438.3999999999996</v>
      </c>
      <c r="I39" s="26">
        <f>SUM(I6:I38)</f>
        <v>477.93759999999997</v>
      </c>
      <c r="J39" s="26">
        <f>SUM(J6:J38)</f>
        <v>3916.3375999999998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Importation of Plants for Planting </Project_x0020_Name>
    <OMB_x0020_control_x0020__x0023_ xmlns="7e5b9ae7-a347-4d92-9f74-fe480936de16">0579-0380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23AXXXC3UW4Z-1926130773-764</_dlc_DocId>
    <_dlc_DocIdUrl xmlns="30fd08c8-6eec-448f-b918-567415d0039b">
      <Url>https://ems-team.usda.gov/sites/aphis-ppq-policy/php/PCC/Paperwork Burden/_layouts/15/DocIdRedir.aspx?ID=23AXXXC3UW4Z-1926130773-764</Url>
      <Description>23AXXXC3UW4Z-1926130773-764</Description>
    </_dlc_DocIdUrl>
  </documentManagement>
</p:properties>
</file>

<file path=customXml/itemProps1.xml><?xml version="1.0" encoding="utf-8"?>
<ds:datastoreItem xmlns:ds="http://schemas.openxmlformats.org/officeDocument/2006/customXml" ds:itemID="{74FBA001-2E03-499A-B1BC-F714D7489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3F758-D12C-4CAC-9541-F4B2934353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63479F-E466-4189-8C6B-4DE89493A7E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179C498-7DC5-4592-BA7F-A38EFF373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B4F6809-8405-4BAF-B29C-43492DB621F7}">
  <ds:schemaRefs>
    <ds:schemaRef ds:uri="http://purl.org/dc/elements/1.1/"/>
    <ds:schemaRef ds:uri="http://www.w3.org/XML/1998/namespace"/>
    <ds:schemaRef ds:uri="7e5b9ae7-a347-4d92-9f74-fe480936de1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0fd08c8-6eec-448f-b918-567415d003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2014-03-24T14:18:57Z</cp:lastPrinted>
  <dcterms:created xsi:type="dcterms:W3CDTF">2001-05-15T11:23:39Z</dcterms:created>
  <dcterms:modified xsi:type="dcterms:W3CDTF">2018-01-12T15:02:55Z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A7UXA6N55WET-2455-446</vt:lpwstr>
  </property>
  <property fmtid="{D5CDD505-2E9C-101B-9397-08002B2CF9AE}" pid="3" name="_dlc_DocIdItemGuid">
    <vt:lpwstr>dd3bdac9-0ee3-4cac-bd83-f58761211dba</vt:lpwstr>
  </property>
  <property fmtid="{D5CDD505-2E9C-101B-9397-08002B2CF9AE}" pid="4" name="_dlc_DocIdUrl">
    <vt:lpwstr>http://sp.we.aphis.gov/PPQ/policy/php/rpm/Paperwork Burden/_layouts/DocIdRedir.aspx?ID=A7UXA6N55WET-2455-446, A7UXA6N55WET-2455-446</vt:lpwstr>
  </property>
  <property fmtid="{D5CDD505-2E9C-101B-9397-08002B2CF9AE}" pid="5" name="ContentTypeId">
    <vt:lpwstr>0x010100F005BF5F0F7C2A45A314A117841627F4</vt:lpwstr>
  </property>
</Properties>
</file>