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hegreen.treas.gov@ssl\davwwwroot\do\domfin\FI\FIO\Shared Documents\TRIA\Data Collection\2018\Data Collection Templates\"/>
    </mc:Choice>
  </mc:AlternateContent>
  <bookViews>
    <workbookView xWindow="480" yWindow="450" windowWidth="20730" windowHeight="9630" activeTab="4"/>
  </bookViews>
  <sheets>
    <sheet name="Affiliations" sheetId="19" r:id="rId1"/>
    <sheet name="Premium (Juris.)" sheetId="20" r:id="rId2"/>
    <sheet name="Standalone Terrorism (US)" sheetId="21" r:id="rId3"/>
    <sheet name="Cyber (US)" sheetId="29" r:id="rId4"/>
    <sheet name="Exposure Bases (Juris.)" sheetId="22" r:id="rId5"/>
    <sheet name="Industry Code (US)" sheetId="15" r:id="rId6"/>
    <sheet name="Geographic (US)" sheetId="24" r:id="rId7"/>
    <sheet name="Reinsurance (US)" sheetId="25" r:id="rId8"/>
    <sheet name="PRA Notice" sheetId="26" r:id="rId9"/>
    <sheet name="Jurisdictions" sheetId="28" r:id="rId10"/>
  </sheets>
  <definedNames>
    <definedName name="_xlnm.Print_Area" localSheetId="8">'PRA Notice'!$A$1:$G$1</definedName>
  </definedNames>
  <calcPr calcId="152511" calcMode="manual"/>
</workbook>
</file>

<file path=xl/calcChain.xml><?xml version="1.0" encoding="utf-8"?>
<calcChain xmlns="http://schemas.openxmlformats.org/spreadsheetml/2006/main">
  <c r="E19" i="22" l="1"/>
  <c r="G19" i="22"/>
  <c r="I19" i="22"/>
  <c r="K19" i="22"/>
  <c r="M19" i="22"/>
  <c r="D13" i="20" l="1"/>
  <c r="C28" i="25" l="1"/>
  <c r="D7" i="20" l="1"/>
  <c r="D8" i="20"/>
  <c r="D9" i="20"/>
  <c r="D10" i="20"/>
  <c r="D11" i="20"/>
  <c r="D12" i="20"/>
  <c r="D14" i="20"/>
  <c r="D15" i="20"/>
  <c r="D16" i="20"/>
  <c r="D17" i="20"/>
  <c r="D18" i="20"/>
  <c r="D6" i="20"/>
  <c r="G31" i="24" l="1"/>
  <c r="G32" i="24" s="1"/>
  <c r="F31" i="24"/>
  <c r="F32" i="24" s="1"/>
  <c r="E31" i="24"/>
  <c r="E32" i="24" s="1"/>
  <c r="D31" i="24"/>
  <c r="D32" i="24" s="1"/>
  <c r="L19" i="22" l="1"/>
  <c r="J19" i="22"/>
  <c r="H19" i="22"/>
  <c r="F19" i="22"/>
  <c r="D19" i="22"/>
  <c r="H19" i="20"/>
  <c r="G19" i="20"/>
  <c r="F19" i="20"/>
  <c r="E19" i="20"/>
  <c r="D19" i="20"/>
</calcChain>
</file>

<file path=xl/sharedStrings.xml><?xml version="1.0" encoding="utf-8"?>
<sst xmlns="http://schemas.openxmlformats.org/spreadsheetml/2006/main" count="382" uniqueCount="271">
  <si>
    <t>TRIP-Eligible Line of Coverage</t>
  </si>
  <si>
    <t>NAIC Line (Commercial Only)</t>
  </si>
  <si>
    <t>Ocean Marine</t>
  </si>
  <si>
    <t>Inland Marine</t>
  </si>
  <si>
    <t>Aircraft (all perils)</t>
  </si>
  <si>
    <t>Chicago, IL</t>
  </si>
  <si>
    <t>New York, NY</t>
  </si>
  <si>
    <t>Atlanta. GA</t>
  </si>
  <si>
    <t>Baltimore, MD</t>
  </si>
  <si>
    <t xml:space="preserve">Denver, CO </t>
  </si>
  <si>
    <t>Detroit, MI</t>
  </si>
  <si>
    <t>Houston, TX</t>
  </si>
  <si>
    <t>Las Vegas, NV</t>
  </si>
  <si>
    <t>Minneapolis/St. Paul, MN</t>
  </si>
  <si>
    <t>Philadelphia, PA</t>
  </si>
  <si>
    <t>Phoenix, AZ</t>
  </si>
  <si>
    <t>San Diego, CA</t>
  </si>
  <si>
    <t>Seattle, WA</t>
  </si>
  <si>
    <t>St. Louis, MO</t>
  </si>
  <si>
    <t>Tampa/St. Petersburg, FL</t>
  </si>
  <si>
    <t>Element</t>
  </si>
  <si>
    <t>Amount</t>
  </si>
  <si>
    <t>Description or Explanation (if any)</t>
  </si>
  <si>
    <t>Excess Workers' Compensation</t>
  </si>
  <si>
    <t>TOTALS</t>
  </si>
  <si>
    <t>Amount of Top 5 Largest Accumulated Exposure Locations by Payroll</t>
  </si>
  <si>
    <t>ZIP Code of Top 5 Largest Accumulated Exposure Locations by Payroll</t>
  </si>
  <si>
    <t>Reinsurance for NBCR WC Exposures Resulting from Certified Acts of Terrorism?</t>
  </si>
  <si>
    <t>Boston. MA</t>
  </si>
  <si>
    <t>Insurer Group Name</t>
  </si>
  <si>
    <t>All zip codes within the four counties of Fulton, DeKalb, Clayton, and Cobb.</t>
  </si>
  <si>
    <t>All zip codes in Baltimore City, all zip codes in Baltimore County excluding 21013, 21020,21023,21030, 21031, 21051, 21053, 21057, 21065, 21071, 21074, 21082, 21087, 21092, 21102, 21105, 21111, 21120, 21131, 21136, 21152, 21155, 21161; include the following zip codes from Anne Arundel County – 21060, 21061, 21062, 21076, 21077, 21090, 21098, 21122, 21123, 21144, 21225, 21226, 21240.</t>
  </si>
  <si>
    <t>Dallas/Ft. Worth, TX</t>
  </si>
  <si>
    <t>All zip codes in the two counties of Dallas and Tarrant (Fort Worth).</t>
  </si>
  <si>
    <t>All zip codes in Harris County.</t>
  </si>
  <si>
    <t>All zip codes in Clark County.</t>
  </si>
  <si>
    <t>Los Angeles, CA</t>
  </si>
  <si>
    <t>All zip codes within the two counties of Los Angeles and Orange.</t>
  </si>
  <si>
    <t>Miami, FL</t>
  </si>
  <si>
    <t>All zip codes in Miami-Dade County.</t>
  </si>
  <si>
    <t>All zip codes in the two counties of Hennepin and Ramsey.</t>
  </si>
  <si>
    <t>All zip codes within the five counties of Kings (Brooklyn), Queens, New York (Manhattan), Bronx, and Richmond (Staten Island).</t>
  </si>
  <si>
    <t>Newark, NJ</t>
  </si>
  <si>
    <t>All zip codes in Maricopa County.</t>
  </si>
  <si>
    <t>All zip codes in San Diego County</t>
  </si>
  <si>
    <t>San Francisco, CA</t>
  </si>
  <si>
    <t>All zip codes in King County.</t>
  </si>
  <si>
    <t>All zip codes in the two counties of Hillsborough and Pinellas.</t>
  </si>
  <si>
    <t>Washington, DC</t>
  </si>
  <si>
    <t>Description</t>
  </si>
  <si>
    <t>Claim under TRIP</t>
  </si>
  <si>
    <t>All zip codes within the four counties of Cook, DuPage, Lake, and Will.</t>
  </si>
  <si>
    <t>All zip codes in Philadelphia County.</t>
  </si>
  <si>
    <t>A</t>
  </si>
  <si>
    <t>B</t>
  </si>
  <si>
    <t>C</t>
  </si>
  <si>
    <t>D</t>
  </si>
  <si>
    <t>E</t>
  </si>
  <si>
    <t>F</t>
  </si>
  <si>
    <t>G</t>
  </si>
  <si>
    <t>H</t>
  </si>
  <si>
    <t>Workers' Compensation</t>
  </si>
  <si>
    <t>Any other reinsurance exclusions specifically applicable to TRIP Certified Acts of Terrorism?</t>
  </si>
  <si>
    <t>Insurance Company Name</t>
  </si>
  <si>
    <t>Reinsurance for NBCR Property Loss Resulting from Certified Acts of Terrorism?</t>
  </si>
  <si>
    <t>Group Code (NAIC or as assigned by Aggregator)</t>
  </si>
  <si>
    <t>Company Code (NAIC or as assigned by Aggregator)</t>
  </si>
  <si>
    <t>Net Loss to Group or Company within TRIP Deductible</t>
  </si>
  <si>
    <t>Private Reinsurance Recovery within Deductible Layer</t>
  </si>
  <si>
    <t>Private Reinsurance Recovery within Co-Pay Layer</t>
  </si>
  <si>
    <t>Buffalo, NY</t>
  </si>
  <si>
    <t>Cleveland, OH</t>
  </si>
  <si>
    <t>Orlando, FL</t>
  </si>
  <si>
    <t>All zip codes in the two counties of Orange and Seminole.</t>
  </si>
  <si>
    <t>San Jose, CA</t>
  </si>
  <si>
    <t>Net Loss to Group or Company within Co-Pay Layer</t>
  </si>
  <si>
    <t>Fire</t>
  </si>
  <si>
    <t>Allied Lines</t>
  </si>
  <si>
    <t>Commercial Multiple Peril (non-liability portion)</t>
  </si>
  <si>
    <t>Commercial Multiple Peril (liability portion)</t>
  </si>
  <si>
    <t>Other Liability</t>
  </si>
  <si>
    <t>Products Liability</t>
  </si>
  <si>
    <t>Boiler and Machinery</t>
  </si>
  <si>
    <t>Any reinsurance exclusions for TRIP Certified Foreign Acts of Terrorism?</t>
  </si>
  <si>
    <t>Any reinsurance exclusions for TRIP Certified Domestic Acts of Terrorism?</t>
  </si>
  <si>
    <t>Type of Insurer</t>
  </si>
  <si>
    <t>Captive</t>
  </si>
  <si>
    <t>Offshore Licensed Captive</t>
  </si>
  <si>
    <t>Risk Retention Group</t>
  </si>
  <si>
    <t>Jurisdiction:</t>
  </si>
  <si>
    <t>Alabama</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</si>
  <si>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</si>
  <si>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</si>
  <si>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</si>
  <si>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</si>
  <si>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</si>
  <si>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</si>
  <si>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</si>
  <si>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</si>
  <si>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</si>
  <si>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</si>
  <si>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</si>
  <si>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</si>
  <si>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</si>
  <si>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</si>
  <si>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</si>
  <si>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</si>
  <si>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Kansas</t>
  </si>
  <si>
    <t>Kentucky</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</si>
  <si>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</si>
  <si>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</si>
  <si>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</si>
  <si>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</si>
  <si>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</si>
  <si>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</si>
  <si>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</si>
  <si>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</si>
  <si>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</si>
  <si>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</si>
  <si>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</si>
  <si>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</si>
  <si>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</si>
  <si>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</si>
  <si>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</si>
  <si>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</si>
  <si>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</si>
  <si>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</si>
  <si>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</si>
  <si>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</si>
  <si>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Puerto Rico</t>
  </si>
  <si>
    <t>Pennsylvania</t>
  </si>
  <si>
    <t>Rhode Island</t>
  </si>
  <si>
    <t>South Carolina</t>
  </si>
  <si>
    <t>South Dakota</t>
  </si>
  <si>
    <t>Tennessee</t>
  </si>
  <si>
    <t>Texas</t>
  </si>
  <si>
    <t>U.S. Virgin Islands</t>
  </si>
  <si>
    <t>Utah</t>
  </si>
  <si>
    <t>Vermont</t>
  </si>
  <si>
    <t>Virginia</t>
  </si>
  <si>
    <t>Washington</t>
  </si>
  <si>
    <t>West Virginia</t>
  </si>
  <si>
    <t>Wisconsin</t>
  </si>
  <si>
    <t>Wyoming</t>
  </si>
  <si>
    <t>Louisiana</t>
  </si>
  <si>
    <t>11:  Agriculture, Forestry, Fishing &amp; Hunting</t>
  </si>
  <si>
    <t>21:  Mining, Quarrying, and Oil &amp; Gas Extraction</t>
  </si>
  <si>
    <t>22:  Utilities</t>
  </si>
  <si>
    <t>23:  Construction</t>
  </si>
  <si>
    <t>31-33:  Manufacturing</t>
  </si>
  <si>
    <t>42:  Wholesale Trade</t>
  </si>
  <si>
    <t>44-45: Retail Trade</t>
  </si>
  <si>
    <t>48-49:  Transportation &amp; Warehousing</t>
  </si>
  <si>
    <t>51:  Information</t>
  </si>
  <si>
    <t>52:  Finance &amp; Insurance</t>
  </si>
  <si>
    <t>53:  Real Estate and Rental and Leasing</t>
  </si>
  <si>
    <t>54:  Professional, Scientific &amp; Technical Service</t>
  </si>
  <si>
    <t>55:  Management of Companies and Enterprises</t>
  </si>
  <si>
    <t>56: Administrative &amp; Support &amp; Waste Management &amp; Remediation Services</t>
  </si>
  <si>
    <t>61:  Educational Services</t>
  </si>
  <si>
    <t>62:  Health Care &amp; Social Assistance</t>
  </si>
  <si>
    <t>71:  Arts, Entertainment &amp; Recreation</t>
  </si>
  <si>
    <t>72:  Accommodation &amp; Food Services</t>
  </si>
  <si>
    <t>81:  Other Services (except Public Administration)</t>
  </si>
  <si>
    <t>92:  Public Administration</t>
  </si>
  <si>
    <t>NAICS Code Number Most Applicable to the Business(es) Insured by the Captive Insurer:</t>
  </si>
  <si>
    <t>Region</t>
  </si>
  <si>
    <t>All zip codes from Suffolk county; for Essex County only include zip codes 01901 through 01908, 01910, 01945, 01960, 01961, 01970, 01971; for Norfolk County only include zip codes 02026, 02027, 02030, 02062, 02090, 02169, 02170, 02171, 02184 through 02191, 02269, 02445, 02446, 02447, 02457, 02467, 02481, 02482, 02492, 02494; for Middlesex County only include zip codes 01701 through 01705, 01760, 01770, 01776, 01778, 01801, 01803, 01805 through 01808, 01813, 01815, 01866, 01867, 01880, 01888, 01890, 02138 through 02145, 02148, 02149, 02153, 02155, 02156, 02176, 02180, 02212, 02238, 02239, 02420, 02421, 02451 through 02456, 02458 through 02462, 02464 through 02468, 02471, 02472, 02474 through 02479, 02493, 02495.</t>
  </si>
  <si>
    <t>All zip codes for Buffalo NY (14201 through 14228, 14231, 14233, 14240, 14241, 14260, 14261, 14263, 14264, 14265, 14267, 14269, 14270, 14272, 14273, 14276, 14280); Niagara Falls in Niagara county (14109, 14301, 14302, 14303, 14304, 14305); and include the nearby suburbs in Erie and Niagara counties (14010, 14026, 14031, 14032, 14037, 14043, 14051, 14059, 14068, 14075, 14086, 14120, 14127, 14140, 14150, 14151).</t>
  </si>
  <si>
    <t>All zip codes for the cities of Newark (07101 through 07108, 07112, 07114, 07175, 07182, 07184, 07188, 07189, 07191, 07192, 07193, 07194, 07195, 07198, 07199) and Elizabeth (07201, 07202, 07206, 07207, 07208).</t>
  </si>
  <si>
    <t>All zip codes within the two counties of San Francisco and San Mateo.</t>
  </si>
  <si>
    <t>All zip codes in Santa Clara County.</t>
  </si>
  <si>
    <t>All zip codes within Washington D.C. and all zip codes within the two counties of Arlington, VA and Alexandria City, VA.</t>
  </si>
  <si>
    <t>All other Locations in the U.S.</t>
  </si>
  <si>
    <t>All areas in the US other than those specified in Cells C3-C28</t>
  </si>
  <si>
    <t>Subtotal</t>
  </si>
  <si>
    <t>All  metro regions specified in Cells C3-C28</t>
  </si>
  <si>
    <t>Total</t>
  </si>
  <si>
    <t>Payroll Exposure</t>
  </si>
  <si>
    <t>Property Exposure</t>
  </si>
  <si>
    <t>ZIP Code Associated with Largest Probable Maximum Loss (PML)</t>
  </si>
  <si>
    <t>Largest PML at a Single Location (Amount)</t>
  </si>
  <si>
    <t>Response</t>
  </si>
  <si>
    <t>Yes</t>
  </si>
  <si>
    <t>No</t>
  </si>
  <si>
    <t>Deductible/Retention of Insureds under Policies issued by Group or Company</t>
  </si>
  <si>
    <t>Total Projected Loss under Policies Issued by Group or Company</t>
  </si>
  <si>
    <t>All zip codes in the counties of Cuyahoga and Lake.</t>
  </si>
  <si>
    <t>All zip codes in the three counties of Adams, Arapahoe, and Denver.</t>
  </si>
  <si>
    <t>All zip codes in the three counties of Macomb, Oakland, and Wayne.</t>
  </si>
  <si>
    <t>All zip codes in the two counties of St. Louis City and St. Louis.</t>
  </si>
  <si>
    <t>Unknown</t>
  </si>
  <si>
    <t>If locations are unknown for a policy, enter the requested information here.</t>
  </si>
  <si>
    <t>All metro regions and other locations specified in Cells C3-C30</t>
  </si>
  <si>
    <t>Top 5 Largest Accumulated Exposure Locations
(All Other Non-Metro Areas, 
(Rows C29-C30)</t>
  </si>
  <si>
    <t>Reinsurance for NBCR Liability Loss Resulting from Certified Acts of Terrorism?</t>
  </si>
  <si>
    <t>Iowa</t>
  </si>
  <si>
    <r>
      <rPr>
        <b/>
        <sz val="11"/>
        <color theme="1"/>
        <rFont val="Calibri"/>
        <family val="2"/>
        <scheme val="minor"/>
      </rPr>
      <t xml:space="preserve">Notice under the Paperwork Reduction Act
</t>
    </r>
    <r>
      <rPr>
        <sz val="11"/>
        <color theme="1"/>
        <rFont val="Calibri"/>
        <family val="2"/>
        <scheme val="minor"/>
      </rPr>
      <t xml:space="preserve">
We estimate it will take you about 50 hours to complete this form.  However, you are not required to provide the information requested unless a valid OMB control number is displayed on the form.  Any comments or suggestions regarding this form should be sent to the Terrorism Risk Insurance Program Office, Department of the Treasury, 1500 Pennsylvania Avenue NW, Room 1410 MT, Washington, DC 20220.  Do not send completed forms to this address.  Submit forms according to instructions provided at www.tripsection111data.com</t>
    </r>
  </si>
  <si>
    <t>Total 2016 Policyholder Surplus:</t>
  </si>
  <si>
    <t>Total 2016 TRIP-Eligible DEP (all lines):</t>
  </si>
  <si>
    <t>Domicile</t>
  </si>
  <si>
    <t>Total 2017 TRIP-Eligible DEP (all policies)</t>
  </si>
  <si>
    <t>2017 DEP for Standalone Terrorism Policies</t>
  </si>
  <si>
    <t>2017 Number of Standalone Terrorism Policies Issued</t>
  </si>
  <si>
    <t>Workers' Compensation Deductible Reimbursement</t>
  </si>
  <si>
    <t>Size of TRIP 2017 Deductible (Cell H4 of Insurer Group Affiliations Chart x 20%)</t>
  </si>
  <si>
    <t>2017 Attachment Point of Purchased Treaty Reinsurance Covering TRIP Loss</t>
  </si>
  <si>
    <t>2017 Co-Participation Share of Purchased Treaty Reinsurance Covering TRIP Loss</t>
  </si>
  <si>
    <t>2017 Attachment Point of Purchased Treaty Reinsurance Covering Natural Catastrophic Loss</t>
  </si>
  <si>
    <t>2017 Co-Participation Share of Purchased Treaty Reinsurance Covering Natural Catastrophic Loss</t>
  </si>
  <si>
    <t>If Yes, Total 2017 Limits of NBCR Reinsurance for Certified Acts of Terrorism involving WC Loss</t>
  </si>
  <si>
    <t>If Yes, 2017 Attachment Point of NBCR Reinsurance for Certified Acts of Terrorism involving WC Loss</t>
  </si>
  <si>
    <t>If Yes, 2017 Co-Participation Share (if any) of NBCR Reinsurance For Certified Acts of Terrorism involving WC Loss</t>
  </si>
  <si>
    <t>If Yes, Total 2017 Limits of NBCR Reinsurance for Certified Acts of Terrorism involving Property Loss</t>
  </si>
  <si>
    <t>If Yes, 2017 Attachment Point of NBCR Reinsurance for Certified Acts of Terrorism involving Property Loss</t>
  </si>
  <si>
    <t>If Yes, 2017 Co-Participation Share (if any) of NBCR Reinsurance for Certified Acts of Terrorism involving Property Loss</t>
  </si>
  <si>
    <t>If Yes, Total 2017 Limits of NBCR Reinsurance for Certified Acts of Terrorism involving Liability Loss</t>
  </si>
  <si>
    <t>If Yes, 2017 Attachment Point of NBCR Reinsurance for Certified Acts of Terrorism involving Liability Loss</t>
  </si>
  <si>
    <t>If Yes, 2017 Co-Participation Share (if any) of NBCR Reinsurance for Certified Acts of Terrorism involving Liability Loss</t>
  </si>
  <si>
    <t>Standalone Cyber</t>
  </si>
  <si>
    <t>Cyber Coverage Provided as Part of a Package Policy</t>
  </si>
  <si>
    <t>Totals</t>
  </si>
  <si>
    <t>2017 Total Disclosed Terrorism Risk Coverage DEP Charged Under Cyber Policies</t>
  </si>
  <si>
    <t>2017 Number of Cyber Policies Issued</t>
  </si>
  <si>
    <t>I</t>
  </si>
  <si>
    <t>J</t>
  </si>
  <si>
    <t>K</t>
  </si>
  <si>
    <t>L</t>
  </si>
  <si>
    <t>Total 2017 Payroll Not Subject to Terrorism Risk Coverage</t>
  </si>
  <si>
    <t>M</t>
  </si>
  <si>
    <t>2017 TRIP-Eligible DEP for Cyber Policies</t>
  </si>
  <si>
    <t>United States</t>
  </si>
  <si>
    <t>Using  the following defined terrorism event, calculate and report the total projected loss under policies containing terrorism risk insurance subject to TRIP issued by the Group or Company, and then within that figure report the following:
(1) the deductible or retention obligations of insureds under triggered policies for the insurer group (or single company that is not part of a group);
(2) the projected amount of net loss the insurer group (or single company that is not part of a group) will sustain within its TRIP deductible, net of policyholder obligations or private reinsurance;
(3) any private reinsurance recovery available to the group or company within the TRIP deductible;
(4) the amount of the group or company's claim under TRIP;
(5) the amount of the group or company's continuing net co-pay obligation under TRIP; and 
(6) any private reinsurance recovery available to the group or company within the Co-Pay Layer.  
The scenario involves two separate, but related, attacks placing place on October 13, 2017 (a Friday). 
1.  At 11:00 a.m., a group of five terrorists detonate five suitcase bombs carried in luggage carts in the main departure area of Terminal 3 at O'Hare International Airport.  Use the following estimates in calculating damages:
-The departure area sustains massive debris damage (50% property damage, 1% fire loss)
-Injuries: 25 blue/white collar worker deaths in total, and 100 injuries in total
-Assume that all of O'Hare Airport is closed for 7 days, and Terminal 3 is closed for 60 days.
2.  At 11:30 a.m., a 5-6 ton truck bomb detonates at Willis Tower (233 S. Wacker Drive, Chicago, IL 60606).  Assume that the loss does not involve any NBCR exposures.  Assume also that the loss resulting from the explosion is characterized by the estimates below; however, if your group or company typically utilizes different damage assumptions for an explosion of this magnitude, please use those alternative assumptions:
-Zone 1 (100 meters from site): Collapse and fire following, 100% property damage, 10% fire loss
-Zone 2 (200 meters from site): Massive structural damage to surrounding properties, 50% property damage, 5% fire loss
-Zone 3 (400 meters from site): Heavy debris damage to surrounding properties, 25% property damage, 2.5% fire loss
-Zone 4 (500 meters from site): Light debris damage to surrounding properties, 10% property damage, 1% fire loss
-Injuries: 2,000 blue/white collar worker deaths in total, and 4,000 injuries in total</t>
  </si>
  <si>
    <t>Top 5 Largest Accumulated Exposure Locations
(Metro Areas, 
(Rows C3 to C28)</t>
  </si>
  <si>
    <t>Total 2017 Limits Any One Loss of Purchased Treaty Reinsurance Covering TRIP Loss</t>
  </si>
  <si>
    <t>Total 2017 Aggregate Limits of Purchased Treaty Reinsurance Covering TRIP Loss</t>
  </si>
  <si>
    <t>Total 2017 Limits Any One Loss of Purchased Treaty Reinsurance Covering Natural Catastrophic Loss</t>
  </si>
  <si>
    <t>Total 2017 Aggregate Limits of Purchased Treaty Reinsurance Covering Natural Catastrophic Loss</t>
  </si>
  <si>
    <t>Total 2017 Payroll Not Subject TRIP Coverage under WC Coverage (Primary WC or Excess WC)</t>
  </si>
  <si>
    <t>Total 2017 Payroll Subject to TRIP Coverage under WC Coverage (Primary WC or Excess WC)</t>
  </si>
  <si>
    <t>Total 2017 TRIP-Eligible DEP (Terrorism Risk Coverage Declined)</t>
  </si>
  <si>
    <t>Total 2017 TRIP-Eligible DEP (Terrorism Risk Coverage Provided for Disclosed $0 Charge)</t>
  </si>
  <si>
    <t>Total 2017 TRIP-Eligible DEP  (Terrorism Risk Coverage Provided with a Premium Charged)</t>
  </si>
  <si>
    <t>Total 2017 DEP Charged for Terrorism Risk Coverage</t>
  </si>
  <si>
    <t>Portion of 2017 DEP Providing Coverage for Losses for Certified Acts of Terrorism under TRIP</t>
  </si>
  <si>
    <t>Portion of 2017 DEP Providing Coverage for Losses  Arising from Other (Non-Certified) Acts of Terrorism</t>
  </si>
  <si>
    <t>2017 Number of Standalone Terrorism Policies Issued Providing Coverage for Losses for Certified Acts of Terrorism under TRIP</t>
  </si>
  <si>
    <t>2017 Property Insurance Exposure for Standalone Terrorism Policies Providing Coverage for Losses for Certified Acts of Terrorism under TRIP</t>
  </si>
  <si>
    <t>2017 Total Limits of Liability for Standalone Terrorism Policies Providing Coverage for Losses for Certified Acts of Terrorism under TRIP</t>
  </si>
  <si>
    <t>2017 TRIP-Eligible DEP for Cyber Policies (Terrorism Risk Coverage Declined)</t>
  </si>
  <si>
    <t>2017 TRIP-Eligible DEP for Cyber Policies (Terrorism Risk Coverage Provided)</t>
  </si>
  <si>
    <t>2017 Number of Cyber Policies Issued (Terrorism Risk Coverage Provided)</t>
  </si>
  <si>
    <t>2017 Total Liability Policy Limits for Cyber Policies (Terrorism Risk Coverage Provided)</t>
  </si>
  <si>
    <t>Total 2017 TRIP-Eligible Property Exposure (Terrorism Risk Coverage Provided)</t>
  </si>
  <si>
    <t>Total 2017 Policyholder Deductibles for TRIP-Eligible Property Policies (Terrorism Risk Coverage Provided)</t>
  </si>
  <si>
    <t>Total 2017 TRIP-Eligible Property Exposure (Terrorism Risk Coverage Declined)</t>
  </si>
  <si>
    <t>Total 2017 Policyholder Deductibles for TRIP-Eligible Property Policies (Terrorism Risk Coverage Declined)</t>
  </si>
  <si>
    <t>Total 2017 TRIP-Eligible Liability Exposure (Terrorism Risk Coverage Provided)</t>
  </si>
  <si>
    <t>Total 2017 Policyholder Deductibles for  TRIP-Eligible Liability Policies (Terrorism Risk Coverage Provided)</t>
  </si>
  <si>
    <t>Total 2017 TRIP-Eligible Liability Exposure (Terrorism Risk Coverage Declined)</t>
  </si>
  <si>
    <t>Total 2017 Policyholder Deductibles for  TRIP-Eligible Liability Policies (Terrorism Risk Coverage Declined)</t>
  </si>
  <si>
    <t>Total 2017 Payroll for TRIP-Eligible Policies (Terrorism Risk Coverage Provided)</t>
  </si>
  <si>
    <t>Total 2017 Property Insurance Exposure (Terrorism Risk Coverage Provided)</t>
  </si>
  <si>
    <t>Total 2017 Property Insurance Exposure (Terrorism Risk Coverage Declined)</t>
  </si>
  <si>
    <t>ZIP Code of Top 5 Largest Accumulated Exposure Locations by Property Insurance Exposure (Terrorism Risk Coverage Provided) (Metropolitan Areas)</t>
  </si>
  <si>
    <t>Amount of Top 5 Largest Accumulated Exposure Locations by Property Insurance Exposure (Terrorism Risk Coverage Provided) (Metropolitan Areas)</t>
  </si>
  <si>
    <t>ZIP Code of Top 5 Largest Accumulated Exposure Locations by Property Insurance Exposure (Terrorism Risk Coverage Provided) (Non-Metropolitan Areas)</t>
  </si>
  <si>
    <t>Amount of Top 5 Largest Accumulated Exposure Locations by Property Insurance Exposure (Terrorism Risk Coverage Provided)(Non-Metropolitan Areas)</t>
  </si>
  <si>
    <t>Other/Not Subject to Allocation in a Particular Jurisdiction</t>
  </si>
  <si>
    <t>Premium</t>
  </si>
  <si>
    <t>Exposure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</si>
</sst>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_);_(&quot;$&quot;* \(#,##0\);_(&quot;$&quot;* &quot;-&quot;??_);_(@_)"/>
    <numFmt numFmtId="165" formatCode="&quot;$&quot;#,##0"/>
    <numFmt numFmtId="166" formatCode="#."/>
  </numFmts>
  <fonts count="7" x14ac:knownFonts="1">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darkGray"/>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auto="1"/>
      </top>
      <bottom/>
      <diagonal/>
    </border>
    <border>
      <left/>
      <right style="thick">
        <color auto="1"/>
      </right>
      <top style="thin">
        <color auto="1"/>
      </top>
      <bottom style="thin">
        <color auto="1"/>
      </bottom>
      <diagonal/>
    </border>
    <border>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s>
  <cellStyleXfs count="2">
    <xf numFmtId="0" fontId="0" fillId="0" borderId="0"/>
    <xf numFmtId="44" fontId="5" fillId="0" borderId="0" applyFont="0" applyFill="0" applyBorder="0" applyAlignment="0" applyProtection="0"/>
  </cellStyleXfs>
  <cellXfs count="132">
    <xf numFmtId="0" fontId="0" fillId="0" borderId="0" xfId="0"/>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2" xfId="0" applyFont="1" applyBorder="1" applyAlignment="1">
      <alignment horizontal="center"/>
    </xf>
    <xf numFmtId="0" fontId="1" fillId="0" borderId="3" xfId="0" applyFont="1" applyFill="1" applyBorder="1"/>
    <xf numFmtId="0" fontId="1" fillId="0" borderId="5" xfId="0" applyFont="1" applyBorder="1" applyAlignment="1">
      <alignment horizontal="center" wrapText="1"/>
    </xf>
    <xf numFmtId="0" fontId="1" fillId="0" borderId="2" xfId="0" applyFont="1" applyFill="1" applyBorder="1"/>
    <xf numFmtId="0" fontId="0" fillId="0" borderId="0" xfId="0" applyProtection="1">
      <protection locked="0"/>
    </xf>
    <xf numFmtId="0" fontId="2" fillId="0" borderId="2" xfId="0" applyFont="1" applyFill="1" applyBorder="1" applyAlignment="1">
      <alignment wrapText="1"/>
    </xf>
    <xf numFmtId="0" fontId="0" fillId="0" borderId="0" xfId="0" applyBorder="1"/>
    <xf numFmtId="0" fontId="1" fillId="0" borderId="0" xfId="0" applyFont="1" applyFill="1" applyBorder="1"/>
    <xf numFmtId="0" fontId="1" fillId="0" borderId="2" xfId="0" applyFont="1" applyFill="1" applyBorder="1" applyAlignment="1">
      <alignment wrapText="1"/>
    </xf>
    <xf numFmtId="0" fontId="0" fillId="3" borderId="1" xfId="0" applyFill="1" applyBorder="1"/>
    <xf numFmtId="0" fontId="0" fillId="2" borderId="0" xfId="0" applyFill="1" applyBorder="1"/>
    <xf numFmtId="0" fontId="1" fillId="0" borderId="1" xfId="0" applyFont="1" applyFill="1" applyBorder="1"/>
    <xf numFmtId="0" fontId="0" fillId="0" borderId="0" xfId="0" applyFill="1"/>
    <xf numFmtId="0" fontId="0" fillId="0" borderId="1" xfId="0" applyBorder="1" applyAlignment="1">
      <alignment wrapText="1"/>
    </xf>
    <xf numFmtId="0" fontId="0" fillId="3" borderId="1" xfId="0" applyFill="1" applyBorder="1" applyAlignment="1">
      <alignment wrapText="1"/>
    </xf>
    <xf numFmtId="0" fontId="0" fillId="3" borderId="1" xfId="0" applyFill="1" applyBorder="1" applyAlignment="1">
      <alignment horizontal="center"/>
    </xf>
    <xf numFmtId="0" fontId="3" fillId="0" borderId="0" xfId="0" applyFont="1" applyBorder="1" applyAlignment="1"/>
    <xf numFmtId="0" fontId="4" fillId="0" borderId="0" xfId="0" applyFont="1" applyBorder="1" applyAlignment="1"/>
    <xf numFmtId="0" fontId="1" fillId="0" borderId="0" xfId="0" applyFont="1" applyBorder="1" applyAlignment="1">
      <alignment vertical="top"/>
    </xf>
    <xf numFmtId="0" fontId="1" fillId="0" borderId="9" xfId="0" applyFont="1" applyBorder="1" applyAlignment="1">
      <alignment vertical="top"/>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0" fillId="2" borderId="0" xfId="0" applyFill="1" applyBorder="1" applyAlignment="1">
      <alignment horizontal="center"/>
    </xf>
    <xf numFmtId="0" fontId="1" fillId="0" borderId="13" xfId="0" applyFont="1" applyBorder="1"/>
    <xf numFmtId="0" fontId="2" fillId="0" borderId="13" xfId="0" applyFont="1" applyBorder="1" applyAlignment="1">
      <alignment wrapText="1"/>
    </xf>
    <xf numFmtId="0" fontId="1" fillId="0" borderId="0" xfId="0" applyFont="1" applyBorder="1"/>
    <xf numFmtId="0" fontId="0" fillId="0" borderId="0" xfId="0" applyBorder="1" applyAlignment="1"/>
    <xf numFmtId="0" fontId="1" fillId="0" borderId="0" xfId="0" applyFont="1" applyBorder="1" applyAlignment="1"/>
    <xf numFmtId="0" fontId="1" fillId="0" borderId="0" xfId="0" applyFont="1" applyFill="1" applyBorder="1" applyAlignment="1"/>
    <xf numFmtId="0" fontId="1" fillId="3" borderId="1" xfId="0" applyFont="1" applyFill="1" applyBorder="1" applyAlignment="1">
      <alignment horizontal="center" wrapText="1"/>
    </xf>
    <xf numFmtId="0" fontId="0" fillId="0" borderId="0" xfId="0" applyFill="1" applyBorder="1"/>
    <xf numFmtId="0" fontId="1" fillId="0" borderId="0" xfId="0" applyFont="1" applyBorder="1" applyAlignment="1">
      <alignment horizontal="center"/>
    </xf>
    <xf numFmtId="0" fontId="1" fillId="2" borderId="0" xfId="0" applyFont="1" applyFill="1" applyBorder="1" applyAlignment="1">
      <alignment horizontal="center"/>
    </xf>
    <xf numFmtId="0" fontId="0" fillId="2" borderId="0" xfId="0" applyFill="1"/>
    <xf numFmtId="0" fontId="1" fillId="0" borderId="15" xfId="0" applyFont="1" applyBorder="1" applyAlignment="1">
      <alignment horizontal="center"/>
    </xf>
    <xf numFmtId="0" fontId="0" fillId="0" borderId="2" xfId="0" applyFont="1" applyBorder="1" applyAlignment="1">
      <alignment horizontal="left" wrapText="1"/>
    </xf>
    <xf numFmtId="164" fontId="0" fillId="3" borderId="1" xfId="1" applyNumberFormat="1" applyFont="1" applyFill="1" applyBorder="1"/>
    <xf numFmtId="0" fontId="1" fillId="0" borderId="1" xfId="0" applyFont="1" applyFill="1" applyBorder="1" applyAlignment="1">
      <alignment horizontal="center"/>
    </xf>
    <xf numFmtId="0" fontId="1"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center"/>
    </xf>
    <xf numFmtId="1" fontId="0" fillId="0" borderId="0" xfId="1" applyNumberFormat="1" applyFont="1" applyFill="1" applyBorder="1" applyAlignment="1">
      <alignment horizontal="center" vertical="center"/>
    </xf>
    <xf numFmtId="164" fontId="0" fillId="3" borderId="1" xfId="1" applyNumberFormat="1" applyFont="1" applyFill="1" applyBorder="1" applyAlignment="1">
      <alignment horizontal="center" vertical="center"/>
    </xf>
    <xf numFmtId="1" fontId="0" fillId="3" borderId="1" xfId="1" applyNumberFormat="1" applyFont="1" applyFill="1" applyBorder="1" applyAlignment="1">
      <alignment horizontal="center" vertical="center"/>
    </xf>
    <xf numFmtId="0" fontId="0" fillId="3" borderId="1" xfId="1" applyNumberFormat="1" applyFont="1" applyFill="1" applyBorder="1" applyAlignment="1">
      <alignment horizontal="center" vertical="center"/>
    </xf>
    <xf numFmtId="0" fontId="0" fillId="0" borderId="0" xfId="0" applyAlignment="1"/>
    <xf numFmtId="0" fontId="0" fillId="0" borderId="0" xfId="0" applyFill="1" applyAlignment="1"/>
    <xf numFmtId="0" fontId="1" fillId="0" borderId="1" xfId="0" applyFont="1" applyBorder="1" applyAlignment="1"/>
    <xf numFmtId="0" fontId="0" fillId="0" borderId="0" xfId="0" applyFill="1" applyBorder="1" applyAlignment="1"/>
    <xf numFmtId="164" fontId="0" fillId="0" borderId="0" xfId="1" applyNumberFormat="1" applyFont="1" applyFill="1" applyBorder="1" applyAlignment="1">
      <alignment horizontal="center" vertical="center"/>
    </xf>
    <xf numFmtId="0" fontId="1" fillId="0" borderId="0" xfId="0" applyFont="1"/>
    <xf numFmtId="0" fontId="1" fillId="0" borderId="16" xfId="0" applyFont="1" applyBorder="1" applyAlignment="1">
      <alignment horizontal="center" wrapText="1"/>
    </xf>
    <xf numFmtId="0" fontId="0" fillId="0" borderId="1" xfId="0" applyBorder="1" applyAlignment="1">
      <alignment horizontal="left" vertical="center"/>
    </xf>
    <xf numFmtId="164" fontId="0" fillId="3" borderId="1" xfId="1" applyNumberFormat="1" applyFont="1" applyFill="1" applyBorder="1" applyAlignment="1">
      <alignment horizontal="left" vertical="center"/>
    </xf>
    <xf numFmtId="0" fontId="1" fillId="0" borderId="1" xfId="0" applyFont="1" applyBorder="1" applyAlignment="1">
      <alignment horizontal="left" vertical="center"/>
    </xf>
    <xf numFmtId="164" fontId="0" fillId="0" borderId="1" xfId="1" applyNumberFormat="1" applyFont="1" applyFill="1" applyBorder="1" applyAlignment="1">
      <alignment horizontal="left" vertical="center"/>
    </xf>
    <xf numFmtId="0" fontId="0" fillId="0" borderId="1" xfId="0" applyBorder="1" applyAlignment="1">
      <alignment vertical="center"/>
    </xf>
    <xf numFmtId="0" fontId="0" fillId="0" borderId="1" xfId="0" applyBorder="1" applyAlignment="1">
      <alignment horizontal="center" vertical="center"/>
    </xf>
    <xf numFmtId="0" fontId="0" fillId="4" borderId="1" xfId="0" applyFill="1" applyBorder="1" applyAlignment="1">
      <alignment horizontal="left" vertical="center"/>
    </xf>
    <xf numFmtId="0" fontId="1" fillId="0" borderId="1" xfId="0" applyFont="1" applyBorder="1" applyAlignment="1">
      <alignment horizontal="center" vertical="top" wrapText="1"/>
    </xf>
    <xf numFmtId="164" fontId="0" fillId="3" borderId="1" xfId="0" applyNumberFormat="1" applyFill="1" applyBorder="1" applyAlignment="1">
      <alignment horizontal="right" vertical="center"/>
    </xf>
    <xf numFmtId="164" fontId="0" fillId="4" borderId="1" xfId="0" applyNumberFormat="1" applyFill="1" applyBorder="1" applyAlignment="1">
      <alignment horizontal="right" vertical="center"/>
    </xf>
    <xf numFmtId="0" fontId="1" fillId="0" borderId="1" xfId="0" applyFont="1" applyBorder="1" applyAlignment="1">
      <alignment vertical="center"/>
    </xf>
    <xf numFmtId="0" fontId="0" fillId="4" borderId="1" xfId="0" applyFill="1" applyBorder="1" applyAlignment="1">
      <alignment horizontal="center" vertical="center"/>
    </xf>
    <xf numFmtId="164" fontId="6" fillId="2" borderId="1" xfId="0" applyNumberFormat="1" applyFont="1" applyFill="1" applyBorder="1" applyAlignment="1">
      <alignment horizontal="right" vertical="center"/>
    </xf>
    <xf numFmtId="0" fontId="2" fillId="0" borderId="0" xfId="0" applyFont="1" applyBorder="1" applyAlignment="1"/>
    <xf numFmtId="0" fontId="1" fillId="0" borderId="0" xfId="0" applyFont="1" applyFill="1" applyBorder="1" applyAlignment="1">
      <alignment horizontal="center" wrapText="1"/>
    </xf>
    <xf numFmtId="0" fontId="0" fillId="0" borderId="1" xfId="0" applyFill="1" applyBorder="1" applyAlignment="1">
      <alignment wrapText="1"/>
    </xf>
    <xf numFmtId="0" fontId="0" fillId="0" borderId="0" xfId="0" applyFill="1" applyBorder="1" applyAlignment="1">
      <alignment wrapText="1"/>
    </xf>
    <xf numFmtId="0" fontId="1" fillId="0" borderId="6" xfId="0" applyFont="1" applyBorder="1" applyAlignment="1">
      <alignment horizontal="center" wrapText="1"/>
    </xf>
    <xf numFmtId="0" fontId="0" fillId="0" borderId="15" xfId="0" applyBorder="1" applyAlignment="1">
      <alignment horizontal="center"/>
    </xf>
    <xf numFmtId="0" fontId="2" fillId="0" borderId="5" xfId="0" applyFont="1" applyBorder="1" applyAlignment="1">
      <alignment wrapText="1"/>
    </xf>
    <xf numFmtId="165" fontId="0" fillId="3" borderId="1" xfId="0" applyNumberFormat="1" applyFill="1" applyBorder="1"/>
    <xf numFmtId="0" fontId="0" fillId="0" borderId="2" xfId="0" applyBorder="1" applyAlignment="1">
      <alignment wrapText="1"/>
    </xf>
    <xf numFmtId="0" fontId="2" fillId="0" borderId="8" xfId="0" applyFont="1" applyBorder="1" applyAlignment="1">
      <alignment wrapText="1"/>
    </xf>
    <xf numFmtId="0" fontId="0" fillId="0" borderId="2" xfId="0" applyFill="1" applyBorder="1" applyAlignment="1">
      <alignment wrapText="1"/>
    </xf>
    <xf numFmtId="0" fontId="2" fillId="0" borderId="8" xfId="0" applyFont="1" applyFill="1" applyBorder="1" applyAlignment="1">
      <alignment wrapText="1"/>
    </xf>
    <xf numFmtId="164" fontId="0" fillId="2" borderId="1" xfId="0" applyNumberFormat="1" applyFill="1" applyBorder="1"/>
    <xf numFmtId="0" fontId="1" fillId="0" borderId="4" xfId="0" applyFont="1" applyBorder="1"/>
    <xf numFmtId="164" fontId="0" fillId="2" borderId="0" xfId="0" applyNumberFormat="1" applyFill="1" applyBorder="1"/>
    <xf numFmtId="0" fontId="0" fillId="0" borderId="15" xfId="0" applyBorder="1"/>
    <xf numFmtId="166" fontId="0" fillId="0" borderId="1" xfId="0" applyNumberFormat="1" applyBorder="1" applyAlignment="1">
      <alignment horizontal="right" indent="1"/>
    </xf>
    <xf numFmtId="1" fontId="0" fillId="3" borderId="1" xfId="0" applyNumberFormat="1" applyFill="1" applyBorder="1"/>
    <xf numFmtId="164" fontId="0" fillId="3" borderId="5" xfId="1" applyNumberFormat="1" applyFont="1" applyFill="1" applyBorder="1"/>
    <xf numFmtId="1" fontId="0" fillId="3" borderId="16" xfId="0" applyNumberFormat="1" applyFill="1" applyBorder="1"/>
    <xf numFmtId="166" fontId="0" fillId="0" borderId="0" xfId="0" applyNumberFormat="1" applyFill="1" applyBorder="1" applyAlignment="1">
      <alignment horizontal="right" indent="1"/>
    </xf>
    <xf numFmtId="1" fontId="0" fillId="0" borderId="0" xfId="0" applyNumberFormat="1" applyFill="1" applyBorder="1"/>
    <xf numFmtId="164" fontId="0" fillId="0" borderId="0" xfId="1" applyNumberFormat="1" applyFont="1" applyFill="1" applyBorder="1"/>
    <xf numFmtId="2" fontId="0" fillId="3" borderId="1" xfId="1" applyNumberFormat="1" applyFont="1" applyFill="1" applyBorder="1"/>
    <xf numFmtId="0" fontId="1" fillId="0" borderId="3" xfId="0" applyFont="1" applyFill="1" applyBorder="1" applyAlignment="1">
      <alignment horizontal="center"/>
    </xf>
    <xf numFmtId="0" fontId="0" fillId="0" borderId="4" xfId="0" applyFont="1" applyFill="1" applyBorder="1" applyAlignment="1">
      <alignment horizontal="left" wrapText="1"/>
    </xf>
    <xf numFmtId="164" fontId="0" fillId="3" borderId="0" xfId="1" applyNumberFormat="1" applyFont="1" applyFill="1"/>
    <xf numFmtId="164" fontId="0" fillId="5" borderId="1" xfId="1" applyNumberFormat="1" applyFont="1" applyFill="1" applyBorder="1"/>
    <xf numFmtId="0" fontId="0" fillId="0" borderId="2" xfId="0" applyFont="1" applyBorder="1" applyAlignment="1">
      <alignment horizontal="left" wrapText="1" indent="5"/>
    </xf>
    <xf numFmtId="164" fontId="1" fillId="3" borderId="1" xfId="1" applyNumberFormat="1" applyFont="1" applyFill="1" applyBorder="1" applyAlignment="1">
      <alignment horizontal="center"/>
    </xf>
    <xf numFmtId="0" fontId="0" fillId="0" borderId="1" xfId="0" applyFont="1" applyBorder="1" applyAlignment="1">
      <alignment horizontal="left" wrapText="1"/>
    </xf>
    <xf numFmtId="0" fontId="0" fillId="5" borderId="1" xfId="0" applyFill="1" applyBorder="1"/>
    <xf numFmtId="0" fontId="0" fillId="0" borderId="1" xfId="0" applyFont="1" applyFill="1" applyBorder="1"/>
    <xf numFmtId="0" fontId="0" fillId="0" borderId="1" xfId="0" applyFont="1" applyBorder="1"/>
    <xf numFmtId="0" fontId="0" fillId="0" borderId="2" xfId="0" applyBorder="1" applyAlignment="1">
      <alignment wrapText="1"/>
    </xf>
    <xf numFmtId="0" fontId="0" fillId="0" borderId="1" xfId="0" applyBorder="1" applyAlignment="1">
      <alignment horizontal="left" vertical="center"/>
    </xf>
    <xf numFmtId="0" fontId="1" fillId="0" borderId="13" xfId="0" applyFont="1" applyFill="1" applyBorder="1"/>
    <xf numFmtId="164" fontId="0" fillId="0" borderId="13" xfId="1" applyNumberFormat="1" applyFont="1" applyFill="1" applyBorder="1" applyAlignment="1">
      <alignment horizontal="center" vertical="center"/>
    </xf>
    <xf numFmtId="0" fontId="0" fillId="0" borderId="0" xfId="0" applyFill="1" applyBorder="1" applyAlignment="1">
      <alignment vertical="center" wrapText="1"/>
    </xf>
    <xf numFmtId="44" fontId="0" fillId="0" borderId="0" xfId="1" applyFont="1" applyFill="1" applyBorder="1" applyAlignment="1">
      <alignment horizontal="right" vertical="center"/>
    </xf>
    <xf numFmtId="0" fontId="0" fillId="0" borderId="0" xfId="1" applyNumberFormat="1" applyFont="1" applyFill="1" applyBorder="1" applyAlignment="1">
      <alignment horizontal="right" vertical="center"/>
    </xf>
    <xf numFmtId="0" fontId="0" fillId="0" borderId="0" xfId="0" applyFill="1" applyBorder="1" applyAlignment="1">
      <alignment vertical="center"/>
    </xf>
    <xf numFmtId="0" fontId="0" fillId="0" borderId="1" xfId="0" applyBorder="1" applyAlignment="1">
      <alignment horizontal="center"/>
    </xf>
    <xf numFmtId="0" fontId="0" fillId="0" borderId="7" xfId="0" applyFont="1" applyFill="1" applyBorder="1"/>
    <xf numFmtId="164" fontId="0" fillId="2" borderId="7" xfId="0" applyNumberFormat="1" applyFill="1" applyBorder="1"/>
    <xf numFmtId="0" fontId="0" fillId="0" borderId="5" xfId="0" applyFont="1" applyBorder="1" applyAlignment="1">
      <alignment wrapText="1"/>
    </xf>
    <xf numFmtId="0" fontId="0" fillId="0" borderId="2" xfId="0" applyBorder="1" applyAlignment="1">
      <alignment wrapText="1"/>
    </xf>
    <xf numFmtId="0" fontId="0" fillId="0" borderId="5" xfId="0" applyFont="1" applyBorder="1" applyAlignment="1"/>
    <xf numFmtId="0" fontId="0" fillId="0" borderId="2" xfId="0" applyBorder="1" applyAlignment="1"/>
    <xf numFmtId="0" fontId="1" fillId="0" borderId="6" xfId="0" applyFont="1" applyBorder="1" applyAlignment="1">
      <alignment horizontal="center" vertical="top" wrapText="1"/>
    </xf>
    <xf numFmtId="0" fontId="0" fillId="0" borderId="7" xfId="0" applyBorder="1" applyAlignment="1">
      <alignment horizontal="center" vertical="top" wrapText="1"/>
    </xf>
    <xf numFmtId="0" fontId="1" fillId="0" borderId="5" xfId="0" applyFont="1" applyFill="1" applyBorder="1" applyAlignment="1">
      <alignment horizontal="center" vertical="center"/>
    </xf>
    <xf numFmtId="0" fontId="1" fillId="0" borderId="14" xfId="0" applyFont="1" applyFill="1" applyBorder="1" applyAlignment="1">
      <alignment horizontal="center" vertical="center"/>
    </xf>
    <xf numFmtId="164" fontId="1" fillId="2" borderId="17"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0" fillId="0" borderId="5" xfId="0" applyFont="1" applyFill="1" applyBorder="1" applyAlignment="1">
      <alignment horizontal="left" vertical="center" wrapText="1"/>
    </xf>
    <xf numFmtId="0" fontId="0" fillId="0" borderId="8" xfId="0" applyFont="1" applyBorder="1" applyAlignment="1">
      <alignment horizontal="left" vertical="center"/>
    </xf>
    <xf numFmtId="0" fontId="0" fillId="0" borderId="2" xfId="0" applyBorder="1" applyAlignment="1">
      <alignment horizontal="left"/>
    </xf>
    <xf numFmtId="0" fontId="0" fillId="0" borderId="0" xfId="0" applyAlignment="1">
      <alignment horizontal="center" wrapText="1"/>
    </xf>
    <xf numFmtId="0" fontId="0" fillId="0" borderId="0" xfId="0"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1" name="Premium" displayName="Premium" ref="A1:A58" totalsRowShown="0">
  <autoFilter ref="A1:A58"/>
  <tableColumns count="1">
    <tableColumn id="1" name="Premium"/>
  </tableColumns>
  <tableStyleInfo name="TableStyleLight8" showFirstColumn="0" showLastColumn="0" showRowStripes="1" showColumnStripes="0"/>
</table>
</file>

<file path=xl/tables/table2.xml><?xml version="1.0" encoding="utf-8"?>
<table xmlns="http://schemas.openxmlformats.org/spreadsheetml/2006/main" id="2" name="Exposure" displayName="Exposure" ref="B1:B59" totalsRowShown="0">
  <autoFilter ref="B1:B59"/>
  <tableColumns count="1">
    <tableColumn id="1" name="Exposur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view="pageLayout" zoomScaleNormal="100" workbookViewId="0">
      <selection activeCell="G9" sqref="G9"/>
    </sheetView>
  </sheetViews>
  <sheetFormatPr defaultRowHeight="15" x14ac:dyDescent="0.25"/>
  <cols>
    <col min="1" max="1" width="4.28515625" customWidth="1"/>
    <col min="2" max="2" width="24.5703125" customWidth="1"/>
    <col min="3" max="3" width="33.140625" customWidth="1"/>
    <col min="4" max="4" width="20.5703125" customWidth="1"/>
    <col min="5" max="5" width="13.28515625" customWidth="1"/>
    <col min="6" max="6" width="4.85546875" customWidth="1"/>
    <col min="7" max="7" width="32.140625" customWidth="1"/>
    <col min="8" max="8" width="21.140625" customWidth="1"/>
    <col min="9" max="9" width="12.85546875" customWidth="1"/>
    <col min="10" max="10" width="12.28515625" hidden="1" customWidth="1"/>
    <col min="11" max="11" width="16.140625" customWidth="1"/>
    <col min="12" max="12" width="19.85546875" customWidth="1"/>
  </cols>
  <sheetData>
    <row r="1" spans="1:12" x14ac:dyDescent="0.25">
      <c r="A1" s="31"/>
      <c r="B1" s="31"/>
      <c r="C1" s="12"/>
      <c r="D1" s="12"/>
      <c r="E1" s="12"/>
      <c r="F1" s="36"/>
      <c r="G1" s="36"/>
      <c r="H1" s="36"/>
      <c r="I1" s="36"/>
      <c r="J1" s="36"/>
      <c r="K1" s="36"/>
      <c r="L1" s="36"/>
    </row>
    <row r="2" spans="1:12" s="46" customFormat="1" x14ac:dyDescent="0.25">
      <c r="A2" s="37"/>
      <c r="B2" s="1" t="s">
        <v>54</v>
      </c>
      <c r="C2" s="43" t="s">
        <v>55</v>
      </c>
      <c r="D2" s="23"/>
      <c r="E2" s="44"/>
      <c r="F2" s="37"/>
      <c r="G2" s="43" t="s">
        <v>59</v>
      </c>
      <c r="H2" s="43" t="s">
        <v>60</v>
      </c>
      <c r="I2" s="45"/>
      <c r="J2" s="45"/>
      <c r="K2" s="45"/>
      <c r="L2" s="45"/>
    </row>
    <row r="3" spans="1:12" ht="30" customHeight="1" x14ac:dyDescent="0.25">
      <c r="A3" s="2">
        <v>3</v>
      </c>
      <c r="B3" s="3" t="s">
        <v>65</v>
      </c>
      <c r="C3" s="1" t="s">
        <v>29</v>
      </c>
      <c r="D3" s="23"/>
      <c r="E3" s="47"/>
      <c r="F3" s="16">
        <v>3</v>
      </c>
      <c r="G3" s="16" t="s">
        <v>198</v>
      </c>
      <c r="H3" s="48"/>
      <c r="I3" s="36"/>
      <c r="J3" s="36" t="s">
        <v>86</v>
      </c>
      <c r="K3" s="36"/>
      <c r="L3" s="36"/>
    </row>
    <row r="4" spans="1:12" x14ac:dyDescent="0.25">
      <c r="A4" s="2">
        <v>4</v>
      </c>
      <c r="B4" s="49"/>
      <c r="C4" s="50"/>
      <c r="D4" s="23"/>
      <c r="E4" s="47"/>
      <c r="F4" s="16">
        <v>4</v>
      </c>
      <c r="G4" s="16" t="s">
        <v>199</v>
      </c>
      <c r="H4" s="48"/>
      <c r="I4" s="36"/>
      <c r="J4" s="36" t="s">
        <v>87</v>
      </c>
      <c r="K4" s="36"/>
      <c r="L4" s="36"/>
    </row>
    <row r="5" spans="1:12" x14ac:dyDescent="0.25">
      <c r="A5" s="23"/>
      <c r="B5" s="51"/>
      <c r="C5" s="51"/>
      <c r="D5" s="51"/>
      <c r="E5" s="12"/>
      <c r="F5" s="107"/>
      <c r="G5" s="107"/>
      <c r="H5" s="108"/>
      <c r="I5" s="36"/>
      <c r="J5" s="36" t="s">
        <v>88</v>
      </c>
      <c r="K5" s="36"/>
      <c r="L5" s="36"/>
    </row>
    <row r="6" spans="1:12" x14ac:dyDescent="0.25">
      <c r="A6" s="51"/>
      <c r="B6" s="51"/>
      <c r="C6" s="51"/>
      <c r="D6" s="51"/>
      <c r="E6" s="52"/>
      <c r="F6" s="33"/>
      <c r="G6" s="34"/>
      <c r="H6" s="55"/>
      <c r="I6" s="51"/>
      <c r="J6" s="54"/>
      <c r="K6" s="51"/>
      <c r="L6" s="51"/>
    </row>
    <row r="7" spans="1:12" x14ac:dyDescent="0.25">
      <c r="A7" s="51"/>
      <c r="B7" s="1" t="s">
        <v>54</v>
      </c>
      <c r="C7" s="43" t="s">
        <v>55</v>
      </c>
      <c r="D7" s="43" t="s">
        <v>56</v>
      </c>
      <c r="E7" s="43" t="s">
        <v>57</v>
      </c>
      <c r="F7" s="33"/>
      <c r="G7" s="34"/>
      <c r="H7" s="55"/>
      <c r="I7" s="51"/>
      <c r="J7" s="54"/>
      <c r="K7" s="51"/>
      <c r="L7" s="51"/>
    </row>
    <row r="8" spans="1:12" ht="30" customHeight="1" x14ac:dyDescent="0.25">
      <c r="A8" s="53">
        <v>8</v>
      </c>
      <c r="B8" s="65" t="s">
        <v>66</v>
      </c>
      <c r="C8" s="1" t="s">
        <v>63</v>
      </c>
      <c r="D8" s="1" t="s">
        <v>85</v>
      </c>
      <c r="E8" s="43" t="s">
        <v>200</v>
      </c>
      <c r="F8" s="37"/>
      <c r="G8" s="23"/>
      <c r="H8" s="23"/>
      <c r="I8" s="23"/>
      <c r="K8" s="32"/>
      <c r="L8" s="51"/>
    </row>
    <row r="9" spans="1:12" x14ac:dyDescent="0.25">
      <c r="A9" s="53">
        <v>9</v>
      </c>
      <c r="B9" s="49"/>
      <c r="C9" s="50"/>
      <c r="D9" s="49"/>
      <c r="E9" s="49"/>
      <c r="F9" s="23"/>
      <c r="G9" s="23"/>
      <c r="H9" s="23"/>
      <c r="I9" s="23"/>
      <c r="J9" s="32"/>
      <c r="K9" s="32"/>
      <c r="L9" s="51"/>
    </row>
    <row r="10" spans="1:12" x14ac:dyDescent="0.25">
      <c r="A10" s="53">
        <v>10</v>
      </c>
      <c r="B10" s="49"/>
      <c r="C10" s="50"/>
      <c r="D10" s="49"/>
      <c r="E10" s="49"/>
      <c r="F10" s="23"/>
      <c r="G10" s="23"/>
      <c r="H10" s="23"/>
      <c r="I10" s="23"/>
      <c r="J10" s="32"/>
      <c r="K10" s="32"/>
      <c r="L10" s="51"/>
    </row>
    <row r="11" spans="1:12" x14ac:dyDescent="0.25">
      <c r="A11" s="53">
        <v>11</v>
      </c>
      <c r="B11" s="49"/>
      <c r="C11" s="50"/>
      <c r="D11" s="49"/>
      <c r="E11" s="49"/>
      <c r="F11" s="32"/>
      <c r="G11" s="32"/>
      <c r="H11" s="32"/>
      <c r="I11" s="32"/>
      <c r="J11" s="32"/>
      <c r="K11" s="32"/>
      <c r="L11" s="51"/>
    </row>
    <row r="12" spans="1:12" x14ac:dyDescent="0.25">
      <c r="A12" s="53">
        <v>12</v>
      </c>
      <c r="B12" s="49"/>
      <c r="C12" s="50"/>
      <c r="D12" s="49"/>
      <c r="E12" s="49"/>
      <c r="F12" s="32"/>
      <c r="G12" s="32"/>
      <c r="H12" s="32"/>
      <c r="I12" s="32"/>
      <c r="J12" s="32"/>
      <c r="K12" s="32"/>
      <c r="L12" s="51"/>
    </row>
    <row r="13" spans="1:12" x14ac:dyDescent="0.25">
      <c r="A13" s="53">
        <v>13</v>
      </c>
      <c r="B13" s="49"/>
      <c r="C13" s="50"/>
      <c r="D13" s="49"/>
      <c r="E13" s="49"/>
      <c r="F13" s="37"/>
      <c r="G13" s="37"/>
      <c r="H13" s="37"/>
      <c r="I13" s="37"/>
      <c r="J13" s="32"/>
      <c r="K13" s="32"/>
      <c r="L13" s="51"/>
    </row>
    <row r="14" spans="1:12" x14ac:dyDescent="0.25">
      <c r="A14" s="53">
        <v>14</v>
      </c>
      <c r="B14" s="49"/>
      <c r="C14" s="50"/>
      <c r="D14" s="49"/>
      <c r="E14" s="49"/>
      <c r="F14" s="32"/>
      <c r="G14" s="32"/>
      <c r="H14" s="32"/>
      <c r="I14" s="32"/>
      <c r="J14" s="32"/>
      <c r="K14" s="32"/>
      <c r="L14" s="51"/>
    </row>
    <row r="15" spans="1:12" x14ac:dyDescent="0.25">
      <c r="A15" s="53">
        <v>15</v>
      </c>
      <c r="B15" s="49"/>
      <c r="C15" s="50"/>
      <c r="D15" s="49"/>
      <c r="E15" s="49"/>
      <c r="F15" s="32"/>
      <c r="G15" s="32"/>
      <c r="H15" s="32"/>
      <c r="I15" s="32"/>
      <c r="J15" s="32"/>
      <c r="K15" s="32"/>
      <c r="L15" s="51"/>
    </row>
    <row r="16" spans="1:12" x14ac:dyDescent="0.25">
      <c r="A16" s="53">
        <v>16</v>
      </c>
      <c r="B16" s="49"/>
      <c r="C16" s="50"/>
      <c r="D16" s="49"/>
      <c r="E16" s="49"/>
      <c r="F16" s="32"/>
      <c r="G16" s="32"/>
      <c r="H16" s="32"/>
      <c r="I16" s="32"/>
      <c r="J16" s="32"/>
      <c r="K16" s="32"/>
      <c r="L16" s="51"/>
    </row>
    <row r="17" spans="1:12" x14ac:dyDescent="0.25">
      <c r="A17" s="53">
        <v>17</v>
      </c>
      <c r="B17" s="49"/>
      <c r="C17" s="50"/>
      <c r="D17" s="49"/>
      <c r="E17" s="49"/>
      <c r="F17" s="32"/>
      <c r="G17" s="32"/>
      <c r="H17" s="32"/>
      <c r="I17" s="32"/>
      <c r="J17" s="32"/>
      <c r="K17" s="32"/>
      <c r="L17" s="51"/>
    </row>
    <row r="18" spans="1:12" x14ac:dyDescent="0.25">
      <c r="A18" s="53">
        <v>18</v>
      </c>
      <c r="B18" s="49"/>
      <c r="C18" s="50"/>
      <c r="D18" s="49"/>
      <c r="E18" s="49"/>
      <c r="F18" s="32"/>
      <c r="G18" s="32"/>
      <c r="H18" s="32"/>
      <c r="I18" s="32"/>
      <c r="J18" s="32"/>
      <c r="K18" s="32"/>
      <c r="L18" s="51"/>
    </row>
    <row r="19" spans="1:12" x14ac:dyDescent="0.25">
      <c r="A19" s="53">
        <v>19</v>
      </c>
      <c r="B19" s="49"/>
      <c r="C19" s="50"/>
      <c r="D19" s="49"/>
      <c r="E19" s="49"/>
      <c r="F19" s="32"/>
      <c r="G19" s="32"/>
      <c r="H19" s="32"/>
      <c r="I19" s="32"/>
      <c r="J19" s="32"/>
      <c r="K19" s="32"/>
      <c r="L19" s="51"/>
    </row>
    <row r="20" spans="1:12" x14ac:dyDescent="0.25">
      <c r="A20" s="53">
        <v>20</v>
      </c>
      <c r="B20" s="49"/>
      <c r="C20" s="50"/>
      <c r="D20" s="49"/>
      <c r="E20" s="49"/>
      <c r="F20" s="32"/>
      <c r="G20" s="32"/>
      <c r="H20" s="32"/>
      <c r="I20" s="32"/>
      <c r="J20" s="32"/>
      <c r="K20" s="32"/>
      <c r="L20" s="51"/>
    </row>
    <row r="21" spans="1:12" x14ac:dyDescent="0.25">
      <c r="A21" s="53">
        <v>21</v>
      </c>
      <c r="B21" s="49"/>
      <c r="C21" s="50"/>
      <c r="D21" s="49"/>
      <c r="E21" s="49"/>
      <c r="F21" s="32"/>
      <c r="G21" s="32"/>
      <c r="H21" s="32"/>
      <c r="I21" s="32"/>
      <c r="J21" s="32"/>
      <c r="K21" s="32"/>
      <c r="L21" s="51"/>
    </row>
    <row r="22" spans="1:12" x14ac:dyDescent="0.25">
      <c r="A22" s="53">
        <v>22</v>
      </c>
      <c r="B22" s="49"/>
      <c r="C22" s="50"/>
      <c r="D22" s="49"/>
      <c r="E22" s="49"/>
      <c r="F22" s="32"/>
      <c r="G22" s="32"/>
      <c r="H22" s="32"/>
      <c r="I22" s="32"/>
      <c r="J22" s="32"/>
      <c r="K22" s="32"/>
      <c r="L22" s="51"/>
    </row>
    <row r="23" spans="1:12" x14ac:dyDescent="0.25">
      <c r="A23" s="53">
        <v>23</v>
      </c>
      <c r="B23" s="49"/>
      <c r="C23" s="50"/>
      <c r="D23" s="49"/>
      <c r="E23" s="49"/>
      <c r="F23" s="32"/>
      <c r="G23" s="32"/>
      <c r="H23" s="32"/>
      <c r="I23" s="32"/>
      <c r="J23" s="32"/>
      <c r="K23" s="32"/>
      <c r="L23" s="51"/>
    </row>
    <row r="24" spans="1:12" x14ac:dyDescent="0.25">
      <c r="A24" s="53">
        <v>24</v>
      </c>
      <c r="B24" s="49"/>
      <c r="C24" s="50"/>
      <c r="D24" s="49"/>
      <c r="E24" s="49"/>
      <c r="F24" s="32"/>
      <c r="G24" s="32"/>
      <c r="H24" s="32"/>
      <c r="I24" s="32"/>
      <c r="J24" s="32"/>
      <c r="K24" s="32"/>
      <c r="L24" s="51"/>
    </row>
    <row r="25" spans="1:12" x14ac:dyDescent="0.25">
      <c r="A25" s="53">
        <v>25</v>
      </c>
      <c r="B25" s="49"/>
      <c r="C25" s="50"/>
      <c r="D25" s="49"/>
      <c r="E25" s="49"/>
      <c r="F25" s="32"/>
      <c r="G25" s="32"/>
      <c r="H25" s="32"/>
      <c r="I25" s="32"/>
      <c r="J25" s="32"/>
      <c r="K25" s="32"/>
      <c r="L25" s="51"/>
    </row>
    <row r="26" spans="1:12" x14ac:dyDescent="0.25">
      <c r="A26" s="53">
        <v>26</v>
      </c>
      <c r="B26" s="49"/>
      <c r="C26" s="50"/>
      <c r="D26" s="49"/>
      <c r="E26" s="49"/>
      <c r="F26" s="32"/>
      <c r="G26" s="32"/>
      <c r="H26" s="32"/>
      <c r="I26" s="32"/>
      <c r="J26" s="32"/>
      <c r="K26" s="32"/>
      <c r="L26" s="51"/>
    </row>
    <row r="27" spans="1:12" x14ac:dyDescent="0.25">
      <c r="A27" s="53">
        <v>27</v>
      </c>
      <c r="B27" s="49"/>
      <c r="C27" s="50"/>
      <c r="D27" s="49"/>
      <c r="E27" s="49"/>
      <c r="F27" s="32"/>
      <c r="G27" s="32"/>
      <c r="H27" s="32"/>
      <c r="I27" s="32"/>
      <c r="J27" s="32"/>
      <c r="K27" s="32"/>
      <c r="L27" s="51"/>
    </row>
    <row r="28" spans="1:12" x14ac:dyDescent="0.25">
      <c r="A28" s="51"/>
      <c r="B28" s="51"/>
      <c r="C28" s="51"/>
      <c r="D28" s="51"/>
      <c r="E28" s="51"/>
      <c r="F28" s="51"/>
      <c r="G28" s="51"/>
      <c r="H28" s="51"/>
      <c r="I28" s="51"/>
      <c r="J28" s="51"/>
      <c r="K28" s="51"/>
      <c r="L28" s="51"/>
    </row>
    <row r="29" spans="1:12" x14ac:dyDescent="0.25">
      <c r="A29" s="51"/>
      <c r="B29" s="51"/>
      <c r="C29" s="51"/>
      <c r="D29" s="51"/>
      <c r="E29" s="51"/>
      <c r="F29" s="51"/>
      <c r="G29" s="51"/>
      <c r="H29" s="51"/>
      <c r="I29" s="51"/>
      <c r="J29" s="51"/>
      <c r="K29" s="51"/>
      <c r="L29" s="51"/>
    </row>
  </sheetData>
  <dataValidations count="1">
    <dataValidation type="list" allowBlank="1" showInputMessage="1" showErrorMessage="1" sqref="D9:D27">
      <formula1>$J$3:$J$5</formula1>
    </dataValidation>
  </dataValidations>
  <pageMargins left="0.7" right="0.7" top="0.92708333333333337" bottom="0.75" header="0.3" footer="0.3"/>
  <pageSetup paperSize="5" orientation="landscape" r:id="rId1"/>
  <headerFooter>
    <oddHeader>&amp;LOMB No. 1505-0257
Expiration: __________&amp;C&amp;"-,Bold"TERRORISM RISK INSURANCE PROGRAM 2018 DATA CALL: CAPTIVE INSURERS
INSURER GROUP AFFILIATIONS</oddHeader>
    <oddFooter>&amp;C&amp;A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workbookViewId="0">
      <selection activeCell="B2" sqref="B2"/>
    </sheetView>
  </sheetViews>
  <sheetFormatPr defaultRowHeight="15" x14ac:dyDescent="0.25"/>
  <cols>
    <col min="1" max="2" width="23.7109375" bestFit="1" customWidth="1"/>
  </cols>
  <sheetData>
    <row r="1" spans="1:2" x14ac:dyDescent="0.25">
      <c r="A1" t="s">
        <v>269</v>
      </c>
      <c r="B1" t="s">
        <v>270</v>
      </c>
    </row>
    <row r="2" spans="1:2" x14ac:dyDescent="0.25">
      <c r="A2" t="s">
        <v>90</v>
      </c>
      <c r="B2" t="s">
        <v>231</v>
      </c>
    </row>
    <row r="3" spans="1:2" x14ac:dyDescent="0.25">
      <c r="A3" t="s">
        <v>91</v>
      </c>
      <c r="B3" t="s">
        <v>90</v>
      </c>
    </row>
    <row r="4" spans="1:2" x14ac:dyDescent="0.25">
      <c r="A4" t="s">
        <v>92</v>
      </c>
      <c r="B4" t="s">
        <v>91</v>
      </c>
    </row>
    <row r="5" spans="1:2" x14ac:dyDescent="0.25">
      <c r="A5" t="s">
        <v>93</v>
      </c>
      <c r="B5" t="s">
        <v>92</v>
      </c>
    </row>
    <row r="6" spans="1:2" x14ac:dyDescent="0.25">
      <c r="A6" t="s">
        <v>94</v>
      </c>
      <c r="B6" t="s">
        <v>93</v>
      </c>
    </row>
    <row r="7" spans="1:2" x14ac:dyDescent="0.25">
      <c r="A7" t="s">
        <v>95</v>
      </c>
      <c r="B7" t="s">
        <v>94</v>
      </c>
    </row>
    <row r="8" spans="1:2" x14ac:dyDescent="0.25">
      <c r="A8" t="s">
        <v>96</v>
      </c>
      <c r="B8" t="s">
        <v>95</v>
      </c>
    </row>
    <row r="9" spans="1:2" x14ac:dyDescent="0.25">
      <c r="A9" t="s">
        <v>97</v>
      </c>
      <c r="B9" t="s">
        <v>96</v>
      </c>
    </row>
    <row r="10" spans="1:2" x14ac:dyDescent="0.25">
      <c r="A10" t="s">
        <v>98</v>
      </c>
      <c r="B10" t="s">
        <v>97</v>
      </c>
    </row>
    <row r="11" spans="1:2" x14ac:dyDescent="0.25">
      <c r="A11" t="s">
        <v>99</v>
      </c>
      <c r="B11" t="s">
        <v>98</v>
      </c>
    </row>
    <row r="12" spans="1:2" x14ac:dyDescent="0.25">
      <c r="A12" t="s">
        <v>100</v>
      </c>
      <c r="B12" t="s">
        <v>99</v>
      </c>
    </row>
    <row r="13" spans="1:2" x14ac:dyDescent="0.25">
      <c r="A13" t="s">
        <v>101</v>
      </c>
      <c r="B13" t="s">
        <v>100</v>
      </c>
    </row>
    <row r="14" spans="1:2" x14ac:dyDescent="0.25">
      <c r="A14" t="s">
        <v>102</v>
      </c>
      <c r="B14" t="s">
        <v>101</v>
      </c>
    </row>
    <row r="15" spans="1:2" x14ac:dyDescent="0.25">
      <c r="A15" t="s">
        <v>103</v>
      </c>
      <c r="B15" t="s">
        <v>102</v>
      </c>
    </row>
    <row r="16" spans="1:2" x14ac:dyDescent="0.25">
      <c r="A16" t="s">
        <v>104</v>
      </c>
      <c r="B16" t="s">
        <v>103</v>
      </c>
    </row>
    <row r="17" spans="1:2" x14ac:dyDescent="0.25">
      <c r="A17" t="s">
        <v>105</v>
      </c>
      <c r="B17" t="s">
        <v>104</v>
      </c>
    </row>
    <row r="18" spans="1:2" x14ac:dyDescent="0.25">
      <c r="A18" t="s">
        <v>106</v>
      </c>
      <c r="B18" t="s">
        <v>105</v>
      </c>
    </row>
    <row r="19" spans="1:2" x14ac:dyDescent="0.25">
      <c r="A19" t="s">
        <v>196</v>
      </c>
      <c r="B19" t="s">
        <v>106</v>
      </c>
    </row>
    <row r="20" spans="1:2" x14ac:dyDescent="0.25">
      <c r="A20" t="s">
        <v>107</v>
      </c>
      <c r="B20" t="s">
        <v>196</v>
      </c>
    </row>
    <row r="21" spans="1:2" x14ac:dyDescent="0.25">
      <c r="A21" t="s">
        <v>108</v>
      </c>
      <c r="B21" t="s">
        <v>107</v>
      </c>
    </row>
    <row r="22" spans="1:2" x14ac:dyDescent="0.25">
      <c r="A22" t="s">
        <v>144</v>
      </c>
      <c r="B22" t="s">
        <v>108</v>
      </c>
    </row>
    <row r="23" spans="1:2" x14ac:dyDescent="0.25">
      <c r="A23" t="s">
        <v>109</v>
      </c>
      <c r="B23" t="s">
        <v>144</v>
      </c>
    </row>
    <row r="24" spans="1:2" x14ac:dyDescent="0.25">
      <c r="A24" t="s">
        <v>110</v>
      </c>
      <c r="B24" t="s">
        <v>109</v>
      </c>
    </row>
    <row r="25" spans="1:2" x14ac:dyDescent="0.25">
      <c r="A25" t="s">
        <v>111</v>
      </c>
      <c r="B25" t="s">
        <v>110</v>
      </c>
    </row>
    <row r="26" spans="1:2" x14ac:dyDescent="0.25">
      <c r="A26" t="s">
        <v>112</v>
      </c>
      <c r="B26" t="s">
        <v>111</v>
      </c>
    </row>
    <row r="27" spans="1:2" x14ac:dyDescent="0.25">
      <c r="A27" t="s">
        <v>113</v>
      </c>
      <c r="B27" t="s">
        <v>112</v>
      </c>
    </row>
    <row r="28" spans="1:2" x14ac:dyDescent="0.25">
      <c r="A28" t="s">
        <v>114</v>
      </c>
      <c r="B28" t="s">
        <v>113</v>
      </c>
    </row>
    <row r="29" spans="1:2" x14ac:dyDescent="0.25">
      <c r="A29" t="s">
        <v>115</v>
      </c>
      <c r="B29" t="s">
        <v>114</v>
      </c>
    </row>
    <row r="30" spans="1:2" x14ac:dyDescent="0.25">
      <c r="A30" t="s">
        <v>116</v>
      </c>
      <c r="B30" t="s">
        <v>115</v>
      </c>
    </row>
    <row r="31" spans="1:2" x14ac:dyDescent="0.25">
      <c r="A31" t="s">
        <v>117</v>
      </c>
      <c r="B31" t="s">
        <v>116</v>
      </c>
    </row>
    <row r="32" spans="1:2" x14ac:dyDescent="0.25">
      <c r="A32" t="s">
        <v>118</v>
      </c>
      <c r="B32" t="s">
        <v>117</v>
      </c>
    </row>
    <row r="33" spans="1:2" x14ac:dyDescent="0.25">
      <c r="A33" t="s">
        <v>119</v>
      </c>
      <c r="B33" t="s">
        <v>118</v>
      </c>
    </row>
    <row r="34" spans="1:2" x14ac:dyDescent="0.25">
      <c r="A34" t="s">
        <v>120</v>
      </c>
      <c r="B34" t="s">
        <v>119</v>
      </c>
    </row>
    <row r="35" spans="1:2" x14ac:dyDescent="0.25">
      <c r="A35" t="s">
        <v>121</v>
      </c>
      <c r="B35" t="s">
        <v>120</v>
      </c>
    </row>
    <row r="36" spans="1:2" x14ac:dyDescent="0.25">
      <c r="A36" t="s">
        <v>122</v>
      </c>
      <c r="B36" t="s">
        <v>121</v>
      </c>
    </row>
    <row r="37" spans="1:2" x14ac:dyDescent="0.25">
      <c r="A37" t="s">
        <v>123</v>
      </c>
      <c r="B37" t="s">
        <v>122</v>
      </c>
    </row>
    <row r="38" spans="1:2" x14ac:dyDescent="0.25">
      <c r="A38" t="s">
        <v>124</v>
      </c>
      <c r="B38" t="s">
        <v>123</v>
      </c>
    </row>
    <row r="39" spans="1:2" x14ac:dyDescent="0.25">
      <c r="A39" t="s">
        <v>125</v>
      </c>
      <c r="B39" t="s">
        <v>124</v>
      </c>
    </row>
    <row r="40" spans="1:2" x14ac:dyDescent="0.25">
      <c r="A40" t="s">
        <v>126</v>
      </c>
      <c r="B40" t="s">
        <v>125</v>
      </c>
    </row>
    <row r="41" spans="1:2" x14ac:dyDescent="0.25">
      <c r="A41" t="s">
        <v>127</v>
      </c>
      <c r="B41" t="s">
        <v>126</v>
      </c>
    </row>
    <row r="42" spans="1:2" x14ac:dyDescent="0.25">
      <c r="A42" t="s">
        <v>128</v>
      </c>
      <c r="B42" t="s">
        <v>127</v>
      </c>
    </row>
    <row r="43" spans="1:2" x14ac:dyDescent="0.25">
      <c r="A43" t="s">
        <v>129</v>
      </c>
      <c r="B43" t="s">
        <v>128</v>
      </c>
    </row>
    <row r="44" spans="1:2" x14ac:dyDescent="0.25">
      <c r="A44" t="s">
        <v>130</v>
      </c>
      <c r="B44" t="s">
        <v>129</v>
      </c>
    </row>
    <row r="45" spans="1:2" x14ac:dyDescent="0.25">
      <c r="A45" t="s">
        <v>131</v>
      </c>
      <c r="B45" t="s">
        <v>130</v>
      </c>
    </row>
    <row r="46" spans="1:2" x14ac:dyDescent="0.25">
      <c r="A46" t="s">
        <v>132</v>
      </c>
      <c r="B46" t="s">
        <v>131</v>
      </c>
    </row>
    <row r="47" spans="1:2" x14ac:dyDescent="0.25">
      <c r="A47" t="s">
        <v>133</v>
      </c>
      <c r="B47" t="s">
        <v>132</v>
      </c>
    </row>
    <row r="48" spans="1:2" x14ac:dyDescent="0.25">
      <c r="A48" t="s">
        <v>134</v>
      </c>
      <c r="B48" t="s">
        <v>133</v>
      </c>
    </row>
    <row r="49" spans="1:2" x14ac:dyDescent="0.25">
      <c r="A49" t="s">
        <v>135</v>
      </c>
      <c r="B49" t="s">
        <v>134</v>
      </c>
    </row>
    <row r="50" spans="1:2" x14ac:dyDescent="0.25">
      <c r="A50" t="s">
        <v>136</v>
      </c>
      <c r="B50" t="s">
        <v>135</v>
      </c>
    </row>
    <row r="51" spans="1:2" x14ac:dyDescent="0.25">
      <c r="A51" t="s">
        <v>137</v>
      </c>
      <c r="B51" t="s">
        <v>136</v>
      </c>
    </row>
    <row r="52" spans="1:2" x14ac:dyDescent="0.25">
      <c r="A52" t="s">
        <v>138</v>
      </c>
      <c r="B52" t="s">
        <v>137</v>
      </c>
    </row>
    <row r="53" spans="1:2" x14ac:dyDescent="0.25">
      <c r="A53" t="s">
        <v>139</v>
      </c>
      <c r="B53" t="s">
        <v>138</v>
      </c>
    </row>
    <row r="54" spans="1:2" x14ac:dyDescent="0.25">
      <c r="A54" t="s">
        <v>140</v>
      </c>
      <c r="B54" t="s">
        <v>139</v>
      </c>
    </row>
    <row r="55" spans="1:2" x14ac:dyDescent="0.25">
      <c r="A55" t="s">
        <v>141</v>
      </c>
      <c r="B55" t="s">
        <v>140</v>
      </c>
    </row>
    <row r="56" spans="1:2" x14ac:dyDescent="0.25">
      <c r="A56" t="s">
        <v>142</v>
      </c>
      <c r="B56" t="s">
        <v>141</v>
      </c>
    </row>
    <row r="57" spans="1:2" x14ac:dyDescent="0.25">
      <c r="A57" t="s">
        <v>143</v>
      </c>
      <c r="B57" t="s">
        <v>142</v>
      </c>
    </row>
    <row r="58" spans="1:2" x14ac:dyDescent="0.25">
      <c r="A58" t="s">
        <v>268</v>
      </c>
      <c r="B58" t="s">
        <v>143</v>
      </c>
    </row>
    <row r="59" spans="1:2" x14ac:dyDescent="0.25">
      <c r="B59" t="s">
        <v>268</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view="pageLayout" zoomScaleNormal="100" workbookViewId="0">
      <selection activeCell="G11" sqref="G11"/>
    </sheetView>
  </sheetViews>
  <sheetFormatPr defaultRowHeight="15" x14ac:dyDescent="0.25"/>
  <cols>
    <col min="1" max="1" width="3.42578125" customWidth="1"/>
    <col min="2" max="2" width="44.140625" customWidth="1"/>
    <col min="3" max="3" width="13.7109375" customWidth="1"/>
    <col min="4" max="4" width="17" customWidth="1"/>
    <col min="5" max="5" width="16.7109375" customWidth="1"/>
    <col min="6" max="6" width="21.28515625" customWidth="1"/>
    <col min="7" max="8" width="20.7109375" customWidth="1"/>
  </cols>
  <sheetData>
    <row r="1" spans="1:8" x14ac:dyDescent="0.25">
      <c r="B1" s="56" t="s">
        <v>89</v>
      </c>
    </row>
    <row r="2" spans="1:8" x14ac:dyDescent="0.25">
      <c r="A2" s="2">
        <v>2</v>
      </c>
      <c r="B2" s="20"/>
    </row>
    <row r="4" spans="1:8" x14ac:dyDescent="0.25">
      <c r="A4" s="37"/>
      <c r="B4" s="1" t="s">
        <v>54</v>
      </c>
      <c r="C4" s="1" t="s">
        <v>55</v>
      </c>
      <c r="D4" s="1" t="s">
        <v>56</v>
      </c>
      <c r="E4" s="1" t="s">
        <v>57</v>
      </c>
      <c r="F4" s="1" t="s">
        <v>58</v>
      </c>
      <c r="G4" s="1" t="s">
        <v>59</v>
      </c>
      <c r="H4" s="1" t="s">
        <v>60</v>
      </c>
    </row>
    <row r="5" spans="1:8" ht="90" x14ac:dyDescent="0.25">
      <c r="A5" s="2">
        <v>5</v>
      </c>
      <c r="B5" s="1" t="s">
        <v>0</v>
      </c>
      <c r="C5" s="3" t="s">
        <v>1</v>
      </c>
      <c r="D5" s="3" t="s">
        <v>201</v>
      </c>
      <c r="E5" s="3" t="s">
        <v>240</v>
      </c>
      <c r="F5" s="3" t="s">
        <v>241</v>
      </c>
      <c r="G5" s="3" t="s">
        <v>242</v>
      </c>
      <c r="H5" s="3" t="s">
        <v>243</v>
      </c>
    </row>
    <row r="6" spans="1:8" ht="15" customHeight="1" x14ac:dyDescent="0.25">
      <c r="A6" s="2">
        <v>6</v>
      </c>
      <c r="B6" s="58" t="s">
        <v>76</v>
      </c>
      <c r="C6" s="63">
        <v>1</v>
      </c>
      <c r="D6" s="61">
        <f>SUM(E6:G6)</f>
        <v>0</v>
      </c>
      <c r="E6" s="59"/>
      <c r="F6" s="59"/>
      <c r="G6" s="59"/>
      <c r="H6" s="59"/>
    </row>
    <row r="7" spans="1:8" ht="15" customHeight="1" x14ac:dyDescent="0.25">
      <c r="A7" s="2">
        <v>7</v>
      </c>
      <c r="B7" s="58" t="s">
        <v>77</v>
      </c>
      <c r="C7" s="63">
        <v>2.1</v>
      </c>
      <c r="D7" s="61">
        <f t="shared" ref="D7:D18" si="0">SUM(E7:G7)</f>
        <v>0</v>
      </c>
      <c r="E7" s="59"/>
      <c r="F7" s="59"/>
      <c r="G7" s="59"/>
      <c r="H7" s="59"/>
    </row>
    <row r="8" spans="1:8" ht="15" customHeight="1" x14ac:dyDescent="0.25">
      <c r="A8" s="2">
        <v>8</v>
      </c>
      <c r="B8" s="58" t="s">
        <v>78</v>
      </c>
      <c r="C8" s="63">
        <v>5.0999999999999996</v>
      </c>
      <c r="D8" s="61">
        <f t="shared" si="0"/>
        <v>0</v>
      </c>
      <c r="E8" s="59"/>
      <c r="F8" s="59"/>
      <c r="G8" s="59"/>
      <c r="H8" s="59"/>
    </row>
    <row r="9" spans="1:8" ht="15" customHeight="1" x14ac:dyDescent="0.25">
      <c r="A9" s="2">
        <v>9</v>
      </c>
      <c r="B9" s="58" t="s">
        <v>79</v>
      </c>
      <c r="C9" s="63">
        <v>5.2</v>
      </c>
      <c r="D9" s="61">
        <f t="shared" si="0"/>
        <v>0</v>
      </c>
      <c r="E9" s="59"/>
      <c r="F9" s="59"/>
      <c r="G9" s="59"/>
      <c r="H9" s="59"/>
    </row>
    <row r="10" spans="1:8" ht="15" customHeight="1" x14ac:dyDescent="0.25">
      <c r="A10" s="2">
        <v>10</v>
      </c>
      <c r="B10" s="58" t="s">
        <v>2</v>
      </c>
      <c r="C10" s="63">
        <v>8</v>
      </c>
      <c r="D10" s="61">
        <f t="shared" si="0"/>
        <v>0</v>
      </c>
      <c r="E10" s="59"/>
      <c r="F10" s="59"/>
      <c r="G10" s="59"/>
      <c r="H10" s="59"/>
    </row>
    <row r="11" spans="1:8" ht="15" customHeight="1" x14ac:dyDescent="0.25">
      <c r="A11" s="2">
        <v>11</v>
      </c>
      <c r="B11" s="58" t="s">
        <v>3</v>
      </c>
      <c r="C11" s="63">
        <v>9</v>
      </c>
      <c r="D11" s="61">
        <f t="shared" si="0"/>
        <v>0</v>
      </c>
      <c r="E11" s="59"/>
      <c r="F11" s="59"/>
      <c r="G11" s="59"/>
      <c r="H11" s="59"/>
    </row>
    <row r="12" spans="1:8" ht="15" customHeight="1" x14ac:dyDescent="0.25">
      <c r="A12" s="2">
        <v>12</v>
      </c>
      <c r="B12" s="58" t="s">
        <v>61</v>
      </c>
      <c r="C12" s="63">
        <v>16</v>
      </c>
      <c r="D12" s="61">
        <f t="shared" si="0"/>
        <v>0</v>
      </c>
      <c r="E12" s="59"/>
      <c r="F12" s="59"/>
      <c r="G12" s="59"/>
      <c r="H12" s="59"/>
    </row>
    <row r="13" spans="1:8" ht="15" customHeight="1" x14ac:dyDescent="0.25">
      <c r="A13" s="2">
        <v>13</v>
      </c>
      <c r="B13" s="106" t="s">
        <v>204</v>
      </c>
      <c r="C13" s="63">
        <v>16</v>
      </c>
      <c r="D13" s="61">
        <f t="shared" si="0"/>
        <v>0</v>
      </c>
      <c r="E13" s="59"/>
      <c r="F13" s="59"/>
      <c r="G13" s="59"/>
      <c r="H13" s="59"/>
    </row>
    <row r="14" spans="1:8" ht="15" customHeight="1" x14ac:dyDescent="0.25">
      <c r="A14" s="2">
        <v>14</v>
      </c>
      <c r="B14" s="58" t="s">
        <v>23</v>
      </c>
      <c r="C14" s="63">
        <v>17.3</v>
      </c>
      <c r="D14" s="61">
        <f t="shared" si="0"/>
        <v>0</v>
      </c>
      <c r="E14" s="59"/>
      <c r="F14" s="59"/>
      <c r="G14" s="59"/>
      <c r="H14" s="59"/>
    </row>
    <row r="15" spans="1:8" ht="15" customHeight="1" x14ac:dyDescent="0.25">
      <c r="A15" s="2">
        <v>15</v>
      </c>
      <c r="B15" s="58" t="s">
        <v>80</v>
      </c>
      <c r="C15" s="63">
        <v>17</v>
      </c>
      <c r="D15" s="61">
        <f t="shared" si="0"/>
        <v>0</v>
      </c>
      <c r="E15" s="59"/>
      <c r="F15" s="59"/>
      <c r="G15" s="59"/>
      <c r="H15" s="59"/>
    </row>
    <row r="16" spans="1:8" ht="15" customHeight="1" x14ac:dyDescent="0.25">
      <c r="A16" s="2">
        <v>16</v>
      </c>
      <c r="B16" s="58" t="s">
        <v>81</v>
      </c>
      <c r="C16" s="63">
        <v>18</v>
      </c>
      <c r="D16" s="61">
        <f t="shared" si="0"/>
        <v>0</v>
      </c>
      <c r="E16" s="59"/>
      <c r="F16" s="59"/>
      <c r="G16" s="59"/>
      <c r="H16" s="59"/>
    </row>
    <row r="17" spans="1:8" ht="15" customHeight="1" x14ac:dyDescent="0.25">
      <c r="A17" s="2">
        <v>17</v>
      </c>
      <c r="B17" s="58" t="s">
        <v>4</v>
      </c>
      <c r="C17" s="63">
        <v>22</v>
      </c>
      <c r="D17" s="61">
        <f t="shared" si="0"/>
        <v>0</v>
      </c>
      <c r="E17" s="59"/>
      <c r="F17" s="59"/>
      <c r="G17" s="59"/>
      <c r="H17" s="59"/>
    </row>
    <row r="18" spans="1:8" ht="15" customHeight="1" x14ac:dyDescent="0.25">
      <c r="A18" s="2">
        <v>18</v>
      </c>
      <c r="B18" s="58" t="s">
        <v>82</v>
      </c>
      <c r="C18" s="63">
        <v>27</v>
      </c>
      <c r="D18" s="61">
        <f t="shared" si="0"/>
        <v>0</v>
      </c>
      <c r="E18" s="59"/>
      <c r="F18" s="59"/>
      <c r="G18" s="59"/>
      <c r="H18" s="59"/>
    </row>
    <row r="19" spans="1:8" ht="15" customHeight="1" x14ac:dyDescent="0.25">
      <c r="A19" s="2">
        <v>19</v>
      </c>
      <c r="B19" s="60" t="s">
        <v>24</v>
      </c>
      <c r="C19" s="64"/>
      <c r="D19" s="61">
        <f t="shared" ref="D19:H19" si="1">SUM(D6:D18)</f>
        <v>0</v>
      </c>
      <c r="E19" s="61">
        <f t="shared" si="1"/>
        <v>0</v>
      </c>
      <c r="F19" s="61">
        <f t="shared" si="1"/>
        <v>0</v>
      </c>
      <c r="G19" s="61">
        <f t="shared" si="1"/>
        <v>0</v>
      </c>
      <c r="H19" s="61">
        <f t="shared" si="1"/>
        <v>0</v>
      </c>
    </row>
    <row r="20" spans="1:8" ht="18.75" customHeight="1" x14ac:dyDescent="0.25">
      <c r="A20" s="12"/>
      <c r="B20" s="12"/>
      <c r="C20" s="45"/>
      <c r="D20" s="36"/>
      <c r="E20" s="36"/>
      <c r="F20" s="36"/>
      <c r="G20" s="36"/>
      <c r="H20" s="36"/>
    </row>
    <row r="21" spans="1:8" ht="31.5" customHeight="1" x14ac:dyDescent="0.25">
      <c r="A21" s="36"/>
      <c r="B21" s="109"/>
      <c r="C21" s="110"/>
      <c r="D21" s="23"/>
      <c r="E21" s="23"/>
      <c r="F21" s="23"/>
      <c r="G21" s="23"/>
      <c r="H21" s="23"/>
    </row>
    <row r="22" spans="1:8" x14ac:dyDescent="0.25">
      <c r="A22" s="12"/>
      <c r="B22" s="109"/>
      <c r="C22" s="111"/>
      <c r="D22" s="23"/>
      <c r="E22" s="23"/>
      <c r="F22" s="23"/>
      <c r="G22" s="23"/>
      <c r="H22" s="23"/>
    </row>
    <row r="23" spans="1:8" ht="17.25" customHeight="1" x14ac:dyDescent="0.25">
      <c r="A23" s="12"/>
      <c r="B23" s="112"/>
      <c r="C23" s="12"/>
      <c r="D23" s="23"/>
      <c r="E23" s="23"/>
      <c r="F23" s="23"/>
      <c r="G23" s="23"/>
      <c r="H23" s="23"/>
    </row>
    <row r="24" spans="1:8" x14ac:dyDescent="0.25">
      <c r="A24" s="11"/>
      <c r="B24" s="23"/>
      <c r="C24" s="23"/>
      <c r="D24" s="23"/>
      <c r="E24" s="23"/>
      <c r="F24" s="23"/>
      <c r="G24" s="21"/>
      <c r="H24" s="22"/>
    </row>
    <row r="25" spans="1:8" ht="15" customHeight="1" x14ac:dyDescent="0.25">
      <c r="A25" s="11"/>
      <c r="B25" s="23"/>
      <c r="C25" s="23"/>
      <c r="D25" s="23"/>
      <c r="E25" s="23"/>
      <c r="F25" s="23"/>
      <c r="G25" s="21"/>
      <c r="H25" s="22"/>
    </row>
    <row r="26" spans="1:8" ht="48" hidden="1" customHeight="1" x14ac:dyDescent="0.3">
      <c r="A26" s="9"/>
      <c r="B26" s="25"/>
      <c r="C26" s="26"/>
      <c r="D26" s="23"/>
      <c r="E26" s="23"/>
      <c r="F26" s="24"/>
      <c r="G26" s="21"/>
      <c r="H26" s="22"/>
    </row>
    <row r="27" spans="1:8" ht="15.75" hidden="1" thickBot="1" x14ac:dyDescent="0.3">
      <c r="D27" s="26"/>
      <c r="E27" s="26"/>
      <c r="F27" s="27"/>
      <c r="G27" s="9"/>
      <c r="H27" s="9"/>
    </row>
    <row r="28" spans="1:8" hidden="1" x14ac:dyDescent="0.25"/>
  </sheetData>
  <dataValidations count="1">
    <dataValidation type="list" allowBlank="1" showInputMessage="1" showErrorMessage="1" sqref="B2">
      <formula1>INDIRECT("Premium[Premium]")</formula1>
    </dataValidation>
  </dataValidations>
  <pageMargins left="0.7" right="0.7" top="0.89583333333333337" bottom="0.75" header="0.3" footer="0.3"/>
  <pageSetup paperSize="5" orientation="landscape" r:id="rId1"/>
  <headerFooter>
    <oddHeader>&amp;LOMB No. 1505-0257
Expiration:  _____________&amp;C&amp;"-,Bold"TERRORISM RISK INSURANCE PROGRAM 2018 DATA CALL: CAPTIVE INSURERS
 DIRECT EARNED PREMIUM (DEP) (JURISDICTION)</oddHeader>
    <oddFooter>&amp;C&amp;A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view="pageLayout" zoomScaleNormal="100" workbookViewId="0">
      <selection activeCell="B5" sqref="B5"/>
    </sheetView>
  </sheetViews>
  <sheetFormatPr defaultRowHeight="15" x14ac:dyDescent="0.25"/>
  <cols>
    <col min="1" max="1" width="4.140625" customWidth="1"/>
    <col min="2" max="2" width="82.140625" customWidth="1"/>
    <col min="3" max="3" width="25.85546875" customWidth="1"/>
  </cols>
  <sheetData>
    <row r="1" spans="1:3" x14ac:dyDescent="0.25">
      <c r="A1" s="37"/>
      <c r="B1" s="1" t="s">
        <v>54</v>
      </c>
      <c r="C1" s="1" t="s">
        <v>55</v>
      </c>
    </row>
    <row r="2" spans="1:3" x14ac:dyDescent="0.25">
      <c r="A2" s="2">
        <v>2</v>
      </c>
      <c r="B2" s="5" t="s">
        <v>20</v>
      </c>
      <c r="C2" s="1" t="s">
        <v>21</v>
      </c>
    </row>
    <row r="3" spans="1:3" x14ac:dyDescent="0.25">
      <c r="A3" s="2">
        <v>3</v>
      </c>
      <c r="B3" s="41" t="s">
        <v>202</v>
      </c>
      <c r="C3" s="14"/>
    </row>
    <row r="4" spans="1:3" ht="15" customHeight="1" x14ac:dyDescent="0.25">
      <c r="A4" s="2">
        <v>4</v>
      </c>
      <c r="B4" s="41" t="s">
        <v>244</v>
      </c>
      <c r="C4" s="14"/>
    </row>
    <row r="5" spans="1:3" ht="30" x14ac:dyDescent="0.25">
      <c r="A5" s="2">
        <v>5</v>
      </c>
      <c r="B5" s="41" t="s">
        <v>245</v>
      </c>
      <c r="C5" s="14"/>
    </row>
    <row r="6" spans="1:3" x14ac:dyDescent="0.25">
      <c r="A6" s="2">
        <v>6</v>
      </c>
      <c r="B6" s="41" t="s">
        <v>203</v>
      </c>
      <c r="C6" s="14"/>
    </row>
    <row r="7" spans="1:3" ht="30" x14ac:dyDescent="0.25">
      <c r="A7" s="2">
        <v>7</v>
      </c>
      <c r="B7" s="41" t="s">
        <v>246</v>
      </c>
      <c r="C7" s="14"/>
    </row>
    <row r="8" spans="1:3" ht="30" x14ac:dyDescent="0.25">
      <c r="A8" s="2">
        <v>8</v>
      </c>
      <c r="B8" s="41" t="s">
        <v>247</v>
      </c>
      <c r="C8" s="14"/>
    </row>
    <row r="9" spans="1:3" ht="30" x14ac:dyDescent="0.25">
      <c r="A9" s="2">
        <v>9</v>
      </c>
      <c r="B9" s="41" t="s">
        <v>248</v>
      </c>
      <c r="C9" s="14"/>
    </row>
    <row r="11" spans="1:3" ht="18" customHeight="1" x14ac:dyDescent="0.25">
      <c r="B11" s="23"/>
    </row>
    <row r="12" spans="1:3" ht="12" customHeight="1" x14ac:dyDescent="0.25">
      <c r="B12" s="32"/>
    </row>
    <row r="13" spans="1:3" x14ac:dyDescent="0.25">
      <c r="B13" s="32"/>
    </row>
    <row r="14" spans="1:3" x14ac:dyDescent="0.25">
      <c r="B14" s="32"/>
    </row>
  </sheetData>
  <pageMargins left="0.7" right="0.7" top="0.9375" bottom="0.75" header="0.3" footer="0.3"/>
  <pageSetup paperSize="5" orientation="landscape" r:id="rId1"/>
  <headerFooter>
    <oddHeader>&amp;LOMB No. 1505-0257
Expiration: __________&amp;C&amp;"-,Bold"TERRORISM RISK INSURANCE PROGRAM 2018 DATA CALL:  CAPTIVE INSURERS
STANDALONE TERRORISM (NATIONWIDE)</oddHead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view="pageLayout" zoomScaleNormal="100" workbookViewId="0">
      <selection activeCell="B12" sqref="B12"/>
    </sheetView>
  </sheetViews>
  <sheetFormatPr defaultRowHeight="15" x14ac:dyDescent="0.25"/>
  <cols>
    <col min="1" max="1" width="4.5703125" customWidth="1"/>
    <col min="2" max="2" width="76.42578125" customWidth="1"/>
    <col min="3" max="3" width="22.5703125" customWidth="1"/>
    <col min="4" max="4" width="16.7109375" customWidth="1"/>
    <col min="5" max="5" width="18.85546875" customWidth="1"/>
  </cols>
  <sheetData>
    <row r="1" spans="1:5" x14ac:dyDescent="0.25">
      <c r="A1" s="2"/>
      <c r="B1" s="1" t="s">
        <v>54</v>
      </c>
      <c r="C1" s="1" t="s">
        <v>55</v>
      </c>
      <c r="D1" s="1" t="s">
        <v>56</v>
      </c>
      <c r="E1" s="1" t="s">
        <v>57</v>
      </c>
    </row>
    <row r="2" spans="1:5" ht="45" x14ac:dyDescent="0.25">
      <c r="A2" s="2">
        <v>2</v>
      </c>
      <c r="B2" s="1" t="s">
        <v>20</v>
      </c>
      <c r="C2" s="1" t="s">
        <v>219</v>
      </c>
      <c r="D2" s="3" t="s">
        <v>220</v>
      </c>
      <c r="E2" s="3" t="s">
        <v>221</v>
      </c>
    </row>
    <row r="3" spans="1:5" x14ac:dyDescent="0.25">
      <c r="A3" s="2">
        <v>3</v>
      </c>
      <c r="B3" s="41" t="s">
        <v>230</v>
      </c>
      <c r="C3" s="14"/>
      <c r="D3" s="14"/>
      <c r="E3" s="14"/>
    </row>
    <row r="4" spans="1:5" x14ac:dyDescent="0.25">
      <c r="A4" s="2">
        <v>4</v>
      </c>
      <c r="B4" s="41" t="s">
        <v>249</v>
      </c>
      <c r="C4" s="14"/>
      <c r="D4" s="14"/>
      <c r="E4" s="14"/>
    </row>
    <row r="5" spans="1:5" x14ac:dyDescent="0.25">
      <c r="A5" s="2">
        <v>5</v>
      </c>
      <c r="B5" s="41" t="s">
        <v>250</v>
      </c>
      <c r="C5" s="14"/>
      <c r="D5" s="14"/>
      <c r="E5" s="14"/>
    </row>
    <row r="6" spans="1:5" x14ac:dyDescent="0.25">
      <c r="A6" s="2">
        <v>6</v>
      </c>
      <c r="B6" t="s">
        <v>222</v>
      </c>
      <c r="C6" s="14"/>
      <c r="D6" s="14"/>
      <c r="E6" s="14"/>
    </row>
    <row r="7" spans="1:5" x14ac:dyDescent="0.25">
      <c r="A7" s="2">
        <v>7</v>
      </c>
      <c r="B7" s="41" t="s">
        <v>223</v>
      </c>
      <c r="C7" s="14"/>
      <c r="D7" s="14"/>
      <c r="E7" s="14"/>
    </row>
    <row r="8" spans="1:5" x14ac:dyDescent="0.25">
      <c r="A8" s="2">
        <v>8</v>
      </c>
      <c r="B8" s="41" t="s">
        <v>251</v>
      </c>
      <c r="C8" s="14"/>
      <c r="D8" s="14"/>
      <c r="E8" s="14"/>
    </row>
    <row r="9" spans="1:5" ht="15" customHeight="1" x14ac:dyDescent="0.25">
      <c r="A9" s="2">
        <v>9</v>
      </c>
      <c r="B9" s="41" t="s">
        <v>252</v>
      </c>
      <c r="C9" s="14"/>
      <c r="D9" s="14"/>
      <c r="E9" s="14"/>
    </row>
  </sheetData>
  <pageMargins left="0.7" right="0.7" top="0.75" bottom="0.75" header="0.3" footer="0.3"/>
  <pageSetup paperSize="5" orientation="landscape" r:id="rId1"/>
  <headerFooter>
    <oddHeader xml:space="preserve">&amp;LOMB No. 1505-0257
Expiration:  _____________&amp;C&amp;"-,Bold"TERRORISM RISK iNSURANCE PROGRAM 2018 DATA CALL:  CAPTIVE INSURERS
CYBER (NATIONWIDE)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tabSelected="1" view="pageLayout" topLeftCell="C1" zoomScaleNormal="100" workbookViewId="0">
      <selection activeCell="L13" sqref="L13:M13"/>
    </sheetView>
  </sheetViews>
  <sheetFormatPr defaultRowHeight="15" x14ac:dyDescent="0.25"/>
  <cols>
    <col min="1" max="1" width="4.85546875" customWidth="1"/>
    <col min="2" max="2" width="43.85546875" customWidth="1"/>
    <col min="3" max="3" width="12" customWidth="1"/>
    <col min="4" max="12" width="19.7109375" customWidth="1"/>
    <col min="13" max="13" width="20.7109375" customWidth="1"/>
  </cols>
  <sheetData>
    <row r="1" spans="1:13" x14ac:dyDescent="0.25">
      <c r="B1" s="56" t="s">
        <v>89</v>
      </c>
    </row>
    <row r="2" spans="1:13" x14ac:dyDescent="0.25">
      <c r="A2" s="2">
        <v>2</v>
      </c>
      <c r="B2" s="20"/>
    </row>
    <row r="4" spans="1:13" ht="16.5" customHeight="1" x14ac:dyDescent="0.25">
      <c r="A4" s="37"/>
      <c r="B4" s="1" t="s">
        <v>54</v>
      </c>
      <c r="C4" s="1" t="s">
        <v>55</v>
      </c>
      <c r="D4" s="1" t="s">
        <v>56</v>
      </c>
      <c r="E4" s="1" t="s">
        <v>57</v>
      </c>
      <c r="F4" s="1" t="s">
        <v>58</v>
      </c>
      <c r="G4" s="1" t="s">
        <v>59</v>
      </c>
      <c r="H4" s="1" t="s">
        <v>60</v>
      </c>
      <c r="I4" s="1" t="s">
        <v>224</v>
      </c>
      <c r="J4" s="1" t="s">
        <v>225</v>
      </c>
      <c r="K4" s="1" t="s">
        <v>226</v>
      </c>
      <c r="L4" s="1" t="s">
        <v>227</v>
      </c>
      <c r="M4" s="113" t="s">
        <v>229</v>
      </c>
    </row>
    <row r="5" spans="1:13" ht="105" x14ac:dyDescent="0.25">
      <c r="A5" s="2">
        <v>5</v>
      </c>
      <c r="B5" s="1" t="s">
        <v>0</v>
      </c>
      <c r="C5" s="3" t="s">
        <v>1</v>
      </c>
      <c r="D5" s="3" t="s">
        <v>253</v>
      </c>
      <c r="E5" s="3" t="s">
        <v>254</v>
      </c>
      <c r="F5" s="3" t="s">
        <v>255</v>
      </c>
      <c r="G5" s="3" t="s">
        <v>256</v>
      </c>
      <c r="H5" s="3" t="s">
        <v>257</v>
      </c>
      <c r="I5" s="3" t="s">
        <v>258</v>
      </c>
      <c r="J5" s="3" t="s">
        <v>259</v>
      </c>
      <c r="K5" s="3" t="s">
        <v>260</v>
      </c>
      <c r="L5" s="3" t="s">
        <v>261</v>
      </c>
      <c r="M5" s="3" t="s">
        <v>228</v>
      </c>
    </row>
    <row r="6" spans="1:13" ht="15" customHeight="1" x14ac:dyDescent="0.25">
      <c r="A6" s="2">
        <v>6</v>
      </c>
      <c r="B6" s="62" t="s">
        <v>76</v>
      </c>
      <c r="C6" s="63">
        <v>1</v>
      </c>
      <c r="D6" s="66"/>
      <c r="E6" s="66"/>
      <c r="F6" s="66"/>
      <c r="G6" s="66"/>
      <c r="H6" s="67"/>
      <c r="I6" s="67"/>
      <c r="J6" s="67"/>
      <c r="K6" s="67"/>
      <c r="L6" s="67"/>
      <c r="M6" s="67"/>
    </row>
    <row r="7" spans="1:13" ht="15" customHeight="1" x14ac:dyDescent="0.25">
      <c r="A7" s="2">
        <v>7</v>
      </c>
      <c r="B7" s="62" t="s">
        <v>77</v>
      </c>
      <c r="C7" s="63">
        <v>2.1</v>
      </c>
      <c r="D7" s="66"/>
      <c r="E7" s="66"/>
      <c r="F7" s="66"/>
      <c r="G7" s="66"/>
      <c r="H7" s="67"/>
      <c r="I7" s="67"/>
      <c r="J7" s="67"/>
      <c r="K7" s="67"/>
      <c r="L7" s="67"/>
      <c r="M7" s="67"/>
    </row>
    <row r="8" spans="1:13" ht="15" customHeight="1" x14ac:dyDescent="0.25">
      <c r="A8" s="2">
        <v>8</v>
      </c>
      <c r="B8" s="62" t="s">
        <v>78</v>
      </c>
      <c r="C8" s="63">
        <v>5.0999999999999996</v>
      </c>
      <c r="D8" s="66"/>
      <c r="E8" s="66"/>
      <c r="F8" s="66"/>
      <c r="G8" s="66"/>
      <c r="H8" s="67"/>
      <c r="I8" s="67"/>
      <c r="J8" s="67"/>
      <c r="K8" s="67"/>
      <c r="L8" s="67"/>
      <c r="M8" s="67"/>
    </row>
    <row r="9" spans="1:13" ht="15" customHeight="1" x14ac:dyDescent="0.25">
      <c r="A9" s="2">
        <v>9</v>
      </c>
      <c r="B9" s="62" t="s">
        <v>79</v>
      </c>
      <c r="C9" s="63">
        <v>5.2</v>
      </c>
      <c r="D9" s="67"/>
      <c r="E9" s="67"/>
      <c r="F9" s="67"/>
      <c r="G9" s="67"/>
      <c r="H9" s="66"/>
      <c r="I9" s="66"/>
      <c r="J9" s="66"/>
      <c r="K9" s="66"/>
      <c r="L9" s="67"/>
      <c r="M9" s="67"/>
    </row>
    <row r="10" spans="1:13" ht="15" customHeight="1" x14ac:dyDescent="0.25">
      <c r="A10" s="2">
        <v>10</v>
      </c>
      <c r="B10" s="62" t="s">
        <v>2</v>
      </c>
      <c r="C10" s="63">
        <v>8</v>
      </c>
      <c r="D10" s="66"/>
      <c r="E10" s="66"/>
      <c r="F10" s="66"/>
      <c r="G10" s="66"/>
      <c r="H10" s="66"/>
      <c r="I10" s="66"/>
      <c r="J10" s="66"/>
      <c r="K10" s="66"/>
      <c r="L10" s="67"/>
      <c r="M10" s="67"/>
    </row>
    <row r="11" spans="1:13" ht="15" customHeight="1" x14ac:dyDescent="0.25">
      <c r="A11" s="2">
        <v>11</v>
      </c>
      <c r="B11" s="62" t="s">
        <v>3</v>
      </c>
      <c r="C11" s="63">
        <v>9</v>
      </c>
      <c r="D11" s="66"/>
      <c r="E11" s="66"/>
      <c r="F11" s="66"/>
      <c r="G11" s="66"/>
      <c r="H11" s="67"/>
      <c r="I11" s="67"/>
      <c r="J11" s="67"/>
      <c r="K11" s="67"/>
      <c r="L11" s="67"/>
      <c r="M11" s="67"/>
    </row>
    <row r="12" spans="1:13" ht="15" customHeight="1" x14ac:dyDescent="0.25">
      <c r="A12" s="2">
        <v>12</v>
      </c>
      <c r="B12" s="62" t="s">
        <v>61</v>
      </c>
      <c r="C12" s="63">
        <v>16</v>
      </c>
      <c r="D12" s="67"/>
      <c r="E12" s="67"/>
      <c r="F12" s="67"/>
      <c r="G12" s="67"/>
      <c r="H12" s="67"/>
      <c r="I12" s="67"/>
      <c r="J12" s="67"/>
      <c r="K12" s="67"/>
      <c r="L12" s="66"/>
      <c r="M12" s="66"/>
    </row>
    <row r="13" spans="1:13" ht="15" customHeight="1" x14ac:dyDescent="0.25">
      <c r="A13" s="2">
        <v>13</v>
      </c>
      <c r="B13" s="62" t="s">
        <v>204</v>
      </c>
      <c r="C13" s="63">
        <v>16</v>
      </c>
      <c r="D13" s="67"/>
      <c r="E13" s="67"/>
      <c r="F13" s="67"/>
      <c r="G13" s="67"/>
      <c r="H13" s="67"/>
      <c r="I13" s="67"/>
      <c r="J13" s="67"/>
      <c r="K13" s="67"/>
      <c r="L13" s="67"/>
      <c r="M13" s="67"/>
    </row>
    <row r="14" spans="1:13" ht="15" customHeight="1" x14ac:dyDescent="0.25">
      <c r="A14" s="2">
        <v>14</v>
      </c>
      <c r="B14" s="62" t="s">
        <v>23</v>
      </c>
      <c r="C14" s="63">
        <v>17.3</v>
      </c>
      <c r="D14" s="67"/>
      <c r="E14" s="67"/>
      <c r="F14" s="67"/>
      <c r="G14" s="67"/>
      <c r="H14" s="67"/>
      <c r="I14" s="67"/>
      <c r="J14" s="67"/>
      <c r="K14" s="67"/>
      <c r="L14" s="66"/>
      <c r="M14" s="66"/>
    </row>
    <row r="15" spans="1:13" ht="15" customHeight="1" x14ac:dyDescent="0.25">
      <c r="A15" s="2">
        <v>15</v>
      </c>
      <c r="B15" s="62" t="s">
        <v>80</v>
      </c>
      <c r="C15" s="63">
        <v>17</v>
      </c>
      <c r="D15" s="67"/>
      <c r="E15" s="67"/>
      <c r="F15" s="67"/>
      <c r="G15" s="67"/>
      <c r="H15" s="66"/>
      <c r="I15" s="66"/>
      <c r="J15" s="66"/>
      <c r="K15" s="66"/>
      <c r="L15" s="67"/>
      <c r="M15" s="67"/>
    </row>
    <row r="16" spans="1:13" ht="15" customHeight="1" x14ac:dyDescent="0.25">
      <c r="A16" s="2">
        <v>16</v>
      </c>
      <c r="B16" s="62" t="s">
        <v>81</v>
      </c>
      <c r="C16" s="63">
        <v>18</v>
      </c>
      <c r="D16" s="67"/>
      <c r="E16" s="67"/>
      <c r="F16" s="67"/>
      <c r="G16" s="67"/>
      <c r="H16" s="66"/>
      <c r="I16" s="66"/>
      <c r="J16" s="66"/>
      <c r="K16" s="66"/>
      <c r="L16" s="67"/>
      <c r="M16" s="67"/>
    </row>
    <row r="17" spans="1:13" ht="15" customHeight="1" x14ac:dyDescent="0.25">
      <c r="A17" s="2">
        <v>17</v>
      </c>
      <c r="B17" s="62" t="s">
        <v>4</v>
      </c>
      <c r="C17" s="63">
        <v>22</v>
      </c>
      <c r="D17" s="66"/>
      <c r="E17" s="66"/>
      <c r="F17" s="66"/>
      <c r="G17" s="66"/>
      <c r="H17" s="66"/>
      <c r="I17" s="66"/>
      <c r="J17" s="66"/>
      <c r="K17" s="66"/>
      <c r="L17" s="67"/>
      <c r="M17" s="67"/>
    </row>
    <row r="18" spans="1:13" ht="15" customHeight="1" x14ac:dyDescent="0.25">
      <c r="A18" s="2">
        <v>18</v>
      </c>
      <c r="B18" s="62" t="s">
        <v>82</v>
      </c>
      <c r="C18" s="63">
        <v>27</v>
      </c>
      <c r="D18" s="66"/>
      <c r="E18" s="66"/>
      <c r="F18" s="66"/>
      <c r="G18" s="66"/>
      <c r="H18" s="66"/>
      <c r="I18" s="66"/>
      <c r="J18" s="66"/>
      <c r="K18" s="66"/>
      <c r="L18" s="67"/>
      <c r="M18" s="67"/>
    </row>
    <row r="19" spans="1:13" ht="15" customHeight="1" x14ac:dyDescent="0.25">
      <c r="A19" s="2">
        <v>19</v>
      </c>
      <c r="B19" s="68" t="s">
        <v>24</v>
      </c>
      <c r="C19" s="69"/>
      <c r="D19" s="70">
        <f>SUM(D17:D18,D10:D11,D6:D8)</f>
        <v>0</v>
      </c>
      <c r="E19" s="70">
        <f>SUM(E12:E14)</f>
        <v>0</v>
      </c>
      <c r="F19" s="70">
        <f>SUM(F17:F18,F10:F11,F6:F8)</f>
        <v>0</v>
      </c>
      <c r="G19" s="70">
        <f>SUM(G12:G14)</f>
        <v>0</v>
      </c>
      <c r="H19" s="70">
        <f>SUM(H15:H18,H9:H11)</f>
        <v>0</v>
      </c>
      <c r="I19" s="70">
        <f>SUM(I12:I14)</f>
        <v>0</v>
      </c>
      <c r="J19" s="70">
        <f>SUM(J15:J18,J9:J11)</f>
        <v>0</v>
      </c>
      <c r="K19" s="70">
        <f>SUM(K12:K14)</f>
        <v>0</v>
      </c>
      <c r="L19" s="70">
        <f>SUM(L12:L14)</f>
        <v>0</v>
      </c>
      <c r="M19" s="70">
        <f>SUM(M12:M14)</f>
        <v>0</v>
      </c>
    </row>
    <row r="20" spans="1:13" x14ac:dyDescent="0.25">
      <c r="A20" s="29"/>
      <c r="B20" s="30"/>
      <c r="C20" s="28"/>
      <c r="D20" s="15"/>
      <c r="E20" s="15"/>
      <c r="F20" s="15"/>
      <c r="G20" s="15"/>
      <c r="H20" s="15"/>
      <c r="I20" s="15"/>
      <c r="J20" s="15"/>
      <c r="K20" s="15"/>
      <c r="L20" s="15"/>
    </row>
    <row r="21" spans="1:13" x14ac:dyDescent="0.25">
      <c r="A21" s="31"/>
      <c r="B21" s="23"/>
      <c r="C21" s="28"/>
      <c r="D21" s="15"/>
      <c r="E21" s="15"/>
      <c r="F21" s="15"/>
      <c r="G21" s="15"/>
      <c r="H21" s="15"/>
      <c r="I21" s="15"/>
      <c r="J21" s="15"/>
      <c r="K21" s="15"/>
      <c r="L21" s="15"/>
    </row>
    <row r="22" spans="1:13" ht="16.5" customHeight="1" x14ac:dyDescent="0.25">
      <c r="A22" s="31"/>
      <c r="B22" s="71"/>
      <c r="C22" s="28"/>
      <c r="D22" s="15"/>
      <c r="E22" s="15"/>
      <c r="F22" s="15"/>
      <c r="G22" s="15"/>
      <c r="H22" s="15"/>
      <c r="I22" s="15"/>
      <c r="J22" s="15"/>
      <c r="K22" s="15"/>
      <c r="L22" s="15"/>
    </row>
    <row r="23" spans="1:13" x14ac:dyDescent="0.25">
      <c r="B23" s="71"/>
    </row>
    <row r="24" spans="1:13" x14ac:dyDescent="0.25">
      <c r="B24" s="32"/>
    </row>
    <row r="25" spans="1:13" ht="15.75" customHeight="1" x14ac:dyDescent="0.25">
      <c r="B25" s="34"/>
      <c r="C25" s="33"/>
      <c r="D25" s="32"/>
      <c r="E25" s="32"/>
      <c r="F25" s="32"/>
      <c r="G25" s="32"/>
      <c r="H25" s="32"/>
      <c r="I25" s="32"/>
    </row>
  </sheetData>
  <dataValidations count="1">
    <dataValidation type="list" allowBlank="1" showInputMessage="1" showErrorMessage="1" sqref="B2">
      <formula1>INDIRECT("Exposure[Exposure]")</formula1>
    </dataValidation>
  </dataValidations>
  <pageMargins left="0.7" right="0.7" top="0.94791666666666663" bottom="0.75" header="0.3" footer="0.3"/>
  <pageSetup paperSize="5" orientation="landscape" r:id="rId1"/>
  <headerFooter>
    <oddHeader>&amp;LOMB No. 1505-0257
Expiration:  ____________&amp;C&amp;"-,Bold"TERRORISM RISK INSURANCE PROGRAM 2018 DATA CALL:  CAPTIVE INSURERS
EXPOSURE BASES BY JURISDICTION</oddHeader>
    <oddFooter>&amp;C&amp;A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view="pageLayout" zoomScaleNormal="100" workbookViewId="0">
      <selection activeCell="B2" sqref="B2"/>
    </sheetView>
  </sheetViews>
  <sheetFormatPr defaultRowHeight="15" x14ac:dyDescent="0.25"/>
  <cols>
    <col min="1" max="1" width="4.85546875" customWidth="1"/>
    <col min="2" max="2" width="40.28515625" customWidth="1"/>
    <col min="3" max="3" width="65" customWidth="1"/>
    <col min="4" max="4" width="40.5703125" hidden="1" customWidth="1"/>
  </cols>
  <sheetData>
    <row r="1" spans="1:4" x14ac:dyDescent="0.25">
      <c r="A1" s="56"/>
      <c r="B1" s="1" t="s">
        <v>53</v>
      </c>
      <c r="C1" s="1" t="s">
        <v>54</v>
      </c>
      <c r="D1" s="37"/>
    </row>
    <row r="2" spans="1:4" ht="33" customHeight="1" x14ac:dyDescent="0.25">
      <c r="A2" s="2">
        <v>2</v>
      </c>
      <c r="B2" s="73" t="s">
        <v>165</v>
      </c>
      <c r="C2" s="14"/>
      <c r="D2" s="72"/>
    </row>
    <row r="3" spans="1:4" x14ac:dyDescent="0.25">
      <c r="D3" s="36" t="s">
        <v>145</v>
      </c>
    </row>
    <row r="4" spans="1:4" x14ac:dyDescent="0.25">
      <c r="D4" s="36" t="s">
        <v>146</v>
      </c>
    </row>
    <row r="5" spans="1:4" x14ac:dyDescent="0.25">
      <c r="A5" s="37"/>
      <c r="B5" s="37"/>
      <c r="D5" s="36" t="s">
        <v>147</v>
      </c>
    </row>
    <row r="6" spans="1:4" x14ac:dyDescent="0.25">
      <c r="A6" s="37"/>
      <c r="B6" s="37"/>
      <c r="D6" s="36" t="s">
        <v>148</v>
      </c>
    </row>
    <row r="7" spans="1:4" x14ac:dyDescent="0.25">
      <c r="A7" s="37"/>
      <c r="B7" s="37"/>
      <c r="D7" s="36" t="s">
        <v>149</v>
      </c>
    </row>
    <row r="8" spans="1:4" x14ac:dyDescent="0.25">
      <c r="A8" s="37"/>
      <c r="B8" s="38"/>
      <c r="C8" s="39"/>
      <c r="D8" s="36" t="s">
        <v>150</v>
      </c>
    </row>
    <row r="9" spans="1:4" x14ac:dyDescent="0.25">
      <c r="A9" s="37"/>
      <c r="B9" s="37"/>
      <c r="D9" s="36" t="s">
        <v>151</v>
      </c>
    </row>
    <row r="10" spans="1:4" ht="16.5" customHeight="1" x14ac:dyDescent="0.25">
      <c r="A10" s="31"/>
      <c r="B10" s="11"/>
      <c r="D10" s="36" t="s">
        <v>152</v>
      </c>
    </row>
    <row r="11" spans="1:4" x14ac:dyDescent="0.25">
      <c r="A11" s="31"/>
      <c r="B11" s="11"/>
      <c r="D11" s="36" t="s">
        <v>153</v>
      </c>
    </row>
    <row r="12" spans="1:4" x14ac:dyDescent="0.25">
      <c r="A12" s="31"/>
      <c r="B12" s="11"/>
      <c r="D12" s="36" t="s">
        <v>154</v>
      </c>
    </row>
    <row r="13" spans="1:4" x14ac:dyDescent="0.25">
      <c r="A13" s="31"/>
      <c r="B13" s="11"/>
      <c r="D13" s="36" t="s">
        <v>155</v>
      </c>
    </row>
    <row r="14" spans="1:4" x14ac:dyDescent="0.25">
      <c r="A14" s="31"/>
      <c r="B14" s="11"/>
      <c r="D14" s="36" t="s">
        <v>156</v>
      </c>
    </row>
    <row r="15" spans="1:4" x14ac:dyDescent="0.25">
      <c r="A15" s="31"/>
      <c r="B15" s="11"/>
      <c r="D15" s="36" t="s">
        <v>157</v>
      </c>
    </row>
    <row r="16" spans="1:4" ht="30" x14ac:dyDescent="0.25">
      <c r="A16" s="31"/>
      <c r="B16" s="11"/>
      <c r="D16" s="74" t="s">
        <v>158</v>
      </c>
    </row>
    <row r="17" spans="1:4" x14ac:dyDescent="0.25">
      <c r="A17" s="31"/>
      <c r="B17" s="11"/>
      <c r="D17" s="36" t="s">
        <v>159</v>
      </c>
    </row>
    <row r="18" spans="1:4" x14ac:dyDescent="0.25">
      <c r="A18" s="31"/>
      <c r="B18" s="11"/>
      <c r="D18" s="36" t="s">
        <v>160</v>
      </c>
    </row>
    <row r="19" spans="1:4" x14ac:dyDescent="0.25">
      <c r="A19" s="31"/>
      <c r="B19" s="11"/>
      <c r="D19" s="36" t="s">
        <v>161</v>
      </c>
    </row>
    <row r="20" spans="1:4" x14ac:dyDescent="0.25">
      <c r="A20" s="31"/>
      <c r="B20" s="11"/>
      <c r="D20" s="36" t="s">
        <v>162</v>
      </c>
    </row>
    <row r="21" spans="1:4" x14ac:dyDescent="0.25">
      <c r="A21" s="31"/>
      <c r="B21" s="11"/>
      <c r="D21" s="36" t="s">
        <v>163</v>
      </c>
    </row>
    <row r="22" spans="1:4" x14ac:dyDescent="0.25">
      <c r="A22" s="31"/>
      <c r="B22" s="11"/>
      <c r="D22" s="36" t="s">
        <v>164</v>
      </c>
    </row>
    <row r="23" spans="1:4" x14ac:dyDescent="0.25">
      <c r="A23" s="31"/>
      <c r="B23" s="11"/>
      <c r="D23" s="17"/>
    </row>
    <row r="24" spans="1:4" x14ac:dyDescent="0.25">
      <c r="A24" s="31"/>
      <c r="B24" s="11"/>
      <c r="D24" s="17"/>
    </row>
    <row r="25" spans="1:4" x14ac:dyDescent="0.25">
      <c r="A25" s="31"/>
      <c r="B25" s="11"/>
      <c r="D25" s="17"/>
    </row>
    <row r="26" spans="1:4" x14ac:dyDescent="0.25">
      <c r="A26" s="31"/>
      <c r="B26" s="11"/>
    </row>
    <row r="27" spans="1:4" x14ac:dyDescent="0.25">
      <c r="A27" s="31"/>
      <c r="B27" s="11"/>
    </row>
    <row r="28" spans="1:4" x14ac:dyDescent="0.25">
      <c r="A28" s="31"/>
      <c r="B28" s="11"/>
    </row>
    <row r="29" spans="1:4" x14ac:dyDescent="0.25">
      <c r="A29" s="31"/>
      <c r="B29" s="11"/>
    </row>
    <row r="30" spans="1:4" x14ac:dyDescent="0.25">
      <c r="A30" s="31"/>
      <c r="B30" s="11"/>
    </row>
    <row r="31" spans="1:4" x14ac:dyDescent="0.25">
      <c r="A31" s="11"/>
      <c r="B31" s="11"/>
    </row>
    <row r="32" spans="1:4" x14ac:dyDescent="0.25">
      <c r="A32" s="11"/>
      <c r="B32" s="11"/>
    </row>
    <row r="33" spans="2:2" ht="17.25" customHeight="1" x14ac:dyDescent="0.25">
      <c r="B33" s="33"/>
    </row>
    <row r="34" spans="2:2" ht="51.75" hidden="1" customHeight="1" x14ac:dyDescent="0.25">
      <c r="B34" s="33"/>
    </row>
    <row r="35" spans="2:2" ht="20.25" customHeight="1" x14ac:dyDescent="0.25">
      <c r="B35" s="33"/>
    </row>
    <row r="36" spans="2:2" x14ac:dyDescent="0.25">
      <c r="B36" s="32"/>
    </row>
  </sheetData>
  <dataValidations count="1">
    <dataValidation type="list" allowBlank="1" showInputMessage="1" showErrorMessage="1" sqref="C2">
      <formula1>$D$3:$D$22</formula1>
    </dataValidation>
  </dataValidations>
  <pageMargins left="0.7" right="0.7" top="0.94791666666666663" bottom="0.75" header="0.3" footer="0.3"/>
  <pageSetup paperSize="5" orientation="landscape" r:id="rId1"/>
  <headerFooter>
    <oddHeader>&amp;LOMB No. 1505-0257
Expiration: ____________&amp;C&amp;"-,Bold"TERRORISM RISK INSURANCE PROGRAM 2018 DATA CALL:  CAPTIVE INSURERS
POLICYHOLDER INDUSTRY CODE (Nationwide)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view="pageLayout" zoomScale="90" zoomScaleNormal="100" zoomScalePageLayoutView="90" workbookViewId="0">
      <selection activeCell="C2" sqref="C2"/>
    </sheetView>
  </sheetViews>
  <sheetFormatPr defaultRowHeight="15" x14ac:dyDescent="0.25"/>
  <cols>
    <col min="1" max="1" width="3.28515625" customWidth="1"/>
    <col min="2" max="2" width="19.140625" customWidth="1"/>
    <col min="3" max="3" width="49.85546875" customWidth="1"/>
    <col min="4" max="7" width="22" customWidth="1"/>
  </cols>
  <sheetData>
    <row r="1" spans="1:7" x14ac:dyDescent="0.25">
      <c r="A1" s="76"/>
      <c r="B1" s="1" t="s">
        <v>54</v>
      </c>
      <c r="C1" s="1" t="s">
        <v>55</v>
      </c>
      <c r="D1" s="1" t="s">
        <v>56</v>
      </c>
      <c r="E1" s="1" t="s">
        <v>57</v>
      </c>
      <c r="F1" s="1" t="s">
        <v>58</v>
      </c>
      <c r="G1" s="1" t="s">
        <v>59</v>
      </c>
    </row>
    <row r="2" spans="1:7" ht="75" x14ac:dyDescent="0.25">
      <c r="A2" s="2">
        <v>2</v>
      </c>
      <c r="B2" s="4" t="s">
        <v>166</v>
      </c>
      <c r="C2" s="4" t="s">
        <v>49</v>
      </c>
      <c r="D2" s="3" t="s">
        <v>239</v>
      </c>
      <c r="E2" s="3" t="s">
        <v>238</v>
      </c>
      <c r="F2" s="3" t="s">
        <v>262</v>
      </c>
      <c r="G2" s="3" t="s">
        <v>263</v>
      </c>
    </row>
    <row r="3" spans="1:7" ht="26.25" customHeight="1" x14ac:dyDescent="0.25">
      <c r="A3" s="2">
        <v>3</v>
      </c>
      <c r="B3" s="18" t="s">
        <v>7</v>
      </c>
      <c r="C3" s="77" t="s">
        <v>30</v>
      </c>
      <c r="D3" s="78"/>
      <c r="E3" s="78"/>
      <c r="F3" s="78"/>
      <c r="G3" s="78"/>
    </row>
    <row r="4" spans="1:7" ht="75" customHeight="1" x14ac:dyDescent="0.25">
      <c r="A4" s="2">
        <v>4</v>
      </c>
      <c r="B4" s="18" t="s">
        <v>8</v>
      </c>
      <c r="C4" s="77" t="s">
        <v>31</v>
      </c>
      <c r="D4" s="78"/>
      <c r="E4" s="78"/>
      <c r="F4" s="78"/>
      <c r="G4" s="78"/>
    </row>
    <row r="5" spans="1:7" ht="146.25" customHeight="1" x14ac:dyDescent="0.25">
      <c r="A5" s="2">
        <v>5</v>
      </c>
      <c r="B5" s="18" t="s">
        <v>28</v>
      </c>
      <c r="C5" s="77" t="s">
        <v>167</v>
      </c>
      <c r="D5" s="78"/>
      <c r="E5" s="78"/>
      <c r="F5" s="78"/>
      <c r="G5" s="78"/>
    </row>
    <row r="6" spans="1:7" ht="84.75" customHeight="1" x14ac:dyDescent="0.25">
      <c r="A6" s="2">
        <v>6</v>
      </c>
      <c r="B6" s="18" t="s">
        <v>70</v>
      </c>
      <c r="C6" s="77" t="s">
        <v>168</v>
      </c>
      <c r="D6" s="78"/>
      <c r="E6" s="78"/>
      <c r="F6" s="78"/>
      <c r="G6" s="78"/>
    </row>
    <row r="7" spans="1:7" ht="25.5" customHeight="1" x14ac:dyDescent="0.25">
      <c r="A7" s="2">
        <v>7</v>
      </c>
      <c r="B7" s="18" t="s">
        <v>5</v>
      </c>
      <c r="C7" s="77" t="s">
        <v>51</v>
      </c>
      <c r="D7" s="78"/>
      <c r="E7" s="78"/>
      <c r="F7" s="78"/>
      <c r="G7" s="78"/>
    </row>
    <row r="8" spans="1:7" x14ac:dyDescent="0.25">
      <c r="A8" s="2">
        <v>8</v>
      </c>
      <c r="B8" s="18" t="s">
        <v>71</v>
      </c>
      <c r="C8" s="77" t="s">
        <v>187</v>
      </c>
      <c r="D8" s="78"/>
      <c r="E8" s="78"/>
      <c r="F8" s="78"/>
      <c r="G8" s="78"/>
    </row>
    <row r="9" spans="1:7" x14ac:dyDescent="0.25">
      <c r="A9" s="2">
        <v>9</v>
      </c>
      <c r="B9" s="18" t="s">
        <v>32</v>
      </c>
      <c r="C9" s="77" t="s">
        <v>33</v>
      </c>
      <c r="D9" s="78"/>
      <c r="E9" s="78"/>
      <c r="F9" s="78"/>
      <c r="G9" s="78"/>
    </row>
    <row r="10" spans="1:7" x14ac:dyDescent="0.25">
      <c r="A10" s="2">
        <v>10</v>
      </c>
      <c r="B10" s="18" t="s">
        <v>9</v>
      </c>
      <c r="C10" s="77" t="s">
        <v>188</v>
      </c>
      <c r="D10" s="78"/>
      <c r="E10" s="78"/>
      <c r="F10" s="78"/>
      <c r="G10" s="78"/>
    </row>
    <row r="11" spans="1:7" x14ac:dyDescent="0.25">
      <c r="A11" s="2">
        <v>11</v>
      </c>
      <c r="B11" s="18" t="s">
        <v>10</v>
      </c>
      <c r="C11" s="77" t="s">
        <v>189</v>
      </c>
      <c r="D11" s="78"/>
      <c r="E11" s="78"/>
      <c r="F11" s="78"/>
      <c r="G11" s="78"/>
    </row>
    <row r="12" spans="1:7" x14ac:dyDescent="0.25">
      <c r="A12" s="2">
        <v>12</v>
      </c>
      <c r="B12" s="18" t="s">
        <v>11</v>
      </c>
      <c r="C12" s="77" t="s">
        <v>34</v>
      </c>
      <c r="D12" s="78"/>
      <c r="E12" s="78"/>
      <c r="F12" s="78"/>
      <c r="G12" s="78"/>
    </row>
    <row r="13" spans="1:7" x14ac:dyDescent="0.25">
      <c r="A13" s="2">
        <v>13</v>
      </c>
      <c r="B13" s="79" t="s">
        <v>12</v>
      </c>
      <c r="C13" s="80" t="s">
        <v>35</v>
      </c>
      <c r="D13" s="78"/>
      <c r="E13" s="78"/>
      <c r="F13" s="78"/>
      <c r="G13" s="78"/>
    </row>
    <row r="14" spans="1:7" x14ac:dyDescent="0.25">
      <c r="A14" s="2">
        <v>14</v>
      </c>
      <c r="B14" s="79" t="s">
        <v>36</v>
      </c>
      <c r="C14" s="80" t="s">
        <v>37</v>
      </c>
      <c r="D14" s="78"/>
      <c r="E14" s="78"/>
      <c r="F14" s="78"/>
      <c r="G14" s="78"/>
    </row>
    <row r="15" spans="1:7" x14ac:dyDescent="0.25">
      <c r="A15" s="2">
        <v>15</v>
      </c>
      <c r="B15" s="79" t="s">
        <v>38</v>
      </c>
      <c r="C15" s="80" t="s">
        <v>39</v>
      </c>
      <c r="D15" s="78"/>
      <c r="E15" s="78"/>
      <c r="F15" s="78"/>
      <c r="G15" s="78"/>
    </row>
    <row r="16" spans="1:7" ht="30" x14ac:dyDescent="0.25">
      <c r="A16" s="2">
        <v>16</v>
      </c>
      <c r="B16" s="79" t="s">
        <v>13</v>
      </c>
      <c r="C16" s="80" t="s">
        <v>40</v>
      </c>
      <c r="D16" s="78"/>
      <c r="E16" s="78"/>
      <c r="F16" s="78"/>
      <c r="G16" s="78"/>
    </row>
    <row r="17" spans="1:7" ht="27" customHeight="1" x14ac:dyDescent="0.25">
      <c r="A17" s="2">
        <v>17</v>
      </c>
      <c r="B17" s="79" t="s">
        <v>6</v>
      </c>
      <c r="C17" s="80" t="s">
        <v>41</v>
      </c>
      <c r="D17" s="78"/>
      <c r="E17" s="78"/>
      <c r="F17" s="78"/>
      <c r="G17" s="78"/>
    </row>
    <row r="18" spans="1:7" ht="49.5" customHeight="1" x14ac:dyDescent="0.25">
      <c r="A18" s="2">
        <v>18</v>
      </c>
      <c r="B18" s="79" t="s">
        <v>42</v>
      </c>
      <c r="C18" s="80" t="s">
        <v>169</v>
      </c>
      <c r="D18" s="78"/>
      <c r="E18" s="78"/>
      <c r="F18" s="78"/>
      <c r="G18" s="78"/>
    </row>
    <row r="19" spans="1:7" x14ac:dyDescent="0.25">
      <c r="A19" s="2">
        <v>19</v>
      </c>
      <c r="B19" s="79" t="s">
        <v>72</v>
      </c>
      <c r="C19" s="80" t="s">
        <v>73</v>
      </c>
      <c r="D19" s="78"/>
      <c r="E19" s="78"/>
      <c r="F19" s="78"/>
      <c r="G19" s="78"/>
    </row>
    <row r="20" spans="1:7" x14ac:dyDescent="0.25">
      <c r="A20" s="2">
        <v>20</v>
      </c>
      <c r="B20" s="79" t="s">
        <v>14</v>
      </c>
      <c r="C20" s="80" t="s">
        <v>52</v>
      </c>
      <c r="D20" s="78"/>
      <c r="E20" s="78"/>
      <c r="F20" s="78"/>
      <c r="G20" s="78"/>
    </row>
    <row r="21" spans="1:7" x14ac:dyDescent="0.25">
      <c r="A21" s="2">
        <v>21</v>
      </c>
      <c r="B21" s="79" t="s">
        <v>15</v>
      </c>
      <c r="C21" s="80" t="s">
        <v>43</v>
      </c>
      <c r="D21" s="78"/>
      <c r="E21" s="78"/>
      <c r="F21" s="78"/>
      <c r="G21" s="78"/>
    </row>
    <row r="22" spans="1:7" x14ac:dyDescent="0.25">
      <c r="A22" s="2">
        <v>22</v>
      </c>
      <c r="B22" s="79" t="s">
        <v>16</v>
      </c>
      <c r="C22" s="80" t="s">
        <v>44</v>
      </c>
      <c r="D22" s="78"/>
      <c r="E22" s="78"/>
      <c r="F22" s="78"/>
      <c r="G22" s="78"/>
    </row>
    <row r="23" spans="1:7" ht="25.5" customHeight="1" x14ac:dyDescent="0.25">
      <c r="A23" s="2">
        <v>23</v>
      </c>
      <c r="B23" s="79" t="s">
        <v>45</v>
      </c>
      <c r="C23" s="80" t="s">
        <v>170</v>
      </c>
      <c r="D23" s="78"/>
      <c r="E23" s="78"/>
      <c r="F23" s="78"/>
      <c r="G23" s="78"/>
    </row>
    <row r="24" spans="1:7" x14ac:dyDescent="0.25">
      <c r="A24" s="2">
        <v>24</v>
      </c>
      <c r="B24" s="79" t="s">
        <v>74</v>
      </c>
      <c r="C24" s="80" t="s">
        <v>171</v>
      </c>
      <c r="D24" s="78"/>
      <c r="E24" s="78"/>
      <c r="F24" s="78"/>
      <c r="G24" s="78"/>
    </row>
    <row r="25" spans="1:7" x14ac:dyDescent="0.25">
      <c r="A25" s="2">
        <v>25</v>
      </c>
      <c r="B25" s="79" t="s">
        <v>17</v>
      </c>
      <c r="C25" s="80" t="s">
        <v>46</v>
      </c>
      <c r="D25" s="78"/>
      <c r="E25" s="78"/>
      <c r="F25" s="78"/>
      <c r="G25" s="78"/>
    </row>
    <row r="26" spans="1:7" x14ac:dyDescent="0.25">
      <c r="A26" s="2">
        <v>26</v>
      </c>
      <c r="B26" s="79" t="s">
        <v>18</v>
      </c>
      <c r="C26" s="80" t="s">
        <v>190</v>
      </c>
      <c r="D26" s="78"/>
      <c r="E26" s="78"/>
      <c r="F26" s="78"/>
      <c r="G26" s="78"/>
    </row>
    <row r="27" spans="1:7" ht="30" x14ac:dyDescent="0.25">
      <c r="A27" s="2">
        <v>27</v>
      </c>
      <c r="B27" s="81" t="s">
        <v>19</v>
      </c>
      <c r="C27" s="82" t="s">
        <v>47</v>
      </c>
      <c r="D27" s="78"/>
      <c r="E27" s="78"/>
      <c r="F27" s="78"/>
      <c r="G27" s="78"/>
    </row>
    <row r="28" spans="1:7" ht="25.5" customHeight="1" x14ac:dyDescent="0.25">
      <c r="A28" s="2">
        <v>28</v>
      </c>
      <c r="B28" s="79" t="s">
        <v>48</v>
      </c>
      <c r="C28" s="80" t="s">
        <v>172</v>
      </c>
      <c r="D28" s="78"/>
      <c r="E28" s="78"/>
      <c r="F28" s="78"/>
      <c r="G28" s="78"/>
    </row>
    <row r="29" spans="1:7" ht="30" x14ac:dyDescent="0.25">
      <c r="A29" s="2">
        <v>29</v>
      </c>
      <c r="B29" s="105" t="s">
        <v>173</v>
      </c>
      <c r="C29" s="80" t="s">
        <v>174</v>
      </c>
      <c r="D29" s="78"/>
      <c r="E29" s="78"/>
      <c r="F29" s="78"/>
      <c r="G29" s="78"/>
    </row>
    <row r="30" spans="1:7" ht="23.25" x14ac:dyDescent="0.25">
      <c r="A30" s="2">
        <v>30</v>
      </c>
      <c r="B30" s="81" t="s">
        <v>191</v>
      </c>
      <c r="C30" s="82" t="s">
        <v>192</v>
      </c>
      <c r="D30" s="78"/>
      <c r="E30" s="78"/>
      <c r="F30" s="78"/>
      <c r="G30" s="78"/>
    </row>
    <row r="31" spans="1:7" x14ac:dyDescent="0.25">
      <c r="A31" s="2">
        <v>31</v>
      </c>
      <c r="B31" s="8" t="s">
        <v>175</v>
      </c>
      <c r="C31" s="10" t="s">
        <v>176</v>
      </c>
      <c r="D31" s="83">
        <f>SUM(D3:D28)</f>
        <v>0</v>
      </c>
      <c r="E31" s="83">
        <f>SUM(E3:E28)</f>
        <v>0</v>
      </c>
      <c r="F31" s="83">
        <f>SUM(F3:F28)</f>
        <v>0</v>
      </c>
      <c r="G31" s="83">
        <f>SUM(G3:G28)</f>
        <v>0</v>
      </c>
    </row>
    <row r="32" spans="1:7" ht="27.75" customHeight="1" x14ac:dyDescent="0.25">
      <c r="A32" s="2">
        <v>32</v>
      </c>
      <c r="B32" s="13" t="s">
        <v>177</v>
      </c>
      <c r="C32" s="10" t="s">
        <v>193</v>
      </c>
      <c r="D32" s="83">
        <f>SUM(D29:D31)</f>
        <v>0</v>
      </c>
      <c r="E32" s="83">
        <f>SUM(E29:E31)</f>
        <v>0</v>
      </c>
      <c r="F32" s="83">
        <f>SUM(F29:F31)</f>
        <v>0</v>
      </c>
      <c r="G32" s="83">
        <f>SUM(G29:G31)</f>
        <v>0</v>
      </c>
    </row>
    <row r="33" spans="1:7" ht="27" customHeight="1" x14ac:dyDescent="0.25">
      <c r="A33" s="84"/>
      <c r="B33" s="120" t="s">
        <v>233</v>
      </c>
      <c r="C33" s="122" t="s">
        <v>178</v>
      </c>
      <c r="D33" s="123"/>
      <c r="E33" s="124" t="s">
        <v>179</v>
      </c>
      <c r="F33" s="125"/>
      <c r="G33" s="85"/>
    </row>
    <row r="34" spans="1:7" ht="120" x14ac:dyDescent="0.25">
      <c r="A34" s="86"/>
      <c r="B34" s="121"/>
      <c r="C34" s="75" t="s">
        <v>26</v>
      </c>
      <c r="D34" s="7" t="s">
        <v>25</v>
      </c>
      <c r="E34" s="57" t="s">
        <v>264</v>
      </c>
      <c r="F34" s="3" t="s">
        <v>265</v>
      </c>
    </row>
    <row r="35" spans="1:7" ht="15" customHeight="1" x14ac:dyDescent="0.25">
      <c r="A35" s="53">
        <v>35</v>
      </c>
      <c r="B35" s="87">
        <v>1</v>
      </c>
      <c r="C35" s="88"/>
      <c r="D35" s="89"/>
      <c r="E35" s="90"/>
      <c r="F35" s="42"/>
    </row>
    <row r="36" spans="1:7" ht="15" customHeight="1" x14ac:dyDescent="0.25">
      <c r="A36" s="53">
        <v>36</v>
      </c>
      <c r="B36" s="87">
        <v>2</v>
      </c>
      <c r="C36" s="88"/>
      <c r="D36" s="89"/>
      <c r="E36" s="90"/>
      <c r="F36" s="42"/>
    </row>
    <row r="37" spans="1:7" ht="15" customHeight="1" x14ac:dyDescent="0.25">
      <c r="A37" s="53">
        <v>37</v>
      </c>
      <c r="B37" s="87">
        <v>3</v>
      </c>
      <c r="C37" s="88"/>
      <c r="D37" s="89"/>
      <c r="E37" s="90"/>
      <c r="F37" s="42"/>
    </row>
    <row r="38" spans="1:7" ht="15" customHeight="1" x14ac:dyDescent="0.25">
      <c r="A38" s="53">
        <v>38</v>
      </c>
      <c r="B38" s="87">
        <v>4</v>
      </c>
      <c r="C38" s="88"/>
      <c r="D38" s="89"/>
      <c r="E38" s="90"/>
      <c r="F38" s="42"/>
    </row>
    <row r="39" spans="1:7" ht="15" customHeight="1" x14ac:dyDescent="0.25">
      <c r="A39" s="53">
        <v>39</v>
      </c>
      <c r="B39" s="87">
        <v>5</v>
      </c>
      <c r="C39" s="88"/>
      <c r="D39" s="89"/>
      <c r="E39" s="90"/>
      <c r="F39" s="42"/>
    </row>
    <row r="40" spans="1:7" ht="27.75" customHeight="1" x14ac:dyDescent="0.25">
      <c r="A40" s="33"/>
      <c r="B40" s="91"/>
      <c r="C40" s="92"/>
      <c r="D40" s="93"/>
      <c r="E40" s="92"/>
      <c r="F40" s="93"/>
    </row>
    <row r="41" spans="1:7" ht="27" customHeight="1" x14ac:dyDescent="0.25">
      <c r="A41" s="84"/>
      <c r="B41" s="120" t="s">
        <v>194</v>
      </c>
      <c r="C41" s="122" t="s">
        <v>178</v>
      </c>
      <c r="D41" s="126"/>
      <c r="E41" s="124" t="s">
        <v>179</v>
      </c>
      <c r="F41" s="125"/>
      <c r="G41" s="85"/>
    </row>
    <row r="42" spans="1:7" ht="120" x14ac:dyDescent="0.25">
      <c r="A42" s="86"/>
      <c r="B42" s="121"/>
      <c r="C42" s="75" t="s">
        <v>26</v>
      </c>
      <c r="D42" s="7" t="s">
        <v>25</v>
      </c>
      <c r="E42" s="57" t="s">
        <v>266</v>
      </c>
      <c r="F42" s="3" t="s">
        <v>267</v>
      </c>
    </row>
    <row r="43" spans="1:7" ht="15" customHeight="1" x14ac:dyDescent="0.25">
      <c r="A43" s="53">
        <v>43</v>
      </c>
      <c r="B43" s="87">
        <v>1</v>
      </c>
      <c r="C43" s="88"/>
      <c r="D43" s="89"/>
      <c r="E43" s="90"/>
      <c r="F43" s="42"/>
    </row>
    <row r="44" spans="1:7" ht="15" customHeight="1" x14ac:dyDescent="0.25">
      <c r="A44" s="53">
        <v>44</v>
      </c>
      <c r="B44" s="87">
        <v>2</v>
      </c>
      <c r="C44" s="88"/>
      <c r="D44" s="89"/>
      <c r="E44" s="90"/>
      <c r="F44" s="42"/>
    </row>
    <row r="45" spans="1:7" ht="15" customHeight="1" x14ac:dyDescent="0.25">
      <c r="A45" s="53">
        <v>45</v>
      </c>
      <c r="B45" s="87">
        <v>3</v>
      </c>
      <c r="C45" s="88"/>
      <c r="D45" s="89"/>
      <c r="E45" s="90"/>
      <c r="F45" s="42"/>
    </row>
    <row r="46" spans="1:7" ht="15" customHeight="1" x14ac:dyDescent="0.25">
      <c r="A46" s="53">
        <v>46</v>
      </c>
      <c r="B46" s="87">
        <v>4</v>
      </c>
      <c r="C46" s="88"/>
      <c r="D46" s="89"/>
      <c r="E46" s="90"/>
      <c r="F46" s="42"/>
    </row>
    <row r="47" spans="1:7" ht="15" customHeight="1" x14ac:dyDescent="0.25">
      <c r="A47" s="53">
        <v>47</v>
      </c>
      <c r="B47" s="87">
        <v>5</v>
      </c>
      <c r="C47" s="88"/>
      <c r="D47" s="89"/>
      <c r="E47" s="90"/>
      <c r="F47" s="42"/>
    </row>
    <row r="48" spans="1:7" ht="27" customHeight="1" x14ac:dyDescent="0.25"/>
    <row r="49" spans="1:4" x14ac:dyDescent="0.25">
      <c r="A49" s="2">
        <v>49</v>
      </c>
      <c r="B49" s="116" t="s">
        <v>180</v>
      </c>
      <c r="C49" s="117"/>
      <c r="D49" s="94"/>
    </row>
    <row r="50" spans="1:4" x14ac:dyDescent="0.25">
      <c r="A50" s="2">
        <v>50</v>
      </c>
      <c r="B50" s="118" t="s">
        <v>181</v>
      </c>
      <c r="C50" s="119"/>
      <c r="D50" s="42"/>
    </row>
  </sheetData>
  <mergeCells count="8">
    <mergeCell ref="B49:C49"/>
    <mergeCell ref="B50:C50"/>
    <mergeCell ref="B33:B34"/>
    <mergeCell ref="C33:D33"/>
    <mergeCell ref="E33:F33"/>
    <mergeCell ref="B41:B42"/>
    <mergeCell ref="C41:D41"/>
    <mergeCell ref="E41:F41"/>
  </mergeCells>
  <pageMargins left="0.7" right="0.7" top="0.83333333333333337" bottom="0.75" header="0.3" footer="0.3"/>
  <pageSetup paperSize="5" orientation="landscape" r:id="rId1"/>
  <headerFooter>
    <oddHeader>&amp;LOMB No. 1505-0257
Expiration:  ____________&amp;C&amp;"-,Bold"TERRORISM RISK INSURANCE PROGRAM 2018 DATA CALL:  CAPTIVE INSURERS
GEOGRAPHIC EXPOSURES (NATIONWIDE)</oddHeader>
    <oddFooter>&amp;C&amp;A
Page &amp;P of &amp;N</oddFooter>
  </headerFooter>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view="pageLayout" topLeftCell="A25" zoomScaleNormal="100" workbookViewId="0">
      <selection activeCell="B16" sqref="B16"/>
    </sheetView>
  </sheetViews>
  <sheetFormatPr defaultRowHeight="15" x14ac:dyDescent="0.25"/>
  <cols>
    <col min="1" max="1" width="3.28515625" customWidth="1"/>
    <col min="2" max="2" width="89.7109375" customWidth="1"/>
    <col min="3" max="3" width="17.140625" customWidth="1"/>
    <col min="4" max="4" width="48.85546875" customWidth="1"/>
    <col min="5" max="5" width="20.42578125" hidden="1" customWidth="1"/>
    <col min="6" max="6" width="23.7109375" customWidth="1"/>
    <col min="7" max="7" width="21" customWidth="1"/>
  </cols>
  <sheetData>
    <row r="1" spans="1:5" x14ac:dyDescent="0.25">
      <c r="A1" s="40"/>
      <c r="B1" s="1" t="s">
        <v>54</v>
      </c>
      <c r="C1" s="1" t="s">
        <v>55</v>
      </c>
      <c r="D1" s="1" t="s">
        <v>56</v>
      </c>
    </row>
    <row r="2" spans="1:5" x14ac:dyDescent="0.25">
      <c r="A2" s="2">
        <v>2</v>
      </c>
      <c r="B2" s="5" t="s">
        <v>20</v>
      </c>
      <c r="C2" s="1" t="s">
        <v>182</v>
      </c>
      <c r="D2" s="1" t="s">
        <v>22</v>
      </c>
      <c r="E2" s="95" t="s">
        <v>183</v>
      </c>
    </row>
    <row r="3" spans="1:5" x14ac:dyDescent="0.25">
      <c r="A3" s="2">
        <v>3</v>
      </c>
      <c r="B3" s="41" t="s">
        <v>205</v>
      </c>
      <c r="C3" s="98"/>
      <c r="D3" s="19"/>
      <c r="E3" t="s">
        <v>184</v>
      </c>
    </row>
    <row r="4" spans="1:5" x14ac:dyDescent="0.25">
      <c r="A4" s="2">
        <v>4</v>
      </c>
      <c r="B4" s="41" t="s">
        <v>234</v>
      </c>
      <c r="C4" s="42"/>
      <c r="D4" s="19"/>
    </row>
    <row r="5" spans="1:5" x14ac:dyDescent="0.25">
      <c r="A5" s="2">
        <v>5</v>
      </c>
      <c r="B5" s="41" t="s">
        <v>235</v>
      </c>
      <c r="C5" s="42"/>
      <c r="D5" s="19"/>
    </row>
    <row r="6" spans="1:5" x14ac:dyDescent="0.25">
      <c r="A6" s="2">
        <v>6</v>
      </c>
      <c r="B6" s="41" t="s">
        <v>206</v>
      </c>
      <c r="C6" s="42"/>
      <c r="D6" s="19"/>
    </row>
    <row r="7" spans="1:5" x14ac:dyDescent="0.25">
      <c r="A7" s="6">
        <v>7</v>
      </c>
      <c r="B7" s="96" t="s">
        <v>207</v>
      </c>
      <c r="C7" s="97"/>
      <c r="D7" s="19"/>
    </row>
    <row r="8" spans="1:5" ht="14.25" customHeight="1" x14ac:dyDescent="0.25">
      <c r="A8" s="2">
        <v>8</v>
      </c>
      <c r="B8" s="41" t="s">
        <v>236</v>
      </c>
      <c r="C8" s="42"/>
      <c r="D8" s="19"/>
    </row>
    <row r="9" spans="1:5" x14ac:dyDescent="0.25">
      <c r="A9" s="2">
        <v>9</v>
      </c>
      <c r="B9" s="41" t="s">
        <v>237</v>
      </c>
      <c r="C9" s="42"/>
      <c r="D9" s="19"/>
    </row>
    <row r="10" spans="1:5" x14ac:dyDescent="0.25">
      <c r="A10" s="2">
        <v>10</v>
      </c>
      <c r="B10" s="41" t="s">
        <v>208</v>
      </c>
      <c r="C10" s="42"/>
      <c r="D10" s="19"/>
    </row>
    <row r="11" spans="1:5" ht="15" customHeight="1" x14ac:dyDescent="0.25">
      <c r="A11" s="2">
        <v>11</v>
      </c>
      <c r="B11" s="41" t="s">
        <v>209</v>
      </c>
      <c r="C11" s="42"/>
      <c r="D11" s="19"/>
    </row>
    <row r="12" spans="1:5" x14ac:dyDescent="0.25">
      <c r="A12" s="2">
        <v>12</v>
      </c>
      <c r="B12" s="41" t="s">
        <v>83</v>
      </c>
      <c r="C12" s="98"/>
      <c r="D12" s="19"/>
    </row>
    <row r="13" spans="1:5" x14ac:dyDescent="0.25">
      <c r="A13" s="2">
        <v>13</v>
      </c>
      <c r="B13" s="41" t="s">
        <v>84</v>
      </c>
      <c r="C13" s="98"/>
      <c r="D13" s="19"/>
    </row>
    <row r="14" spans="1:5" x14ac:dyDescent="0.25">
      <c r="A14" s="2">
        <v>14</v>
      </c>
      <c r="B14" s="41" t="s">
        <v>27</v>
      </c>
      <c r="C14" s="98"/>
      <c r="D14" s="35"/>
    </row>
    <row r="15" spans="1:5" ht="15" customHeight="1" x14ac:dyDescent="0.25">
      <c r="A15" s="2">
        <v>15</v>
      </c>
      <c r="B15" s="99" t="s">
        <v>210</v>
      </c>
      <c r="C15" s="100"/>
      <c r="D15" s="35"/>
    </row>
    <row r="16" spans="1:5" ht="30" x14ac:dyDescent="0.25">
      <c r="A16" s="2">
        <v>16</v>
      </c>
      <c r="B16" s="99" t="s">
        <v>211</v>
      </c>
      <c r="C16" s="100"/>
      <c r="D16" s="35"/>
    </row>
    <row r="17" spans="1:4" ht="30" x14ac:dyDescent="0.25">
      <c r="A17" s="2">
        <v>17</v>
      </c>
      <c r="B17" s="99" t="s">
        <v>212</v>
      </c>
      <c r="C17" s="100"/>
      <c r="D17" s="35"/>
    </row>
    <row r="18" spans="1:4" x14ac:dyDescent="0.25">
      <c r="A18" s="2">
        <v>18</v>
      </c>
      <c r="B18" s="41" t="s">
        <v>64</v>
      </c>
      <c r="C18" s="98"/>
      <c r="D18" s="19"/>
    </row>
    <row r="19" spans="1:4" ht="30" x14ac:dyDescent="0.25">
      <c r="A19" s="2">
        <v>19</v>
      </c>
      <c r="B19" s="99" t="s">
        <v>213</v>
      </c>
      <c r="C19" s="42"/>
      <c r="D19" s="19"/>
    </row>
    <row r="20" spans="1:4" ht="30" x14ac:dyDescent="0.25">
      <c r="A20" s="2">
        <v>20</v>
      </c>
      <c r="B20" s="99" t="s">
        <v>214</v>
      </c>
      <c r="C20" s="42"/>
      <c r="D20" s="19"/>
    </row>
    <row r="21" spans="1:4" ht="30" x14ac:dyDescent="0.25">
      <c r="A21" s="2">
        <v>21</v>
      </c>
      <c r="B21" s="99" t="s">
        <v>215</v>
      </c>
      <c r="C21" s="42"/>
      <c r="D21" s="19"/>
    </row>
    <row r="22" spans="1:4" x14ac:dyDescent="0.25">
      <c r="A22" s="2">
        <v>22</v>
      </c>
      <c r="B22" s="41" t="s">
        <v>195</v>
      </c>
      <c r="C22" s="98"/>
      <c r="D22" s="19"/>
    </row>
    <row r="23" spans="1:4" ht="30" x14ac:dyDescent="0.25">
      <c r="A23" s="2">
        <v>23</v>
      </c>
      <c r="B23" s="99" t="s">
        <v>216</v>
      </c>
      <c r="C23" s="42"/>
      <c r="D23" s="19"/>
    </row>
    <row r="24" spans="1:4" ht="30" x14ac:dyDescent="0.25">
      <c r="A24" s="2">
        <v>24</v>
      </c>
      <c r="B24" s="99" t="s">
        <v>217</v>
      </c>
      <c r="C24" s="42"/>
      <c r="D24" s="19"/>
    </row>
    <row r="25" spans="1:4" ht="30" x14ac:dyDescent="0.25">
      <c r="A25" s="2">
        <v>25</v>
      </c>
      <c r="B25" s="99" t="s">
        <v>218</v>
      </c>
      <c r="C25" s="42"/>
      <c r="D25" s="19"/>
    </row>
    <row r="26" spans="1:4" x14ac:dyDescent="0.25">
      <c r="A26" s="2">
        <v>26</v>
      </c>
      <c r="B26" s="101" t="s">
        <v>62</v>
      </c>
      <c r="C26" s="102"/>
      <c r="D26" s="19"/>
    </row>
    <row r="27" spans="1:4" ht="391.5" customHeight="1" x14ac:dyDescent="0.25">
      <c r="A27" s="16">
        <v>27</v>
      </c>
      <c r="B27" s="127" t="s">
        <v>232</v>
      </c>
      <c r="C27" s="128"/>
      <c r="D27" s="129"/>
    </row>
    <row r="28" spans="1:4" x14ac:dyDescent="0.25">
      <c r="A28" s="16">
        <v>28</v>
      </c>
      <c r="B28" s="114" t="s">
        <v>186</v>
      </c>
      <c r="C28" s="115">
        <f>SUM(C29:C34)</f>
        <v>0</v>
      </c>
    </row>
    <row r="29" spans="1:4" x14ac:dyDescent="0.25">
      <c r="A29" s="2">
        <v>29</v>
      </c>
      <c r="B29" s="103" t="s">
        <v>185</v>
      </c>
      <c r="C29" s="98"/>
    </row>
    <row r="30" spans="1:4" x14ac:dyDescent="0.25">
      <c r="A30" s="2">
        <v>30</v>
      </c>
      <c r="B30" s="104" t="s">
        <v>67</v>
      </c>
      <c r="C30" s="98"/>
    </row>
    <row r="31" spans="1:4" x14ac:dyDescent="0.25">
      <c r="A31" s="2">
        <v>31</v>
      </c>
      <c r="B31" s="104" t="s">
        <v>68</v>
      </c>
      <c r="C31" s="98"/>
    </row>
    <row r="32" spans="1:4" x14ac:dyDescent="0.25">
      <c r="A32" s="2">
        <v>32</v>
      </c>
      <c r="B32" s="104" t="s">
        <v>50</v>
      </c>
      <c r="C32" s="98"/>
    </row>
    <row r="33" spans="1:3" x14ac:dyDescent="0.25">
      <c r="A33" s="2">
        <v>33</v>
      </c>
      <c r="B33" s="104" t="s">
        <v>75</v>
      </c>
      <c r="C33" s="98"/>
    </row>
    <row r="34" spans="1:3" x14ac:dyDescent="0.25">
      <c r="A34" s="2">
        <v>34</v>
      </c>
      <c r="B34" s="104" t="s">
        <v>69</v>
      </c>
      <c r="C34" s="98"/>
    </row>
    <row r="35" spans="1:3" x14ac:dyDescent="0.25">
      <c r="C35" s="17"/>
    </row>
    <row r="36" spans="1:3" ht="17.25" customHeight="1" x14ac:dyDescent="0.25">
      <c r="B36" s="34"/>
      <c r="C36" s="32"/>
    </row>
    <row r="37" spans="1:3" x14ac:dyDescent="0.25">
      <c r="B37" s="23"/>
      <c r="C37" s="32"/>
    </row>
    <row r="38" spans="1:3" x14ac:dyDescent="0.25">
      <c r="B38" s="32"/>
      <c r="C38" s="32"/>
    </row>
    <row r="39" spans="1:3" x14ac:dyDescent="0.25">
      <c r="B39" s="32"/>
      <c r="C39" s="32"/>
    </row>
    <row r="40" spans="1:3" x14ac:dyDescent="0.25">
      <c r="B40" s="32"/>
      <c r="C40" s="32"/>
    </row>
  </sheetData>
  <mergeCells count="1">
    <mergeCell ref="B27:D27"/>
  </mergeCells>
  <dataValidations disablePrompts="1" count="1">
    <dataValidation type="list" allowBlank="1" showInputMessage="1" showErrorMessage="1" sqref="C12:C14 C26 C22 C18">
      <formula1>$E$2:$E$3</formula1>
    </dataValidation>
  </dataValidations>
  <pageMargins left="0.7" right="0.7" top="0.84375" bottom="0.75" header="0.3" footer="0.3"/>
  <pageSetup paperSize="5" orientation="landscape" r:id="rId1"/>
  <headerFooter>
    <oddHeader>&amp;LOMB No. 1505-0257
Expiration:  _____________&amp;C&amp;"-,Bold"TERRORISM RISK INSURANCE PROGRAM 2018 DATA CAll:  CAPTIVE INSURERS
REINSURANCE (NATIONWIDE)</oddHeader>
    <oddFooter>&amp;C&amp;A
Page &amp;P of &amp;N</oddFooter>
  </headerFooter>
  <rowBreaks count="1" manualBreakCount="1">
    <brk id="2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election sqref="A1:G1"/>
    </sheetView>
  </sheetViews>
  <sheetFormatPr defaultRowHeight="15" x14ac:dyDescent="0.25"/>
  <sheetData>
    <row r="1" spans="1:7" ht="153.75" customHeight="1" x14ac:dyDescent="0.25">
      <c r="A1" s="130" t="s">
        <v>197</v>
      </c>
      <c r="B1" s="131"/>
      <c r="C1" s="131"/>
      <c r="D1" s="131"/>
      <c r="E1" s="131"/>
      <c r="F1" s="131"/>
      <c r="G1" s="131"/>
    </row>
  </sheetData>
  <mergeCells count="1">
    <mergeCell ref="A1:G1"/>
  </mergeCells>
  <pageMargins left="0.7" right="0.7" top="0.75" bottom="0.75" header="0.3" footer="0.3"/>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52222ef0-b167-44f5-92f7-438fda0857cd">DODOMFIN-89-1989</_dlc_DocId>
    <_dlc_DocIdUrl xmlns="52222ef0-b167-44f5-92f7-438fda0857cd">
      <Url>https://thegreen.treas.gov/do/domfin/FI/FIO/_layouts/DocIdRedir.aspx?ID=DODOMFIN-89-1989</Url>
      <Description>DODOMFIN-89-1989</Description>
    </_dlc_DocIdUrl>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7035C24B40F86448563416DAC6449AA" ma:contentTypeVersion="5" ma:contentTypeDescription="Create a new document." ma:contentTypeScope="" ma:versionID="2916ad73a6eceac7bdad3a1c1493b2f7">
  <xsd:schema xmlns:xsd="http://www.w3.org/2001/XMLSchema" xmlns:xs="http://www.w3.org/2001/XMLSchema" xmlns:p="http://schemas.microsoft.com/office/2006/metadata/properties" xmlns:ns1="http://schemas.microsoft.com/sharepoint/v3" xmlns:ns2="52222ef0-b167-44f5-92f7-438fda0857cd" xmlns:ns3="http://schemas.microsoft.com/sharepoint/v4" targetNamespace="http://schemas.microsoft.com/office/2006/metadata/properties" ma:root="true" ma:fieldsID="76f627a07030e5141f3a61d1681cfdc9" ns1:_="" ns2:_="" ns3:_="">
    <xsd:import namespace="http://schemas.microsoft.com/sharepoint/v3"/>
    <xsd:import namespace="52222ef0-b167-44f5-92f7-438fda0857c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2" nillable="true" ma:displayName="Declared Record" ma:hidden="true" ma:internalName="_vti_ItemDeclaredRecord" ma:readOnly="true">
      <xsd:simpleType>
        <xsd:restriction base="dms:DateTime"/>
      </xsd:simpleType>
    </xsd:element>
    <xsd:element name="_vti_ItemHoldRecordStatus" ma:index="1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28326-079E-4B7E-B307-20EAA8D40E5E}">
  <ds:schemaRefs>
    <ds:schemaRef ds:uri="http://schemas.microsoft.com/sharepoint/events"/>
  </ds:schemaRefs>
</ds:datastoreItem>
</file>

<file path=customXml/itemProps2.xml><?xml version="1.0" encoding="utf-8"?>
<ds:datastoreItem xmlns:ds="http://schemas.openxmlformats.org/officeDocument/2006/customXml" ds:itemID="{E911955A-EDDF-42BF-9AEF-3EFCD74D4D0E}">
  <ds:schemaRefs>
    <ds:schemaRef ds:uri="http://schemas.microsoft.com/office/2006/metadata/properties"/>
    <ds:schemaRef ds:uri="http://schemas.microsoft.com/office/2006/documentManagement/types"/>
    <ds:schemaRef ds:uri="http://schemas.microsoft.com/sharepoint/v4"/>
    <ds:schemaRef ds:uri="http://purl.org/dc/terms/"/>
    <ds:schemaRef ds:uri="http://schemas.microsoft.com/sharepoint/v3"/>
    <ds:schemaRef ds:uri="http://purl.org/dc/dcmitype/"/>
    <ds:schemaRef ds:uri="52222ef0-b167-44f5-92f7-438fda0857cd"/>
    <ds:schemaRef ds:uri="http://www.w3.org/XML/1998/namespace"/>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D8DE796-68C7-49E8-B85C-1379F7E7C733}">
  <ds:schemaRefs>
    <ds:schemaRef ds:uri="http://schemas.microsoft.com/sharepoint/v3/contenttype/forms"/>
  </ds:schemaRefs>
</ds:datastoreItem>
</file>

<file path=customXml/itemProps4.xml><?xml version="1.0" encoding="utf-8"?>
<ds:datastoreItem xmlns:ds="http://schemas.openxmlformats.org/officeDocument/2006/customXml" ds:itemID="{3A87F58C-AC2F-4C84-A2F8-45A22F4232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222ef0-b167-44f5-92f7-438fda0857c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Affiliations</vt:lpstr>
      <vt:lpstr>Premium (Juris.)</vt:lpstr>
      <vt:lpstr>Standalone Terrorism (US)</vt:lpstr>
      <vt:lpstr>Cyber (US)</vt:lpstr>
      <vt:lpstr>Exposure Bases (Juris.)</vt:lpstr>
      <vt:lpstr>Industry Code (US)</vt:lpstr>
      <vt:lpstr>Geographic (US)</vt:lpstr>
      <vt:lpstr>Reinsurance (US)</vt:lpstr>
      <vt:lpstr>PRA Notice</vt:lpstr>
      <vt:lpstr>Jurisdictions</vt:lpstr>
      <vt:lpstr>'PRA Notice'!Print_Area</vt:lpstr>
    </vt:vector>
  </TitlesOfParts>
  <Company>U.S. Department of Treasury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Department of Treasury</dc:creator>
  <cp:lastModifiedBy>Lindsey Baldwin</cp:lastModifiedBy>
  <cp:lastPrinted>2016-12-15T15:36:42Z</cp:lastPrinted>
  <dcterms:created xsi:type="dcterms:W3CDTF">2015-10-06T22:03:55Z</dcterms:created>
  <dcterms:modified xsi:type="dcterms:W3CDTF">2018-02-02T20:30:26Z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4886596a-623f-421b-8e84-ddb1668a8c42</vt:lpwstr>
  </property>
  <property fmtid="{D5CDD505-2E9C-101B-9397-08002B2CF9AE}" pid="3" name="ContentTypeId">
    <vt:lpwstr>0x010100E7035C24B40F86448563416DAC6449AA</vt:lpwstr>
  </property>
  <property fmtid="{D5CDD505-2E9C-101B-9397-08002B2CF9AE}" pid="4" name="{A44787D4-0540-4523-9961-78E4036D8C6D}">
    <vt:lpwstr>{E62C16DE-DD42-42F7-B034-6E3AFCA05E75}</vt:lpwstr>
  </property>
</Properties>
</file>