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N:\PHH10\Information Collection Burden\OMB Control Numbers\2137-0034 - HazMat Shipping Papers &amp; Emergency Response Information\2018 Renewal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F4" i="1"/>
  <c r="G4" i="1" s="1"/>
  <c r="J4" i="1" s="1"/>
  <c r="D4" i="1"/>
  <c r="D9" i="1" s="1"/>
  <c r="H4" i="1" l="1"/>
  <c r="E9" i="1" s="1"/>
  <c r="K4" i="1" l="1"/>
  <c r="F9" i="1" s="1"/>
  <c r="M4" i="1"/>
  <c r="G9" i="1" s="1"/>
</calcChain>
</file>

<file path=xl/sharedStrings.xml><?xml version="1.0" encoding="utf-8"?>
<sst xmlns="http://schemas.openxmlformats.org/spreadsheetml/2006/main" count="18" uniqueCount="17">
  <si>
    <t>Total Burden Hours</t>
  </si>
  <si>
    <t>Salary Cost per Hour</t>
  </si>
  <si>
    <t>Total Salary Cost per Response</t>
  </si>
  <si>
    <t>Total Salary Cost</t>
  </si>
  <si>
    <t>Burden Cost per Hour</t>
  </si>
  <si>
    <t>Total Burden Cost</t>
  </si>
  <si>
    <t>Total Number of Respondents</t>
  </si>
  <si>
    <t>Total Number of Annual Responses</t>
  </si>
  <si>
    <t>Total Annual Burden Hours</t>
  </si>
  <si>
    <t>Total Annual Salary Costs</t>
  </si>
  <si>
    <t>Minutes per Response</t>
  </si>
  <si>
    <t>Minutes per hour</t>
  </si>
  <si>
    <t>Total Hours per Response</t>
  </si>
  <si>
    <t>Shipping Papers</t>
  </si>
  <si>
    <t>Annual Number of Shipping Papers per Respondent</t>
  </si>
  <si>
    <t>Number of Respondents</t>
  </si>
  <si>
    <t>Total Number of Shipping 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</si>
</sst>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&quot;$&quot;#,##0"/>
    <numFmt numFmtId="168" formatCode="#,##0.0000"/>
    <numFmt numFmtId="174" formatCode="#,##0.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left" wrapText="1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left" wrapText="1"/>
    </xf>
    <xf numFmtId="3" fontId="5" fillId="0" borderId="0" xfId="0" applyNumberFormat="1" applyFont="1"/>
    <xf numFmtId="168" fontId="4" fillId="0" borderId="1" xfId="0" applyNumberFormat="1" applyFont="1" applyBorder="1" applyAlignment="1">
      <alignment horizontal="left" wrapText="1"/>
    </xf>
    <xf numFmtId="174" fontId="4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workbookViewId="0">
      <selection activeCell="C4" sqref="C4"/>
    </sheetView>
  </sheetViews>
  <sheetFormatPr defaultRowHeight="14.5" x14ac:dyDescent="0.35"/>
  <cols>
    <col min="1" max="1" width="17.54296875" customWidth="1"/>
    <col min="2" max="2" width="16" customWidth="1"/>
    <col min="3" max="3" width="17.26953125" customWidth="1"/>
    <col min="4" max="4" width="13.1796875" customWidth="1"/>
    <col min="5" max="6" width="11.81640625" customWidth="1"/>
    <col min="7" max="7" width="12.26953125" customWidth="1"/>
    <col min="8" max="8" width="16.54296875" customWidth="1"/>
    <col min="10" max="10" width="11.81640625" customWidth="1"/>
    <col min="11" max="11" width="12.54296875" customWidth="1"/>
  </cols>
  <sheetData>
    <row r="3" spans="1:13" ht="42.5" x14ac:dyDescent="0.35">
      <c r="A3" s="1"/>
      <c r="B3" s="2" t="s">
        <v>15</v>
      </c>
      <c r="C3" s="2" t="s">
        <v>14</v>
      </c>
      <c r="D3" s="2" t="s">
        <v>16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</row>
    <row r="4" spans="1:13" x14ac:dyDescent="0.35">
      <c r="A4" s="3" t="s">
        <v>13</v>
      </c>
      <c r="B4" s="4">
        <v>260000</v>
      </c>
      <c r="C4" s="4">
        <v>673.97881919999998</v>
      </c>
      <c r="D4" s="4">
        <f>B4*C4</f>
        <v>175234492.99199998</v>
      </c>
      <c r="E4" s="11">
        <v>1.5745819999999999</v>
      </c>
      <c r="F4" s="11">
        <f>1/60</f>
        <v>1.6666666666666666E-2</v>
      </c>
      <c r="G4" s="12">
        <f>E4*F4</f>
        <v>2.6243033333333332E-2</v>
      </c>
      <c r="H4" s="4">
        <f>D4*G4</f>
        <v>4598684.6407388216</v>
      </c>
      <c r="I4" s="5">
        <v>45</v>
      </c>
      <c r="J4" s="5">
        <f>G4*I4</f>
        <v>1.1809365000000001</v>
      </c>
      <c r="K4" s="6">
        <f>H4*J4</f>
        <v>5430754.5442378614</v>
      </c>
      <c r="L4" s="5">
        <v>0</v>
      </c>
      <c r="M4" s="6">
        <f>H4*L4</f>
        <v>0</v>
      </c>
    </row>
    <row r="8" spans="1:13" ht="56.5" x14ac:dyDescent="0.35">
      <c r="C8" s="8" t="s">
        <v>6</v>
      </c>
      <c r="D8" s="8" t="s">
        <v>7</v>
      </c>
      <c r="E8" s="8" t="s">
        <v>8</v>
      </c>
      <c r="F8" s="8" t="s">
        <v>9</v>
      </c>
      <c r="G8" s="8" t="s">
        <v>5</v>
      </c>
    </row>
    <row r="9" spans="1:13" x14ac:dyDescent="0.35">
      <c r="C9" s="9">
        <f>B4</f>
        <v>260000</v>
      </c>
      <c r="D9" s="4">
        <f>D4</f>
        <v>175234492.99199998</v>
      </c>
      <c r="E9" s="4">
        <f>H4</f>
        <v>4598684.6407388216</v>
      </c>
      <c r="F9" s="6">
        <f>K4</f>
        <v>5430754.5442378614</v>
      </c>
      <c r="G9" s="6">
        <f>M4</f>
        <v>0</v>
      </c>
    </row>
    <row r="13" spans="1:13" ht="15.5" x14ac:dyDescent="0.35">
      <c r="C13" s="10"/>
    </row>
    <row r="23" spans="1:1" x14ac:dyDescent="0.35">
      <c r="A23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Shelby.Geller</dc:creator>
  <cp:lastModifiedBy>USDOT_User</cp:lastModifiedBy>
  <dcterms:created xsi:type="dcterms:W3CDTF">2018-03-23T14:14:00Z</dcterms:created>
  <dcterms:modified xsi:type="dcterms:W3CDTF">2018-04-03T12:46:21Z</dcterms:modified>
</cp:coreProperties>
</file>