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My Documents\"/>
    </mc:Choice>
  </mc:AlternateContent>
  <bookViews>
    <workbookView xWindow="0" yWindow="0" windowWidth="14370" windowHeight="7335" tabRatio="708"/>
  </bookViews>
  <sheets>
    <sheet name="Basics" sheetId="11" r:id="rId1"/>
    <sheet name="Rate and Minute Data" sheetId="4" r:id="rId2"/>
    <sheet name="Add. Provider-Paid Costs" sheetId="1" r:id="rId3"/>
    <sheet name="Add. Costs Paid to Provider" sheetId="5" r:id="rId4"/>
    <sheet name="VRS" sheetId="7" r:id="rId5"/>
    <sheet name="IP Relay" sheetId="8" r:id="rId6"/>
    <sheet name="IP CTS" sheetId="12" r:id="rId7"/>
    <sheet name="VRS Demand" sheetId="9" r:id="rId8"/>
    <sheet name="IP Relay Demand" sheetId="14" r:id="rId9"/>
    <sheet name="IP CTS Demand" sheetId="13" r:id="rId10"/>
    <sheet name="Appendix 1" sheetId="10" r:id="rId11"/>
  </sheets>
  <definedNames>
    <definedName name="_xlnm.Print_Area" localSheetId="3">'Add. Costs Paid to Provider'!$A$1:$H$37</definedName>
    <definedName name="_xlnm.Print_Area" localSheetId="2">'Add. Provider-Paid Costs'!$A$1:$G$32</definedName>
    <definedName name="_xlnm.Print_Area" localSheetId="1">'Rate and Minute Data'!$A$1:$I$28</definedName>
    <definedName name="_xlnm.Print_Area" localSheetId="7">'VRS Demand'!$A$1:$F$42</definedName>
    <definedName name="TRS_Providers" localSheetId="0">Basics!$A$35:$A$42</definedName>
  </definedNames>
  <calcPr calcId="171027"/>
</workbook>
</file>

<file path=xl/calcChain.xml><?xml version="1.0" encoding="utf-8"?>
<calcChain xmlns="http://schemas.openxmlformats.org/spreadsheetml/2006/main">
  <c r="B3" i="14" l="1"/>
  <c r="B3" i="13"/>
  <c r="E54" i="12" l="1"/>
  <c r="D54" i="12"/>
  <c r="C54" i="12"/>
  <c r="B54" i="12"/>
  <c r="E47" i="12"/>
  <c r="D47" i="12"/>
  <c r="C47" i="12"/>
  <c r="B47" i="12"/>
  <c r="E39" i="12"/>
  <c r="D39" i="12"/>
  <c r="C39" i="12"/>
  <c r="B39" i="12"/>
  <c r="E32" i="12"/>
  <c r="D32" i="12"/>
  <c r="C32" i="12"/>
  <c r="B32" i="12"/>
  <c r="E20" i="12"/>
  <c r="D20" i="12"/>
  <c r="C20" i="12"/>
  <c r="B20" i="12"/>
  <c r="E12" i="12"/>
  <c r="D12" i="12"/>
  <c r="C12" i="12"/>
  <c r="B12" i="12"/>
  <c r="A4" i="12"/>
  <c r="B3" i="9" l="1"/>
  <c r="A4" i="8"/>
  <c r="A4" i="7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4" i="5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" i="1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6" i="4"/>
  <c r="A26" i="11"/>
  <c r="B4" i="7" l="1"/>
  <c r="B6" i="14" l="1"/>
  <c r="B6" i="13"/>
  <c r="B4" i="12"/>
  <c r="B4" i="8"/>
  <c r="B6" i="9"/>
  <c r="C4" i="7"/>
  <c r="C4" i="8" s="1"/>
  <c r="C32" i="8"/>
  <c r="D32" i="8"/>
  <c r="E32" i="8"/>
  <c r="C6" i="14" l="1"/>
  <c r="C6" i="13"/>
  <c r="C4" i="12"/>
  <c r="C6" i="9"/>
  <c r="D4" i="7"/>
  <c r="B32" i="8"/>
  <c r="D6" i="14" l="1"/>
  <c r="D6" i="13"/>
  <c r="D4" i="12"/>
  <c r="E4" i="7"/>
  <c r="D6" i="9"/>
  <c r="D4" i="8"/>
  <c r="C32" i="7"/>
  <c r="D32" i="7"/>
  <c r="E32" i="7"/>
  <c r="B32" i="7"/>
  <c r="E6" i="13" l="1"/>
  <c r="E6" i="14"/>
  <c r="E4" i="12"/>
  <c r="E4" i="8"/>
  <c r="E6" i="9"/>
  <c r="B12" i="8" l="1"/>
  <c r="C12" i="8"/>
  <c r="D12" i="8"/>
  <c r="E12" i="8"/>
  <c r="B20" i="8"/>
  <c r="C20" i="8"/>
  <c r="D20" i="8"/>
  <c r="E20" i="8"/>
  <c r="B39" i="8"/>
  <c r="C39" i="8"/>
  <c r="D39" i="8"/>
  <c r="E39" i="8"/>
  <c r="B47" i="8"/>
  <c r="C47" i="8"/>
  <c r="D47" i="8"/>
  <c r="E47" i="8"/>
  <c r="B54" i="8"/>
  <c r="C54" i="8"/>
  <c r="D54" i="8"/>
  <c r="E54" i="8"/>
  <c r="B12" i="7"/>
  <c r="C12" i="7"/>
  <c r="D12" i="7"/>
  <c r="E12" i="7"/>
  <c r="B20" i="7"/>
  <c r="C20" i="7"/>
  <c r="D20" i="7"/>
  <c r="E20" i="7"/>
  <c r="B39" i="7"/>
  <c r="C39" i="7"/>
  <c r="D39" i="7"/>
  <c r="E39" i="7"/>
  <c r="B47" i="7"/>
  <c r="C47" i="7"/>
  <c r="D47" i="7"/>
  <c r="E47" i="7"/>
  <c r="B54" i="7"/>
  <c r="C54" i="7"/>
  <c r="D54" i="7"/>
  <c r="E54" i="7"/>
  <c r="A4" i="4" l="1"/>
  <c r="A2" i="5" l="1"/>
  <c r="A2" i="1"/>
  <c r="K391" i="4" l="1"/>
  <c r="K390" i="4"/>
  <c r="K389" i="4"/>
  <c r="K388" i="4"/>
  <c r="K387" i="4"/>
  <c r="K386" i="4"/>
  <c r="K385" i="4"/>
  <c r="K384" i="4"/>
  <c r="K383" i="4"/>
  <c r="K382" i="4"/>
  <c r="K381" i="4"/>
  <c r="K380" i="4"/>
  <c r="K379" i="4"/>
  <c r="K378" i="4"/>
  <c r="K377" i="4"/>
  <c r="K376" i="4"/>
  <c r="K375" i="4"/>
  <c r="K374" i="4"/>
  <c r="K373" i="4"/>
  <c r="K372" i="4"/>
  <c r="K371" i="4"/>
  <c r="K370" i="4"/>
  <c r="K369" i="4"/>
  <c r="K368" i="4"/>
  <c r="K367" i="4"/>
  <c r="K366" i="4"/>
  <c r="K365" i="4"/>
  <c r="K364" i="4"/>
  <c r="K363" i="4"/>
  <c r="K362" i="4"/>
  <c r="K361" i="4"/>
  <c r="K360" i="4"/>
  <c r="K359" i="4"/>
  <c r="K358" i="4"/>
  <c r="K357" i="4"/>
  <c r="K356" i="4"/>
  <c r="K355" i="4"/>
  <c r="K354" i="4"/>
  <c r="K353" i="4"/>
  <c r="K352" i="4"/>
  <c r="K351" i="4"/>
  <c r="K350" i="4"/>
  <c r="K349" i="4"/>
  <c r="K348" i="4"/>
  <c r="K347" i="4"/>
  <c r="K346" i="4"/>
  <c r="K345" i="4"/>
  <c r="K344" i="4"/>
  <c r="K343" i="4"/>
  <c r="K342" i="4"/>
  <c r="K341" i="4"/>
  <c r="K340" i="4"/>
  <c r="K339" i="4"/>
  <c r="K338" i="4"/>
  <c r="K337" i="4"/>
  <c r="K336" i="4"/>
  <c r="K335" i="4"/>
  <c r="K334" i="4"/>
  <c r="K333" i="4"/>
  <c r="K332" i="4"/>
  <c r="K331" i="4"/>
  <c r="K330" i="4"/>
  <c r="K329" i="4"/>
  <c r="K328" i="4"/>
  <c r="K327" i="4"/>
  <c r="K326" i="4"/>
  <c r="K325" i="4"/>
  <c r="K324" i="4"/>
  <c r="K323" i="4"/>
  <c r="K322" i="4"/>
  <c r="K321" i="4"/>
  <c r="K320" i="4"/>
  <c r="K319" i="4"/>
  <c r="K318" i="4"/>
  <c r="K317" i="4"/>
  <c r="K316" i="4"/>
  <c r="K315" i="4"/>
  <c r="K314" i="4"/>
  <c r="K313" i="4"/>
  <c r="K312" i="4"/>
  <c r="K311" i="4"/>
  <c r="K310" i="4"/>
  <c r="K309" i="4"/>
  <c r="K308" i="4"/>
  <c r="K307" i="4"/>
  <c r="K306" i="4"/>
  <c r="K305" i="4"/>
  <c r="K304" i="4"/>
  <c r="K303" i="4"/>
  <c r="K302" i="4"/>
  <c r="K301" i="4"/>
  <c r="K300" i="4"/>
  <c r="K299" i="4"/>
  <c r="K298" i="4"/>
  <c r="K297" i="4"/>
  <c r="K296" i="4"/>
  <c r="K295" i="4"/>
  <c r="K294" i="4"/>
  <c r="K293" i="4"/>
  <c r="K292" i="4"/>
  <c r="K291" i="4"/>
  <c r="K290" i="4"/>
  <c r="K289" i="4"/>
  <c r="K288" i="4"/>
  <c r="K287" i="4"/>
  <c r="K286" i="4"/>
  <c r="K285" i="4"/>
  <c r="K284" i="4"/>
  <c r="K283" i="4"/>
  <c r="K282" i="4"/>
  <c r="K281" i="4"/>
  <c r="K280" i="4"/>
  <c r="K279" i="4"/>
  <c r="K278" i="4"/>
  <c r="K277" i="4"/>
  <c r="K276" i="4"/>
  <c r="K275" i="4"/>
  <c r="K274" i="4"/>
  <c r="K273" i="4"/>
  <c r="K272" i="4"/>
  <c r="K271" i="4"/>
  <c r="K270" i="4"/>
  <c r="K269" i="4"/>
  <c r="K268" i="4"/>
  <c r="K267" i="4"/>
  <c r="K266" i="4"/>
  <c r="K265" i="4"/>
  <c r="K264" i="4"/>
  <c r="K263" i="4"/>
  <c r="K262" i="4"/>
  <c r="K261" i="4"/>
  <c r="K260" i="4"/>
  <c r="K259" i="4"/>
  <c r="K258" i="4"/>
  <c r="K257" i="4"/>
  <c r="K256" i="4"/>
  <c r="K255" i="4"/>
  <c r="K254" i="4"/>
  <c r="K253" i="4"/>
  <c r="K252" i="4"/>
  <c r="K251" i="4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A391" i="4" l="1"/>
</calcChain>
</file>

<file path=xl/connections.xml><?xml version="1.0" encoding="utf-8"?>
<connections xmlns="http://schemas.openxmlformats.org/spreadsheetml/2006/main">
  <connection id="1" name="Connection11" type="4" refreshedVersion="4" background="1" saveData="1">
    <webPr sourceData="1" parsePre="1" consecutive="1" xl2000="1" url="http://www.r-l-s-a.com/TRS/TRS-Providers.htm" htmlTables="1"/>
  </connection>
</connections>
</file>

<file path=xl/sharedStrings.xml><?xml version="1.0" encoding="utf-8"?>
<sst xmlns="http://schemas.openxmlformats.org/spreadsheetml/2006/main" count="287" uniqueCount="120">
  <si>
    <t>Provider</t>
  </si>
  <si>
    <t xml:space="preserve">Interstate TRS Fund </t>
  </si>
  <si>
    <t/>
  </si>
  <si>
    <t>800515 CSDVRS</t>
  </si>
  <si>
    <t>800517 Hamilton</t>
  </si>
  <si>
    <t>800550 Purple Communications</t>
  </si>
  <si>
    <t>800525 Sorenson</t>
  </si>
  <si>
    <t>800800 Sprint</t>
  </si>
  <si>
    <t>Service Type</t>
  </si>
  <si>
    <t>TRS</t>
  </si>
  <si>
    <t>STS</t>
  </si>
  <si>
    <t>CTS</t>
  </si>
  <si>
    <t>Service types</t>
  </si>
  <si>
    <t>Actual Intrastate Per Minute Compensation Rates</t>
  </si>
  <si>
    <t>Amount</t>
  </si>
  <si>
    <t>Description</t>
  </si>
  <si>
    <t>IP CTS</t>
  </si>
  <si>
    <t>IP</t>
  </si>
  <si>
    <t>VRS</t>
  </si>
  <si>
    <t>Jurisdiction</t>
  </si>
  <si>
    <t>Source</t>
  </si>
  <si>
    <t>Provider Name</t>
  </si>
  <si>
    <t>Contact Name</t>
  </si>
  <si>
    <t>Contact Email Address</t>
  </si>
  <si>
    <t>Contact Telephone</t>
  </si>
  <si>
    <t>Annual Provider Information</t>
  </si>
  <si>
    <t>Total</t>
  </si>
  <si>
    <t xml:space="preserve">      5. Other Capitalized</t>
  </si>
  <si>
    <t xml:space="preserve">      4. Software</t>
  </si>
  <si>
    <t xml:space="preserve">      3.  Leasehold</t>
  </si>
  <si>
    <t xml:space="preserve">      2.  Telecommunications Equipment</t>
  </si>
  <si>
    <t xml:space="preserve">      1.  Furniture &amp; Fixtures</t>
  </si>
  <si>
    <t>F.  Capital Investments</t>
  </si>
  <si>
    <t xml:space="preserve">      6.  Other </t>
  </si>
  <si>
    <t xml:space="preserve">      5.  Customer Distributed Equipment</t>
  </si>
  <si>
    <t xml:space="preserve">      4.  Software</t>
  </si>
  <si>
    <t xml:space="preserve">      3.  Sub Contractor Expenses</t>
  </si>
  <si>
    <t xml:space="preserve">      2.  Outreach Expenses</t>
  </si>
  <si>
    <t xml:space="preserve">      1.  Marketing/Advertising Expenses</t>
  </si>
  <si>
    <t>E.  Other TRS Expenses</t>
  </si>
  <si>
    <t xml:space="preserve">      5.  Other Capitalized</t>
  </si>
  <si>
    <t xml:space="preserve">      1.   Furniture &amp; Fixtures</t>
  </si>
  <si>
    <t>D.  Annual Depreciation Associated with Capital Investment</t>
  </si>
  <si>
    <t xml:space="preserve">     10. Other Corporate Overheads</t>
  </si>
  <si>
    <t xml:space="preserve">      9.  Risk Management</t>
  </si>
  <si>
    <t xml:space="preserve">      8.  Contract Management</t>
  </si>
  <si>
    <t xml:space="preserve">      7.  Billing</t>
  </si>
  <si>
    <t xml:space="preserve">      6.  Human Resources</t>
  </si>
  <si>
    <t xml:space="preserve">      5.  Operations Support</t>
  </si>
  <si>
    <t xml:space="preserve">      4.  Research and Development</t>
  </si>
  <si>
    <t xml:space="preserve">      3.  Engineering</t>
  </si>
  <si>
    <t xml:space="preserve">      2.  Legal/Regulatory</t>
  </si>
  <si>
    <t xml:space="preserve">      1.  Finance/Accounting</t>
  </si>
  <si>
    <t>C.  Annual Administrative Expenses</t>
  </si>
  <si>
    <t xml:space="preserve">      6.  Relay Center Expenses</t>
  </si>
  <si>
    <t xml:space="preserve">      5.  Billing Expenses</t>
  </si>
  <si>
    <t xml:space="preserve">      4.  Telecommunications Expenses</t>
  </si>
  <si>
    <t xml:space="preserve">      3.  Salaries &amp; Benefits (Relay Center Staff)</t>
  </si>
  <si>
    <t xml:space="preserve">      2.  Salaries &amp; Benefits (Relay Center: Management)</t>
  </si>
  <si>
    <t xml:space="preserve">       6.  Office Equipment  (if leased)</t>
  </si>
  <si>
    <t xml:space="preserve">       5.  Furniture  (if leased)</t>
  </si>
  <si>
    <t xml:space="preserve">       3.  Building Maintenance</t>
  </si>
  <si>
    <t xml:space="preserve">       2.  Utilities</t>
  </si>
  <si>
    <t>Projection</t>
  </si>
  <si>
    <t>Actuals</t>
  </si>
  <si>
    <t>Video Relay Services Expense and Capital Investments Data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</si>
  <si>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</si>
  <si>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</si>
  <si>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</si>
  <si>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</si>
  <si>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</si>
  <si>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</si>
  <si>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</si>
  <si>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</si>
  <si>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</si>
  <si>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</si>
  <si>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</si>
  <si>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</si>
  <si>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Projected</t>
  </si>
  <si>
    <t>800127 Convo</t>
  </si>
  <si>
    <t>Provider:</t>
  </si>
  <si>
    <t>Conversation Rate</t>
  </si>
  <si>
    <t>Session Rate</t>
  </si>
  <si>
    <t>Conversation Minutes</t>
  </si>
  <si>
    <t>Session Minutes</t>
  </si>
  <si>
    <t>G.  Costs Associated with E911 and Numbering with Internet-Based Telecommunications Relay Services</t>
  </si>
  <si>
    <t>A.   Annual Recurring Fixed / Semi-Variable Expenses</t>
  </si>
  <si>
    <t xml:space="preserve">       1.  Rent</t>
  </si>
  <si>
    <t xml:space="preserve">      1.  Salaries &amp; Benefits (Relay Center: Non - Management)</t>
  </si>
  <si>
    <t xml:space="preserve">       4.  Property Tax (if owned)</t>
  </si>
  <si>
    <t xml:space="preserve">B.  Annual Recurring Variable Expenses (Direct TRS Operating Expenses) </t>
  </si>
  <si>
    <t>Should you have questions about completing or submitting these forms, please see the filing instructions.</t>
  </si>
  <si>
    <t xml:space="preserve">      5.  Customer Premise Equipment</t>
  </si>
  <si>
    <t>Number of Intrastate Minutes</t>
  </si>
  <si>
    <t>Rate Start Date</t>
  </si>
  <si>
    <t>Rate End Date</t>
  </si>
  <si>
    <t>Interstate TRS Fund</t>
  </si>
  <si>
    <t xml:space="preserve">   For signature at the bottom of this form:</t>
  </si>
  <si>
    <t>Senior Officer Name</t>
  </si>
  <si>
    <t>Senior Officer Title</t>
  </si>
  <si>
    <t>Signature</t>
  </si>
  <si>
    <t>Date</t>
  </si>
  <si>
    <t>IP CTS Services Expense and Capital Investments Data</t>
  </si>
  <si>
    <t>Interstate Internet Protocol Relay (IP-Relay) Conversation Minutes</t>
  </si>
  <si>
    <t>Interstate Internet Protocol Captioned Telephone Service (IP CTS) Conversation Minutes</t>
  </si>
  <si>
    <t>Annual  VRS Demand Data</t>
  </si>
  <si>
    <t>Interstate Video Relay Service (VRS) Conversation Minutes</t>
  </si>
  <si>
    <t>Annual IP Relay Demand Data</t>
  </si>
  <si>
    <t>Annual IP CTS  Demand Data</t>
  </si>
  <si>
    <t>IP Relay Services Expense and Capital Investments Data</t>
  </si>
  <si>
    <t>800131 ASL Holdings</t>
  </si>
  <si>
    <t>800400 Miracom</t>
  </si>
  <si>
    <t>To assist RolkaLoube in understanding your data, in the box below, please summarize any service changes/activities/improvements since the 2016-2017 filing, or planned for tariff year 2018-2019 (July  thru June), that caused/may cause substantial changes in cost and/or demand data. Include the methodology used to determine the projected minutes for calendar years 2018 and 2019. Examples: addition of a state; loss of a state contract; increase in volumes due to specific outreach program; call volume decrease due to use of internet or other non-TRS technology; decrease in minutes due to new, time saving technology; changes in volumes due to abnormal weather conditions; etc.  Include any characteristics unique to a particular service or changes in the relay services marketplace as a whole.</t>
  </si>
  <si>
    <t>2017 Intrastate Rate and Minute Data for MARS Methodology</t>
  </si>
  <si>
    <t>Appendix 1 for IP Relay, IP_CTS, and VRS</t>
  </si>
  <si>
    <t>See Instructions for Appendix 1</t>
  </si>
  <si>
    <t>Approved by OMB</t>
  </si>
  <si>
    <t>OMB Control number 3060-1249</t>
  </si>
  <si>
    <t>See Instructions for public burden estimate</t>
  </si>
  <si>
    <t>January--2018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</si>
</sst>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[$$-409]* #,##0.00_);_([$$-409]* \(#,##0.00\);_([$$-409]* &quot;-&quot;??_);_(@_)"/>
    <numFmt numFmtId="166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42"/>
      <name val="Cambria"/>
      <family val="1"/>
      <scheme val="major"/>
    </font>
    <font>
      <sz val="10"/>
      <name val="Arial"/>
      <family val="2"/>
    </font>
    <font>
      <b/>
      <i/>
      <sz val="10"/>
      <name val="Arial"/>
      <family val="2"/>
    </font>
    <font>
      <sz val="11"/>
      <color theme="1"/>
      <name val="Arial"/>
      <family val="2"/>
    </font>
    <font>
      <i/>
      <sz val="45"/>
      <name val="Arial"/>
      <family val="2"/>
    </font>
    <font>
      <i/>
      <sz val="20"/>
      <name val="Cambria"/>
      <family val="1"/>
      <scheme val="major"/>
    </font>
    <font>
      <i/>
      <sz val="11"/>
      <name val="Arial"/>
      <family val="2"/>
    </font>
    <font>
      <i/>
      <sz val="12"/>
      <name val="Arial"/>
      <family val="2"/>
    </font>
    <font>
      <i/>
      <sz val="18"/>
      <name val="Cambria"/>
      <family val="1"/>
      <scheme val="major"/>
    </font>
    <font>
      <i/>
      <sz val="10"/>
      <color theme="0" tint="-0.34998626667073579"/>
      <name val="Arial"/>
      <family val="2"/>
    </font>
    <font>
      <i/>
      <sz val="36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b/>
      <sz val="22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4" tint="-0.249977111117893"/>
      <name val="Arial"/>
      <family val="2"/>
    </font>
    <font>
      <i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</cellStyleXfs>
  <cellXfs count="225">
    <xf numFmtId="0" fontId="0" fillId="0" borderId="0" xfId="0"/>
    <xf numFmtId="0" fontId="3" fillId="4" borderId="9" xfId="0" applyFont="1" applyFill="1" applyBorder="1" applyAlignment="1" applyProtection="1">
      <alignment horizontal="center" wrapText="1"/>
      <protection locked="0"/>
    </xf>
    <xf numFmtId="0" fontId="3" fillId="4" borderId="10" xfId="0" applyFont="1" applyFill="1" applyBorder="1" applyAlignment="1" applyProtection="1">
      <alignment wrapText="1"/>
      <protection locked="0"/>
    </xf>
    <xf numFmtId="0" fontId="3" fillId="4" borderId="11" xfId="0" applyNumberFormat="1" applyFont="1" applyFill="1" applyBorder="1" applyAlignment="1" applyProtection="1">
      <alignment wrapText="1"/>
      <protection locked="0"/>
    </xf>
    <xf numFmtId="0" fontId="3" fillId="3" borderId="9" xfId="0" applyFont="1" applyFill="1" applyBorder="1" applyAlignment="1" applyProtection="1">
      <alignment horizontal="center"/>
    </xf>
    <xf numFmtId="0" fontId="3" fillId="0" borderId="10" xfId="0" applyFont="1" applyBorder="1" applyAlignment="1" applyProtection="1">
      <alignment wrapText="1"/>
      <protection locked="0"/>
    </xf>
    <xf numFmtId="14" fontId="3" fillId="0" borderId="9" xfId="0" applyNumberFormat="1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3" fillId="4" borderId="3" xfId="0" applyNumberFormat="1" applyFont="1" applyFill="1" applyBorder="1" applyAlignment="1" applyProtection="1">
      <alignment wrapText="1"/>
      <protection locked="0"/>
    </xf>
    <xf numFmtId="0" fontId="9" fillId="0" borderId="13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0" fillId="5" borderId="0" xfId="0" applyFill="1"/>
    <xf numFmtId="0" fontId="3" fillId="0" borderId="9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top"/>
    </xf>
    <xf numFmtId="0" fontId="0" fillId="0" borderId="13" xfId="0" applyFill="1" applyBorder="1"/>
    <xf numFmtId="0" fontId="0" fillId="0" borderId="0" xfId="0" applyFill="1" applyBorder="1"/>
    <xf numFmtId="0" fontId="6" fillId="0" borderId="13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0" borderId="13" xfId="1" applyNumberFormat="1" applyFont="1" applyFill="1" applyBorder="1" applyAlignment="1" applyProtection="1">
      <alignment wrapText="1"/>
      <protection locked="0"/>
    </xf>
    <xf numFmtId="164" fontId="3" fillId="0" borderId="0" xfId="1" applyNumberFormat="1" applyFont="1" applyFill="1" applyBorder="1" applyAlignment="1" applyProtection="1">
      <alignment horizontal="right" wrapText="1"/>
    </xf>
    <xf numFmtId="165" fontId="3" fillId="4" borderId="15" xfId="1" applyNumberFormat="1" applyFont="1" applyFill="1" applyBorder="1" applyAlignment="1" applyProtection="1">
      <alignment wrapText="1"/>
      <protection locked="0"/>
    </xf>
    <xf numFmtId="165" fontId="3" fillId="4" borderId="9" xfId="1" applyNumberFormat="1" applyFont="1" applyFill="1" applyBorder="1" applyAlignment="1" applyProtection="1">
      <alignment wrapText="1"/>
      <protection locked="0"/>
    </xf>
    <xf numFmtId="165" fontId="3" fillId="4" borderId="16" xfId="1" applyNumberFormat="1" applyFont="1" applyFill="1" applyBorder="1" applyAlignment="1" applyProtection="1">
      <alignment wrapText="1"/>
      <protection locked="0"/>
    </xf>
    <xf numFmtId="165" fontId="3" fillId="0" borderId="12" xfId="1" applyNumberFormat="1" applyFont="1" applyBorder="1" applyAlignment="1" applyProtection="1">
      <alignment wrapText="1"/>
      <protection locked="0"/>
    </xf>
    <xf numFmtId="43" fontId="3" fillId="4" borderId="9" xfId="1" applyFont="1" applyFill="1" applyBorder="1" applyAlignment="1" applyProtection="1">
      <alignment wrapText="1"/>
      <protection locked="0"/>
    </xf>
    <xf numFmtId="43" fontId="3" fillId="4" borderId="10" xfId="1" applyFont="1" applyFill="1" applyBorder="1" applyAlignment="1" applyProtection="1">
      <alignment wrapText="1"/>
      <protection locked="0"/>
    </xf>
    <xf numFmtId="43" fontId="3" fillId="0" borderId="9" xfId="1" applyFont="1" applyBorder="1" applyAlignment="1" applyProtection="1">
      <alignment wrapText="1"/>
      <protection locked="0"/>
    </xf>
    <xf numFmtId="43" fontId="3" fillId="0" borderId="10" xfId="1" applyFont="1" applyBorder="1" applyAlignment="1" applyProtection="1">
      <alignment wrapText="1"/>
      <protection locked="0"/>
    </xf>
    <xf numFmtId="0" fontId="3" fillId="0" borderId="0" xfId="0" applyFont="1" applyFill="1" applyProtection="1">
      <protection locked="0"/>
    </xf>
    <xf numFmtId="44" fontId="0" fillId="0" borderId="0" xfId="2" applyFont="1"/>
    <xf numFmtId="0" fontId="0" fillId="0" borderId="0" xfId="0" applyBorder="1" applyAlignment="1">
      <alignment horizontal="left"/>
    </xf>
    <xf numFmtId="0" fontId="0" fillId="0" borderId="0" xfId="0" applyAlignment="1">
      <alignment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14" fillId="0" borderId="20" xfId="0" applyFont="1" applyBorder="1" applyAlignment="1">
      <alignment horizontal="right"/>
    </xf>
    <xf numFmtId="0" fontId="14" fillId="0" borderId="25" xfId="0" applyFont="1" applyBorder="1"/>
    <xf numFmtId="44" fontId="15" fillId="6" borderId="30" xfId="2" applyFont="1" applyFill="1" applyBorder="1"/>
    <xf numFmtId="44" fontId="15" fillId="6" borderId="31" xfId="2" applyFont="1" applyFill="1" applyBorder="1"/>
    <xf numFmtId="44" fontId="15" fillId="6" borderId="32" xfId="2" applyFont="1" applyFill="1" applyBorder="1"/>
    <xf numFmtId="0" fontId="15" fillId="6" borderId="25" xfId="0" applyFont="1" applyFill="1" applyBorder="1"/>
    <xf numFmtId="44" fontId="3" fillId="0" borderId="17" xfId="2" applyFont="1" applyBorder="1"/>
    <xf numFmtId="44" fontId="3" fillId="0" borderId="18" xfId="2" applyFont="1" applyBorder="1"/>
    <xf numFmtId="44" fontId="3" fillId="0" borderId="19" xfId="2" applyFont="1" applyBorder="1"/>
    <xf numFmtId="0" fontId="14" fillId="0" borderId="0" xfId="0" applyFont="1"/>
    <xf numFmtId="0" fontId="14" fillId="0" borderId="0" xfId="0" applyFont="1" applyFill="1"/>
    <xf numFmtId="44" fontId="16" fillId="6" borderId="21" xfId="2" applyFont="1" applyFill="1" applyBorder="1"/>
    <xf numFmtId="44" fontId="17" fillId="6" borderId="31" xfId="2" applyFont="1" applyFill="1" applyBorder="1"/>
    <xf numFmtId="44" fontId="17" fillId="6" borderId="32" xfId="2" applyFont="1" applyFill="1" applyBorder="1"/>
    <xf numFmtId="44" fontId="17" fillId="6" borderId="30" xfId="2" applyFont="1" applyFill="1" applyBorder="1"/>
    <xf numFmtId="0" fontId="15" fillId="6" borderId="0" xfId="0" applyFont="1" applyFill="1"/>
    <xf numFmtId="0" fontId="0" fillId="0" borderId="0" xfId="0" applyFill="1"/>
    <xf numFmtId="165" fontId="3" fillId="0" borderId="17" xfId="2" applyNumberFormat="1" applyFont="1" applyBorder="1"/>
    <xf numFmtId="165" fontId="3" fillId="0" borderId="18" xfId="2" applyNumberFormat="1" applyFont="1" applyBorder="1"/>
    <xf numFmtId="165" fontId="3" fillId="0" borderId="19" xfId="2" applyNumberFormat="1" applyFont="1" applyBorder="1"/>
    <xf numFmtId="0" fontId="17" fillId="6" borderId="31" xfId="0" applyFont="1" applyFill="1" applyBorder="1"/>
    <xf numFmtId="0" fontId="17" fillId="6" borderId="32" xfId="0" applyFont="1" applyFill="1" applyBorder="1"/>
    <xf numFmtId="0" fontId="17" fillId="6" borderId="30" xfId="0" applyFont="1" applyFill="1" applyBorder="1"/>
    <xf numFmtId="0" fontId="14" fillId="0" borderId="19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4" fillId="0" borderId="21" xfId="0" applyFont="1" applyBorder="1"/>
    <xf numFmtId="0" fontId="14" fillId="0" borderId="40" xfId="0" applyFont="1" applyBorder="1" applyAlignment="1">
      <alignment horizontal="center"/>
    </xf>
    <xf numFmtId="0" fontId="3" fillId="0" borderId="21" xfId="0" applyFont="1" applyBorder="1"/>
    <xf numFmtId="0" fontId="18" fillId="0" borderId="0" xfId="0" applyFont="1" applyFill="1" applyAlignment="1">
      <alignment horizontal="center" vertical="center"/>
    </xf>
    <xf numFmtId="1" fontId="3" fillId="0" borderId="33" xfId="0" applyNumberFormat="1" applyFont="1" applyBorder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5" borderId="45" xfId="0" applyFont="1" applyFill="1" applyBorder="1" applyAlignment="1">
      <alignment horizontal="center"/>
    </xf>
    <xf numFmtId="0" fontId="4" fillId="5" borderId="42" xfId="0" applyFont="1" applyFill="1" applyBorder="1" applyAlignment="1" applyProtection="1">
      <alignment horizontal="right" vertical="center"/>
    </xf>
    <xf numFmtId="0" fontId="3" fillId="5" borderId="42" xfId="0" applyFont="1" applyFill="1" applyBorder="1" applyAlignment="1" applyProtection="1"/>
    <xf numFmtId="0" fontId="0" fillId="5" borderId="42" xfId="0" applyFill="1" applyBorder="1"/>
    <xf numFmtId="0" fontId="15" fillId="6" borderId="25" xfId="0" applyFont="1" applyFill="1" applyBorder="1" applyAlignment="1">
      <alignment wrapText="1"/>
    </xf>
    <xf numFmtId="0" fontId="0" fillId="3" borderId="2" xfId="0" applyFill="1" applyBorder="1"/>
    <xf numFmtId="0" fontId="0" fillId="3" borderId="9" xfId="0" applyFill="1" applyBorder="1"/>
    <xf numFmtId="166" fontId="3" fillId="0" borderId="38" xfId="1" applyNumberFormat="1" applyFont="1" applyFill="1" applyBorder="1" applyProtection="1">
      <protection locked="0"/>
    </xf>
    <xf numFmtId="166" fontId="3" fillId="0" borderId="6" xfId="1" applyNumberFormat="1" applyFont="1" applyFill="1" applyBorder="1" applyProtection="1">
      <protection locked="0"/>
    </xf>
    <xf numFmtId="166" fontId="3" fillId="0" borderId="39" xfId="1" applyNumberFormat="1" applyFont="1" applyFill="1" applyBorder="1" applyProtection="1">
      <protection locked="0"/>
    </xf>
    <xf numFmtId="166" fontId="22" fillId="0" borderId="38" xfId="1" applyNumberFormat="1" applyFont="1" applyFill="1" applyBorder="1" applyProtection="1">
      <protection locked="0"/>
    </xf>
    <xf numFmtId="166" fontId="20" fillId="0" borderId="2" xfId="1" applyNumberFormat="1" applyFont="1" applyBorder="1" applyProtection="1">
      <protection locked="0"/>
    </xf>
    <xf numFmtId="166" fontId="20" fillId="0" borderId="3" xfId="1" applyNumberFormat="1" applyFont="1" applyBorder="1" applyProtection="1">
      <protection locked="0"/>
    </xf>
    <xf numFmtId="166" fontId="20" fillId="0" borderId="37" xfId="1" applyNumberFormat="1" applyFont="1" applyBorder="1" applyProtection="1">
      <protection locked="0"/>
    </xf>
    <xf numFmtId="165" fontId="3" fillId="0" borderId="29" xfId="6" applyNumberFormat="1" applyFont="1" applyFill="1" applyBorder="1" applyProtection="1">
      <protection locked="0"/>
    </xf>
    <xf numFmtId="165" fontId="3" fillId="0" borderId="28" xfId="6" applyNumberFormat="1" applyFont="1" applyFill="1" applyBorder="1" applyProtection="1">
      <protection locked="0"/>
    </xf>
    <xf numFmtId="165" fontId="3" fillId="0" borderId="27" xfId="2" applyNumberFormat="1" applyFont="1" applyBorder="1" applyProtection="1">
      <protection locked="0"/>
    </xf>
    <xf numFmtId="165" fontId="13" fillId="0" borderId="26" xfId="2" applyNumberFormat="1" applyFont="1" applyBorder="1" applyProtection="1">
      <protection locked="0"/>
    </xf>
    <xf numFmtId="165" fontId="3" fillId="0" borderId="29" xfId="2" applyNumberFormat="1" applyFont="1" applyBorder="1" applyProtection="1">
      <protection locked="0"/>
    </xf>
    <xf numFmtId="165" fontId="3" fillId="0" borderId="28" xfId="2" applyNumberFormat="1" applyFont="1" applyBorder="1" applyProtection="1">
      <protection locked="0"/>
    </xf>
    <xf numFmtId="165" fontId="3" fillId="0" borderId="24" xfId="2" applyNumberFormat="1" applyFont="1" applyBorder="1" applyProtection="1">
      <protection locked="0"/>
    </xf>
    <xf numFmtId="165" fontId="3" fillId="0" borderId="23" xfId="2" applyNumberFormat="1" applyFont="1" applyBorder="1" applyProtection="1">
      <protection locked="0"/>
    </xf>
    <xf numFmtId="165" fontId="3" fillId="0" borderId="22" xfId="2" applyNumberFormat="1" applyFont="1" applyBorder="1" applyProtection="1">
      <protection locked="0"/>
    </xf>
    <xf numFmtId="165" fontId="13" fillId="0" borderId="21" xfId="2" applyNumberFormat="1" applyFont="1" applyBorder="1" applyProtection="1">
      <protection locked="0"/>
    </xf>
    <xf numFmtId="44" fontId="3" fillId="0" borderId="29" xfId="2" applyFont="1" applyFill="1" applyBorder="1" applyProtection="1">
      <protection locked="0"/>
    </xf>
    <xf numFmtId="44" fontId="3" fillId="0" borderId="28" xfId="2" applyFont="1" applyFill="1" applyBorder="1" applyProtection="1">
      <protection locked="0"/>
    </xf>
    <xf numFmtId="44" fontId="3" fillId="0" borderId="27" xfId="2" applyFont="1" applyFill="1" applyBorder="1" applyProtection="1">
      <protection locked="0"/>
    </xf>
    <xf numFmtId="44" fontId="13" fillId="0" borderId="26" xfId="2" applyFont="1" applyFill="1" applyBorder="1" applyProtection="1">
      <protection locked="0"/>
    </xf>
    <xf numFmtId="44" fontId="3" fillId="0" borderId="29" xfId="2" applyFont="1" applyBorder="1" applyProtection="1">
      <protection locked="0"/>
    </xf>
    <xf numFmtId="44" fontId="3" fillId="0" borderId="28" xfId="2" applyFont="1" applyBorder="1" applyProtection="1">
      <protection locked="0"/>
    </xf>
    <xf numFmtId="44" fontId="3" fillId="0" borderId="27" xfId="2" applyFont="1" applyBorder="1" applyProtection="1">
      <protection locked="0"/>
    </xf>
    <xf numFmtId="44" fontId="13" fillId="0" borderId="26" xfId="2" applyFont="1" applyBorder="1" applyProtection="1">
      <protection locked="0"/>
    </xf>
    <xf numFmtId="44" fontId="3" fillId="0" borderId="24" xfId="2" applyFont="1" applyBorder="1" applyProtection="1">
      <protection locked="0"/>
    </xf>
    <xf numFmtId="44" fontId="3" fillId="0" borderId="23" xfId="2" applyFont="1" applyBorder="1" applyProtection="1">
      <protection locked="0"/>
    </xf>
    <xf numFmtId="44" fontId="3" fillId="0" borderId="22" xfId="2" applyFont="1" applyBorder="1" applyProtection="1">
      <protection locked="0"/>
    </xf>
    <xf numFmtId="44" fontId="13" fillId="0" borderId="21" xfId="2" applyFont="1" applyBorder="1" applyProtection="1">
      <protection locked="0"/>
    </xf>
    <xf numFmtId="44" fontId="13" fillId="0" borderId="29" xfId="2" applyFont="1" applyBorder="1" applyProtection="1">
      <protection locked="0"/>
    </xf>
    <xf numFmtId="44" fontId="13" fillId="0" borderId="28" xfId="2" applyFont="1" applyBorder="1" applyProtection="1">
      <protection locked="0"/>
    </xf>
    <xf numFmtId="44" fontId="13" fillId="0" borderId="27" xfId="2" applyFont="1" applyBorder="1" applyProtection="1">
      <protection locked="0"/>
    </xf>
    <xf numFmtId="0" fontId="0" fillId="0" borderId="2" xfId="0" applyBorder="1" applyProtection="1">
      <protection locked="0"/>
    </xf>
    <xf numFmtId="44" fontId="0" fillId="0" borderId="2" xfId="2" applyFont="1" applyBorder="1" applyProtection="1">
      <protection locked="0"/>
    </xf>
    <xf numFmtId="0" fontId="0" fillId="0" borderId="2" xfId="0" applyBorder="1" applyAlignment="1" applyProtection="1">
      <alignment wrapText="1"/>
      <protection locked="0"/>
    </xf>
    <xf numFmtId="14" fontId="0" fillId="0" borderId="2" xfId="0" applyNumberFormat="1" applyBorder="1" applyProtection="1">
      <protection locked="0"/>
    </xf>
    <xf numFmtId="14" fontId="3" fillId="4" borderId="10" xfId="0" applyNumberFormat="1" applyFont="1" applyFill="1" applyBorder="1" applyAlignment="1" applyProtection="1">
      <alignment wrapText="1"/>
      <protection locked="0"/>
    </xf>
    <xf numFmtId="14" fontId="3" fillId="4" borderId="3" xfId="0" applyNumberFormat="1" applyFont="1" applyFill="1" applyBorder="1" applyAlignment="1" applyProtection="1">
      <alignment wrapText="1"/>
      <protection locked="0"/>
    </xf>
    <xf numFmtId="44" fontId="23" fillId="0" borderId="28" xfId="2" applyFont="1" applyBorder="1" applyProtection="1">
      <protection locked="0"/>
    </xf>
    <xf numFmtId="44" fontId="23" fillId="0" borderId="27" xfId="2" applyFont="1" applyBorder="1" applyProtection="1">
      <protection locked="0"/>
    </xf>
    <xf numFmtId="44" fontId="23" fillId="0" borderId="26" xfId="2" applyFont="1" applyBorder="1" applyProtection="1">
      <protection locked="0"/>
    </xf>
    <xf numFmtId="44" fontId="3" fillId="0" borderId="47" xfId="2" applyFont="1" applyBorder="1" applyProtection="1">
      <protection locked="0"/>
    </xf>
    <xf numFmtId="44" fontId="3" fillId="0" borderId="17" xfId="2" applyFont="1" applyBorder="1" applyProtection="1">
      <protection locked="0"/>
    </xf>
    <xf numFmtId="44" fontId="23" fillId="0" borderId="17" xfId="2" applyFont="1" applyBorder="1" applyProtection="1">
      <protection locked="0"/>
    </xf>
    <xf numFmtId="165" fontId="23" fillId="0" borderId="26" xfId="2" applyNumberFormat="1" applyFont="1" applyBorder="1" applyProtection="1">
      <protection locked="0"/>
    </xf>
    <xf numFmtId="165" fontId="23" fillId="0" borderId="21" xfId="2" applyNumberFormat="1" applyFont="1" applyBorder="1" applyProtection="1">
      <protection locked="0"/>
    </xf>
    <xf numFmtId="44" fontId="17" fillId="6" borderId="21" xfId="2" applyFont="1" applyFill="1" applyBorder="1"/>
    <xf numFmtId="44" fontId="23" fillId="0" borderId="26" xfId="2" applyFont="1" applyFill="1" applyBorder="1" applyProtection="1">
      <protection locked="0"/>
    </xf>
    <xf numFmtId="44" fontId="23" fillId="0" borderId="21" xfId="2" applyFont="1" applyBorder="1" applyProtection="1">
      <protection locked="0"/>
    </xf>
    <xf numFmtId="44" fontId="23" fillId="0" borderId="24" xfId="2" applyFont="1" applyBorder="1" applyProtection="1">
      <protection locked="0"/>
    </xf>
    <xf numFmtId="44" fontId="23" fillId="0" borderId="23" xfId="2" applyFont="1" applyBorder="1" applyProtection="1">
      <protection locked="0"/>
    </xf>
    <xf numFmtId="44" fontId="23" fillId="0" borderId="29" xfId="2" applyFont="1" applyBorder="1" applyProtection="1">
      <protection locked="0"/>
    </xf>
    <xf numFmtId="44" fontId="23" fillId="0" borderId="22" xfId="2" applyFont="1" applyBorder="1" applyProtection="1">
      <protection locked="0"/>
    </xf>
    <xf numFmtId="44" fontId="23" fillId="0" borderId="30" xfId="2" applyFont="1" applyBorder="1"/>
    <xf numFmtId="44" fontId="23" fillId="0" borderId="32" xfId="2" applyFont="1" applyBorder="1"/>
    <xf numFmtId="44" fontId="23" fillId="0" borderId="31" xfId="2" applyFont="1" applyBorder="1"/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0" fillId="0" borderId="0" xfId="0" applyBorder="1" applyProtection="1"/>
    <xf numFmtId="0" fontId="0" fillId="0" borderId="0" xfId="0" applyProtection="1"/>
    <xf numFmtId="0" fontId="0" fillId="0" borderId="0" xfId="0" applyBorder="1" applyAlignment="1" applyProtection="1">
      <alignment horizontal="center" wrapText="1"/>
    </xf>
    <xf numFmtId="0" fontId="0" fillId="0" borderId="0" xfId="0" applyBorder="1" applyAlignment="1" applyProtection="1">
      <alignment horizontal="left" wrapText="1"/>
    </xf>
    <xf numFmtId="0" fontId="0" fillId="0" borderId="0" xfId="0" applyBorder="1"/>
    <xf numFmtId="0" fontId="24" fillId="0" borderId="0" xfId="0" applyFont="1" applyProtection="1"/>
    <xf numFmtId="0" fontId="4" fillId="0" borderId="0" xfId="0" applyFont="1" applyFill="1" applyBorder="1"/>
    <xf numFmtId="0" fontId="3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/>
    <xf numFmtId="166" fontId="3" fillId="0" borderId="0" xfId="1" applyNumberFormat="1" applyFont="1" applyFill="1" applyBorder="1" applyProtection="1">
      <protection locked="0"/>
    </xf>
    <xf numFmtId="166" fontId="22" fillId="0" borderId="0" xfId="1" applyNumberFormat="1" applyFont="1" applyFill="1" applyBorder="1" applyProtection="1">
      <protection locked="0"/>
    </xf>
    <xf numFmtId="166" fontId="20" fillId="0" borderId="0" xfId="1" applyNumberFormat="1" applyFont="1" applyFill="1" applyBorder="1" applyProtection="1">
      <protection locked="0"/>
    </xf>
    <xf numFmtId="44" fontId="3" fillId="0" borderId="17" xfId="2" applyFont="1" applyBorder="1" applyProtection="1"/>
    <xf numFmtId="0" fontId="4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center" vertical="center"/>
    </xf>
    <xf numFmtId="0" fontId="4" fillId="0" borderId="21" xfId="0" applyFont="1" applyBorder="1" applyProtection="1"/>
    <xf numFmtId="0" fontId="3" fillId="0" borderId="21" xfId="0" applyFont="1" applyBorder="1" applyProtection="1"/>
    <xf numFmtId="0" fontId="14" fillId="0" borderId="40" xfId="0" applyFont="1" applyBorder="1" applyAlignment="1" applyProtection="1">
      <alignment horizontal="center"/>
    </xf>
    <xf numFmtId="0" fontId="15" fillId="6" borderId="0" xfId="0" applyFont="1" applyFill="1" applyProtection="1"/>
    <xf numFmtId="0" fontId="0" fillId="0" borderId="0" xfId="0" applyFill="1" applyBorder="1" applyProtection="1"/>
    <xf numFmtId="0" fontId="4" fillId="0" borderId="0" xfId="0" applyFont="1" applyFill="1" applyBorder="1" applyProtection="1"/>
    <xf numFmtId="0" fontId="3" fillId="0" borderId="0" xfId="0" applyFont="1" applyFill="1" applyBorder="1" applyProtection="1"/>
    <xf numFmtId="0" fontId="14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Protection="1"/>
    <xf numFmtId="166" fontId="3" fillId="0" borderId="0" xfId="1" applyNumberFormat="1" applyFont="1" applyFill="1" applyBorder="1" applyProtection="1"/>
    <xf numFmtId="166" fontId="22" fillId="0" borderId="0" xfId="1" applyNumberFormat="1" applyFont="1" applyFill="1" applyBorder="1" applyProtection="1"/>
    <xf numFmtId="166" fontId="20" fillId="0" borderId="0" xfId="1" applyNumberFormat="1" applyFont="1" applyFill="1" applyBorder="1" applyProtection="1"/>
    <xf numFmtId="0" fontId="5" fillId="7" borderId="13" xfId="0" applyFont="1" applyFill="1" applyBorder="1" applyProtection="1">
      <protection locked="0"/>
    </xf>
    <xf numFmtId="0" fontId="5" fillId="7" borderId="0" xfId="0" applyFont="1" applyFill="1" applyBorder="1" applyProtection="1">
      <protection locked="0"/>
    </xf>
    <xf numFmtId="0" fontId="5" fillId="7" borderId="0" xfId="0" applyFont="1" applyFill="1" applyBorder="1" applyAlignment="1" applyProtection="1">
      <protection locked="0"/>
    </xf>
    <xf numFmtId="0" fontId="3" fillId="7" borderId="0" xfId="0" applyFont="1" applyFill="1" applyBorder="1" applyAlignment="1" applyProtection="1">
      <protection locked="0"/>
    </xf>
    <xf numFmtId="0" fontId="0" fillId="0" borderId="0" xfId="0" applyBorder="1" applyAlignment="1" applyProtection="1">
      <alignment horizontal="left" wrapText="1"/>
      <protection locked="0"/>
    </xf>
    <xf numFmtId="0" fontId="0" fillId="0" borderId="0" xfId="0" applyBorder="1" applyProtection="1">
      <protection locked="0"/>
    </xf>
    <xf numFmtId="0" fontId="24" fillId="0" borderId="0" xfId="0" applyFont="1" applyBorder="1" applyProtection="1">
      <protection locked="0"/>
    </xf>
    <xf numFmtId="0" fontId="21" fillId="0" borderId="0" xfId="0" applyFont="1" applyBorder="1" applyProtection="1">
      <protection locked="0"/>
    </xf>
    <xf numFmtId="0" fontId="21" fillId="0" borderId="0" xfId="0" applyFont="1" applyProtection="1">
      <protection locked="0"/>
    </xf>
    <xf numFmtId="0" fontId="0" fillId="0" borderId="0" xfId="0" applyProtection="1">
      <protection locked="0"/>
    </xf>
    <xf numFmtId="0" fontId="20" fillId="0" borderId="0" xfId="0" applyFont="1" applyBorder="1" applyProtection="1">
      <protection locked="0"/>
    </xf>
    <xf numFmtId="0" fontId="26" fillId="0" borderId="0" xfId="0" applyFont="1" applyAlignment="1">
      <alignment horizontal="right" vertical="center"/>
    </xf>
    <xf numFmtId="17" fontId="26" fillId="0" borderId="0" xfId="0" applyNumberFormat="1" applyFont="1" applyAlignment="1">
      <alignment horizontal="right" vertical="center"/>
    </xf>
    <xf numFmtId="0" fontId="3" fillId="7" borderId="48" xfId="0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wrapText="1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left" wrapText="1"/>
    </xf>
    <xf numFmtId="0" fontId="25" fillId="7" borderId="13" xfId="0" applyFont="1" applyFill="1" applyBorder="1" applyAlignment="1" applyProtection="1">
      <alignment horizontal="left" vertical="top" wrapText="1"/>
      <protection locked="0"/>
    </xf>
    <xf numFmtId="0" fontId="25" fillId="7" borderId="0" xfId="0" applyFont="1" applyFill="1" applyBorder="1" applyAlignment="1" applyProtection="1">
      <alignment horizontal="left" vertical="top" wrapText="1"/>
      <protection locked="0"/>
    </xf>
    <xf numFmtId="0" fontId="5" fillId="4" borderId="0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12" fillId="3" borderId="0" xfId="0" applyFont="1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0" fillId="0" borderId="46" xfId="0" applyBorder="1" applyAlignment="1">
      <alignment horizontal="left"/>
    </xf>
    <xf numFmtId="1" fontId="5" fillId="4" borderId="3" xfId="3" applyNumberFormat="1" applyFont="1" applyFill="1" applyBorder="1" applyAlignment="1" applyProtection="1">
      <alignment horizontal="left" vertical="center"/>
      <protection locked="0"/>
    </xf>
    <xf numFmtId="1" fontId="5" fillId="4" borderId="5" xfId="3" applyNumberFormat="1" applyFont="1" applyFill="1" applyBorder="1" applyAlignment="1" applyProtection="1">
      <alignment horizontal="left" vertical="center"/>
      <protection locked="0"/>
    </xf>
    <xf numFmtId="1" fontId="5" fillId="4" borderId="4" xfId="3" applyNumberFormat="1" applyFont="1" applyFill="1" applyBorder="1" applyAlignment="1" applyProtection="1">
      <alignment horizontal="left" vertical="center"/>
      <protection locked="0"/>
    </xf>
    <xf numFmtId="0" fontId="8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top"/>
    </xf>
    <xf numFmtId="0" fontId="2" fillId="3" borderId="0" xfId="0" applyFont="1" applyFill="1" applyBorder="1" applyAlignment="1" applyProtection="1">
      <alignment horizontal="center" vertical="center"/>
    </xf>
    <xf numFmtId="0" fontId="11" fillId="5" borderId="6" xfId="0" applyFont="1" applyFill="1" applyBorder="1" applyAlignment="1" applyProtection="1">
      <alignment horizontal="left" vertical="center" wrapText="1"/>
    </xf>
    <xf numFmtId="0" fontId="11" fillId="5" borderId="1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center" vertical="center"/>
    </xf>
    <xf numFmtId="0" fontId="15" fillId="6" borderId="32" xfId="0" applyFont="1" applyFill="1" applyBorder="1" applyAlignment="1">
      <alignment horizontal="center"/>
    </xf>
    <xf numFmtId="0" fontId="15" fillId="6" borderId="36" xfId="0" applyFont="1" applyFill="1" applyBorder="1" applyAlignment="1">
      <alignment horizontal="center"/>
    </xf>
    <xf numFmtId="0" fontId="15" fillId="6" borderId="35" xfId="0" applyFont="1" applyFill="1" applyBorder="1" applyAlignment="1">
      <alignment horizontal="center"/>
    </xf>
    <xf numFmtId="0" fontId="15" fillId="6" borderId="34" xfId="0" applyFont="1" applyFill="1" applyBorder="1" applyAlignment="1">
      <alignment horizontal="center"/>
    </xf>
    <xf numFmtId="0" fontId="18" fillId="3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2" fillId="3" borderId="0" xfId="0" applyFont="1" applyFill="1" applyBorder="1" applyAlignment="1" applyProtection="1">
      <alignment horizontal="center"/>
    </xf>
    <xf numFmtId="0" fontId="18" fillId="3" borderId="0" xfId="0" applyFont="1" applyFill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8" fillId="3" borderId="0" xfId="0" applyFont="1" applyFill="1" applyAlignment="1" applyProtection="1">
      <alignment horizontal="center" vertical="center" wrapText="1"/>
    </xf>
    <xf numFmtId="0" fontId="19" fillId="0" borderId="41" xfId="0" applyFont="1" applyBorder="1" applyAlignment="1" applyProtection="1">
      <alignment horizontal="center" vertical="center" wrapText="1"/>
    </xf>
    <xf numFmtId="0" fontId="15" fillId="6" borderId="32" xfId="0" applyFont="1" applyFill="1" applyBorder="1" applyAlignment="1" applyProtection="1">
      <alignment horizontal="center"/>
    </xf>
    <xf numFmtId="0" fontId="15" fillId="6" borderId="36" xfId="0" applyFont="1" applyFill="1" applyBorder="1" applyAlignment="1" applyProtection="1">
      <alignment horizontal="center"/>
    </xf>
    <xf numFmtId="0" fontId="15" fillId="6" borderId="35" xfId="0" applyFont="1" applyFill="1" applyBorder="1" applyAlignment="1" applyProtection="1">
      <alignment horizontal="center"/>
    </xf>
    <xf numFmtId="0" fontId="15" fillId="6" borderId="34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center"/>
    </xf>
  </cellXfs>
  <cellStyles count="7">
    <cellStyle name="Comma" xfId="1" builtinId="3"/>
    <cellStyle name="Comma 2" xfId="6"/>
    <cellStyle name="Currency" xfId="2" builtinId="4"/>
    <cellStyle name="Normal" xfId="0" builtinId="0"/>
    <cellStyle name="Normal 2" xfId="3"/>
    <cellStyle name="Normal 3" xfId="4"/>
    <cellStyle name="Normal 4" xfId="5"/>
  </cellStyles>
  <dxfs count="2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1209675</xdr:colOff>
      <xdr:row>0</xdr:row>
      <xdr:rowOff>0</xdr:rowOff>
    </xdr:from>
    <xdr:to>
      <xdr:col>7</xdr:col>
      <xdr:colOff>581025</xdr:colOff>
      <xdr:row>0</xdr:row>
      <xdr:rowOff>1019174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76575" y="0"/>
          <a:ext cx="2924175" cy="101917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January 2018</a:t>
          </a: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Approved by OMB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3060-0463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19051</xdr:colOff>
      <xdr:row>0</xdr:row>
      <xdr:rowOff>0</xdr:rowOff>
    </xdr:from>
    <xdr:to>
      <xdr:col>5</xdr:col>
      <xdr:colOff>552451</xdr:colOff>
      <xdr:row>0</xdr:row>
      <xdr:rowOff>1171574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2886076" y="0"/>
          <a:ext cx="2667000" cy="117157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January 2018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Approved by OMB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3060-1249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116417</xdr:colOff>
      <xdr:row>0</xdr:row>
      <xdr:rowOff>57150</xdr:rowOff>
    </xdr:from>
    <xdr:to>
      <xdr:col>8</xdr:col>
      <xdr:colOff>904876</xdr:colOff>
      <xdr:row>1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492750" y="57150"/>
          <a:ext cx="2693459" cy="8636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050" i="1">
              <a:solidFill>
                <a:sysClr val="windowText" lastClr="000000"/>
              </a:solidFill>
              <a:latin typeface="+mj-lt"/>
            </a:rPr>
            <a:t>January</a:t>
          </a:r>
          <a:r>
            <a:rPr lang="en-US" sz="1050" i="1" baseline="0">
              <a:solidFill>
                <a:sysClr val="windowText" lastClr="000000"/>
              </a:solidFill>
              <a:latin typeface="+mj-lt"/>
            </a:rPr>
            <a:t> 2018</a:t>
          </a:r>
          <a:endParaRPr lang="en-US" sz="1050" i="1">
            <a:solidFill>
              <a:sysClr val="windowText" lastClr="000000"/>
            </a:solidFill>
            <a:latin typeface="+mj-lt"/>
          </a:endParaRPr>
        </a:p>
        <a:p>
          <a:pPr algn="r"/>
          <a:r>
            <a:rPr lang="en-US" sz="1050" i="1">
              <a:solidFill>
                <a:sysClr val="windowText" lastClr="000000"/>
              </a:solidFill>
              <a:latin typeface="+mj-lt"/>
            </a:rPr>
            <a:t> Approved by OMB</a:t>
          </a:r>
        </a:p>
        <a:p>
          <a:pPr algn="r"/>
          <a:r>
            <a:rPr lang="en-US" sz="1050" i="1">
              <a:solidFill>
                <a:sysClr val="windowText" lastClr="000000"/>
              </a:solidFill>
              <a:latin typeface="+mj-lt"/>
            </a:rPr>
            <a:t>OMB Control number 3060-1249</a:t>
          </a:r>
        </a:p>
        <a:p>
          <a:pPr algn="r"/>
          <a:r>
            <a:rPr lang="en-US" sz="1050" i="1">
              <a:solidFill>
                <a:sysClr val="windowText" lastClr="000000"/>
              </a:solidFill>
              <a:latin typeface="+mj-lt"/>
            </a:rPr>
            <a:t>    </a:t>
          </a:r>
          <a:r>
            <a:rPr lang="en-US" sz="1050" i="1" baseline="0">
              <a:solidFill>
                <a:sysClr val="windowText" lastClr="000000"/>
              </a:solidFill>
              <a:latin typeface="+mj-lt"/>
            </a:rPr>
            <a:t> </a:t>
          </a:r>
          <a:r>
            <a:rPr lang="en-US" sz="1050" i="1">
              <a:solidFill>
                <a:sysClr val="windowText" lastClr="000000"/>
              </a:solidFill>
              <a:latin typeface="+mj-lt"/>
            </a:rPr>
            <a:t>See instructions for public burden estimate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0</xdr:row>
      <xdr:rowOff>66676</xdr:rowOff>
    </xdr:from>
    <xdr:to>
      <xdr:col>6</xdr:col>
      <xdr:colOff>3114675</xdr:colOff>
      <xdr:row>1</xdr:row>
      <xdr:rowOff>228601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753100" y="66676"/>
          <a:ext cx="2733675" cy="11811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January 2018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Approved by OMB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3060-1249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1738312</xdr:colOff>
      <xdr:row>0</xdr:row>
      <xdr:rowOff>123825</xdr:rowOff>
    </xdr:from>
    <xdr:to>
      <xdr:col>7</xdr:col>
      <xdr:colOff>1142999</xdr:colOff>
      <xdr:row>1</xdr:row>
      <xdr:rowOff>273843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096125" y="123825"/>
          <a:ext cx="2666999" cy="1173956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January 2018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Approved by OMB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3060-1249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920751</xdr:colOff>
      <xdr:row>0</xdr:row>
      <xdr:rowOff>0</xdr:rowOff>
    </xdr:from>
    <xdr:to>
      <xdr:col>4</xdr:col>
      <xdr:colOff>1009651</xdr:colOff>
      <xdr:row>1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350001" y="0"/>
          <a:ext cx="2232025" cy="122634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January 2018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Approved by OMB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3060-1249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762000</xdr:colOff>
      <xdr:row>0</xdr:row>
      <xdr:rowOff>0</xdr:rowOff>
    </xdr:from>
    <xdr:to>
      <xdr:col>4</xdr:col>
      <xdr:colOff>1009650</xdr:colOff>
      <xdr:row>1</xdr:row>
      <xdr:rowOff>250031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191250" y="0"/>
          <a:ext cx="2390775" cy="132159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January 2018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Approved by OMB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3060-1249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785812</xdr:colOff>
      <xdr:row>0</xdr:row>
      <xdr:rowOff>0</xdr:rowOff>
    </xdr:from>
    <xdr:to>
      <xdr:col>4</xdr:col>
      <xdr:colOff>1009650</xdr:colOff>
      <xdr:row>1</xdr:row>
      <xdr:rowOff>214312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215062" y="0"/>
          <a:ext cx="2366963" cy="126206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January 2018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Approved by OMB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3060-1249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971550</xdr:colOff>
      <xdr:row>0</xdr:row>
      <xdr:rowOff>0</xdr:rowOff>
    </xdr:from>
    <xdr:to>
      <xdr:col>5</xdr:col>
      <xdr:colOff>552451</xdr:colOff>
      <xdr:row>1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771775" y="0"/>
          <a:ext cx="2781301" cy="18002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January 2018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Approved by OMB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3060-1249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914401</xdr:colOff>
      <xdr:row>0</xdr:row>
      <xdr:rowOff>0</xdr:rowOff>
    </xdr:from>
    <xdr:to>
      <xdr:col>5</xdr:col>
      <xdr:colOff>552451</xdr:colOff>
      <xdr:row>0</xdr:row>
      <xdr:rowOff>1209675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2714626" y="0"/>
          <a:ext cx="2838450" cy="12096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January 2018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Approved by OMB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3060-1249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queryTables/queryTable1.xml><?xml version="1.0" encoding="utf-8"?>
<queryTable xmlns="http://schemas.openxmlformats.org/spreadsheetml/2006/main" name="TRS-Providers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showGridLines="0" tabSelected="1" zoomScaleNormal="100" zoomScaleSheetLayoutView="100" workbookViewId="0">
      <selection activeCell="G50" sqref="G50"/>
    </sheetView>
  </sheetViews>
  <sheetFormatPr defaultColWidth="0" defaultRowHeight="15" customHeight="1" x14ac:dyDescent="0.25"/>
  <cols>
    <col min="1" max="1" width="9.140625" style="137" customWidth="1"/>
    <col min="2" max="2" width="10.85546875" style="137" customWidth="1"/>
    <col min="3" max="3" width="8" style="137" customWidth="1"/>
    <col min="4" max="4" width="25.85546875" style="137" customWidth="1"/>
    <col min="5" max="7" width="9.140625" style="137" customWidth="1"/>
    <col min="8" max="8" width="11.42578125" style="137" customWidth="1"/>
    <col min="9" max="16384" width="9.140625" style="137" hidden="1"/>
  </cols>
  <sheetData>
    <row r="1" spans="1:11" customFormat="1" ht="114.75" customHeight="1" x14ac:dyDescent="0.6">
      <c r="A1" s="187" t="s">
        <v>96</v>
      </c>
      <c r="B1" s="187"/>
      <c r="C1" s="187"/>
      <c r="D1" s="187"/>
      <c r="E1" s="187"/>
      <c r="F1" s="187"/>
      <c r="G1" s="187"/>
      <c r="H1" s="187"/>
      <c r="I1" s="15"/>
      <c r="J1" s="15"/>
    </row>
    <row r="2" spans="1:11" customFormat="1" ht="30" customHeight="1" x14ac:dyDescent="0.35">
      <c r="A2" s="188" t="s">
        <v>25</v>
      </c>
      <c r="B2" s="188"/>
      <c r="C2" s="188"/>
      <c r="D2" s="188"/>
      <c r="E2" s="188"/>
      <c r="F2" s="188"/>
      <c r="G2" s="188"/>
      <c r="H2" s="188"/>
      <c r="I2" s="15"/>
      <c r="J2" s="15"/>
    </row>
    <row r="3" spans="1:11" customFormat="1" ht="14.45" x14ac:dyDescent="0.35"/>
    <row r="4" spans="1:11" customFormat="1" ht="14.45" x14ac:dyDescent="0.35">
      <c r="A4" s="189" t="s">
        <v>21</v>
      </c>
      <c r="B4" s="189"/>
      <c r="C4" s="190"/>
      <c r="D4" s="191"/>
      <c r="E4" s="192"/>
      <c r="F4" s="193"/>
    </row>
    <row r="5" spans="1:11" customFormat="1" ht="14.45" x14ac:dyDescent="0.35">
      <c r="A5" s="189" t="s">
        <v>22</v>
      </c>
      <c r="B5" s="189"/>
      <c r="C5" s="190"/>
      <c r="D5" s="186"/>
      <c r="E5" s="186"/>
      <c r="F5" s="186"/>
    </row>
    <row r="6" spans="1:11" customFormat="1" ht="14.45" x14ac:dyDescent="0.35">
      <c r="A6" s="189" t="s">
        <v>23</v>
      </c>
      <c r="B6" s="189"/>
      <c r="C6" s="190"/>
      <c r="D6" s="186"/>
      <c r="E6" s="186"/>
      <c r="F6" s="186"/>
    </row>
    <row r="7" spans="1:11" customFormat="1" ht="14.45" x14ac:dyDescent="0.35">
      <c r="A7" s="189" t="s">
        <v>24</v>
      </c>
      <c r="B7" s="189"/>
      <c r="C7" s="190"/>
      <c r="D7" s="186"/>
      <c r="E7" s="186"/>
      <c r="F7" s="186"/>
    </row>
    <row r="8" spans="1:11" ht="14.45" x14ac:dyDescent="0.35">
      <c r="A8" s="133" t="s">
        <v>97</v>
      </c>
      <c r="B8" s="133"/>
      <c r="C8" s="134"/>
      <c r="D8" s="135"/>
      <c r="E8" s="135"/>
      <c r="F8" s="135"/>
      <c r="G8" s="136"/>
    </row>
    <row r="9" spans="1:11" customFormat="1" ht="14.45" x14ac:dyDescent="0.35">
      <c r="A9" s="132" t="s">
        <v>98</v>
      </c>
      <c r="B9" s="132"/>
      <c r="C9" s="34"/>
      <c r="D9" s="186"/>
      <c r="E9" s="186"/>
      <c r="F9" s="186"/>
    </row>
    <row r="10" spans="1:11" customFormat="1" ht="14.45" x14ac:dyDescent="0.35">
      <c r="A10" s="132" t="s">
        <v>99</v>
      </c>
      <c r="B10" s="132"/>
      <c r="C10" s="34"/>
      <c r="D10" s="186"/>
      <c r="E10" s="186"/>
      <c r="F10" s="186"/>
    </row>
    <row r="11" spans="1:11" customFormat="1" ht="144" customHeight="1" x14ac:dyDescent="0.25">
      <c r="A11" s="179" t="s">
        <v>112</v>
      </c>
      <c r="B11" s="179"/>
      <c r="C11" s="179"/>
      <c r="D11" s="179"/>
      <c r="E11" s="179"/>
      <c r="F11" s="179"/>
      <c r="G11" s="179"/>
      <c r="H11" s="179"/>
      <c r="I11" s="35"/>
      <c r="J11" s="35"/>
      <c r="K11" s="35"/>
    </row>
    <row r="12" spans="1:11" customFormat="1" x14ac:dyDescent="0.25">
      <c r="A12" s="180"/>
      <c r="B12" s="180"/>
      <c r="C12" s="180"/>
      <c r="D12" s="180"/>
      <c r="E12" s="180"/>
      <c r="F12" s="180"/>
      <c r="G12" s="180"/>
      <c r="H12" s="180"/>
    </row>
    <row r="13" spans="1:11" customFormat="1" x14ac:dyDescent="0.25">
      <c r="A13" s="180"/>
      <c r="B13" s="180"/>
      <c r="C13" s="180"/>
      <c r="D13" s="180"/>
      <c r="E13" s="180"/>
      <c r="F13" s="180"/>
      <c r="G13" s="180"/>
      <c r="H13" s="180"/>
    </row>
    <row r="14" spans="1:11" customFormat="1" x14ac:dyDescent="0.25">
      <c r="A14" s="180"/>
      <c r="B14" s="180"/>
      <c r="C14" s="180"/>
      <c r="D14" s="180"/>
      <c r="E14" s="180"/>
      <c r="F14" s="180"/>
      <c r="G14" s="180"/>
      <c r="H14" s="180"/>
    </row>
    <row r="15" spans="1:11" customFormat="1" x14ac:dyDescent="0.25">
      <c r="A15" s="180"/>
      <c r="B15" s="180"/>
      <c r="C15" s="180"/>
      <c r="D15" s="180"/>
      <c r="E15" s="180"/>
      <c r="F15" s="180"/>
      <c r="G15" s="180"/>
      <c r="H15" s="180"/>
    </row>
    <row r="16" spans="1:11" customFormat="1" x14ac:dyDescent="0.25">
      <c r="A16" s="180"/>
      <c r="B16" s="180"/>
      <c r="C16" s="180"/>
      <c r="D16" s="180"/>
      <c r="E16" s="180"/>
      <c r="F16" s="180"/>
      <c r="G16" s="180"/>
      <c r="H16" s="180"/>
    </row>
    <row r="17" spans="1:9" customFormat="1" x14ac:dyDescent="0.25">
      <c r="A17" s="180"/>
      <c r="B17" s="180"/>
      <c r="C17" s="180"/>
      <c r="D17" s="180"/>
      <c r="E17" s="180"/>
      <c r="F17" s="180"/>
      <c r="G17" s="180"/>
      <c r="H17" s="180"/>
    </row>
    <row r="18" spans="1:9" customFormat="1" x14ac:dyDescent="0.25">
      <c r="A18" s="180"/>
      <c r="B18" s="180"/>
      <c r="C18" s="180"/>
      <c r="D18" s="180"/>
      <c r="E18" s="180"/>
      <c r="F18" s="180"/>
      <c r="G18" s="180"/>
      <c r="H18" s="180"/>
    </row>
    <row r="19" spans="1:9" customFormat="1" x14ac:dyDescent="0.25">
      <c r="A19" s="180"/>
      <c r="B19" s="180"/>
      <c r="C19" s="180"/>
      <c r="D19" s="180"/>
      <c r="E19" s="180"/>
      <c r="F19" s="180"/>
      <c r="G19" s="180"/>
      <c r="H19" s="180"/>
    </row>
    <row r="20" spans="1:9" customFormat="1" x14ac:dyDescent="0.25">
      <c r="A20" s="180"/>
      <c r="B20" s="180"/>
      <c r="C20" s="180"/>
      <c r="D20" s="180"/>
      <c r="E20" s="180"/>
      <c r="F20" s="180"/>
      <c r="G20" s="180"/>
      <c r="H20" s="180"/>
    </row>
    <row r="21" spans="1:9" customFormat="1" ht="6.75" customHeight="1" x14ac:dyDescent="0.25">
      <c r="A21" s="138"/>
      <c r="B21" s="138"/>
      <c r="C21" s="138"/>
      <c r="D21" s="138"/>
      <c r="E21" s="138"/>
      <c r="F21" s="138"/>
      <c r="G21" s="138"/>
      <c r="H21" s="138"/>
    </row>
    <row r="22" spans="1:9" customFormat="1" ht="27" customHeight="1" x14ac:dyDescent="0.25">
      <c r="A22" s="181" t="s">
        <v>91</v>
      </c>
      <c r="B22" s="181"/>
      <c r="C22" s="181"/>
      <c r="D22" s="181"/>
      <c r="E22" s="181"/>
      <c r="F22" s="181"/>
      <c r="G22" s="181"/>
      <c r="H22" s="181"/>
    </row>
    <row r="23" spans="1:9" customFormat="1" x14ac:dyDescent="0.25">
      <c r="A23" s="139"/>
      <c r="B23" s="139"/>
      <c r="C23" s="139"/>
      <c r="D23" s="139"/>
      <c r="E23" s="139"/>
      <c r="F23" s="139"/>
      <c r="G23" s="139"/>
      <c r="H23" s="139"/>
    </row>
    <row r="24" spans="1:9" customFormat="1" x14ac:dyDescent="0.25">
      <c r="A24" s="181"/>
      <c r="B24" s="181"/>
      <c r="C24" s="181"/>
      <c r="D24" s="181"/>
      <c r="E24" s="181"/>
      <c r="F24" s="181"/>
      <c r="G24" s="181"/>
      <c r="H24" s="181"/>
    </row>
    <row r="25" spans="1:9" customFormat="1" x14ac:dyDescent="0.25">
      <c r="A25" s="139"/>
      <c r="B25" s="139"/>
      <c r="C25" s="139"/>
      <c r="D25" s="139"/>
      <c r="E25" s="139"/>
      <c r="F25" s="139"/>
      <c r="G25" s="139"/>
      <c r="H25" s="139"/>
    </row>
    <row r="26" spans="1:9" customFormat="1" ht="52.5" customHeight="1" x14ac:dyDescent="0.25">
      <c r="A26" s="182" t="str">
        <f>"I swear under penalty of perjury that I am " &amp;IF(D9="","_______________________",D9) &amp; ", " &amp; IF(D10="","__________________________",D10) &amp; ", an officer of the above-named reporting entity and that I have examined the foregoing reports and that all requested information has been provided and all statements of fact, are true and accurate."</f>
        <v>I swear under penalty of perjury that I am _______________________, __________________________, an officer of the above-named reporting entity and that I have examined the foregoing reports and that all requested information has been provided and all statements of fact, are true and accurate.</v>
      </c>
      <c r="B26" s="183"/>
      <c r="C26" s="183"/>
      <c r="D26" s="183"/>
      <c r="E26" s="183"/>
      <c r="F26" s="183"/>
      <c r="G26" s="183"/>
      <c r="H26" s="183"/>
    </row>
    <row r="27" spans="1:9" customFormat="1" ht="14.25" customHeight="1" x14ac:dyDescent="0.25">
      <c r="A27" s="165"/>
      <c r="B27" s="166"/>
      <c r="C27" s="166"/>
      <c r="D27" s="166"/>
      <c r="E27" s="166"/>
      <c r="F27" s="166"/>
      <c r="G27" s="166"/>
      <c r="H27" s="166"/>
    </row>
    <row r="28" spans="1:9" customFormat="1" ht="14.25" customHeight="1" x14ac:dyDescent="0.25">
      <c r="A28" s="165"/>
      <c r="B28" s="184"/>
      <c r="C28" s="184"/>
      <c r="D28" s="184"/>
      <c r="E28" s="166"/>
      <c r="F28" s="166"/>
      <c r="G28" s="166"/>
      <c r="H28" s="166"/>
      <c r="I28" s="140"/>
    </row>
    <row r="29" spans="1:9" customFormat="1" ht="14.25" customHeight="1" x14ac:dyDescent="0.25">
      <c r="A29" s="165"/>
      <c r="B29" s="185"/>
      <c r="C29" s="185"/>
      <c r="D29" s="185"/>
      <c r="E29" s="167"/>
      <c r="F29" s="185"/>
      <c r="G29" s="185"/>
      <c r="H29" s="166"/>
      <c r="I29" s="140"/>
    </row>
    <row r="30" spans="1:9" ht="14.25" customHeight="1" x14ac:dyDescent="0.25">
      <c r="A30" s="165"/>
      <c r="B30" s="178" t="s">
        <v>100</v>
      </c>
      <c r="C30" s="178"/>
      <c r="D30" s="178"/>
      <c r="E30" s="168"/>
      <c r="F30" s="178" t="s">
        <v>101</v>
      </c>
      <c r="G30" s="178"/>
      <c r="H30" s="166"/>
      <c r="I30" s="136"/>
    </row>
    <row r="31" spans="1:9" ht="14.25" customHeight="1" x14ac:dyDescent="0.25">
      <c r="A31" s="169"/>
      <c r="B31" s="169"/>
      <c r="C31" s="169"/>
      <c r="D31" s="169"/>
      <c r="E31" s="169"/>
      <c r="F31" s="169"/>
      <c r="G31" s="169"/>
      <c r="H31" s="169"/>
    </row>
    <row r="32" spans="1:9" ht="14.25" customHeight="1" x14ac:dyDescent="0.25">
      <c r="A32" s="169"/>
      <c r="B32" s="169"/>
      <c r="C32" s="169"/>
      <c r="D32" s="169"/>
      <c r="E32" s="169"/>
      <c r="F32" s="169"/>
      <c r="G32" s="169"/>
      <c r="H32" s="169"/>
    </row>
    <row r="33" spans="1:8" ht="14.25" customHeight="1" x14ac:dyDescent="0.25">
      <c r="A33" s="169"/>
      <c r="B33" s="169"/>
      <c r="C33" s="169"/>
      <c r="D33" s="169"/>
      <c r="E33" s="169"/>
      <c r="F33" s="169"/>
      <c r="G33" s="169"/>
      <c r="H33" s="169"/>
    </row>
    <row r="34" spans="1:8" ht="14.25" customHeight="1" x14ac:dyDescent="0.25">
      <c r="A34" s="169"/>
      <c r="B34" s="169"/>
      <c r="C34" s="169"/>
      <c r="D34" s="169"/>
      <c r="E34" s="169"/>
      <c r="F34" s="169"/>
      <c r="G34" s="169"/>
      <c r="H34" s="169"/>
    </row>
    <row r="35" spans="1:8" s="141" customFormat="1" ht="15" hidden="1" customHeight="1" x14ac:dyDescent="0.25">
      <c r="A35" s="171" t="s">
        <v>110</v>
      </c>
      <c r="B35" s="171"/>
      <c r="C35" s="171"/>
      <c r="D35" s="171"/>
      <c r="E35" s="171"/>
      <c r="F35" s="171"/>
      <c r="G35" s="171"/>
      <c r="H35" s="171"/>
    </row>
    <row r="36" spans="1:8" s="141" customFormat="1" ht="15" hidden="1" customHeight="1" x14ac:dyDescent="0.25">
      <c r="A36" s="171" t="s">
        <v>79</v>
      </c>
      <c r="B36" s="171"/>
      <c r="C36" s="171"/>
      <c r="D36" s="171"/>
      <c r="E36" s="171"/>
      <c r="F36" s="171"/>
      <c r="G36" s="171"/>
      <c r="H36" s="171"/>
    </row>
    <row r="37" spans="1:8" s="141" customFormat="1" ht="15" hidden="1" customHeight="1" x14ac:dyDescent="0.25">
      <c r="A37" s="171" t="s">
        <v>3</v>
      </c>
      <c r="B37" s="171"/>
      <c r="C37" s="171"/>
      <c r="D37" s="171"/>
      <c r="E37" s="171"/>
      <c r="F37" s="171"/>
      <c r="G37" s="171"/>
      <c r="H37" s="171"/>
    </row>
    <row r="38" spans="1:8" s="141" customFormat="1" ht="15" hidden="1" customHeight="1" x14ac:dyDescent="0.25">
      <c r="A38" s="171" t="s">
        <v>4</v>
      </c>
      <c r="B38" s="171"/>
      <c r="C38" s="171"/>
      <c r="D38" s="171"/>
      <c r="E38" s="171"/>
      <c r="F38" s="171"/>
      <c r="G38" s="171"/>
      <c r="H38" s="171"/>
    </row>
    <row r="39" spans="1:8" s="141" customFormat="1" ht="15" hidden="1" customHeight="1" x14ac:dyDescent="0.25">
      <c r="A39" s="171" t="s">
        <v>111</v>
      </c>
      <c r="B39" s="171"/>
      <c r="C39" s="171"/>
      <c r="D39" s="171"/>
      <c r="E39" s="171"/>
      <c r="F39" s="171"/>
      <c r="G39" s="171"/>
      <c r="H39" s="171"/>
    </row>
    <row r="40" spans="1:8" s="141" customFormat="1" ht="15" hidden="1" customHeight="1" x14ac:dyDescent="0.25">
      <c r="A40" s="171" t="s">
        <v>5</v>
      </c>
      <c r="B40" s="171"/>
      <c r="C40" s="171"/>
      <c r="D40" s="171"/>
      <c r="E40" s="171"/>
      <c r="F40" s="171"/>
      <c r="G40" s="171"/>
      <c r="H40" s="171"/>
    </row>
    <row r="41" spans="1:8" s="141" customFormat="1" ht="16.5" hidden="1" customHeight="1" x14ac:dyDescent="0.25">
      <c r="A41" s="171" t="s">
        <v>6</v>
      </c>
      <c r="B41" s="171"/>
      <c r="C41" s="171"/>
      <c r="D41" s="171"/>
      <c r="E41" s="171"/>
      <c r="F41" s="171"/>
      <c r="G41" s="171"/>
      <c r="H41" s="171"/>
    </row>
    <row r="42" spans="1:8" s="141" customFormat="1" hidden="1" x14ac:dyDescent="0.25">
      <c r="A42" s="171" t="s">
        <v>7</v>
      </c>
      <c r="B42" s="171"/>
      <c r="C42" s="171"/>
      <c r="D42" s="171"/>
      <c r="E42" s="171"/>
      <c r="F42" s="171"/>
      <c r="G42" s="171"/>
      <c r="H42" s="171"/>
    </row>
    <row r="43" spans="1:8" x14ac:dyDescent="0.25">
      <c r="A43" s="175"/>
      <c r="B43" s="175"/>
      <c r="C43" s="175"/>
      <c r="D43" s="175"/>
      <c r="E43" s="175"/>
      <c r="F43" s="175"/>
      <c r="G43" s="175"/>
      <c r="H43" s="175"/>
    </row>
    <row r="44" spans="1:8" x14ac:dyDescent="0.25">
      <c r="A44" s="175"/>
      <c r="B44" s="175"/>
      <c r="C44" s="175"/>
      <c r="D44" s="175"/>
      <c r="E44" s="175"/>
      <c r="F44" s="175"/>
      <c r="G44" s="175"/>
      <c r="H44" s="175"/>
    </row>
    <row r="45" spans="1:8" x14ac:dyDescent="0.25">
      <c r="A45" s="175"/>
      <c r="B45" s="175"/>
      <c r="C45" s="175"/>
      <c r="D45" s="175"/>
      <c r="E45" s="175"/>
      <c r="F45" s="175"/>
      <c r="G45" s="175"/>
      <c r="H45" s="175"/>
    </row>
    <row r="46" spans="1:8" x14ac:dyDescent="0.25">
      <c r="A46" s="175"/>
      <c r="B46" s="175"/>
      <c r="C46" s="175"/>
      <c r="D46" s="175"/>
      <c r="E46" s="175"/>
      <c r="F46" s="175"/>
      <c r="G46" s="175"/>
      <c r="H46" s="175"/>
    </row>
    <row r="47" spans="1:8" x14ac:dyDescent="0.25">
      <c r="A47" s="175"/>
      <c r="B47" s="175"/>
      <c r="C47" s="175"/>
      <c r="D47" s="175"/>
      <c r="E47" s="175"/>
      <c r="F47" s="175"/>
      <c r="G47" s="175"/>
      <c r="H47" s="175"/>
    </row>
    <row r="48" spans="1:8" x14ac:dyDescent="0.25">
      <c r="A48" s="173"/>
      <c r="B48" s="172"/>
      <c r="C48" s="172"/>
      <c r="D48" s="172"/>
      <c r="E48" s="172"/>
      <c r="F48" s="172"/>
      <c r="G48" s="172"/>
      <c r="H48" s="170"/>
    </row>
    <row r="49" spans="1:8" x14ac:dyDescent="0.25">
      <c r="A49" s="173"/>
      <c r="B49" s="172"/>
      <c r="C49" s="172"/>
      <c r="D49" s="172"/>
      <c r="E49" s="172"/>
      <c r="F49" s="172"/>
      <c r="G49" s="172"/>
      <c r="H49" s="170"/>
    </row>
    <row r="50" spans="1:8" x14ac:dyDescent="0.25">
      <c r="A50" s="174"/>
      <c r="B50" s="172"/>
      <c r="C50" s="172"/>
      <c r="D50" s="172"/>
      <c r="E50" s="172"/>
      <c r="F50" s="172"/>
      <c r="G50" s="172"/>
      <c r="H50" s="170"/>
    </row>
    <row r="51" spans="1:8" x14ac:dyDescent="0.25">
      <c r="A51" s="174"/>
      <c r="B51" s="172"/>
      <c r="C51" s="172"/>
      <c r="D51" s="172"/>
      <c r="E51" s="172"/>
      <c r="F51" s="172"/>
      <c r="G51" s="172"/>
      <c r="H51" s="170"/>
    </row>
    <row r="52" spans="1:8" ht="15" customHeight="1" x14ac:dyDescent="0.25">
      <c r="A52" s="174"/>
      <c r="B52" s="172"/>
      <c r="C52" s="172"/>
      <c r="D52" s="172"/>
      <c r="E52" s="172"/>
      <c r="F52" s="172"/>
      <c r="G52" s="172"/>
      <c r="H52" s="170"/>
    </row>
    <row r="53" spans="1:8" ht="15" customHeight="1" x14ac:dyDescent="0.25">
      <c r="A53" s="174"/>
      <c r="B53" s="173"/>
      <c r="C53" s="173"/>
      <c r="D53" s="173"/>
      <c r="E53" s="173"/>
      <c r="F53" s="173"/>
      <c r="G53" s="173"/>
      <c r="H53" s="174"/>
    </row>
    <row r="54" spans="1:8" ht="15" customHeight="1" x14ac:dyDescent="0.25">
      <c r="A54" s="174"/>
      <c r="B54" s="173"/>
      <c r="C54" s="173"/>
      <c r="D54" s="173"/>
      <c r="E54" s="173"/>
      <c r="F54" s="173"/>
      <c r="G54" s="173"/>
      <c r="H54" s="174"/>
    </row>
    <row r="55" spans="1:8" ht="15" customHeight="1" x14ac:dyDescent="0.25">
      <c r="A55" s="174"/>
      <c r="B55" s="174"/>
      <c r="C55" s="174"/>
      <c r="D55" s="174"/>
      <c r="E55" s="174"/>
      <c r="F55" s="174"/>
      <c r="G55" s="174"/>
      <c r="H55" s="174"/>
    </row>
    <row r="56" spans="1:8" ht="15" customHeight="1" x14ac:dyDescent="0.25">
      <c r="A56" s="174"/>
      <c r="B56" s="174"/>
      <c r="C56" s="174"/>
      <c r="D56" s="174"/>
      <c r="E56" s="174"/>
      <c r="F56" s="174"/>
      <c r="G56" s="174"/>
      <c r="H56" s="174"/>
    </row>
    <row r="57" spans="1:8" ht="15" customHeight="1" x14ac:dyDescent="0.25">
      <c r="A57" s="174"/>
      <c r="B57" s="174"/>
      <c r="C57" s="174"/>
      <c r="D57" s="174"/>
      <c r="E57" s="174"/>
      <c r="F57" s="174"/>
      <c r="G57" s="174"/>
      <c r="H57" s="174"/>
    </row>
    <row r="58" spans="1:8" ht="15" customHeight="1" x14ac:dyDescent="0.25">
      <c r="A58" s="174"/>
      <c r="B58" s="174"/>
      <c r="C58" s="174"/>
      <c r="D58" s="174"/>
      <c r="E58" s="174"/>
      <c r="F58" s="174"/>
      <c r="G58" s="174"/>
      <c r="H58" s="174"/>
    </row>
    <row r="59" spans="1:8" x14ac:dyDescent="0.25">
      <c r="A59" s="174"/>
      <c r="B59" s="174"/>
      <c r="C59" s="174"/>
      <c r="D59" s="174"/>
      <c r="E59" s="174"/>
      <c r="F59" s="174"/>
      <c r="G59" s="174"/>
      <c r="H59" s="174"/>
    </row>
  </sheetData>
  <sheetProtection selectLockedCells="1"/>
  <mergeCells count="21">
    <mergeCell ref="D10:F10"/>
    <mergeCell ref="A1:H1"/>
    <mergeCell ref="A2:H2"/>
    <mergeCell ref="A4:C4"/>
    <mergeCell ref="D4:F4"/>
    <mergeCell ref="A5:C5"/>
    <mergeCell ref="D5:F5"/>
    <mergeCell ref="A6:C6"/>
    <mergeCell ref="D6:F6"/>
    <mergeCell ref="A7:C7"/>
    <mergeCell ref="D7:F7"/>
    <mergeCell ref="D9:F9"/>
    <mergeCell ref="B30:D30"/>
    <mergeCell ref="F30:G30"/>
    <mergeCell ref="A11:H11"/>
    <mergeCell ref="A12:H20"/>
    <mergeCell ref="A22:H22"/>
    <mergeCell ref="A24:H24"/>
    <mergeCell ref="A26:H26"/>
    <mergeCell ref="B28:D29"/>
    <mergeCell ref="F29:G29"/>
  </mergeCells>
  <dataValidations count="1">
    <dataValidation type="list" allowBlank="1" showInputMessage="1" showErrorMessage="1" sqref="D4:F4">
      <formula1>TRS_Providers</formula1>
    </dataValidation>
  </dataValidations>
  <pageMargins left="0.7" right="0.7" top="0.75" bottom="0.75" header="0.3" footer="0.3"/>
  <pageSetup scale="95" orientation="portrait" r:id="rId1"/>
  <headerFooter>
    <oddFooter>&amp;LBasics&amp;CRLSA Confidential&amp;RPage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showGridLines="0" zoomScaleNormal="100" zoomScaleSheetLayoutView="100" workbookViewId="0">
      <selection activeCell="A2" sqref="A2:XFD2"/>
    </sheetView>
  </sheetViews>
  <sheetFormatPr defaultColWidth="0" defaultRowHeight="0" customHeight="1" zeroHeight="1" x14ac:dyDescent="0.25"/>
  <cols>
    <col min="1" max="1" width="11" style="157" customWidth="1"/>
    <col min="2" max="5" width="16" style="157" customWidth="1"/>
    <col min="6" max="6" width="9.140625" style="137" customWidth="1"/>
    <col min="7" max="16384" width="9.140625" hidden="1"/>
  </cols>
  <sheetData>
    <row r="1" spans="1:6" ht="132.75" customHeight="1" x14ac:dyDescent="1">
      <c r="A1" s="211" t="s">
        <v>1</v>
      </c>
      <c r="B1" s="211"/>
      <c r="C1" s="211"/>
      <c r="D1" s="211"/>
      <c r="E1" s="211"/>
      <c r="F1" s="211"/>
    </row>
    <row r="2" spans="1:6" ht="39.950000000000003" customHeight="1" x14ac:dyDescent="0.35">
      <c r="A2" s="217" t="s">
        <v>108</v>
      </c>
      <c r="B2" s="217"/>
      <c r="C2" s="217"/>
      <c r="D2" s="217"/>
      <c r="E2" s="217"/>
      <c r="F2" s="217"/>
    </row>
    <row r="3" spans="1:6" ht="15" customHeight="1" x14ac:dyDescent="0.35">
      <c r="A3" s="150" t="s">
        <v>80</v>
      </c>
      <c r="B3" s="151" t="str">
        <f>IF(Basics!D4&lt;&gt;"",Basics!D4,"")</f>
        <v/>
      </c>
      <c r="C3" s="152"/>
      <c r="D3" s="152"/>
      <c r="E3" s="152"/>
    </row>
    <row r="4" spans="1:6" ht="37.5" customHeight="1" thickBot="1" x14ac:dyDescent="0.4">
      <c r="A4" s="137"/>
      <c r="B4" s="218" t="s">
        <v>104</v>
      </c>
      <c r="C4" s="218"/>
      <c r="D4" s="218"/>
      <c r="E4" s="218"/>
    </row>
    <row r="5" spans="1:6" ht="15" thickBot="1" x14ac:dyDescent="0.4">
      <c r="A5" s="153"/>
      <c r="B5" s="219" t="s">
        <v>64</v>
      </c>
      <c r="C5" s="220"/>
      <c r="D5" s="221" t="s">
        <v>78</v>
      </c>
      <c r="E5" s="222"/>
    </row>
    <row r="6" spans="1:6" ht="15" thickBot="1" x14ac:dyDescent="0.4">
      <c r="A6" s="154"/>
      <c r="B6" s="155">
        <f>VRS!B4</f>
        <v>2016</v>
      </c>
      <c r="C6" s="155">
        <f>VRS!C4</f>
        <v>2017</v>
      </c>
      <c r="D6" s="155">
        <f>VRS!D4</f>
        <v>2018</v>
      </c>
      <c r="E6" s="155">
        <f>VRS!E4</f>
        <v>2019</v>
      </c>
    </row>
    <row r="7" spans="1:6" ht="15" thickTop="1" x14ac:dyDescent="0.35">
      <c r="A7" s="156" t="s">
        <v>77</v>
      </c>
      <c r="B7" s="76"/>
      <c r="C7" s="77"/>
      <c r="D7" s="78"/>
      <c r="E7" s="79"/>
    </row>
    <row r="8" spans="1:6" ht="14.45" x14ac:dyDescent="0.35">
      <c r="A8" s="156" t="s">
        <v>76</v>
      </c>
      <c r="B8" s="80"/>
      <c r="C8" s="81"/>
      <c r="D8" s="82"/>
      <c r="E8" s="80"/>
    </row>
    <row r="9" spans="1:6" ht="14.45" x14ac:dyDescent="0.35">
      <c r="A9" s="156" t="s">
        <v>75</v>
      </c>
      <c r="B9" s="80"/>
      <c r="C9" s="81"/>
      <c r="D9" s="82"/>
      <c r="E9" s="80"/>
    </row>
    <row r="10" spans="1:6" ht="15" x14ac:dyDescent="0.25">
      <c r="A10" s="156" t="s">
        <v>74</v>
      </c>
      <c r="B10" s="80"/>
      <c r="C10" s="81"/>
      <c r="D10" s="82"/>
      <c r="E10" s="80"/>
    </row>
    <row r="11" spans="1:6" ht="15" x14ac:dyDescent="0.25">
      <c r="A11" s="156" t="s">
        <v>73</v>
      </c>
      <c r="B11" s="80"/>
      <c r="C11" s="81"/>
      <c r="D11" s="82"/>
      <c r="E11" s="80"/>
    </row>
    <row r="12" spans="1:6" ht="15" x14ac:dyDescent="0.25">
      <c r="A12" s="156" t="s">
        <v>72</v>
      </c>
      <c r="B12" s="80"/>
      <c r="C12" s="81"/>
      <c r="D12" s="82"/>
      <c r="E12" s="80"/>
    </row>
    <row r="13" spans="1:6" ht="15" x14ac:dyDescent="0.25">
      <c r="A13" s="156" t="s">
        <v>71</v>
      </c>
      <c r="B13" s="80"/>
      <c r="C13" s="81"/>
      <c r="D13" s="82"/>
      <c r="E13" s="80"/>
    </row>
    <row r="14" spans="1:6" ht="15" x14ac:dyDescent="0.25">
      <c r="A14" s="156" t="s">
        <v>70</v>
      </c>
      <c r="B14" s="80"/>
      <c r="C14" s="81"/>
      <c r="D14" s="82"/>
      <c r="E14" s="80"/>
    </row>
    <row r="15" spans="1:6" ht="15" x14ac:dyDescent="0.25">
      <c r="A15" s="156" t="s">
        <v>69</v>
      </c>
      <c r="B15" s="80"/>
      <c r="C15" s="81"/>
      <c r="D15" s="82"/>
      <c r="E15" s="80"/>
    </row>
    <row r="16" spans="1:6" ht="15" x14ac:dyDescent="0.25">
      <c r="A16" s="156" t="s">
        <v>68</v>
      </c>
      <c r="B16" s="80"/>
      <c r="C16" s="81"/>
      <c r="D16" s="82"/>
      <c r="E16" s="80"/>
    </row>
    <row r="17" spans="1:5" ht="15" x14ac:dyDescent="0.25">
      <c r="A17" s="156" t="s">
        <v>67</v>
      </c>
      <c r="B17" s="80"/>
      <c r="C17" s="81"/>
      <c r="D17" s="82"/>
      <c r="E17" s="80"/>
    </row>
    <row r="18" spans="1:5" ht="15" x14ac:dyDescent="0.25">
      <c r="A18" s="156" t="s">
        <v>66</v>
      </c>
      <c r="B18" s="80"/>
      <c r="C18" s="81"/>
      <c r="D18" s="82"/>
      <c r="E18" s="80"/>
    </row>
    <row r="19" spans="1:5" ht="18.75" x14ac:dyDescent="0.25">
      <c r="B19" s="216"/>
      <c r="C19" s="216"/>
      <c r="D19" s="216"/>
      <c r="E19" s="216"/>
    </row>
    <row r="20" spans="1:5" ht="14.45" hidden="1" x14ac:dyDescent="0.35">
      <c r="A20" s="158"/>
      <c r="B20" s="223"/>
      <c r="C20" s="223"/>
      <c r="D20" s="223"/>
      <c r="E20" s="223"/>
    </row>
    <row r="21" spans="1:5" ht="14.45" hidden="1" x14ac:dyDescent="0.35">
      <c r="A21" s="159"/>
      <c r="B21" s="160"/>
      <c r="C21" s="160"/>
      <c r="D21" s="160"/>
      <c r="E21" s="160"/>
    </row>
    <row r="22" spans="1:5" ht="14.45" hidden="1" x14ac:dyDescent="0.35">
      <c r="A22" s="161"/>
      <c r="B22" s="162"/>
      <c r="C22" s="162"/>
      <c r="D22" s="162"/>
      <c r="E22" s="163"/>
    </row>
    <row r="23" spans="1:5" ht="14.45" hidden="1" x14ac:dyDescent="0.35">
      <c r="A23" s="161"/>
      <c r="B23" s="164"/>
      <c r="C23" s="164"/>
      <c r="D23" s="164"/>
      <c r="E23" s="164"/>
    </row>
    <row r="24" spans="1:5" ht="14.45" hidden="1" x14ac:dyDescent="0.35">
      <c r="A24" s="161"/>
      <c r="B24" s="164"/>
      <c r="C24" s="164"/>
      <c r="D24" s="164"/>
      <c r="E24" s="164"/>
    </row>
    <row r="25" spans="1:5" ht="14.45" hidden="1" x14ac:dyDescent="0.35">
      <c r="A25" s="161"/>
      <c r="B25" s="164"/>
      <c r="C25" s="164"/>
      <c r="D25" s="164"/>
      <c r="E25" s="164"/>
    </row>
    <row r="26" spans="1:5" ht="14.45" hidden="1" x14ac:dyDescent="0.35">
      <c r="A26" s="161"/>
      <c r="B26" s="164"/>
      <c r="C26" s="164"/>
      <c r="D26" s="164"/>
      <c r="E26" s="164"/>
    </row>
    <row r="27" spans="1:5" ht="14.45" hidden="1" x14ac:dyDescent="0.35">
      <c r="A27" s="161"/>
      <c r="B27" s="164"/>
      <c r="C27" s="164"/>
      <c r="D27" s="164"/>
      <c r="E27" s="164"/>
    </row>
    <row r="28" spans="1:5" ht="14.45" hidden="1" x14ac:dyDescent="0.35">
      <c r="A28" s="161"/>
      <c r="B28" s="164"/>
      <c r="C28" s="164"/>
      <c r="D28" s="164"/>
      <c r="E28" s="164"/>
    </row>
    <row r="29" spans="1:5" ht="14.45" hidden="1" x14ac:dyDescent="0.35">
      <c r="A29" s="161"/>
      <c r="B29" s="164"/>
      <c r="C29" s="164"/>
      <c r="D29" s="164"/>
      <c r="E29" s="164"/>
    </row>
    <row r="30" spans="1:5" ht="14.45" hidden="1" x14ac:dyDescent="0.35">
      <c r="A30" s="161"/>
      <c r="B30" s="164"/>
      <c r="C30" s="164"/>
      <c r="D30" s="164"/>
      <c r="E30" s="164"/>
    </row>
    <row r="31" spans="1:5" ht="14.45" hidden="1" x14ac:dyDescent="0.35">
      <c r="A31" s="161"/>
      <c r="B31" s="164"/>
      <c r="C31" s="164"/>
      <c r="D31" s="164"/>
      <c r="E31" s="164"/>
    </row>
    <row r="32" spans="1:5" ht="14.45" hidden="1" x14ac:dyDescent="0.35">
      <c r="A32" s="161"/>
      <c r="B32" s="164"/>
      <c r="C32" s="164"/>
      <c r="D32" s="164"/>
      <c r="E32" s="164"/>
    </row>
    <row r="33" spans="1:5" ht="14.45" hidden="1" x14ac:dyDescent="0.35">
      <c r="A33" s="161"/>
      <c r="B33" s="164"/>
      <c r="C33" s="164"/>
      <c r="D33" s="164"/>
      <c r="E33" s="164"/>
    </row>
    <row r="34" spans="1:5" ht="14.45" hidden="1" x14ac:dyDescent="0.35"/>
    <row r="35" spans="1:5" ht="18.600000000000001" hidden="1" x14ac:dyDescent="0.45">
      <c r="B35" s="224"/>
      <c r="C35" s="224"/>
      <c r="D35" s="224"/>
      <c r="E35" s="224"/>
    </row>
    <row r="36" spans="1:5" ht="14.45" hidden="1" x14ac:dyDescent="0.35">
      <c r="A36" s="158"/>
      <c r="B36" s="223"/>
      <c r="C36" s="223"/>
      <c r="D36" s="223"/>
      <c r="E36" s="223"/>
    </row>
    <row r="37" spans="1:5" ht="14.45" hidden="1" x14ac:dyDescent="0.35">
      <c r="A37" s="159"/>
      <c r="B37" s="160"/>
      <c r="C37" s="160"/>
      <c r="D37" s="160"/>
      <c r="E37" s="160"/>
    </row>
    <row r="38" spans="1:5" ht="14.45" hidden="1" x14ac:dyDescent="0.35">
      <c r="A38" s="161"/>
      <c r="B38" s="162"/>
      <c r="C38" s="162"/>
      <c r="D38" s="162"/>
      <c r="E38" s="163"/>
    </row>
    <row r="39" spans="1:5" ht="14.45" hidden="1" x14ac:dyDescent="0.35">
      <c r="A39" s="161"/>
      <c r="B39" s="164"/>
      <c r="C39" s="164"/>
      <c r="D39" s="164"/>
      <c r="E39" s="164"/>
    </row>
    <row r="40" spans="1:5" ht="14.45" hidden="1" x14ac:dyDescent="0.35">
      <c r="A40" s="161"/>
      <c r="B40" s="164"/>
      <c r="C40" s="164"/>
      <c r="D40" s="164"/>
      <c r="E40" s="164"/>
    </row>
    <row r="41" spans="1:5" ht="14.45" hidden="1" x14ac:dyDescent="0.35">
      <c r="A41" s="161"/>
      <c r="B41" s="164"/>
      <c r="C41" s="164"/>
      <c r="D41" s="164"/>
      <c r="E41" s="164"/>
    </row>
    <row r="42" spans="1:5" ht="14.45" hidden="1" x14ac:dyDescent="0.35">
      <c r="A42" s="161"/>
      <c r="B42" s="164"/>
      <c r="C42" s="164"/>
      <c r="D42" s="164"/>
      <c r="E42" s="164"/>
    </row>
    <row r="43" spans="1:5" ht="14.45" hidden="1" x14ac:dyDescent="0.35">
      <c r="A43" s="161"/>
      <c r="B43" s="164"/>
      <c r="C43" s="164"/>
      <c r="D43" s="164"/>
      <c r="E43" s="164"/>
    </row>
    <row r="44" spans="1:5" ht="14.45" hidden="1" x14ac:dyDescent="0.35">
      <c r="A44" s="161"/>
      <c r="B44" s="164"/>
      <c r="C44" s="164"/>
      <c r="D44" s="164"/>
      <c r="E44" s="164"/>
    </row>
    <row r="45" spans="1:5" ht="14.45" hidden="1" x14ac:dyDescent="0.35">
      <c r="A45" s="161"/>
      <c r="B45" s="164"/>
      <c r="C45" s="164"/>
      <c r="D45" s="164"/>
      <c r="E45" s="164"/>
    </row>
    <row r="46" spans="1:5" ht="14.45" hidden="1" x14ac:dyDescent="0.35">
      <c r="A46" s="161"/>
      <c r="B46" s="164"/>
      <c r="C46" s="164"/>
      <c r="D46" s="164"/>
      <c r="E46" s="164"/>
    </row>
    <row r="47" spans="1:5" ht="14.45" hidden="1" x14ac:dyDescent="0.35">
      <c r="A47" s="161"/>
      <c r="B47" s="164"/>
      <c r="C47" s="164"/>
      <c r="D47" s="164"/>
      <c r="E47" s="164"/>
    </row>
    <row r="48" spans="1:5" ht="14.45" hidden="1" x14ac:dyDescent="0.35">
      <c r="A48" s="161"/>
      <c r="B48" s="164"/>
      <c r="C48" s="164"/>
      <c r="D48" s="164"/>
      <c r="E48" s="164"/>
    </row>
    <row r="49" spans="1:5" ht="14.45" hidden="1" x14ac:dyDescent="0.35">
      <c r="A49" s="161"/>
      <c r="B49" s="164"/>
      <c r="C49" s="164"/>
      <c r="D49" s="164"/>
      <c r="E49" s="164"/>
    </row>
  </sheetData>
  <sheetProtection selectLockedCells="1"/>
  <mergeCells count="11">
    <mergeCell ref="B20:C20"/>
    <mergeCell ref="D20:E20"/>
    <mergeCell ref="B35:E35"/>
    <mergeCell ref="B36:C36"/>
    <mergeCell ref="D36:E36"/>
    <mergeCell ref="B19:E19"/>
    <mergeCell ref="A1:F1"/>
    <mergeCell ref="A2:F2"/>
    <mergeCell ref="B4:E4"/>
    <mergeCell ref="B5:C5"/>
    <mergeCell ref="D5:E5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7"/>
  <sheetViews>
    <sheetView workbookViewId="0">
      <selection activeCell="A7" sqref="A7"/>
    </sheetView>
  </sheetViews>
  <sheetFormatPr defaultRowHeight="15" x14ac:dyDescent="0.25"/>
  <cols>
    <col min="1" max="1" width="57.5703125" customWidth="1"/>
  </cols>
  <sheetData>
    <row r="1" spans="1:1" x14ac:dyDescent="0.35">
      <c r="A1" t="s">
        <v>114</v>
      </c>
    </row>
    <row r="2" spans="1:1" x14ac:dyDescent="0.25">
      <c r="A2" t="s">
        <v>115</v>
      </c>
    </row>
    <row r="3" spans="1:1" x14ac:dyDescent="0.25">
      <c r="A3" s="177" t="s">
        <v>119</v>
      </c>
    </row>
    <row r="4" spans="1:1" x14ac:dyDescent="0.25">
      <c r="A4" s="176" t="s">
        <v>116</v>
      </c>
    </row>
    <row r="5" spans="1:1" x14ac:dyDescent="0.25">
      <c r="A5" s="176" t="s">
        <v>117</v>
      </c>
    </row>
    <row r="6" spans="1:1" x14ac:dyDescent="0.25">
      <c r="A6" s="176" t="s">
        <v>118</v>
      </c>
    </row>
    <row r="7" spans="1:1" x14ac:dyDescent="0.25">
      <c r="A7" s="17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N392"/>
  <sheetViews>
    <sheetView zoomScaleNormal="100" zoomScaleSheetLayoutView="90" workbookViewId="0">
      <selection activeCell="H23" sqref="H23"/>
    </sheetView>
  </sheetViews>
  <sheetFormatPr defaultColWidth="0" defaultRowHeight="0" customHeight="1" zeroHeight="1" x14ac:dyDescent="0.25"/>
  <cols>
    <col min="1" max="1" width="10.7109375" customWidth="1"/>
    <col min="2" max="3" width="13.42578125" customWidth="1"/>
    <col min="4" max="9" width="14.28515625" customWidth="1"/>
    <col min="10" max="10" width="4" style="17" hidden="1" customWidth="1"/>
    <col min="11" max="11" width="3.42578125" style="18" hidden="1" customWidth="1"/>
    <col min="12" max="12" width="3.140625" style="18" hidden="1" customWidth="1"/>
    <col min="13" max="13" width="4" hidden="1" customWidth="1"/>
    <col min="14" max="14" width="0" hidden="1" customWidth="1"/>
    <col min="15" max="16384" width="9.140625" hidden="1"/>
  </cols>
  <sheetData>
    <row r="1" spans="1:14" ht="74.25" customHeight="1" x14ac:dyDescent="0.35">
      <c r="A1" s="201" t="s">
        <v>1</v>
      </c>
      <c r="B1" s="201"/>
      <c r="C1" s="201"/>
      <c r="D1" s="201"/>
      <c r="E1" s="201"/>
      <c r="F1" s="201"/>
      <c r="G1" s="201"/>
      <c r="H1" s="201"/>
      <c r="I1" s="201"/>
      <c r="J1" s="15"/>
      <c r="K1" s="15"/>
      <c r="L1" s="15"/>
    </row>
    <row r="2" spans="1:14" ht="63.75" customHeight="1" thickBot="1" x14ac:dyDescent="0.4">
      <c r="A2" s="200" t="s">
        <v>113</v>
      </c>
      <c r="B2" s="200"/>
      <c r="C2" s="200"/>
      <c r="D2" s="200"/>
      <c r="E2" s="200"/>
      <c r="F2" s="200"/>
      <c r="G2" s="200"/>
      <c r="H2" s="200"/>
      <c r="I2" s="200"/>
      <c r="J2" s="16"/>
      <c r="K2" s="16"/>
      <c r="L2" s="16"/>
      <c r="N2" s="32"/>
    </row>
    <row r="3" spans="1:14" ht="14.25" customHeight="1" x14ac:dyDescent="0.25">
      <c r="A3" s="69"/>
      <c r="B3" s="70"/>
      <c r="C3" s="71"/>
      <c r="D3" s="71"/>
      <c r="E3" s="72"/>
      <c r="F3" s="198" t="s">
        <v>13</v>
      </c>
      <c r="G3" s="198"/>
      <c r="H3" s="194" t="s">
        <v>93</v>
      </c>
      <c r="I3" s="195"/>
      <c r="J3" s="19"/>
      <c r="K3" s="14"/>
      <c r="L3" s="14"/>
    </row>
    <row r="4" spans="1:14" ht="15.75" customHeight="1" x14ac:dyDescent="0.25">
      <c r="A4" s="202" t="str">
        <f>"Report data for calendar year " &amp; VALUE(LEFT(A2,4))</f>
        <v>Report data for calendar year 2017</v>
      </c>
      <c r="B4" s="203"/>
      <c r="C4" s="203"/>
      <c r="D4" s="203"/>
      <c r="E4" s="12"/>
      <c r="F4" s="199"/>
      <c r="G4" s="199"/>
      <c r="H4" s="196"/>
      <c r="I4" s="197"/>
      <c r="J4" s="10"/>
      <c r="K4" s="11"/>
      <c r="L4" s="11"/>
    </row>
    <row r="5" spans="1:14" ht="36.75" customHeight="1" thickBot="1" x14ac:dyDescent="0.4">
      <c r="A5" s="7" t="s">
        <v>0</v>
      </c>
      <c r="B5" s="7" t="s">
        <v>8</v>
      </c>
      <c r="C5" s="7" t="s">
        <v>19</v>
      </c>
      <c r="D5" s="7" t="s">
        <v>94</v>
      </c>
      <c r="E5" s="7" t="s">
        <v>95</v>
      </c>
      <c r="F5" s="7" t="s">
        <v>81</v>
      </c>
      <c r="G5" s="8" t="s">
        <v>82</v>
      </c>
      <c r="H5" s="7" t="s">
        <v>83</v>
      </c>
      <c r="I5" s="7" t="s">
        <v>84</v>
      </c>
      <c r="J5" s="20"/>
      <c r="K5" s="21"/>
      <c r="L5" s="21"/>
    </row>
    <row r="6" spans="1:14" ht="15" x14ac:dyDescent="0.25">
      <c r="A6" s="75" t="str">
        <f>IF(AND(Basics!D$4&lt;&gt;"",C6&lt;&gt;""),LEFT(Basics!D$4,6),"")</f>
        <v/>
      </c>
      <c r="B6" s="13"/>
      <c r="C6" s="1"/>
      <c r="D6" s="112"/>
      <c r="E6" s="113"/>
      <c r="F6" s="24"/>
      <c r="G6" s="25"/>
      <c r="H6" s="28"/>
      <c r="I6" s="29"/>
      <c r="J6" s="22"/>
      <c r="K6" s="23"/>
    </row>
    <row r="7" spans="1:14" ht="14.45" x14ac:dyDescent="0.35">
      <c r="A7" s="75" t="str">
        <f>IF(AND(Basics!D$4&lt;&gt;"",C7&lt;&gt;""),LEFT(Basics!D$4,6),"")</f>
        <v/>
      </c>
      <c r="B7" s="13"/>
      <c r="C7" s="1"/>
      <c r="D7" s="2"/>
      <c r="E7" s="9"/>
      <c r="F7" s="26"/>
      <c r="G7" s="25"/>
      <c r="H7" s="28"/>
      <c r="I7" s="29"/>
      <c r="J7" s="22"/>
      <c r="K7" s="23"/>
    </row>
    <row r="8" spans="1:14" ht="14.45" x14ac:dyDescent="0.35">
      <c r="A8" s="75" t="str">
        <f>IF(AND(Basics!D$4&lt;&gt;"",C8&lt;&gt;""),LEFT(Basics!D$4,6),"")</f>
        <v/>
      </c>
      <c r="B8" s="13"/>
      <c r="C8" s="1"/>
      <c r="D8" s="2"/>
      <c r="E8" s="9"/>
      <c r="F8" s="26"/>
      <c r="G8" s="25"/>
      <c r="H8" s="28"/>
      <c r="I8" s="29"/>
      <c r="J8" s="22"/>
      <c r="K8" s="23"/>
    </row>
    <row r="9" spans="1:14" ht="14.45" x14ac:dyDescent="0.35">
      <c r="A9" s="75" t="str">
        <f>IF(AND(Basics!D$4&lt;&gt;"",C9&lt;&gt;""),LEFT(Basics!D$4,6),"")</f>
        <v/>
      </c>
      <c r="B9" s="13"/>
      <c r="C9" s="1"/>
      <c r="D9" s="2"/>
      <c r="E9" s="9"/>
      <c r="F9" s="26"/>
      <c r="G9" s="25"/>
      <c r="H9" s="28"/>
      <c r="I9" s="29"/>
      <c r="J9" s="22"/>
      <c r="K9" s="23"/>
    </row>
    <row r="10" spans="1:14" ht="14.45" x14ac:dyDescent="0.35">
      <c r="A10" s="75" t="str">
        <f>IF(AND(Basics!D$4&lt;&gt;"",C10&lt;&gt;""),LEFT(Basics!D$4,6),"")</f>
        <v/>
      </c>
      <c r="B10" s="13"/>
      <c r="C10" s="1"/>
      <c r="D10" s="112"/>
      <c r="E10" s="113"/>
      <c r="F10" s="26"/>
      <c r="G10" s="25"/>
      <c r="H10" s="28"/>
      <c r="I10" s="29"/>
      <c r="J10" s="22"/>
      <c r="K10" s="23"/>
    </row>
    <row r="11" spans="1:14" ht="14.45" x14ac:dyDescent="0.35">
      <c r="A11" s="75" t="str">
        <f>IF(AND(Basics!D$4&lt;&gt;"",C11&lt;&gt;""),LEFT(Basics!D$4,6),"")</f>
        <v/>
      </c>
      <c r="B11" s="13"/>
      <c r="C11" s="1"/>
      <c r="D11" s="2"/>
      <c r="E11" s="9"/>
      <c r="F11" s="26"/>
      <c r="G11" s="25"/>
      <c r="H11" s="28"/>
      <c r="I11" s="29"/>
      <c r="J11" s="22"/>
      <c r="K11" s="23"/>
    </row>
    <row r="12" spans="1:14" ht="14.45" x14ac:dyDescent="0.35">
      <c r="A12" s="75" t="str">
        <f>IF(AND(Basics!D$4&lt;&gt;"",C12&lt;&gt;""),LEFT(Basics!D$4,6),"")</f>
        <v/>
      </c>
      <c r="B12" s="13"/>
      <c r="C12" s="1"/>
      <c r="D12" s="2"/>
      <c r="E12" s="9"/>
      <c r="F12" s="26"/>
      <c r="G12" s="25"/>
      <c r="H12" s="28"/>
      <c r="I12" s="29"/>
      <c r="J12" s="22"/>
      <c r="K12" s="23"/>
    </row>
    <row r="13" spans="1:14" ht="14.45" x14ac:dyDescent="0.35">
      <c r="A13" s="75" t="str">
        <f>IF(AND(Basics!D$4&lt;&gt;"",C13&lt;&gt;""),LEFT(Basics!D$4,6),"")</f>
        <v/>
      </c>
      <c r="B13" s="13"/>
      <c r="C13" s="1"/>
      <c r="D13" s="2"/>
      <c r="E13" s="9"/>
      <c r="F13" s="26"/>
      <c r="G13" s="25"/>
      <c r="H13" s="28"/>
      <c r="I13" s="29"/>
      <c r="J13" s="22"/>
      <c r="K13" s="23"/>
    </row>
    <row r="14" spans="1:14" ht="15" x14ac:dyDescent="0.25">
      <c r="A14" s="75" t="str">
        <f>IF(AND(Basics!D$4&lt;&gt;"",C14&lt;&gt;""),LEFT(Basics!D$4,6),"")</f>
        <v/>
      </c>
      <c r="B14" s="13"/>
      <c r="C14" s="1"/>
      <c r="D14" s="2"/>
      <c r="E14" s="9"/>
      <c r="F14" s="26"/>
      <c r="G14" s="25"/>
      <c r="H14" s="28"/>
      <c r="I14" s="29"/>
      <c r="J14" s="22"/>
      <c r="K14" s="23"/>
    </row>
    <row r="15" spans="1:14" ht="15" x14ac:dyDescent="0.25">
      <c r="A15" s="75" t="str">
        <f>IF(AND(Basics!D$4&lt;&gt;"",C15&lt;&gt;""),LEFT(Basics!D$4,6),"")</f>
        <v/>
      </c>
      <c r="B15" s="13"/>
      <c r="C15" s="1"/>
      <c r="D15" s="2"/>
      <c r="E15" s="9"/>
      <c r="F15" s="26"/>
      <c r="G15" s="25"/>
      <c r="H15" s="28"/>
      <c r="I15" s="29"/>
      <c r="J15" s="22"/>
      <c r="K15" s="23"/>
    </row>
    <row r="16" spans="1:14" ht="15" x14ac:dyDescent="0.25">
      <c r="A16" s="75" t="str">
        <f>IF(AND(Basics!D$4&lt;&gt;"",C16&lt;&gt;""),LEFT(Basics!D$4,6),"")</f>
        <v/>
      </c>
      <c r="B16" s="13"/>
      <c r="C16" s="1"/>
      <c r="D16" s="2"/>
      <c r="E16" s="9"/>
      <c r="F16" s="26"/>
      <c r="G16" s="25"/>
      <c r="H16" s="28"/>
      <c r="I16" s="29"/>
      <c r="J16" s="22"/>
      <c r="K16" s="23" t="str">
        <f t="shared" ref="K16:K70" si="0">IF(SUM(F16:J16)&gt;0,SUM(F16:J16),"")</f>
        <v/>
      </c>
    </row>
    <row r="17" spans="1:14" ht="15" x14ac:dyDescent="0.25">
      <c r="A17" s="75" t="str">
        <f>IF(AND(Basics!D$4&lt;&gt;"",C17&lt;&gt;""),LEFT(Basics!D$4,6),"")</f>
        <v/>
      </c>
      <c r="B17" s="13"/>
      <c r="C17" s="1"/>
      <c r="D17" s="2"/>
      <c r="E17" s="9"/>
      <c r="F17" s="26"/>
      <c r="G17" s="25"/>
      <c r="H17" s="28"/>
      <c r="I17" s="29"/>
      <c r="J17" s="22"/>
      <c r="K17" s="23" t="str">
        <f t="shared" si="0"/>
        <v/>
      </c>
    </row>
    <row r="18" spans="1:14" ht="15" x14ac:dyDescent="0.25">
      <c r="A18" s="75" t="str">
        <f>IF(AND(Basics!D$4&lt;&gt;"",C18&lt;&gt;""),LEFT(Basics!D$4,6),"")</f>
        <v/>
      </c>
      <c r="B18" s="13"/>
      <c r="C18" s="1"/>
      <c r="D18" s="2"/>
      <c r="E18" s="9"/>
      <c r="F18" s="26"/>
      <c r="G18" s="25"/>
      <c r="H18" s="28"/>
      <c r="I18" s="29"/>
      <c r="J18" s="22"/>
      <c r="K18" s="23" t="str">
        <f t="shared" si="0"/>
        <v/>
      </c>
    </row>
    <row r="19" spans="1:14" ht="15" x14ac:dyDescent="0.25">
      <c r="A19" s="75" t="str">
        <f>IF(AND(Basics!D$4&lt;&gt;"",C19&lt;&gt;""),LEFT(Basics!D$4,6),"")</f>
        <v/>
      </c>
      <c r="B19" s="13"/>
      <c r="C19" s="1"/>
      <c r="D19" s="2"/>
      <c r="E19" s="9"/>
      <c r="F19" s="26"/>
      <c r="G19" s="25"/>
      <c r="H19" s="28"/>
      <c r="I19" s="29"/>
      <c r="J19" s="22"/>
      <c r="K19" s="23" t="str">
        <f t="shared" si="0"/>
        <v/>
      </c>
    </row>
    <row r="20" spans="1:14" ht="15" x14ac:dyDescent="0.25">
      <c r="A20" s="75" t="str">
        <f>IF(AND(Basics!D$4&lt;&gt;"",C20&lt;&gt;""),LEFT(Basics!D$4,6),"")</f>
        <v/>
      </c>
      <c r="B20" s="13"/>
      <c r="C20" s="1"/>
      <c r="D20" s="2"/>
      <c r="E20" s="9"/>
      <c r="F20" s="26"/>
      <c r="G20" s="25"/>
      <c r="H20" s="28"/>
      <c r="I20" s="29"/>
      <c r="J20" s="22"/>
      <c r="K20" s="23" t="str">
        <f t="shared" si="0"/>
        <v/>
      </c>
    </row>
    <row r="21" spans="1:14" ht="15" x14ac:dyDescent="0.25">
      <c r="A21" s="75" t="str">
        <f>IF(AND(Basics!D$4&lt;&gt;"",C21&lt;&gt;""),LEFT(Basics!D$4,6),"")</f>
        <v/>
      </c>
      <c r="B21" s="13"/>
      <c r="C21" s="1"/>
      <c r="D21" s="2"/>
      <c r="E21" s="9"/>
      <c r="F21" s="26"/>
      <c r="G21" s="25"/>
      <c r="H21" s="28"/>
      <c r="I21" s="29"/>
      <c r="J21" s="22"/>
      <c r="K21" s="23" t="str">
        <f t="shared" si="0"/>
        <v/>
      </c>
    </row>
    <row r="22" spans="1:14" ht="15" x14ac:dyDescent="0.25">
      <c r="A22" s="75" t="str">
        <f>IF(AND(Basics!D$4&lt;&gt;"",C22&lt;&gt;""),LEFT(Basics!D$4,6),"")</f>
        <v/>
      </c>
      <c r="B22" s="13"/>
      <c r="C22" s="1"/>
      <c r="D22" s="2"/>
      <c r="E22" s="9"/>
      <c r="F22" s="26"/>
      <c r="G22" s="25"/>
      <c r="H22" s="28"/>
      <c r="I22" s="29"/>
      <c r="J22" s="22"/>
      <c r="K22" s="23" t="str">
        <f t="shared" si="0"/>
        <v/>
      </c>
    </row>
    <row r="23" spans="1:14" ht="15" x14ac:dyDescent="0.25">
      <c r="A23" s="75" t="str">
        <f>IF(AND(Basics!D$4&lt;&gt;"",C23&lt;&gt;""),LEFT(Basics!D$4,6),"")</f>
        <v/>
      </c>
      <c r="B23" s="13"/>
      <c r="C23" s="1"/>
      <c r="D23" s="2"/>
      <c r="E23" s="9"/>
      <c r="F23" s="26"/>
      <c r="G23" s="25"/>
      <c r="H23" s="28"/>
      <c r="I23" s="29"/>
      <c r="J23" s="22"/>
      <c r="K23" s="23" t="str">
        <f t="shared" si="0"/>
        <v/>
      </c>
    </row>
    <row r="24" spans="1:14" ht="15" x14ac:dyDescent="0.25">
      <c r="A24" s="75" t="str">
        <f>IF(AND(Basics!D$4&lt;&gt;"",C24&lt;&gt;""),LEFT(Basics!D$4,6),"")</f>
        <v/>
      </c>
      <c r="B24" s="13"/>
      <c r="C24" s="1"/>
      <c r="D24" s="2"/>
      <c r="E24" s="9"/>
      <c r="F24" s="26"/>
      <c r="G24" s="25"/>
      <c r="H24" s="28"/>
      <c r="I24" s="29"/>
      <c r="J24" s="22"/>
      <c r="K24" s="23" t="str">
        <f t="shared" si="0"/>
        <v/>
      </c>
    </row>
    <row r="25" spans="1:14" ht="15" x14ac:dyDescent="0.25">
      <c r="A25" s="75" t="str">
        <f>IF(AND(Basics!D$4&lt;&gt;"",C25&lt;&gt;""),LEFT(Basics!D$4,6),"")</f>
        <v/>
      </c>
      <c r="B25" s="13"/>
      <c r="C25" s="1"/>
      <c r="D25" s="2"/>
      <c r="E25" s="9"/>
      <c r="F25" s="26"/>
      <c r="G25" s="25"/>
      <c r="H25" s="28"/>
      <c r="I25" s="29"/>
      <c r="J25" s="22"/>
      <c r="K25" s="23" t="str">
        <f t="shared" si="0"/>
        <v/>
      </c>
    </row>
    <row r="26" spans="1:14" ht="15" x14ac:dyDescent="0.25">
      <c r="A26" s="75" t="str">
        <f>IF(AND(Basics!D$4&lt;&gt;"",C26&lt;&gt;""),LEFT(Basics!D$4,6),"")</f>
        <v/>
      </c>
      <c r="B26" s="13"/>
      <c r="C26" s="1"/>
      <c r="D26" s="2"/>
      <c r="E26" s="9"/>
      <c r="F26" s="26"/>
      <c r="G26" s="25"/>
      <c r="H26" s="28"/>
      <c r="I26" s="29"/>
      <c r="J26" s="22"/>
      <c r="K26" s="23" t="str">
        <f t="shared" si="0"/>
        <v/>
      </c>
      <c r="N26" t="s">
        <v>12</v>
      </c>
    </row>
    <row r="27" spans="1:14" ht="15" x14ac:dyDescent="0.25">
      <c r="A27" s="75" t="str">
        <f>IF(AND(Basics!D$4&lt;&gt;"",C27&lt;&gt;""),LEFT(Basics!D$4,6),"")</f>
        <v/>
      </c>
      <c r="B27" s="13"/>
      <c r="C27" s="1"/>
      <c r="D27" s="2"/>
      <c r="E27" s="9"/>
      <c r="F27" s="26"/>
      <c r="G27" s="25"/>
      <c r="H27" s="28"/>
      <c r="I27" s="29"/>
      <c r="J27" s="22"/>
      <c r="K27" s="23" t="str">
        <f t="shared" si="0"/>
        <v/>
      </c>
      <c r="N27" t="s">
        <v>9</v>
      </c>
    </row>
    <row r="28" spans="1:14" ht="15" x14ac:dyDescent="0.25">
      <c r="A28" s="75" t="str">
        <f>IF(AND(Basics!D$4&lt;&gt;"",C28&lt;&gt;""),LEFT(Basics!D$4,6),"")</f>
        <v/>
      </c>
      <c r="B28" s="13"/>
      <c r="C28" s="1"/>
      <c r="D28" s="2"/>
      <c r="E28" s="9"/>
      <c r="F28" s="26"/>
      <c r="G28" s="25"/>
      <c r="H28" s="28"/>
      <c r="I28" s="29"/>
      <c r="J28" s="22"/>
      <c r="K28" s="23" t="str">
        <f t="shared" si="0"/>
        <v/>
      </c>
      <c r="N28" t="s">
        <v>10</v>
      </c>
    </row>
    <row r="29" spans="1:14" ht="15" x14ac:dyDescent="0.25">
      <c r="A29" s="75" t="str">
        <f>IF(AND(Basics!D$4&lt;&gt;"",C29&lt;&gt;""),LEFT(Basics!D$4,6),"")</f>
        <v/>
      </c>
      <c r="B29" s="13"/>
      <c r="C29" s="1"/>
      <c r="D29" s="2"/>
      <c r="E29" s="9"/>
      <c r="F29" s="26"/>
      <c r="G29" s="25"/>
      <c r="H29" s="28"/>
      <c r="I29" s="29"/>
      <c r="J29" s="22"/>
      <c r="K29" s="23" t="str">
        <f t="shared" si="0"/>
        <v/>
      </c>
      <c r="N29" t="s">
        <v>11</v>
      </c>
    </row>
    <row r="30" spans="1:14" ht="15" x14ac:dyDescent="0.25">
      <c r="A30" s="75" t="str">
        <f>IF(AND(Basics!D$4&lt;&gt;"",C30&lt;&gt;""),LEFT(Basics!D$4,6),"")</f>
        <v/>
      </c>
      <c r="B30" s="13"/>
      <c r="C30" s="1"/>
      <c r="D30" s="2"/>
      <c r="E30" s="9"/>
      <c r="F30" s="26"/>
      <c r="G30" s="25"/>
      <c r="H30" s="28"/>
      <c r="I30" s="29"/>
      <c r="J30" s="22"/>
      <c r="K30" s="23" t="str">
        <f t="shared" si="0"/>
        <v/>
      </c>
      <c r="N30" t="s">
        <v>16</v>
      </c>
    </row>
    <row r="31" spans="1:14" ht="15" x14ac:dyDescent="0.25">
      <c r="A31" s="75" t="str">
        <f>IF(AND(Basics!D$4&lt;&gt;"",C31&lt;&gt;""),LEFT(Basics!D$4,6),"")</f>
        <v/>
      </c>
      <c r="B31" s="13"/>
      <c r="C31" s="1"/>
      <c r="D31" s="2"/>
      <c r="E31" s="9"/>
      <c r="F31" s="26"/>
      <c r="G31" s="25"/>
      <c r="H31" s="28"/>
      <c r="I31" s="29"/>
      <c r="J31" s="22"/>
      <c r="K31" s="23" t="str">
        <f t="shared" si="0"/>
        <v/>
      </c>
      <c r="N31" t="s">
        <v>17</v>
      </c>
    </row>
    <row r="32" spans="1:14" ht="15" x14ac:dyDescent="0.25">
      <c r="A32" s="75" t="str">
        <f>IF(AND(Basics!D$4&lt;&gt;"",C32&lt;&gt;""),LEFT(Basics!D$4,6),"")</f>
        <v/>
      </c>
      <c r="B32" s="13"/>
      <c r="C32" s="1"/>
      <c r="D32" s="2"/>
      <c r="E32" s="9"/>
      <c r="F32" s="26"/>
      <c r="G32" s="25"/>
      <c r="H32" s="28"/>
      <c r="I32" s="29"/>
      <c r="J32" s="22"/>
      <c r="K32" s="23" t="str">
        <f t="shared" si="0"/>
        <v/>
      </c>
      <c r="N32" t="s">
        <v>18</v>
      </c>
    </row>
    <row r="33" spans="1:11" ht="15" x14ac:dyDescent="0.25">
      <c r="A33" s="75" t="str">
        <f>IF(AND(Basics!D$4&lt;&gt;"",C33&lt;&gt;""),LEFT(Basics!D$4,6),"")</f>
        <v/>
      </c>
      <c r="B33" s="13"/>
      <c r="C33" s="1"/>
      <c r="D33" s="2"/>
      <c r="E33" s="9"/>
      <c r="F33" s="26"/>
      <c r="G33" s="25"/>
      <c r="H33" s="28"/>
      <c r="I33" s="29"/>
      <c r="J33" s="22"/>
      <c r="K33" s="23" t="str">
        <f t="shared" si="0"/>
        <v/>
      </c>
    </row>
    <row r="34" spans="1:11" ht="15" x14ac:dyDescent="0.25">
      <c r="A34" s="75" t="str">
        <f>IF(AND(Basics!D$4&lt;&gt;"",C34&lt;&gt;""),LEFT(Basics!D$4,6),"")</f>
        <v/>
      </c>
      <c r="B34" s="13"/>
      <c r="C34" s="1"/>
      <c r="D34" s="2"/>
      <c r="E34" s="9"/>
      <c r="F34" s="26"/>
      <c r="G34" s="25"/>
      <c r="H34" s="28"/>
      <c r="I34" s="29"/>
      <c r="J34" s="22"/>
      <c r="K34" s="23" t="str">
        <f t="shared" si="0"/>
        <v/>
      </c>
    </row>
    <row r="35" spans="1:11" ht="15" x14ac:dyDescent="0.25">
      <c r="A35" s="75" t="str">
        <f>IF(AND(Basics!D$4&lt;&gt;"",C35&lt;&gt;""),LEFT(Basics!D$4,6),"")</f>
        <v/>
      </c>
      <c r="B35" s="13"/>
      <c r="C35" s="1"/>
      <c r="D35" s="2"/>
      <c r="E35" s="9"/>
      <c r="F35" s="26"/>
      <c r="G35" s="25"/>
      <c r="H35" s="28"/>
      <c r="I35" s="29"/>
      <c r="J35" s="22"/>
      <c r="K35" s="23" t="str">
        <f t="shared" si="0"/>
        <v/>
      </c>
    </row>
    <row r="36" spans="1:11" ht="15" x14ac:dyDescent="0.25">
      <c r="A36" s="75" t="str">
        <f>IF(AND(Basics!D$4&lt;&gt;"",C36&lt;&gt;""),LEFT(Basics!D$4,6),"")</f>
        <v/>
      </c>
      <c r="B36" s="13"/>
      <c r="C36" s="1"/>
      <c r="D36" s="2"/>
      <c r="E36" s="9"/>
      <c r="F36" s="26"/>
      <c r="G36" s="25"/>
      <c r="H36" s="28"/>
      <c r="I36" s="29"/>
      <c r="J36" s="22"/>
      <c r="K36" s="23" t="str">
        <f t="shared" si="0"/>
        <v/>
      </c>
    </row>
    <row r="37" spans="1:11" ht="15" x14ac:dyDescent="0.25">
      <c r="A37" s="75" t="str">
        <f>IF(AND(Basics!D$4&lt;&gt;"",C37&lt;&gt;""),LEFT(Basics!D$4,6),"")</f>
        <v/>
      </c>
      <c r="B37" s="13"/>
      <c r="C37" s="1"/>
      <c r="D37" s="2"/>
      <c r="E37" s="9"/>
      <c r="F37" s="26"/>
      <c r="G37" s="25"/>
      <c r="H37" s="28"/>
      <c r="I37" s="29"/>
      <c r="J37" s="22"/>
      <c r="K37" s="23" t="str">
        <f t="shared" si="0"/>
        <v/>
      </c>
    </row>
    <row r="38" spans="1:11" ht="15" x14ac:dyDescent="0.25">
      <c r="A38" s="75" t="str">
        <f>IF(AND(Basics!D$4&lt;&gt;"",C38&lt;&gt;""),LEFT(Basics!D$4,6),"")</f>
        <v/>
      </c>
      <c r="B38" s="13"/>
      <c r="C38" s="1"/>
      <c r="D38" s="2"/>
      <c r="E38" s="9"/>
      <c r="F38" s="26"/>
      <c r="G38" s="25"/>
      <c r="H38" s="28"/>
      <c r="I38" s="29"/>
      <c r="J38" s="22"/>
      <c r="K38" s="23" t="str">
        <f t="shared" si="0"/>
        <v/>
      </c>
    </row>
    <row r="39" spans="1:11" ht="15" x14ac:dyDescent="0.25">
      <c r="A39" s="75" t="str">
        <f>IF(AND(Basics!D$4&lt;&gt;"",C39&lt;&gt;""),LEFT(Basics!D$4,6),"")</f>
        <v/>
      </c>
      <c r="B39" s="13"/>
      <c r="C39" s="1"/>
      <c r="D39" s="2"/>
      <c r="E39" s="9"/>
      <c r="F39" s="26"/>
      <c r="G39" s="25"/>
      <c r="H39" s="28"/>
      <c r="I39" s="29"/>
      <c r="J39" s="22"/>
      <c r="K39" s="23" t="str">
        <f t="shared" si="0"/>
        <v/>
      </c>
    </row>
    <row r="40" spans="1:11" ht="15" x14ac:dyDescent="0.25">
      <c r="A40" s="75" t="str">
        <f>IF(AND(Basics!D$4&lt;&gt;"",C40&lt;&gt;""),LEFT(Basics!D$4,6),"")</f>
        <v/>
      </c>
      <c r="B40" s="13"/>
      <c r="C40" s="1"/>
      <c r="D40" s="2"/>
      <c r="E40" s="9"/>
      <c r="F40" s="26"/>
      <c r="G40" s="25"/>
      <c r="H40" s="28"/>
      <c r="I40" s="29"/>
      <c r="J40" s="22"/>
      <c r="K40" s="23" t="str">
        <f t="shared" si="0"/>
        <v/>
      </c>
    </row>
    <row r="41" spans="1:11" ht="15" x14ac:dyDescent="0.25">
      <c r="A41" s="75" t="str">
        <f>IF(AND(Basics!D$4&lt;&gt;"",C41&lt;&gt;""),LEFT(Basics!D$4,6),"")</f>
        <v/>
      </c>
      <c r="B41" s="13"/>
      <c r="C41" s="1"/>
      <c r="D41" s="2"/>
      <c r="E41" s="9"/>
      <c r="F41" s="26"/>
      <c r="G41" s="25"/>
      <c r="H41" s="28"/>
      <c r="I41" s="29"/>
      <c r="J41" s="22"/>
      <c r="K41" s="23" t="str">
        <f t="shared" si="0"/>
        <v/>
      </c>
    </row>
    <row r="42" spans="1:11" ht="15" x14ac:dyDescent="0.25">
      <c r="A42" s="75" t="str">
        <f>IF(AND(Basics!D$4&lt;&gt;"",C42&lt;&gt;""),LEFT(Basics!D$4,6),"")</f>
        <v/>
      </c>
      <c r="B42" s="13"/>
      <c r="C42" s="1"/>
      <c r="D42" s="2"/>
      <c r="E42" s="9"/>
      <c r="F42" s="26"/>
      <c r="G42" s="25"/>
      <c r="H42" s="28"/>
      <c r="I42" s="29"/>
      <c r="J42" s="22"/>
      <c r="K42" s="23" t="str">
        <f t="shared" si="0"/>
        <v/>
      </c>
    </row>
    <row r="43" spans="1:11" ht="15" x14ac:dyDescent="0.25">
      <c r="A43" s="75" t="str">
        <f>IF(AND(Basics!D$4&lt;&gt;"",C43&lt;&gt;""),LEFT(Basics!D$4,6),"")</f>
        <v/>
      </c>
      <c r="B43" s="13"/>
      <c r="C43" s="1"/>
      <c r="D43" s="2"/>
      <c r="E43" s="9"/>
      <c r="F43" s="26"/>
      <c r="G43" s="25"/>
      <c r="H43" s="28"/>
      <c r="I43" s="29"/>
      <c r="J43" s="22"/>
      <c r="K43" s="23" t="str">
        <f t="shared" si="0"/>
        <v/>
      </c>
    </row>
    <row r="44" spans="1:11" ht="15" x14ac:dyDescent="0.25">
      <c r="A44" s="75" t="str">
        <f>IF(AND(Basics!D$4&lt;&gt;"",C44&lt;&gt;""),LEFT(Basics!D$4,6),"")</f>
        <v/>
      </c>
      <c r="B44" s="13"/>
      <c r="C44" s="1"/>
      <c r="D44" s="2"/>
      <c r="E44" s="9"/>
      <c r="F44" s="26"/>
      <c r="G44" s="25"/>
      <c r="H44" s="28"/>
      <c r="I44" s="29"/>
      <c r="J44" s="22"/>
      <c r="K44" s="23" t="str">
        <f t="shared" si="0"/>
        <v/>
      </c>
    </row>
    <row r="45" spans="1:11" ht="15" x14ac:dyDescent="0.25">
      <c r="A45" s="75" t="str">
        <f>IF(AND(Basics!D$4&lt;&gt;"",C45&lt;&gt;""),LEFT(Basics!D$4,6),"")</f>
        <v/>
      </c>
      <c r="B45" s="13"/>
      <c r="C45" s="1"/>
      <c r="D45" s="2"/>
      <c r="E45" s="9"/>
      <c r="F45" s="26"/>
      <c r="G45" s="25"/>
      <c r="H45" s="28"/>
      <c r="I45" s="29"/>
      <c r="J45" s="22"/>
      <c r="K45" s="23" t="str">
        <f t="shared" si="0"/>
        <v/>
      </c>
    </row>
    <row r="46" spans="1:11" ht="15" x14ac:dyDescent="0.25">
      <c r="A46" s="75" t="str">
        <f>IF(AND(Basics!D$4&lt;&gt;"",C46&lt;&gt;""),LEFT(Basics!D$4,6),"")</f>
        <v/>
      </c>
      <c r="B46" s="13"/>
      <c r="C46" s="1"/>
      <c r="D46" s="2"/>
      <c r="E46" s="9"/>
      <c r="F46" s="26"/>
      <c r="G46" s="25"/>
      <c r="H46" s="28"/>
      <c r="I46" s="29"/>
      <c r="J46" s="22"/>
      <c r="K46" s="23" t="str">
        <f t="shared" si="0"/>
        <v/>
      </c>
    </row>
    <row r="47" spans="1:11" ht="15" x14ac:dyDescent="0.25">
      <c r="A47" s="75" t="str">
        <f>IF(AND(Basics!D$4&lt;&gt;"",C47&lt;&gt;""),LEFT(Basics!D$4,6),"")</f>
        <v/>
      </c>
      <c r="B47" s="13"/>
      <c r="C47" s="1"/>
      <c r="D47" s="2"/>
      <c r="E47" s="9"/>
      <c r="F47" s="26"/>
      <c r="G47" s="25"/>
      <c r="H47" s="28"/>
      <c r="I47" s="29"/>
      <c r="J47" s="22"/>
      <c r="K47" s="23" t="str">
        <f t="shared" si="0"/>
        <v/>
      </c>
    </row>
    <row r="48" spans="1:11" ht="15" x14ac:dyDescent="0.25">
      <c r="A48" s="75" t="str">
        <f>IF(AND(Basics!D$4&lt;&gt;"",C48&lt;&gt;""),LEFT(Basics!D$4,6),"")</f>
        <v/>
      </c>
      <c r="B48" s="13"/>
      <c r="C48" s="1"/>
      <c r="D48" s="2"/>
      <c r="E48" s="9"/>
      <c r="F48" s="26"/>
      <c r="G48" s="25"/>
      <c r="H48" s="28"/>
      <c r="I48" s="29"/>
      <c r="J48" s="22"/>
      <c r="K48" s="23" t="str">
        <f t="shared" si="0"/>
        <v/>
      </c>
    </row>
    <row r="49" spans="1:11" ht="15" x14ac:dyDescent="0.25">
      <c r="A49" s="75" t="str">
        <f>IF(AND(Basics!D$4&lt;&gt;"",C49&lt;&gt;""),LEFT(Basics!D$4,6),"")</f>
        <v/>
      </c>
      <c r="B49" s="13"/>
      <c r="C49" s="1"/>
      <c r="D49" s="2"/>
      <c r="E49" s="9"/>
      <c r="F49" s="26"/>
      <c r="G49" s="25"/>
      <c r="H49" s="28"/>
      <c r="I49" s="29"/>
      <c r="J49" s="22"/>
      <c r="K49" s="23" t="str">
        <f t="shared" si="0"/>
        <v/>
      </c>
    </row>
    <row r="50" spans="1:11" ht="15" x14ac:dyDescent="0.25">
      <c r="A50" s="75" t="str">
        <f>IF(AND(Basics!D$4&lt;&gt;"",C50&lt;&gt;""),LEFT(Basics!D$4,6),"")</f>
        <v/>
      </c>
      <c r="B50" s="13"/>
      <c r="C50" s="1"/>
      <c r="D50" s="2"/>
      <c r="E50" s="9"/>
      <c r="F50" s="26"/>
      <c r="G50" s="25"/>
      <c r="H50" s="28"/>
      <c r="I50" s="29"/>
      <c r="J50" s="22"/>
      <c r="K50" s="23" t="str">
        <f t="shared" si="0"/>
        <v/>
      </c>
    </row>
    <row r="51" spans="1:11" ht="15" x14ac:dyDescent="0.25">
      <c r="A51" s="75" t="str">
        <f>IF(AND(Basics!D$4&lt;&gt;"",C51&lt;&gt;""),LEFT(Basics!D$4,6),"")</f>
        <v/>
      </c>
      <c r="B51" s="13"/>
      <c r="C51" s="1"/>
      <c r="D51" s="2"/>
      <c r="E51" s="9"/>
      <c r="F51" s="26"/>
      <c r="G51" s="25"/>
      <c r="H51" s="28"/>
      <c r="I51" s="29"/>
      <c r="J51" s="22"/>
      <c r="K51" s="23" t="str">
        <f t="shared" si="0"/>
        <v/>
      </c>
    </row>
    <row r="52" spans="1:11" ht="15" x14ac:dyDescent="0.25">
      <c r="A52" s="75" t="str">
        <f>IF(AND(Basics!D$4&lt;&gt;"",C52&lt;&gt;""),LEFT(Basics!D$4,6),"")</f>
        <v/>
      </c>
      <c r="B52" s="13"/>
      <c r="C52" s="1"/>
      <c r="D52" s="2"/>
      <c r="E52" s="9"/>
      <c r="F52" s="26"/>
      <c r="G52" s="25"/>
      <c r="H52" s="28"/>
      <c r="I52" s="29"/>
      <c r="J52" s="22"/>
      <c r="K52" s="23" t="str">
        <f t="shared" si="0"/>
        <v/>
      </c>
    </row>
    <row r="53" spans="1:11" ht="15" x14ac:dyDescent="0.25">
      <c r="A53" s="75" t="str">
        <f>IF(AND(Basics!D$4&lt;&gt;"",C53&lt;&gt;""),LEFT(Basics!D$4,6),"")</f>
        <v/>
      </c>
      <c r="B53" s="13"/>
      <c r="C53" s="1"/>
      <c r="D53" s="2"/>
      <c r="E53" s="9"/>
      <c r="F53" s="26"/>
      <c r="G53" s="25"/>
      <c r="H53" s="28"/>
      <c r="I53" s="29"/>
      <c r="J53" s="22"/>
      <c r="K53" s="23" t="str">
        <f t="shared" si="0"/>
        <v/>
      </c>
    </row>
    <row r="54" spans="1:11" ht="15" x14ac:dyDescent="0.25">
      <c r="A54" s="75" t="str">
        <f>IF(AND(Basics!D$4&lt;&gt;"",C54&lt;&gt;""),LEFT(Basics!D$4,6),"")</f>
        <v/>
      </c>
      <c r="B54" s="13"/>
      <c r="C54" s="1"/>
      <c r="D54" s="2"/>
      <c r="E54" s="9"/>
      <c r="F54" s="26"/>
      <c r="G54" s="25"/>
      <c r="H54" s="28"/>
      <c r="I54" s="29"/>
      <c r="J54" s="22"/>
      <c r="K54" s="23" t="str">
        <f t="shared" si="0"/>
        <v/>
      </c>
    </row>
    <row r="55" spans="1:11" ht="15" x14ac:dyDescent="0.25">
      <c r="A55" s="75" t="str">
        <f>IF(AND(Basics!D$4&lt;&gt;"",C55&lt;&gt;""),LEFT(Basics!D$4,6),"")</f>
        <v/>
      </c>
      <c r="B55" s="13"/>
      <c r="C55" s="1"/>
      <c r="D55" s="2"/>
      <c r="E55" s="9"/>
      <c r="F55" s="26"/>
      <c r="G55" s="25"/>
      <c r="H55" s="28"/>
      <c r="I55" s="29"/>
      <c r="J55" s="22"/>
      <c r="K55" s="23" t="str">
        <f t="shared" si="0"/>
        <v/>
      </c>
    </row>
    <row r="56" spans="1:11" ht="15" x14ac:dyDescent="0.25">
      <c r="A56" s="75" t="str">
        <f>IF(AND(Basics!D$4&lt;&gt;"",C56&lt;&gt;""),LEFT(Basics!D$4,6),"")</f>
        <v/>
      </c>
      <c r="B56" s="13"/>
      <c r="C56" s="1"/>
      <c r="D56" s="2"/>
      <c r="E56" s="9"/>
      <c r="F56" s="26"/>
      <c r="G56" s="25"/>
      <c r="H56" s="28"/>
      <c r="I56" s="29"/>
      <c r="J56" s="22"/>
      <c r="K56" s="23" t="str">
        <f t="shared" si="0"/>
        <v/>
      </c>
    </row>
    <row r="57" spans="1:11" ht="15" x14ac:dyDescent="0.25">
      <c r="A57" s="75" t="str">
        <f>IF(AND(Basics!D$4&lt;&gt;"",C57&lt;&gt;""),LEFT(Basics!D$4,6),"")</f>
        <v/>
      </c>
      <c r="B57" s="13"/>
      <c r="C57" s="1"/>
      <c r="D57" s="2"/>
      <c r="E57" s="9"/>
      <c r="F57" s="26"/>
      <c r="G57" s="25"/>
      <c r="H57" s="28"/>
      <c r="I57" s="29"/>
      <c r="J57" s="22"/>
      <c r="K57" s="23" t="str">
        <f t="shared" si="0"/>
        <v/>
      </c>
    </row>
    <row r="58" spans="1:11" ht="15" x14ac:dyDescent="0.25">
      <c r="A58" s="75" t="str">
        <f>IF(AND(Basics!D$4&lt;&gt;"",C58&lt;&gt;""),LEFT(Basics!D$4,6),"")</f>
        <v/>
      </c>
      <c r="B58" s="13"/>
      <c r="C58" s="1"/>
      <c r="D58" s="2"/>
      <c r="E58" s="9"/>
      <c r="F58" s="26"/>
      <c r="G58" s="25"/>
      <c r="H58" s="28"/>
      <c r="I58" s="29"/>
      <c r="J58" s="22"/>
      <c r="K58" s="23" t="str">
        <f t="shared" si="0"/>
        <v/>
      </c>
    </row>
    <row r="59" spans="1:11" ht="15" x14ac:dyDescent="0.25">
      <c r="A59" s="75" t="str">
        <f>IF(AND(Basics!D$4&lt;&gt;"",C59&lt;&gt;""),LEFT(Basics!D$4,6),"")</f>
        <v/>
      </c>
      <c r="B59" s="13"/>
      <c r="C59" s="1"/>
      <c r="D59" s="2"/>
      <c r="E59" s="9"/>
      <c r="F59" s="26"/>
      <c r="G59" s="25"/>
      <c r="H59" s="28"/>
      <c r="I59" s="29"/>
      <c r="J59" s="22"/>
      <c r="K59" s="23" t="str">
        <f t="shared" si="0"/>
        <v/>
      </c>
    </row>
    <row r="60" spans="1:11" ht="15" x14ac:dyDescent="0.25">
      <c r="A60" s="75" t="str">
        <f>IF(AND(Basics!D$4&lt;&gt;"",C60&lt;&gt;""),LEFT(Basics!D$4,6),"")</f>
        <v/>
      </c>
      <c r="B60" s="13"/>
      <c r="C60" s="1"/>
      <c r="D60" s="2"/>
      <c r="E60" s="9"/>
      <c r="F60" s="26"/>
      <c r="G60" s="25"/>
      <c r="H60" s="28"/>
      <c r="I60" s="29"/>
      <c r="J60" s="22"/>
      <c r="K60" s="23" t="str">
        <f t="shared" si="0"/>
        <v/>
      </c>
    </row>
    <row r="61" spans="1:11" ht="15" x14ac:dyDescent="0.25">
      <c r="A61" s="75" t="str">
        <f>IF(AND(Basics!D$4&lt;&gt;"",C61&lt;&gt;""),LEFT(Basics!D$4,6),"")</f>
        <v/>
      </c>
      <c r="B61" s="13"/>
      <c r="C61" s="1"/>
      <c r="D61" s="2"/>
      <c r="E61" s="9"/>
      <c r="F61" s="26"/>
      <c r="G61" s="25"/>
      <c r="H61" s="28"/>
      <c r="I61" s="29"/>
      <c r="J61" s="22"/>
      <c r="K61" s="23" t="str">
        <f t="shared" si="0"/>
        <v/>
      </c>
    </row>
    <row r="62" spans="1:11" ht="15" x14ac:dyDescent="0.25">
      <c r="A62" s="75" t="str">
        <f>IF(AND(Basics!D$4&lt;&gt;"",C62&lt;&gt;""),LEFT(Basics!D$4,6),"")</f>
        <v/>
      </c>
      <c r="B62" s="13"/>
      <c r="C62" s="1"/>
      <c r="D62" s="2"/>
      <c r="E62" s="9"/>
      <c r="F62" s="26"/>
      <c r="G62" s="25"/>
      <c r="H62" s="28"/>
      <c r="I62" s="29"/>
      <c r="J62" s="22"/>
      <c r="K62" s="23" t="str">
        <f t="shared" si="0"/>
        <v/>
      </c>
    </row>
    <row r="63" spans="1:11" ht="15" x14ac:dyDescent="0.25">
      <c r="A63" s="75" t="str">
        <f>IF(AND(Basics!D$4&lt;&gt;"",C63&lt;&gt;""),LEFT(Basics!D$4,6),"")</f>
        <v/>
      </c>
      <c r="B63" s="13"/>
      <c r="C63" s="1"/>
      <c r="D63" s="2"/>
      <c r="E63" s="9"/>
      <c r="F63" s="26"/>
      <c r="G63" s="25"/>
      <c r="H63" s="28"/>
      <c r="I63" s="29"/>
      <c r="J63" s="22"/>
      <c r="K63" s="23" t="str">
        <f t="shared" si="0"/>
        <v/>
      </c>
    </row>
    <row r="64" spans="1:11" ht="15" x14ac:dyDescent="0.25">
      <c r="A64" s="75" t="str">
        <f>IF(AND(Basics!D$4&lt;&gt;"",C64&lt;&gt;""),LEFT(Basics!D$4,6),"")</f>
        <v/>
      </c>
      <c r="B64" s="13"/>
      <c r="C64" s="1"/>
      <c r="D64" s="2"/>
      <c r="E64" s="9"/>
      <c r="F64" s="26"/>
      <c r="G64" s="25"/>
      <c r="H64" s="28"/>
      <c r="I64" s="29"/>
      <c r="J64" s="22"/>
      <c r="K64" s="23" t="str">
        <f t="shared" si="0"/>
        <v/>
      </c>
    </row>
    <row r="65" spans="1:11" ht="15" x14ac:dyDescent="0.25">
      <c r="A65" s="75" t="str">
        <f>IF(AND(Basics!D$4&lt;&gt;"",C65&lt;&gt;""),LEFT(Basics!D$4,6),"")</f>
        <v/>
      </c>
      <c r="B65" s="13"/>
      <c r="C65" s="1"/>
      <c r="D65" s="2"/>
      <c r="E65" s="9"/>
      <c r="F65" s="26"/>
      <c r="G65" s="25"/>
      <c r="H65" s="28"/>
      <c r="I65" s="29"/>
      <c r="J65" s="22"/>
      <c r="K65" s="23" t="str">
        <f t="shared" si="0"/>
        <v/>
      </c>
    </row>
    <row r="66" spans="1:11" ht="15" x14ac:dyDescent="0.25">
      <c r="A66" s="75" t="str">
        <f>IF(AND(Basics!D$4&lt;&gt;"",C66&lt;&gt;""),LEFT(Basics!D$4,6),"")</f>
        <v/>
      </c>
      <c r="B66" s="13"/>
      <c r="C66" s="1"/>
      <c r="D66" s="2"/>
      <c r="E66" s="9"/>
      <c r="F66" s="26"/>
      <c r="G66" s="25"/>
      <c r="H66" s="28"/>
      <c r="I66" s="29"/>
      <c r="J66" s="22"/>
      <c r="K66" s="23" t="str">
        <f t="shared" si="0"/>
        <v/>
      </c>
    </row>
    <row r="67" spans="1:11" ht="15" x14ac:dyDescent="0.25">
      <c r="A67" s="75" t="str">
        <f>IF(AND(Basics!D$4&lt;&gt;"",C67&lt;&gt;""),LEFT(Basics!D$4,6),"")</f>
        <v/>
      </c>
      <c r="B67" s="13"/>
      <c r="C67" s="1"/>
      <c r="D67" s="2"/>
      <c r="E67" s="9"/>
      <c r="F67" s="26"/>
      <c r="G67" s="25"/>
      <c r="H67" s="28"/>
      <c r="I67" s="29"/>
      <c r="J67" s="22"/>
      <c r="K67" s="23" t="str">
        <f t="shared" si="0"/>
        <v/>
      </c>
    </row>
    <row r="68" spans="1:11" ht="15" x14ac:dyDescent="0.25">
      <c r="A68" s="75" t="str">
        <f>IF(AND(Basics!D$4&lt;&gt;"",C68&lt;&gt;""),LEFT(Basics!D$4,6),"")</f>
        <v/>
      </c>
      <c r="B68" s="13"/>
      <c r="C68" s="1"/>
      <c r="D68" s="2"/>
      <c r="E68" s="9"/>
      <c r="F68" s="26"/>
      <c r="G68" s="25"/>
      <c r="H68" s="28"/>
      <c r="I68" s="29"/>
      <c r="J68" s="22"/>
      <c r="K68" s="23" t="str">
        <f t="shared" si="0"/>
        <v/>
      </c>
    </row>
    <row r="69" spans="1:11" ht="15" x14ac:dyDescent="0.25">
      <c r="A69" s="75" t="str">
        <f>IF(AND(Basics!D$4&lt;&gt;"",C69&lt;&gt;""),LEFT(Basics!D$4,6),"")</f>
        <v/>
      </c>
      <c r="B69" s="13"/>
      <c r="C69" s="1"/>
      <c r="D69" s="2"/>
      <c r="E69" s="9"/>
      <c r="F69" s="26"/>
      <c r="G69" s="25"/>
      <c r="H69" s="28"/>
      <c r="I69" s="29"/>
      <c r="J69" s="22"/>
      <c r="K69" s="23" t="str">
        <f t="shared" si="0"/>
        <v/>
      </c>
    </row>
    <row r="70" spans="1:11" ht="15" x14ac:dyDescent="0.25">
      <c r="A70" s="75" t="str">
        <f>IF(AND(Basics!D$4&lt;&gt;"",C70&lt;&gt;""),LEFT(Basics!D$4,6),"")</f>
        <v/>
      </c>
      <c r="B70" s="13"/>
      <c r="C70" s="1"/>
      <c r="D70" s="2"/>
      <c r="E70" s="9"/>
      <c r="F70" s="26"/>
      <c r="G70" s="25"/>
      <c r="H70" s="28"/>
      <c r="I70" s="29"/>
      <c r="J70" s="22"/>
      <c r="K70" s="23" t="str">
        <f t="shared" si="0"/>
        <v/>
      </c>
    </row>
    <row r="71" spans="1:11" ht="15" x14ac:dyDescent="0.25">
      <c r="A71" s="75" t="str">
        <f>IF(AND(Basics!D$4&lt;&gt;"",C71&lt;&gt;""),LEFT(Basics!D$4,6),"")</f>
        <v/>
      </c>
      <c r="B71" s="13"/>
      <c r="C71" s="1"/>
      <c r="D71" s="2"/>
      <c r="E71" s="9"/>
      <c r="F71" s="26"/>
      <c r="G71" s="25"/>
      <c r="H71" s="28"/>
      <c r="I71" s="29"/>
      <c r="J71" s="22"/>
      <c r="K71" s="23" t="str">
        <f t="shared" ref="K71:K134" si="1">IF(SUM(F71:J71)&gt;0,SUM(F71:J71),"")</f>
        <v/>
      </c>
    </row>
    <row r="72" spans="1:11" ht="15" x14ac:dyDescent="0.25">
      <c r="A72" s="75" t="str">
        <f>IF(AND(Basics!D$4&lt;&gt;"",C72&lt;&gt;""),LEFT(Basics!D$4,6),"")</f>
        <v/>
      </c>
      <c r="B72" s="13"/>
      <c r="C72" s="1"/>
      <c r="D72" s="2"/>
      <c r="E72" s="9"/>
      <c r="F72" s="26"/>
      <c r="G72" s="25"/>
      <c r="H72" s="28"/>
      <c r="I72" s="29"/>
      <c r="J72" s="22"/>
      <c r="K72" s="23" t="str">
        <f t="shared" si="1"/>
        <v/>
      </c>
    </row>
    <row r="73" spans="1:11" ht="15" x14ac:dyDescent="0.25">
      <c r="A73" s="75" t="str">
        <f>IF(AND(Basics!D$4&lt;&gt;"",C73&lt;&gt;""),LEFT(Basics!D$4,6),"")</f>
        <v/>
      </c>
      <c r="B73" s="13"/>
      <c r="C73" s="1"/>
      <c r="D73" s="2"/>
      <c r="E73" s="9"/>
      <c r="F73" s="26"/>
      <c r="G73" s="25"/>
      <c r="H73" s="28"/>
      <c r="I73" s="29"/>
      <c r="J73" s="22"/>
      <c r="K73" s="23" t="str">
        <f t="shared" si="1"/>
        <v/>
      </c>
    </row>
    <row r="74" spans="1:11" ht="15" x14ac:dyDescent="0.25">
      <c r="A74" s="75" t="str">
        <f>IF(AND(Basics!D$4&lt;&gt;"",C74&lt;&gt;""),LEFT(Basics!D$4,6),"")</f>
        <v/>
      </c>
      <c r="B74" s="13"/>
      <c r="C74" s="1"/>
      <c r="D74" s="2"/>
      <c r="E74" s="9"/>
      <c r="F74" s="26"/>
      <c r="G74" s="25"/>
      <c r="H74" s="28"/>
      <c r="I74" s="29"/>
      <c r="J74" s="22"/>
      <c r="K74" s="23" t="str">
        <f t="shared" si="1"/>
        <v/>
      </c>
    </row>
    <row r="75" spans="1:11" ht="15" x14ac:dyDescent="0.25">
      <c r="A75" s="75" t="str">
        <f>IF(AND(Basics!D$4&lt;&gt;"",C75&lt;&gt;""),LEFT(Basics!D$4,6),"")</f>
        <v/>
      </c>
      <c r="B75" s="13"/>
      <c r="C75" s="1"/>
      <c r="D75" s="2"/>
      <c r="E75" s="9"/>
      <c r="F75" s="26"/>
      <c r="G75" s="25"/>
      <c r="H75" s="28"/>
      <c r="I75" s="29"/>
      <c r="J75" s="22"/>
      <c r="K75" s="23" t="str">
        <f t="shared" si="1"/>
        <v/>
      </c>
    </row>
    <row r="76" spans="1:11" ht="15" x14ac:dyDescent="0.25">
      <c r="A76" s="75" t="str">
        <f>IF(AND(Basics!D$4&lt;&gt;"",C76&lt;&gt;""),LEFT(Basics!D$4,6),"")</f>
        <v/>
      </c>
      <c r="B76" s="13"/>
      <c r="C76" s="1"/>
      <c r="D76" s="2"/>
      <c r="E76" s="9"/>
      <c r="F76" s="26"/>
      <c r="G76" s="25"/>
      <c r="H76" s="28"/>
      <c r="I76" s="29"/>
      <c r="J76" s="22"/>
      <c r="K76" s="23" t="str">
        <f t="shared" si="1"/>
        <v/>
      </c>
    </row>
    <row r="77" spans="1:11" ht="15" x14ac:dyDescent="0.25">
      <c r="A77" s="75" t="str">
        <f>IF(AND(Basics!D$4&lt;&gt;"",C77&lt;&gt;""),LEFT(Basics!D$4,6),"")</f>
        <v/>
      </c>
      <c r="B77" s="13"/>
      <c r="C77" s="1"/>
      <c r="D77" s="2"/>
      <c r="E77" s="9"/>
      <c r="F77" s="26"/>
      <c r="G77" s="25"/>
      <c r="H77" s="28"/>
      <c r="I77" s="29"/>
      <c r="J77" s="22"/>
      <c r="K77" s="23" t="str">
        <f t="shared" si="1"/>
        <v/>
      </c>
    </row>
    <row r="78" spans="1:11" ht="15" x14ac:dyDescent="0.25">
      <c r="A78" s="75" t="str">
        <f>IF(AND(Basics!D$4&lt;&gt;"",C78&lt;&gt;""),LEFT(Basics!D$4,6),"")</f>
        <v/>
      </c>
      <c r="B78" s="13"/>
      <c r="C78" s="1"/>
      <c r="D78" s="2"/>
      <c r="E78" s="9"/>
      <c r="F78" s="26"/>
      <c r="G78" s="25"/>
      <c r="H78" s="28"/>
      <c r="I78" s="29"/>
      <c r="J78" s="22"/>
      <c r="K78" s="23" t="str">
        <f t="shared" si="1"/>
        <v/>
      </c>
    </row>
    <row r="79" spans="1:11" ht="15" x14ac:dyDescent="0.25">
      <c r="A79" s="75" t="str">
        <f>IF(AND(Basics!D$4&lt;&gt;"",C79&lt;&gt;""),LEFT(Basics!D$4,6),"")</f>
        <v/>
      </c>
      <c r="B79" s="13"/>
      <c r="C79" s="1"/>
      <c r="D79" s="2"/>
      <c r="E79" s="9"/>
      <c r="F79" s="26"/>
      <c r="G79" s="25"/>
      <c r="H79" s="28"/>
      <c r="I79" s="29"/>
      <c r="J79" s="22"/>
      <c r="K79" s="23" t="str">
        <f t="shared" si="1"/>
        <v/>
      </c>
    </row>
    <row r="80" spans="1:11" ht="15" x14ac:dyDescent="0.25">
      <c r="A80" s="75" t="str">
        <f>IF(AND(Basics!D$4&lt;&gt;"",C80&lt;&gt;""),LEFT(Basics!D$4,6),"")</f>
        <v/>
      </c>
      <c r="B80" s="13"/>
      <c r="C80" s="1"/>
      <c r="D80" s="2"/>
      <c r="E80" s="9"/>
      <c r="F80" s="26"/>
      <c r="G80" s="25"/>
      <c r="H80" s="28"/>
      <c r="I80" s="29"/>
      <c r="J80" s="22"/>
      <c r="K80" s="23" t="str">
        <f t="shared" si="1"/>
        <v/>
      </c>
    </row>
    <row r="81" spans="1:11" ht="15" x14ac:dyDescent="0.25">
      <c r="A81" s="75" t="str">
        <f>IF(AND(Basics!D$4&lt;&gt;"",C81&lt;&gt;""),LEFT(Basics!D$4,6),"")</f>
        <v/>
      </c>
      <c r="B81" s="13"/>
      <c r="C81" s="1"/>
      <c r="D81" s="2"/>
      <c r="E81" s="9"/>
      <c r="F81" s="26"/>
      <c r="G81" s="25"/>
      <c r="H81" s="28"/>
      <c r="I81" s="29"/>
      <c r="J81" s="22"/>
      <c r="K81" s="23" t="str">
        <f t="shared" si="1"/>
        <v/>
      </c>
    </row>
    <row r="82" spans="1:11" ht="15" x14ac:dyDescent="0.25">
      <c r="A82" s="75" t="str">
        <f>IF(AND(Basics!D$4&lt;&gt;"",C82&lt;&gt;""),LEFT(Basics!D$4,6),"")</f>
        <v/>
      </c>
      <c r="B82" s="13"/>
      <c r="C82" s="1"/>
      <c r="D82" s="2"/>
      <c r="E82" s="9"/>
      <c r="F82" s="26"/>
      <c r="G82" s="25"/>
      <c r="H82" s="28"/>
      <c r="I82" s="29"/>
      <c r="J82" s="22"/>
      <c r="K82" s="23" t="str">
        <f t="shared" si="1"/>
        <v/>
      </c>
    </row>
    <row r="83" spans="1:11" ht="15" x14ac:dyDescent="0.25">
      <c r="A83" s="75" t="str">
        <f>IF(AND(Basics!D$4&lt;&gt;"",C83&lt;&gt;""),LEFT(Basics!D$4,6),"")</f>
        <v/>
      </c>
      <c r="B83" s="13"/>
      <c r="C83" s="1"/>
      <c r="D83" s="2"/>
      <c r="E83" s="9"/>
      <c r="F83" s="26"/>
      <c r="G83" s="25"/>
      <c r="H83" s="28"/>
      <c r="I83" s="29"/>
      <c r="J83" s="22"/>
      <c r="K83" s="23" t="str">
        <f t="shared" si="1"/>
        <v/>
      </c>
    </row>
    <row r="84" spans="1:11" ht="15" x14ac:dyDescent="0.25">
      <c r="A84" s="75" t="str">
        <f>IF(AND(Basics!D$4&lt;&gt;"",C84&lt;&gt;""),LEFT(Basics!D$4,6),"")</f>
        <v/>
      </c>
      <c r="B84" s="13"/>
      <c r="C84" s="1"/>
      <c r="D84" s="2"/>
      <c r="E84" s="9"/>
      <c r="F84" s="26"/>
      <c r="G84" s="25"/>
      <c r="H84" s="28"/>
      <c r="I84" s="29"/>
      <c r="J84" s="22"/>
      <c r="K84" s="23" t="str">
        <f t="shared" si="1"/>
        <v/>
      </c>
    </row>
    <row r="85" spans="1:11" ht="15" x14ac:dyDescent="0.25">
      <c r="A85" s="75" t="str">
        <f>IF(AND(Basics!D$4&lt;&gt;"",C85&lt;&gt;""),LEFT(Basics!D$4,6),"")</f>
        <v/>
      </c>
      <c r="B85" s="13"/>
      <c r="C85" s="1"/>
      <c r="D85" s="2"/>
      <c r="E85" s="9"/>
      <c r="F85" s="26"/>
      <c r="G85" s="25"/>
      <c r="H85" s="28"/>
      <c r="I85" s="29"/>
      <c r="J85" s="22"/>
      <c r="K85" s="23" t="str">
        <f t="shared" si="1"/>
        <v/>
      </c>
    </row>
    <row r="86" spans="1:11" ht="15" x14ac:dyDescent="0.25">
      <c r="A86" s="75" t="str">
        <f>IF(AND(Basics!D$4&lt;&gt;"",C86&lt;&gt;""),LEFT(Basics!D$4,6),"")</f>
        <v/>
      </c>
      <c r="B86" s="13"/>
      <c r="C86" s="1"/>
      <c r="D86" s="2"/>
      <c r="E86" s="9"/>
      <c r="F86" s="26"/>
      <c r="G86" s="25"/>
      <c r="H86" s="28"/>
      <c r="I86" s="29"/>
      <c r="J86" s="22"/>
      <c r="K86" s="23" t="str">
        <f t="shared" si="1"/>
        <v/>
      </c>
    </row>
    <row r="87" spans="1:11" ht="15" x14ac:dyDescent="0.25">
      <c r="A87" s="75" t="str">
        <f>IF(AND(Basics!D$4&lt;&gt;"",C87&lt;&gt;""),LEFT(Basics!D$4,6),"")</f>
        <v/>
      </c>
      <c r="B87" s="13"/>
      <c r="C87" s="1"/>
      <c r="D87" s="2"/>
      <c r="E87" s="9"/>
      <c r="F87" s="26"/>
      <c r="G87" s="25"/>
      <c r="H87" s="28"/>
      <c r="I87" s="29"/>
      <c r="J87" s="22"/>
      <c r="K87" s="23" t="str">
        <f t="shared" si="1"/>
        <v/>
      </c>
    </row>
    <row r="88" spans="1:11" ht="15" x14ac:dyDescent="0.25">
      <c r="A88" s="75" t="str">
        <f>IF(AND(Basics!D$4&lt;&gt;"",C88&lt;&gt;""),LEFT(Basics!D$4,6),"")</f>
        <v/>
      </c>
      <c r="B88" s="13"/>
      <c r="C88" s="1"/>
      <c r="D88" s="2"/>
      <c r="E88" s="9"/>
      <c r="F88" s="26"/>
      <c r="G88" s="25"/>
      <c r="H88" s="28"/>
      <c r="I88" s="29"/>
      <c r="J88" s="22"/>
      <c r="K88" s="23" t="str">
        <f t="shared" si="1"/>
        <v/>
      </c>
    </row>
    <row r="89" spans="1:11" ht="15" x14ac:dyDescent="0.25">
      <c r="A89" s="75" t="str">
        <f>IF(AND(Basics!D$4&lt;&gt;"",C89&lt;&gt;""),LEFT(Basics!D$4,6),"")</f>
        <v/>
      </c>
      <c r="B89" s="13"/>
      <c r="C89" s="1"/>
      <c r="D89" s="2"/>
      <c r="E89" s="9"/>
      <c r="F89" s="26"/>
      <c r="G89" s="25"/>
      <c r="H89" s="28"/>
      <c r="I89" s="29"/>
      <c r="J89" s="22"/>
      <c r="K89" s="23" t="str">
        <f t="shared" si="1"/>
        <v/>
      </c>
    </row>
    <row r="90" spans="1:11" ht="15" x14ac:dyDescent="0.25">
      <c r="A90" s="75" t="str">
        <f>IF(AND(Basics!D$4&lt;&gt;"",C90&lt;&gt;""),LEFT(Basics!D$4,6),"")</f>
        <v/>
      </c>
      <c r="B90" s="13"/>
      <c r="C90" s="1"/>
      <c r="D90" s="2"/>
      <c r="E90" s="9"/>
      <c r="F90" s="26"/>
      <c r="G90" s="25"/>
      <c r="H90" s="28"/>
      <c r="I90" s="29"/>
      <c r="J90" s="22"/>
      <c r="K90" s="23" t="str">
        <f t="shared" si="1"/>
        <v/>
      </c>
    </row>
    <row r="91" spans="1:11" ht="15" x14ac:dyDescent="0.25">
      <c r="A91" s="75" t="str">
        <f>IF(AND(Basics!D$4&lt;&gt;"",C91&lt;&gt;""),LEFT(Basics!D$4,6),"")</f>
        <v/>
      </c>
      <c r="B91" s="13"/>
      <c r="C91" s="1"/>
      <c r="D91" s="2"/>
      <c r="E91" s="9"/>
      <c r="F91" s="26"/>
      <c r="G91" s="25"/>
      <c r="H91" s="28"/>
      <c r="I91" s="29"/>
      <c r="J91" s="22"/>
      <c r="K91" s="23" t="str">
        <f t="shared" si="1"/>
        <v/>
      </c>
    </row>
    <row r="92" spans="1:11" ht="15" x14ac:dyDescent="0.25">
      <c r="A92" s="75" t="str">
        <f>IF(AND(Basics!D$4&lt;&gt;"",C92&lt;&gt;""),LEFT(Basics!D$4,6),"")</f>
        <v/>
      </c>
      <c r="B92" s="13"/>
      <c r="C92" s="1"/>
      <c r="D92" s="2"/>
      <c r="E92" s="9"/>
      <c r="F92" s="26"/>
      <c r="G92" s="25"/>
      <c r="H92" s="28"/>
      <c r="I92" s="29"/>
      <c r="J92" s="22"/>
      <c r="K92" s="23" t="str">
        <f t="shared" si="1"/>
        <v/>
      </c>
    </row>
    <row r="93" spans="1:11" ht="15" x14ac:dyDescent="0.25">
      <c r="A93" s="75" t="str">
        <f>IF(AND(Basics!D$4&lt;&gt;"",C93&lt;&gt;""),LEFT(Basics!D$4,6),"")</f>
        <v/>
      </c>
      <c r="B93" s="13"/>
      <c r="C93" s="1"/>
      <c r="D93" s="2"/>
      <c r="E93" s="9"/>
      <c r="F93" s="26"/>
      <c r="G93" s="25"/>
      <c r="H93" s="28"/>
      <c r="I93" s="29"/>
      <c r="J93" s="22"/>
      <c r="K93" s="23" t="str">
        <f t="shared" si="1"/>
        <v/>
      </c>
    </row>
    <row r="94" spans="1:11" ht="15" x14ac:dyDescent="0.25">
      <c r="A94" s="75" t="str">
        <f>IF(AND(Basics!D$4&lt;&gt;"",C94&lt;&gt;""),LEFT(Basics!D$4,6),"")</f>
        <v/>
      </c>
      <c r="B94" s="13"/>
      <c r="C94" s="1"/>
      <c r="D94" s="2"/>
      <c r="E94" s="9"/>
      <c r="F94" s="26"/>
      <c r="G94" s="25"/>
      <c r="H94" s="28"/>
      <c r="I94" s="29"/>
      <c r="J94" s="22"/>
      <c r="K94" s="23" t="str">
        <f t="shared" si="1"/>
        <v/>
      </c>
    </row>
    <row r="95" spans="1:11" ht="15" x14ac:dyDescent="0.25">
      <c r="A95" s="75" t="str">
        <f>IF(AND(Basics!D$4&lt;&gt;"",C95&lt;&gt;""),LEFT(Basics!D$4,6),"")</f>
        <v/>
      </c>
      <c r="B95" s="13"/>
      <c r="C95" s="1"/>
      <c r="D95" s="2"/>
      <c r="E95" s="9"/>
      <c r="F95" s="26"/>
      <c r="G95" s="25"/>
      <c r="H95" s="28"/>
      <c r="I95" s="29"/>
      <c r="J95" s="22"/>
      <c r="K95" s="23" t="str">
        <f t="shared" si="1"/>
        <v/>
      </c>
    </row>
    <row r="96" spans="1:11" ht="15" x14ac:dyDescent="0.25">
      <c r="A96" s="75" t="str">
        <f>IF(AND(Basics!D$4&lt;&gt;"",C96&lt;&gt;""),LEFT(Basics!D$4,6),"")</f>
        <v/>
      </c>
      <c r="B96" s="13"/>
      <c r="C96" s="1"/>
      <c r="D96" s="2"/>
      <c r="E96" s="9"/>
      <c r="F96" s="26"/>
      <c r="G96" s="25"/>
      <c r="H96" s="28"/>
      <c r="I96" s="29"/>
      <c r="J96" s="22"/>
      <c r="K96" s="23" t="str">
        <f t="shared" si="1"/>
        <v/>
      </c>
    </row>
    <row r="97" spans="1:11" ht="15" x14ac:dyDescent="0.25">
      <c r="A97" s="75" t="str">
        <f>IF(AND(Basics!D$4&lt;&gt;"",C97&lt;&gt;""),LEFT(Basics!D$4,6),"")</f>
        <v/>
      </c>
      <c r="B97" s="13"/>
      <c r="C97" s="1"/>
      <c r="D97" s="2"/>
      <c r="E97" s="9"/>
      <c r="F97" s="26"/>
      <c r="G97" s="25"/>
      <c r="H97" s="28"/>
      <c r="I97" s="29"/>
      <c r="J97" s="22"/>
      <c r="K97" s="23" t="str">
        <f t="shared" si="1"/>
        <v/>
      </c>
    </row>
    <row r="98" spans="1:11" ht="15" x14ac:dyDescent="0.25">
      <c r="A98" s="75" t="str">
        <f>IF(AND(Basics!D$4&lt;&gt;"",C98&lt;&gt;""),LEFT(Basics!D$4,6),"")</f>
        <v/>
      </c>
      <c r="B98" s="13"/>
      <c r="C98" s="1"/>
      <c r="D98" s="2"/>
      <c r="E98" s="9"/>
      <c r="F98" s="26"/>
      <c r="G98" s="25"/>
      <c r="H98" s="28"/>
      <c r="I98" s="29"/>
      <c r="J98" s="22"/>
      <c r="K98" s="23" t="str">
        <f t="shared" si="1"/>
        <v/>
      </c>
    </row>
    <row r="99" spans="1:11" ht="15" x14ac:dyDescent="0.25">
      <c r="A99" s="75" t="str">
        <f>IF(AND(Basics!D$4&lt;&gt;"",C99&lt;&gt;""),LEFT(Basics!D$4,6),"")</f>
        <v/>
      </c>
      <c r="B99" s="13"/>
      <c r="C99" s="1"/>
      <c r="D99" s="2"/>
      <c r="E99" s="9"/>
      <c r="F99" s="26"/>
      <c r="G99" s="25"/>
      <c r="H99" s="28"/>
      <c r="I99" s="29"/>
      <c r="J99" s="22"/>
      <c r="K99" s="23" t="str">
        <f t="shared" si="1"/>
        <v/>
      </c>
    </row>
    <row r="100" spans="1:11" ht="15" x14ac:dyDescent="0.25">
      <c r="A100" s="75" t="str">
        <f>IF(AND(Basics!D$4&lt;&gt;"",C100&lt;&gt;""),LEFT(Basics!D$4,6),"")</f>
        <v/>
      </c>
      <c r="B100" s="13"/>
      <c r="C100" s="1"/>
      <c r="D100" s="2"/>
      <c r="E100" s="9"/>
      <c r="F100" s="26"/>
      <c r="G100" s="25"/>
      <c r="H100" s="28"/>
      <c r="I100" s="29"/>
      <c r="J100" s="22"/>
      <c r="K100" s="23" t="str">
        <f t="shared" si="1"/>
        <v/>
      </c>
    </row>
    <row r="101" spans="1:11" ht="15" x14ac:dyDescent="0.25">
      <c r="A101" s="75" t="str">
        <f>IF(AND(Basics!D$4&lt;&gt;"",C101&lt;&gt;""),LEFT(Basics!D$4,6),"")</f>
        <v/>
      </c>
      <c r="B101" s="13"/>
      <c r="C101" s="1"/>
      <c r="D101" s="2"/>
      <c r="E101" s="9"/>
      <c r="F101" s="26"/>
      <c r="G101" s="25"/>
      <c r="H101" s="28"/>
      <c r="I101" s="29"/>
      <c r="J101" s="22"/>
      <c r="K101" s="23" t="str">
        <f t="shared" si="1"/>
        <v/>
      </c>
    </row>
    <row r="102" spans="1:11" ht="15" x14ac:dyDescent="0.25">
      <c r="A102" s="75" t="str">
        <f>IF(AND(Basics!D$4&lt;&gt;"",C102&lt;&gt;""),LEFT(Basics!D$4,6),"")</f>
        <v/>
      </c>
      <c r="B102" s="13"/>
      <c r="C102" s="1"/>
      <c r="D102" s="2"/>
      <c r="E102" s="9"/>
      <c r="F102" s="26"/>
      <c r="G102" s="25"/>
      <c r="H102" s="28"/>
      <c r="I102" s="29"/>
      <c r="J102" s="22"/>
      <c r="K102" s="23" t="str">
        <f t="shared" si="1"/>
        <v/>
      </c>
    </row>
    <row r="103" spans="1:11" ht="15" x14ac:dyDescent="0.25">
      <c r="A103" s="75" t="str">
        <f>IF(AND(Basics!D$4&lt;&gt;"",C103&lt;&gt;""),LEFT(Basics!D$4,6),"")</f>
        <v/>
      </c>
      <c r="B103" s="13"/>
      <c r="C103" s="1"/>
      <c r="D103" s="2"/>
      <c r="E103" s="9"/>
      <c r="F103" s="26"/>
      <c r="G103" s="25"/>
      <c r="H103" s="28"/>
      <c r="I103" s="29"/>
      <c r="J103" s="22"/>
      <c r="K103" s="23" t="str">
        <f t="shared" si="1"/>
        <v/>
      </c>
    </row>
    <row r="104" spans="1:11" ht="15" x14ac:dyDescent="0.25">
      <c r="A104" s="75" t="str">
        <f>IF(AND(Basics!D$4&lt;&gt;"",C104&lt;&gt;""),LEFT(Basics!D$4,6),"")</f>
        <v/>
      </c>
      <c r="B104" s="13"/>
      <c r="C104" s="1"/>
      <c r="D104" s="2"/>
      <c r="E104" s="9"/>
      <c r="F104" s="26"/>
      <c r="G104" s="25"/>
      <c r="H104" s="28"/>
      <c r="I104" s="29"/>
      <c r="J104" s="22"/>
      <c r="K104" s="23" t="str">
        <f t="shared" si="1"/>
        <v/>
      </c>
    </row>
    <row r="105" spans="1:11" ht="15" x14ac:dyDescent="0.25">
      <c r="A105" s="75" t="str">
        <f>IF(AND(Basics!D$4&lt;&gt;"",C105&lt;&gt;""),LEFT(Basics!D$4,6),"")</f>
        <v/>
      </c>
      <c r="B105" s="13"/>
      <c r="C105" s="1"/>
      <c r="D105" s="2"/>
      <c r="E105" s="9"/>
      <c r="F105" s="26"/>
      <c r="G105" s="25"/>
      <c r="H105" s="28"/>
      <c r="I105" s="29"/>
      <c r="J105" s="22"/>
      <c r="K105" s="23" t="str">
        <f t="shared" si="1"/>
        <v/>
      </c>
    </row>
    <row r="106" spans="1:11" ht="15" x14ac:dyDescent="0.25">
      <c r="A106" s="75" t="str">
        <f>IF(AND(Basics!D$4&lt;&gt;"",C106&lt;&gt;""),LEFT(Basics!D$4,6),"")</f>
        <v/>
      </c>
      <c r="B106" s="13"/>
      <c r="C106" s="1"/>
      <c r="D106" s="2"/>
      <c r="E106" s="9"/>
      <c r="F106" s="26"/>
      <c r="G106" s="25"/>
      <c r="H106" s="28"/>
      <c r="I106" s="29"/>
      <c r="J106" s="22"/>
      <c r="K106" s="23" t="str">
        <f t="shared" si="1"/>
        <v/>
      </c>
    </row>
    <row r="107" spans="1:11" ht="15" x14ac:dyDescent="0.25">
      <c r="A107" s="75" t="str">
        <f>IF(AND(Basics!D$4&lt;&gt;"",C107&lt;&gt;""),LEFT(Basics!D$4,6),"")</f>
        <v/>
      </c>
      <c r="B107" s="13"/>
      <c r="C107" s="1"/>
      <c r="D107" s="2"/>
      <c r="E107" s="9"/>
      <c r="F107" s="26"/>
      <c r="G107" s="25"/>
      <c r="H107" s="28"/>
      <c r="I107" s="29"/>
      <c r="J107" s="22"/>
      <c r="K107" s="23" t="str">
        <f t="shared" si="1"/>
        <v/>
      </c>
    </row>
    <row r="108" spans="1:11" ht="15" x14ac:dyDescent="0.25">
      <c r="A108" s="75" t="str">
        <f>IF(AND(Basics!D$4&lt;&gt;"",C108&lt;&gt;""),LEFT(Basics!D$4,6),"")</f>
        <v/>
      </c>
      <c r="B108" s="13"/>
      <c r="C108" s="1"/>
      <c r="D108" s="2"/>
      <c r="E108" s="9"/>
      <c r="F108" s="26"/>
      <c r="G108" s="25"/>
      <c r="H108" s="28"/>
      <c r="I108" s="29"/>
      <c r="J108" s="22"/>
      <c r="K108" s="23" t="str">
        <f t="shared" si="1"/>
        <v/>
      </c>
    </row>
    <row r="109" spans="1:11" ht="15" x14ac:dyDescent="0.25">
      <c r="A109" s="75" t="str">
        <f>IF(AND(Basics!D$4&lt;&gt;"",C109&lt;&gt;""),LEFT(Basics!D$4,6),"")</f>
        <v/>
      </c>
      <c r="B109" s="13"/>
      <c r="C109" s="1"/>
      <c r="D109" s="2"/>
      <c r="E109" s="9"/>
      <c r="F109" s="26"/>
      <c r="G109" s="25"/>
      <c r="H109" s="28"/>
      <c r="I109" s="29"/>
      <c r="J109" s="22"/>
      <c r="K109" s="23" t="str">
        <f t="shared" si="1"/>
        <v/>
      </c>
    </row>
    <row r="110" spans="1:11" ht="15" x14ac:dyDescent="0.25">
      <c r="A110" s="75" t="str">
        <f>IF(AND(Basics!D$4&lt;&gt;"",C110&lt;&gt;""),LEFT(Basics!D$4,6),"")</f>
        <v/>
      </c>
      <c r="B110" s="13"/>
      <c r="C110" s="1"/>
      <c r="D110" s="2"/>
      <c r="E110" s="9"/>
      <c r="F110" s="26"/>
      <c r="G110" s="25"/>
      <c r="H110" s="28"/>
      <c r="I110" s="29"/>
      <c r="J110" s="22"/>
      <c r="K110" s="23" t="str">
        <f t="shared" si="1"/>
        <v/>
      </c>
    </row>
    <row r="111" spans="1:11" ht="15" x14ac:dyDescent="0.25">
      <c r="A111" s="75" t="str">
        <f>IF(AND(Basics!D$4&lt;&gt;"",C111&lt;&gt;""),LEFT(Basics!D$4,6),"")</f>
        <v/>
      </c>
      <c r="B111" s="13"/>
      <c r="C111" s="1"/>
      <c r="D111" s="2"/>
      <c r="E111" s="9"/>
      <c r="F111" s="26"/>
      <c r="G111" s="25"/>
      <c r="H111" s="28"/>
      <c r="I111" s="29"/>
      <c r="J111" s="22"/>
      <c r="K111" s="23" t="str">
        <f t="shared" si="1"/>
        <v/>
      </c>
    </row>
    <row r="112" spans="1:11" ht="15" x14ac:dyDescent="0.25">
      <c r="A112" s="75" t="str">
        <f>IF(AND(Basics!D$4&lt;&gt;"",C112&lt;&gt;""),LEFT(Basics!D$4,6),"")</f>
        <v/>
      </c>
      <c r="B112" s="13"/>
      <c r="C112" s="1"/>
      <c r="D112" s="2"/>
      <c r="E112" s="9"/>
      <c r="F112" s="26"/>
      <c r="G112" s="25"/>
      <c r="H112" s="28"/>
      <c r="I112" s="29"/>
      <c r="J112" s="22"/>
      <c r="K112" s="23" t="str">
        <f t="shared" si="1"/>
        <v/>
      </c>
    </row>
    <row r="113" spans="1:11" ht="15" x14ac:dyDescent="0.25">
      <c r="A113" s="75" t="str">
        <f>IF(AND(Basics!D$4&lt;&gt;"",C113&lt;&gt;""),LEFT(Basics!D$4,6),"")</f>
        <v/>
      </c>
      <c r="B113" s="13"/>
      <c r="C113" s="1"/>
      <c r="D113" s="2"/>
      <c r="E113" s="9"/>
      <c r="F113" s="26"/>
      <c r="G113" s="25"/>
      <c r="H113" s="28"/>
      <c r="I113" s="29"/>
      <c r="J113" s="22"/>
      <c r="K113" s="23" t="str">
        <f t="shared" si="1"/>
        <v/>
      </c>
    </row>
    <row r="114" spans="1:11" ht="15" x14ac:dyDescent="0.25">
      <c r="A114" s="75" t="str">
        <f>IF(AND(Basics!D$4&lt;&gt;"",C114&lt;&gt;""),LEFT(Basics!D$4,6),"")</f>
        <v/>
      </c>
      <c r="B114" s="13"/>
      <c r="C114" s="1"/>
      <c r="D114" s="2"/>
      <c r="E114" s="9"/>
      <c r="F114" s="26"/>
      <c r="G114" s="25"/>
      <c r="H114" s="28"/>
      <c r="I114" s="29"/>
      <c r="J114" s="22"/>
      <c r="K114" s="23" t="str">
        <f t="shared" si="1"/>
        <v/>
      </c>
    </row>
    <row r="115" spans="1:11" ht="15" x14ac:dyDescent="0.25">
      <c r="A115" s="75" t="str">
        <f>IF(AND(Basics!D$4&lt;&gt;"",C115&lt;&gt;""),LEFT(Basics!D$4,6),"")</f>
        <v/>
      </c>
      <c r="B115" s="13"/>
      <c r="C115" s="1"/>
      <c r="D115" s="2"/>
      <c r="E115" s="9"/>
      <c r="F115" s="26"/>
      <c r="G115" s="25"/>
      <c r="H115" s="28"/>
      <c r="I115" s="29"/>
      <c r="J115" s="22"/>
      <c r="K115" s="23" t="str">
        <f t="shared" si="1"/>
        <v/>
      </c>
    </row>
    <row r="116" spans="1:11" ht="15" x14ac:dyDescent="0.25">
      <c r="A116" s="75" t="str">
        <f>IF(AND(Basics!D$4&lt;&gt;"",C116&lt;&gt;""),LEFT(Basics!D$4,6),"")</f>
        <v/>
      </c>
      <c r="B116" s="13"/>
      <c r="C116" s="1"/>
      <c r="D116" s="2"/>
      <c r="E116" s="9"/>
      <c r="F116" s="26"/>
      <c r="G116" s="25"/>
      <c r="H116" s="28"/>
      <c r="I116" s="29"/>
      <c r="J116" s="22"/>
      <c r="K116" s="23" t="str">
        <f t="shared" si="1"/>
        <v/>
      </c>
    </row>
    <row r="117" spans="1:11" ht="15" x14ac:dyDescent="0.25">
      <c r="A117" s="75" t="str">
        <f>IF(AND(Basics!D$4&lt;&gt;"",C117&lt;&gt;""),LEFT(Basics!D$4,6),"")</f>
        <v/>
      </c>
      <c r="B117" s="13"/>
      <c r="C117" s="1"/>
      <c r="D117" s="2"/>
      <c r="E117" s="9"/>
      <c r="F117" s="26"/>
      <c r="G117" s="25"/>
      <c r="H117" s="28"/>
      <c r="I117" s="29"/>
      <c r="J117" s="22"/>
      <c r="K117" s="23" t="str">
        <f t="shared" si="1"/>
        <v/>
      </c>
    </row>
    <row r="118" spans="1:11" ht="15" x14ac:dyDescent="0.25">
      <c r="A118" s="75" t="str">
        <f>IF(AND(Basics!D$4&lt;&gt;"",C118&lt;&gt;""),LEFT(Basics!D$4,6),"")</f>
        <v/>
      </c>
      <c r="B118" s="13"/>
      <c r="C118" s="1"/>
      <c r="D118" s="2"/>
      <c r="E118" s="9"/>
      <c r="F118" s="26"/>
      <c r="G118" s="25"/>
      <c r="H118" s="28"/>
      <c r="I118" s="29"/>
      <c r="J118" s="22"/>
      <c r="K118" s="23" t="str">
        <f t="shared" si="1"/>
        <v/>
      </c>
    </row>
    <row r="119" spans="1:11" ht="15" x14ac:dyDescent="0.25">
      <c r="A119" s="75" t="str">
        <f>IF(AND(Basics!D$4&lt;&gt;"",C119&lt;&gt;""),LEFT(Basics!D$4,6),"")</f>
        <v/>
      </c>
      <c r="B119" s="13"/>
      <c r="C119" s="1"/>
      <c r="D119" s="2"/>
      <c r="E119" s="9"/>
      <c r="F119" s="26"/>
      <c r="G119" s="25"/>
      <c r="H119" s="28"/>
      <c r="I119" s="29"/>
      <c r="J119" s="22"/>
      <c r="K119" s="23" t="str">
        <f t="shared" si="1"/>
        <v/>
      </c>
    </row>
    <row r="120" spans="1:11" ht="15" x14ac:dyDescent="0.25">
      <c r="A120" s="75" t="str">
        <f>IF(AND(Basics!D$4&lt;&gt;"",C120&lt;&gt;""),LEFT(Basics!D$4,6),"")</f>
        <v/>
      </c>
      <c r="B120" s="13"/>
      <c r="C120" s="1"/>
      <c r="D120" s="2"/>
      <c r="E120" s="9"/>
      <c r="F120" s="26"/>
      <c r="G120" s="25"/>
      <c r="H120" s="28"/>
      <c r="I120" s="29"/>
      <c r="J120" s="22"/>
      <c r="K120" s="23" t="str">
        <f t="shared" si="1"/>
        <v/>
      </c>
    </row>
    <row r="121" spans="1:11" ht="15" x14ac:dyDescent="0.25">
      <c r="A121" s="75" t="str">
        <f>IF(AND(Basics!D$4&lt;&gt;"",C121&lt;&gt;""),LEFT(Basics!D$4,6),"")</f>
        <v/>
      </c>
      <c r="B121" s="13"/>
      <c r="C121" s="1"/>
      <c r="D121" s="2"/>
      <c r="E121" s="9"/>
      <c r="F121" s="26"/>
      <c r="G121" s="25"/>
      <c r="H121" s="28"/>
      <c r="I121" s="29"/>
      <c r="J121" s="22"/>
      <c r="K121" s="23" t="str">
        <f t="shared" si="1"/>
        <v/>
      </c>
    </row>
    <row r="122" spans="1:11" ht="15" x14ac:dyDescent="0.25">
      <c r="A122" s="75" t="str">
        <f>IF(AND(Basics!D$4&lt;&gt;"",C122&lt;&gt;""),LEFT(Basics!D$4,6),"")</f>
        <v/>
      </c>
      <c r="B122" s="13"/>
      <c r="C122" s="1"/>
      <c r="D122" s="2"/>
      <c r="E122" s="9"/>
      <c r="F122" s="26"/>
      <c r="G122" s="25"/>
      <c r="H122" s="28"/>
      <c r="I122" s="29"/>
      <c r="J122" s="22"/>
      <c r="K122" s="23" t="str">
        <f t="shared" si="1"/>
        <v/>
      </c>
    </row>
    <row r="123" spans="1:11" ht="15" x14ac:dyDescent="0.25">
      <c r="A123" s="75" t="str">
        <f>IF(AND(Basics!D$4&lt;&gt;"",C123&lt;&gt;""),LEFT(Basics!D$4,6),"")</f>
        <v/>
      </c>
      <c r="B123" s="13"/>
      <c r="C123" s="1"/>
      <c r="D123" s="2"/>
      <c r="E123" s="9"/>
      <c r="F123" s="26"/>
      <c r="G123" s="25"/>
      <c r="H123" s="28"/>
      <c r="I123" s="29"/>
      <c r="J123" s="22"/>
      <c r="K123" s="23" t="str">
        <f t="shared" si="1"/>
        <v/>
      </c>
    </row>
    <row r="124" spans="1:11" ht="15" x14ac:dyDescent="0.25">
      <c r="A124" s="75" t="str">
        <f>IF(AND(Basics!D$4&lt;&gt;"",C124&lt;&gt;""),LEFT(Basics!D$4,6),"")</f>
        <v/>
      </c>
      <c r="B124" s="13"/>
      <c r="C124" s="1"/>
      <c r="D124" s="2"/>
      <c r="E124" s="9"/>
      <c r="F124" s="26"/>
      <c r="G124" s="25"/>
      <c r="H124" s="28"/>
      <c r="I124" s="29"/>
      <c r="J124" s="22"/>
      <c r="K124" s="23" t="str">
        <f t="shared" si="1"/>
        <v/>
      </c>
    </row>
    <row r="125" spans="1:11" ht="15" x14ac:dyDescent="0.25">
      <c r="A125" s="75" t="str">
        <f>IF(AND(Basics!D$4&lt;&gt;"",C125&lt;&gt;""),LEFT(Basics!D$4,6),"")</f>
        <v/>
      </c>
      <c r="B125" s="13"/>
      <c r="C125" s="1"/>
      <c r="D125" s="2"/>
      <c r="E125" s="9"/>
      <c r="F125" s="26"/>
      <c r="G125" s="25"/>
      <c r="H125" s="28"/>
      <c r="I125" s="29"/>
      <c r="J125" s="22"/>
      <c r="K125" s="23" t="str">
        <f t="shared" si="1"/>
        <v/>
      </c>
    </row>
    <row r="126" spans="1:11" ht="15" x14ac:dyDescent="0.25">
      <c r="A126" s="75" t="str">
        <f>IF(AND(Basics!D$4&lt;&gt;"",C126&lt;&gt;""),LEFT(Basics!D$4,6),"")</f>
        <v/>
      </c>
      <c r="B126" s="13"/>
      <c r="C126" s="1"/>
      <c r="D126" s="2"/>
      <c r="E126" s="9"/>
      <c r="F126" s="26"/>
      <c r="G126" s="25"/>
      <c r="H126" s="28"/>
      <c r="I126" s="29"/>
      <c r="J126" s="22"/>
      <c r="K126" s="23" t="str">
        <f t="shared" si="1"/>
        <v/>
      </c>
    </row>
    <row r="127" spans="1:11" ht="15" x14ac:dyDescent="0.25">
      <c r="A127" s="75" t="str">
        <f>IF(AND(Basics!D$4&lt;&gt;"",C127&lt;&gt;""),LEFT(Basics!D$4,6),"")</f>
        <v/>
      </c>
      <c r="B127" s="13"/>
      <c r="C127" s="1"/>
      <c r="D127" s="2"/>
      <c r="E127" s="9"/>
      <c r="F127" s="26"/>
      <c r="G127" s="25"/>
      <c r="H127" s="28"/>
      <c r="I127" s="29"/>
      <c r="J127" s="22"/>
      <c r="K127" s="23" t="str">
        <f t="shared" si="1"/>
        <v/>
      </c>
    </row>
    <row r="128" spans="1:11" ht="15" x14ac:dyDescent="0.25">
      <c r="A128" s="75" t="str">
        <f>IF(AND(Basics!D$4&lt;&gt;"",C128&lt;&gt;""),LEFT(Basics!D$4,6),"")</f>
        <v/>
      </c>
      <c r="B128" s="13"/>
      <c r="C128" s="1"/>
      <c r="D128" s="2"/>
      <c r="E128" s="9"/>
      <c r="F128" s="26"/>
      <c r="G128" s="25"/>
      <c r="H128" s="28"/>
      <c r="I128" s="29"/>
      <c r="J128" s="22"/>
      <c r="K128" s="23" t="str">
        <f t="shared" si="1"/>
        <v/>
      </c>
    </row>
    <row r="129" spans="1:11" ht="15" x14ac:dyDescent="0.25">
      <c r="A129" s="75" t="str">
        <f>IF(AND(Basics!D$4&lt;&gt;"",C129&lt;&gt;""),LEFT(Basics!D$4,6),"")</f>
        <v/>
      </c>
      <c r="B129" s="13"/>
      <c r="C129" s="1"/>
      <c r="D129" s="2"/>
      <c r="E129" s="9"/>
      <c r="F129" s="26"/>
      <c r="G129" s="25"/>
      <c r="H129" s="28"/>
      <c r="I129" s="29"/>
      <c r="J129" s="22"/>
      <c r="K129" s="23" t="str">
        <f t="shared" si="1"/>
        <v/>
      </c>
    </row>
    <row r="130" spans="1:11" ht="15" x14ac:dyDescent="0.25">
      <c r="A130" s="75" t="str">
        <f>IF(AND(Basics!D$4&lt;&gt;"",C130&lt;&gt;""),LEFT(Basics!D$4,6),"")</f>
        <v/>
      </c>
      <c r="B130" s="13"/>
      <c r="C130" s="1"/>
      <c r="D130" s="2"/>
      <c r="E130" s="9"/>
      <c r="F130" s="26"/>
      <c r="G130" s="25"/>
      <c r="H130" s="28"/>
      <c r="I130" s="29"/>
      <c r="J130" s="22"/>
      <c r="K130" s="23" t="str">
        <f t="shared" si="1"/>
        <v/>
      </c>
    </row>
    <row r="131" spans="1:11" ht="15" x14ac:dyDescent="0.25">
      <c r="A131" s="75" t="str">
        <f>IF(AND(Basics!D$4&lt;&gt;"",C131&lt;&gt;""),LEFT(Basics!D$4,6),"")</f>
        <v/>
      </c>
      <c r="B131" s="13"/>
      <c r="C131" s="1"/>
      <c r="D131" s="2"/>
      <c r="E131" s="9"/>
      <c r="F131" s="26"/>
      <c r="G131" s="25"/>
      <c r="H131" s="28"/>
      <c r="I131" s="29"/>
      <c r="J131" s="22"/>
      <c r="K131" s="23" t="str">
        <f t="shared" si="1"/>
        <v/>
      </c>
    </row>
    <row r="132" spans="1:11" ht="15" x14ac:dyDescent="0.25">
      <c r="A132" s="75" t="str">
        <f>IF(AND(Basics!D$4&lt;&gt;"",C132&lt;&gt;""),LEFT(Basics!D$4,6),"")</f>
        <v/>
      </c>
      <c r="B132" s="13"/>
      <c r="C132" s="1"/>
      <c r="D132" s="2"/>
      <c r="E132" s="9"/>
      <c r="F132" s="26"/>
      <c r="G132" s="25"/>
      <c r="H132" s="28"/>
      <c r="I132" s="29"/>
      <c r="J132" s="22"/>
      <c r="K132" s="23" t="str">
        <f t="shared" si="1"/>
        <v/>
      </c>
    </row>
    <row r="133" spans="1:11" ht="15" x14ac:dyDescent="0.25">
      <c r="A133" s="75" t="str">
        <f>IF(AND(Basics!D$4&lt;&gt;"",C133&lt;&gt;""),LEFT(Basics!D$4,6),"")</f>
        <v/>
      </c>
      <c r="B133" s="13"/>
      <c r="C133" s="1"/>
      <c r="D133" s="2"/>
      <c r="E133" s="9"/>
      <c r="F133" s="26"/>
      <c r="G133" s="25"/>
      <c r="H133" s="28"/>
      <c r="I133" s="29"/>
      <c r="J133" s="22"/>
      <c r="K133" s="23" t="str">
        <f t="shared" si="1"/>
        <v/>
      </c>
    </row>
    <row r="134" spans="1:11" ht="15" x14ac:dyDescent="0.25">
      <c r="A134" s="75" t="str">
        <f>IF(AND(Basics!D$4&lt;&gt;"",C134&lt;&gt;""),LEFT(Basics!D$4,6),"")</f>
        <v/>
      </c>
      <c r="B134" s="13"/>
      <c r="C134" s="1"/>
      <c r="D134" s="2"/>
      <c r="E134" s="9"/>
      <c r="F134" s="26"/>
      <c r="G134" s="25"/>
      <c r="H134" s="28"/>
      <c r="I134" s="29"/>
      <c r="J134" s="22"/>
      <c r="K134" s="23" t="str">
        <f t="shared" si="1"/>
        <v/>
      </c>
    </row>
    <row r="135" spans="1:11" ht="15" x14ac:dyDescent="0.25">
      <c r="A135" s="75" t="str">
        <f>IF(AND(Basics!D$4&lt;&gt;"",C135&lt;&gt;""),LEFT(Basics!D$4,6),"")</f>
        <v/>
      </c>
      <c r="B135" s="13"/>
      <c r="C135" s="1"/>
      <c r="D135" s="2"/>
      <c r="E135" s="9"/>
      <c r="F135" s="26"/>
      <c r="G135" s="25"/>
      <c r="H135" s="28"/>
      <c r="I135" s="29"/>
      <c r="J135" s="22"/>
      <c r="K135" s="23" t="str">
        <f t="shared" ref="K135:K198" si="2">IF(SUM(F135:J135)&gt;0,SUM(F135:J135),"")</f>
        <v/>
      </c>
    </row>
    <row r="136" spans="1:11" ht="15" x14ac:dyDescent="0.25">
      <c r="A136" s="75" t="str">
        <f>IF(AND(Basics!D$4&lt;&gt;"",C136&lt;&gt;""),LEFT(Basics!D$4,6),"")</f>
        <v/>
      </c>
      <c r="B136" s="13"/>
      <c r="C136" s="1"/>
      <c r="D136" s="2"/>
      <c r="E136" s="9"/>
      <c r="F136" s="26"/>
      <c r="G136" s="25"/>
      <c r="H136" s="28"/>
      <c r="I136" s="29"/>
      <c r="J136" s="22"/>
      <c r="K136" s="23" t="str">
        <f t="shared" si="2"/>
        <v/>
      </c>
    </row>
    <row r="137" spans="1:11" ht="15" x14ac:dyDescent="0.25">
      <c r="A137" s="75" t="str">
        <f>IF(AND(Basics!D$4&lt;&gt;"",C137&lt;&gt;""),LEFT(Basics!D$4,6),"")</f>
        <v/>
      </c>
      <c r="B137" s="13"/>
      <c r="C137" s="1"/>
      <c r="D137" s="2"/>
      <c r="E137" s="9"/>
      <c r="F137" s="26"/>
      <c r="G137" s="25"/>
      <c r="H137" s="28"/>
      <c r="I137" s="29"/>
      <c r="J137" s="22"/>
      <c r="K137" s="23" t="str">
        <f t="shared" si="2"/>
        <v/>
      </c>
    </row>
    <row r="138" spans="1:11" ht="15" x14ac:dyDescent="0.25">
      <c r="A138" s="75" t="str">
        <f>IF(AND(Basics!D$4&lt;&gt;"",C138&lt;&gt;""),LEFT(Basics!D$4,6),"")</f>
        <v/>
      </c>
      <c r="B138" s="13"/>
      <c r="C138" s="1"/>
      <c r="D138" s="2"/>
      <c r="E138" s="9"/>
      <c r="F138" s="26"/>
      <c r="G138" s="25"/>
      <c r="H138" s="28"/>
      <c r="I138" s="29"/>
      <c r="J138" s="22"/>
      <c r="K138" s="23" t="str">
        <f t="shared" si="2"/>
        <v/>
      </c>
    </row>
    <row r="139" spans="1:11" ht="15" x14ac:dyDescent="0.25">
      <c r="A139" s="75" t="str">
        <f>IF(AND(Basics!D$4&lt;&gt;"",C139&lt;&gt;""),LEFT(Basics!D$4,6),"")</f>
        <v/>
      </c>
      <c r="B139" s="13"/>
      <c r="C139" s="1"/>
      <c r="D139" s="2"/>
      <c r="E139" s="9"/>
      <c r="F139" s="26"/>
      <c r="G139" s="25"/>
      <c r="H139" s="28"/>
      <c r="I139" s="29"/>
      <c r="J139" s="22"/>
      <c r="K139" s="23" t="str">
        <f t="shared" si="2"/>
        <v/>
      </c>
    </row>
    <row r="140" spans="1:11" ht="15" x14ac:dyDescent="0.25">
      <c r="A140" s="75" t="str">
        <f>IF(AND(Basics!D$4&lt;&gt;"",C140&lt;&gt;""),LEFT(Basics!D$4,6),"")</f>
        <v/>
      </c>
      <c r="B140" s="13"/>
      <c r="C140" s="1"/>
      <c r="D140" s="2"/>
      <c r="E140" s="9"/>
      <c r="F140" s="26"/>
      <c r="G140" s="25"/>
      <c r="H140" s="28"/>
      <c r="I140" s="29"/>
      <c r="J140" s="22"/>
      <c r="K140" s="23" t="str">
        <f t="shared" si="2"/>
        <v/>
      </c>
    </row>
    <row r="141" spans="1:11" ht="15" x14ac:dyDescent="0.25">
      <c r="A141" s="75" t="str">
        <f>IF(AND(Basics!D$4&lt;&gt;"",C141&lt;&gt;""),LEFT(Basics!D$4,6),"")</f>
        <v/>
      </c>
      <c r="B141" s="13"/>
      <c r="C141" s="1"/>
      <c r="D141" s="2"/>
      <c r="E141" s="9"/>
      <c r="F141" s="26"/>
      <c r="G141" s="25"/>
      <c r="H141" s="28"/>
      <c r="I141" s="29"/>
      <c r="J141" s="22"/>
      <c r="K141" s="23" t="str">
        <f t="shared" si="2"/>
        <v/>
      </c>
    </row>
    <row r="142" spans="1:11" ht="15" x14ac:dyDescent="0.25">
      <c r="A142" s="75" t="str">
        <f>IF(AND(Basics!D$4&lt;&gt;"",C142&lt;&gt;""),LEFT(Basics!D$4,6),"")</f>
        <v/>
      </c>
      <c r="B142" s="13"/>
      <c r="C142" s="1"/>
      <c r="D142" s="2"/>
      <c r="E142" s="9"/>
      <c r="F142" s="26"/>
      <c r="G142" s="25"/>
      <c r="H142" s="28"/>
      <c r="I142" s="29"/>
      <c r="J142" s="22"/>
      <c r="K142" s="23" t="str">
        <f t="shared" si="2"/>
        <v/>
      </c>
    </row>
    <row r="143" spans="1:11" ht="15" x14ac:dyDescent="0.25">
      <c r="A143" s="75" t="str">
        <f>IF(AND(Basics!D$4&lt;&gt;"",C143&lt;&gt;""),LEFT(Basics!D$4,6),"")</f>
        <v/>
      </c>
      <c r="B143" s="13"/>
      <c r="C143" s="1"/>
      <c r="D143" s="2"/>
      <c r="E143" s="9"/>
      <c r="F143" s="26"/>
      <c r="G143" s="25"/>
      <c r="H143" s="28"/>
      <c r="I143" s="29"/>
      <c r="J143" s="22"/>
      <c r="K143" s="23" t="str">
        <f t="shared" si="2"/>
        <v/>
      </c>
    </row>
    <row r="144" spans="1:11" ht="15" x14ac:dyDescent="0.25">
      <c r="A144" s="75" t="str">
        <f>IF(AND(Basics!D$4&lt;&gt;"",C144&lt;&gt;""),LEFT(Basics!D$4,6),"")</f>
        <v/>
      </c>
      <c r="B144" s="13"/>
      <c r="C144" s="1"/>
      <c r="D144" s="2"/>
      <c r="E144" s="9"/>
      <c r="F144" s="26"/>
      <c r="G144" s="25"/>
      <c r="H144" s="28"/>
      <c r="I144" s="29"/>
      <c r="J144" s="22"/>
      <c r="K144" s="23" t="str">
        <f t="shared" si="2"/>
        <v/>
      </c>
    </row>
    <row r="145" spans="1:11" ht="15" x14ac:dyDescent="0.25">
      <c r="A145" s="75" t="str">
        <f>IF(AND(Basics!D$4&lt;&gt;"",C145&lt;&gt;""),LEFT(Basics!D$4,6),"")</f>
        <v/>
      </c>
      <c r="B145" s="13"/>
      <c r="C145" s="1"/>
      <c r="D145" s="2"/>
      <c r="E145" s="9"/>
      <c r="F145" s="26"/>
      <c r="G145" s="25"/>
      <c r="H145" s="28"/>
      <c r="I145" s="29"/>
      <c r="J145" s="22"/>
      <c r="K145" s="23" t="str">
        <f t="shared" si="2"/>
        <v/>
      </c>
    </row>
    <row r="146" spans="1:11" ht="15" x14ac:dyDescent="0.25">
      <c r="A146" s="75" t="str">
        <f>IF(AND(Basics!D$4&lt;&gt;"",C146&lt;&gt;""),LEFT(Basics!D$4,6),"")</f>
        <v/>
      </c>
      <c r="B146" s="13"/>
      <c r="C146" s="1"/>
      <c r="D146" s="2"/>
      <c r="E146" s="9"/>
      <c r="F146" s="26"/>
      <c r="G146" s="25"/>
      <c r="H146" s="28"/>
      <c r="I146" s="29"/>
      <c r="J146" s="22"/>
      <c r="K146" s="23" t="str">
        <f t="shared" si="2"/>
        <v/>
      </c>
    </row>
    <row r="147" spans="1:11" ht="15" x14ac:dyDescent="0.25">
      <c r="A147" s="75" t="str">
        <f>IF(AND(Basics!D$4&lt;&gt;"",C147&lt;&gt;""),LEFT(Basics!D$4,6),"")</f>
        <v/>
      </c>
      <c r="B147" s="13"/>
      <c r="C147" s="1"/>
      <c r="D147" s="2"/>
      <c r="E147" s="9"/>
      <c r="F147" s="26"/>
      <c r="G147" s="25"/>
      <c r="H147" s="28"/>
      <c r="I147" s="29"/>
      <c r="J147" s="22"/>
      <c r="K147" s="23" t="str">
        <f t="shared" si="2"/>
        <v/>
      </c>
    </row>
    <row r="148" spans="1:11" ht="15" x14ac:dyDescent="0.25">
      <c r="A148" s="75" t="str">
        <f>IF(AND(Basics!D$4&lt;&gt;"",C148&lt;&gt;""),LEFT(Basics!D$4,6),"")</f>
        <v/>
      </c>
      <c r="B148" s="13"/>
      <c r="C148" s="1"/>
      <c r="D148" s="2"/>
      <c r="E148" s="9"/>
      <c r="F148" s="26"/>
      <c r="G148" s="25"/>
      <c r="H148" s="28"/>
      <c r="I148" s="29"/>
      <c r="J148" s="22"/>
      <c r="K148" s="23" t="str">
        <f t="shared" si="2"/>
        <v/>
      </c>
    </row>
    <row r="149" spans="1:11" ht="15" x14ac:dyDescent="0.25">
      <c r="A149" s="75" t="str">
        <f>IF(AND(Basics!D$4&lt;&gt;"",C149&lt;&gt;""),LEFT(Basics!D$4,6),"")</f>
        <v/>
      </c>
      <c r="B149" s="13"/>
      <c r="C149" s="1"/>
      <c r="D149" s="2"/>
      <c r="E149" s="9"/>
      <c r="F149" s="26"/>
      <c r="G149" s="25"/>
      <c r="H149" s="28"/>
      <c r="I149" s="29"/>
      <c r="J149" s="22"/>
      <c r="K149" s="23" t="str">
        <f t="shared" si="2"/>
        <v/>
      </c>
    </row>
    <row r="150" spans="1:11" ht="15" x14ac:dyDescent="0.25">
      <c r="A150" s="75" t="str">
        <f>IF(AND(Basics!D$4&lt;&gt;"",C150&lt;&gt;""),LEFT(Basics!D$4,6),"")</f>
        <v/>
      </c>
      <c r="B150" s="13"/>
      <c r="C150" s="1"/>
      <c r="D150" s="2"/>
      <c r="E150" s="9"/>
      <c r="F150" s="26"/>
      <c r="G150" s="25"/>
      <c r="H150" s="28"/>
      <c r="I150" s="29"/>
      <c r="J150" s="22"/>
      <c r="K150" s="23" t="str">
        <f t="shared" si="2"/>
        <v/>
      </c>
    </row>
    <row r="151" spans="1:11" ht="15" x14ac:dyDescent="0.25">
      <c r="A151" s="75" t="str">
        <f>IF(AND(Basics!D$4&lt;&gt;"",C151&lt;&gt;""),LEFT(Basics!D$4,6),"")</f>
        <v/>
      </c>
      <c r="B151" s="13"/>
      <c r="C151" s="1"/>
      <c r="D151" s="2"/>
      <c r="E151" s="9"/>
      <c r="F151" s="26"/>
      <c r="G151" s="25"/>
      <c r="H151" s="28"/>
      <c r="I151" s="29"/>
      <c r="J151" s="22"/>
      <c r="K151" s="23" t="str">
        <f t="shared" si="2"/>
        <v/>
      </c>
    </row>
    <row r="152" spans="1:11" ht="15" x14ac:dyDescent="0.25">
      <c r="A152" s="75" t="str">
        <f>IF(AND(Basics!D$4&lt;&gt;"",C152&lt;&gt;""),LEFT(Basics!D$4,6),"")</f>
        <v/>
      </c>
      <c r="B152" s="13"/>
      <c r="C152" s="1"/>
      <c r="D152" s="2"/>
      <c r="E152" s="9"/>
      <c r="F152" s="26"/>
      <c r="G152" s="25"/>
      <c r="H152" s="28"/>
      <c r="I152" s="29"/>
      <c r="J152" s="22"/>
      <c r="K152" s="23" t="str">
        <f t="shared" si="2"/>
        <v/>
      </c>
    </row>
    <row r="153" spans="1:11" ht="15" x14ac:dyDescent="0.25">
      <c r="A153" s="75" t="str">
        <f>IF(AND(Basics!D$4&lt;&gt;"",C153&lt;&gt;""),LEFT(Basics!D$4,6),"")</f>
        <v/>
      </c>
      <c r="B153" s="13"/>
      <c r="C153" s="1"/>
      <c r="D153" s="2"/>
      <c r="E153" s="9"/>
      <c r="F153" s="26"/>
      <c r="G153" s="25"/>
      <c r="H153" s="28"/>
      <c r="I153" s="29"/>
      <c r="J153" s="22"/>
      <c r="K153" s="23" t="str">
        <f t="shared" si="2"/>
        <v/>
      </c>
    </row>
    <row r="154" spans="1:11" ht="15" x14ac:dyDescent="0.25">
      <c r="A154" s="75" t="str">
        <f>IF(AND(Basics!D$4&lt;&gt;"",C154&lt;&gt;""),LEFT(Basics!D$4,6),"")</f>
        <v/>
      </c>
      <c r="B154" s="13"/>
      <c r="C154" s="1"/>
      <c r="D154" s="2"/>
      <c r="E154" s="9"/>
      <c r="F154" s="26"/>
      <c r="G154" s="25"/>
      <c r="H154" s="28"/>
      <c r="I154" s="29"/>
      <c r="J154" s="22"/>
      <c r="K154" s="23" t="str">
        <f t="shared" si="2"/>
        <v/>
      </c>
    </row>
    <row r="155" spans="1:11" ht="15" x14ac:dyDescent="0.25">
      <c r="A155" s="75" t="str">
        <f>IF(AND(Basics!D$4&lt;&gt;"",C155&lt;&gt;""),LEFT(Basics!D$4,6),"")</f>
        <v/>
      </c>
      <c r="B155" s="13"/>
      <c r="C155" s="1"/>
      <c r="D155" s="2"/>
      <c r="E155" s="9"/>
      <c r="F155" s="26"/>
      <c r="G155" s="25"/>
      <c r="H155" s="28"/>
      <c r="I155" s="29"/>
      <c r="J155" s="22"/>
      <c r="K155" s="23" t="str">
        <f t="shared" si="2"/>
        <v/>
      </c>
    </row>
    <row r="156" spans="1:11" ht="15" x14ac:dyDescent="0.25">
      <c r="A156" s="75" t="str">
        <f>IF(AND(Basics!D$4&lt;&gt;"",C156&lt;&gt;""),LEFT(Basics!D$4,6),"")</f>
        <v/>
      </c>
      <c r="B156" s="13"/>
      <c r="C156" s="1"/>
      <c r="D156" s="2"/>
      <c r="E156" s="9"/>
      <c r="F156" s="26"/>
      <c r="G156" s="25"/>
      <c r="H156" s="28"/>
      <c r="I156" s="29"/>
      <c r="J156" s="22"/>
      <c r="K156" s="23" t="str">
        <f t="shared" si="2"/>
        <v/>
      </c>
    </row>
    <row r="157" spans="1:11" ht="15" x14ac:dyDescent="0.25">
      <c r="A157" s="75" t="str">
        <f>IF(AND(Basics!D$4&lt;&gt;"",C157&lt;&gt;""),LEFT(Basics!D$4,6),"")</f>
        <v/>
      </c>
      <c r="B157" s="13"/>
      <c r="C157" s="1"/>
      <c r="D157" s="2"/>
      <c r="E157" s="9"/>
      <c r="F157" s="26"/>
      <c r="G157" s="25"/>
      <c r="H157" s="28"/>
      <c r="I157" s="29"/>
      <c r="J157" s="22"/>
      <c r="K157" s="23" t="str">
        <f t="shared" si="2"/>
        <v/>
      </c>
    </row>
    <row r="158" spans="1:11" ht="15" x14ac:dyDescent="0.25">
      <c r="A158" s="75" t="str">
        <f>IF(AND(Basics!D$4&lt;&gt;"",C158&lt;&gt;""),LEFT(Basics!D$4,6),"")</f>
        <v/>
      </c>
      <c r="B158" s="13"/>
      <c r="C158" s="1"/>
      <c r="D158" s="2"/>
      <c r="E158" s="9"/>
      <c r="F158" s="26"/>
      <c r="G158" s="25"/>
      <c r="H158" s="28"/>
      <c r="I158" s="29"/>
      <c r="J158" s="22"/>
      <c r="K158" s="23" t="str">
        <f t="shared" si="2"/>
        <v/>
      </c>
    </row>
    <row r="159" spans="1:11" ht="15" x14ac:dyDescent="0.25">
      <c r="A159" s="75" t="str">
        <f>IF(AND(Basics!D$4&lt;&gt;"",C159&lt;&gt;""),LEFT(Basics!D$4,6),"")</f>
        <v/>
      </c>
      <c r="B159" s="13"/>
      <c r="C159" s="1"/>
      <c r="D159" s="2"/>
      <c r="E159" s="9"/>
      <c r="F159" s="26"/>
      <c r="G159" s="25"/>
      <c r="H159" s="28"/>
      <c r="I159" s="29"/>
      <c r="J159" s="22"/>
      <c r="K159" s="23" t="str">
        <f t="shared" si="2"/>
        <v/>
      </c>
    </row>
    <row r="160" spans="1:11" ht="15" x14ac:dyDescent="0.25">
      <c r="A160" s="75" t="str">
        <f>IF(AND(Basics!D$4&lt;&gt;"",C160&lt;&gt;""),LEFT(Basics!D$4,6),"")</f>
        <v/>
      </c>
      <c r="B160" s="13"/>
      <c r="C160" s="1"/>
      <c r="D160" s="2"/>
      <c r="E160" s="9"/>
      <c r="F160" s="26"/>
      <c r="G160" s="25"/>
      <c r="H160" s="28"/>
      <c r="I160" s="29"/>
      <c r="J160" s="22"/>
      <c r="K160" s="23" t="str">
        <f t="shared" si="2"/>
        <v/>
      </c>
    </row>
    <row r="161" spans="1:11" ht="15" x14ac:dyDescent="0.25">
      <c r="A161" s="75" t="str">
        <f>IF(AND(Basics!D$4&lt;&gt;"",C161&lt;&gt;""),LEFT(Basics!D$4,6),"")</f>
        <v/>
      </c>
      <c r="B161" s="13"/>
      <c r="C161" s="1"/>
      <c r="D161" s="2"/>
      <c r="E161" s="9"/>
      <c r="F161" s="26"/>
      <c r="G161" s="25"/>
      <c r="H161" s="28"/>
      <c r="I161" s="29"/>
      <c r="J161" s="22"/>
      <c r="K161" s="23" t="str">
        <f t="shared" si="2"/>
        <v/>
      </c>
    </row>
    <row r="162" spans="1:11" ht="15" x14ac:dyDescent="0.25">
      <c r="A162" s="75" t="str">
        <f>IF(AND(Basics!D$4&lt;&gt;"",C162&lt;&gt;""),LEFT(Basics!D$4,6),"")</f>
        <v/>
      </c>
      <c r="B162" s="13"/>
      <c r="C162" s="1"/>
      <c r="D162" s="2"/>
      <c r="E162" s="9"/>
      <c r="F162" s="26"/>
      <c r="G162" s="25"/>
      <c r="H162" s="28"/>
      <c r="I162" s="29"/>
      <c r="J162" s="22"/>
      <c r="K162" s="23" t="str">
        <f t="shared" si="2"/>
        <v/>
      </c>
    </row>
    <row r="163" spans="1:11" ht="15" x14ac:dyDescent="0.25">
      <c r="A163" s="75" t="str">
        <f>IF(AND(Basics!D$4&lt;&gt;"",C163&lt;&gt;""),LEFT(Basics!D$4,6),"")</f>
        <v/>
      </c>
      <c r="B163" s="13"/>
      <c r="C163" s="1"/>
      <c r="D163" s="2"/>
      <c r="E163" s="9"/>
      <c r="F163" s="26"/>
      <c r="G163" s="25"/>
      <c r="H163" s="28"/>
      <c r="I163" s="29"/>
      <c r="J163" s="22"/>
      <c r="K163" s="23" t="str">
        <f t="shared" si="2"/>
        <v/>
      </c>
    </row>
    <row r="164" spans="1:11" ht="15" x14ac:dyDescent="0.25">
      <c r="A164" s="75" t="str">
        <f>IF(AND(Basics!D$4&lt;&gt;"",C164&lt;&gt;""),LEFT(Basics!D$4,6),"")</f>
        <v/>
      </c>
      <c r="B164" s="13"/>
      <c r="C164" s="1"/>
      <c r="D164" s="2"/>
      <c r="E164" s="9"/>
      <c r="F164" s="26"/>
      <c r="G164" s="25"/>
      <c r="H164" s="28"/>
      <c r="I164" s="29"/>
      <c r="J164" s="22"/>
      <c r="K164" s="23" t="str">
        <f t="shared" si="2"/>
        <v/>
      </c>
    </row>
    <row r="165" spans="1:11" ht="15" x14ac:dyDescent="0.25">
      <c r="A165" s="75" t="str">
        <f>IF(AND(Basics!D$4&lt;&gt;"",C165&lt;&gt;""),LEFT(Basics!D$4,6),"")</f>
        <v/>
      </c>
      <c r="B165" s="13"/>
      <c r="C165" s="1"/>
      <c r="D165" s="2"/>
      <c r="E165" s="9"/>
      <c r="F165" s="26"/>
      <c r="G165" s="25"/>
      <c r="H165" s="28"/>
      <c r="I165" s="29"/>
      <c r="J165" s="22"/>
      <c r="K165" s="23" t="str">
        <f t="shared" si="2"/>
        <v/>
      </c>
    </row>
    <row r="166" spans="1:11" ht="15" x14ac:dyDescent="0.25">
      <c r="A166" s="75" t="str">
        <f>IF(AND(Basics!D$4&lt;&gt;"",C166&lt;&gt;""),LEFT(Basics!D$4,6),"")</f>
        <v/>
      </c>
      <c r="B166" s="13"/>
      <c r="C166" s="1"/>
      <c r="D166" s="2"/>
      <c r="E166" s="9"/>
      <c r="F166" s="26"/>
      <c r="G166" s="25"/>
      <c r="H166" s="28"/>
      <c r="I166" s="29"/>
      <c r="J166" s="22"/>
      <c r="K166" s="23" t="str">
        <f t="shared" si="2"/>
        <v/>
      </c>
    </row>
    <row r="167" spans="1:11" ht="15" x14ac:dyDescent="0.25">
      <c r="A167" s="75" t="str">
        <f>IF(AND(Basics!D$4&lt;&gt;"",C167&lt;&gt;""),LEFT(Basics!D$4,6),"")</f>
        <v/>
      </c>
      <c r="B167" s="13"/>
      <c r="C167" s="1"/>
      <c r="D167" s="2"/>
      <c r="E167" s="9"/>
      <c r="F167" s="26"/>
      <c r="G167" s="25"/>
      <c r="H167" s="28"/>
      <c r="I167" s="29"/>
      <c r="J167" s="22"/>
      <c r="K167" s="23" t="str">
        <f t="shared" si="2"/>
        <v/>
      </c>
    </row>
    <row r="168" spans="1:11" ht="15" x14ac:dyDescent="0.25">
      <c r="A168" s="75" t="str">
        <f>IF(AND(Basics!D$4&lt;&gt;"",C168&lt;&gt;""),LEFT(Basics!D$4,6),"")</f>
        <v/>
      </c>
      <c r="B168" s="13"/>
      <c r="C168" s="1"/>
      <c r="D168" s="2"/>
      <c r="E168" s="9"/>
      <c r="F168" s="26"/>
      <c r="G168" s="25"/>
      <c r="H168" s="28"/>
      <c r="I168" s="29"/>
      <c r="J168" s="22"/>
      <c r="K168" s="23" t="str">
        <f t="shared" si="2"/>
        <v/>
      </c>
    </row>
    <row r="169" spans="1:11" ht="15" x14ac:dyDescent="0.25">
      <c r="A169" s="75" t="str">
        <f>IF(AND(Basics!D$4&lt;&gt;"",C169&lt;&gt;""),LEFT(Basics!D$4,6),"")</f>
        <v/>
      </c>
      <c r="B169" s="13"/>
      <c r="C169" s="1"/>
      <c r="D169" s="2"/>
      <c r="E169" s="9"/>
      <c r="F169" s="26"/>
      <c r="G169" s="25"/>
      <c r="H169" s="28"/>
      <c r="I169" s="29"/>
      <c r="J169" s="22"/>
      <c r="K169" s="23" t="str">
        <f t="shared" si="2"/>
        <v/>
      </c>
    </row>
    <row r="170" spans="1:11" ht="15" x14ac:dyDescent="0.25">
      <c r="A170" s="75" t="str">
        <f>IF(AND(Basics!D$4&lt;&gt;"",C170&lt;&gt;""),LEFT(Basics!D$4,6),"")</f>
        <v/>
      </c>
      <c r="B170" s="13"/>
      <c r="C170" s="1"/>
      <c r="D170" s="2"/>
      <c r="E170" s="9"/>
      <c r="F170" s="26"/>
      <c r="G170" s="25"/>
      <c r="H170" s="28"/>
      <c r="I170" s="29"/>
      <c r="J170" s="22"/>
      <c r="K170" s="23" t="str">
        <f t="shared" si="2"/>
        <v/>
      </c>
    </row>
    <row r="171" spans="1:11" ht="15" x14ac:dyDescent="0.25">
      <c r="A171" s="75" t="str">
        <f>IF(AND(Basics!D$4&lt;&gt;"",C171&lt;&gt;""),LEFT(Basics!D$4,6),"")</f>
        <v/>
      </c>
      <c r="B171" s="13"/>
      <c r="C171" s="1"/>
      <c r="D171" s="2"/>
      <c r="E171" s="9"/>
      <c r="F171" s="26"/>
      <c r="G171" s="25"/>
      <c r="H171" s="28"/>
      <c r="I171" s="29"/>
      <c r="J171" s="22"/>
      <c r="K171" s="23" t="str">
        <f t="shared" si="2"/>
        <v/>
      </c>
    </row>
    <row r="172" spans="1:11" ht="15" x14ac:dyDescent="0.25">
      <c r="A172" s="75" t="str">
        <f>IF(AND(Basics!D$4&lt;&gt;"",C172&lt;&gt;""),LEFT(Basics!D$4,6),"")</f>
        <v/>
      </c>
      <c r="B172" s="13"/>
      <c r="C172" s="1"/>
      <c r="D172" s="2"/>
      <c r="E172" s="9"/>
      <c r="F172" s="26"/>
      <c r="G172" s="25"/>
      <c r="H172" s="28"/>
      <c r="I172" s="29"/>
      <c r="J172" s="22"/>
      <c r="K172" s="23" t="str">
        <f t="shared" si="2"/>
        <v/>
      </c>
    </row>
    <row r="173" spans="1:11" ht="15" x14ac:dyDescent="0.25">
      <c r="A173" s="75" t="str">
        <f>IF(AND(Basics!D$4&lt;&gt;"",C173&lt;&gt;""),LEFT(Basics!D$4,6),"")</f>
        <v/>
      </c>
      <c r="B173" s="13"/>
      <c r="C173" s="1"/>
      <c r="D173" s="2"/>
      <c r="E173" s="9"/>
      <c r="F173" s="26"/>
      <c r="G173" s="25"/>
      <c r="H173" s="28"/>
      <c r="I173" s="29"/>
      <c r="J173" s="22"/>
      <c r="K173" s="23" t="str">
        <f t="shared" si="2"/>
        <v/>
      </c>
    </row>
    <row r="174" spans="1:11" ht="15" x14ac:dyDescent="0.25">
      <c r="A174" s="75" t="str">
        <f>IF(AND(Basics!D$4&lt;&gt;"",C174&lt;&gt;""),LEFT(Basics!D$4,6),"")</f>
        <v/>
      </c>
      <c r="B174" s="13"/>
      <c r="C174" s="1"/>
      <c r="D174" s="2"/>
      <c r="E174" s="9"/>
      <c r="F174" s="26"/>
      <c r="G174" s="25"/>
      <c r="H174" s="28"/>
      <c r="I174" s="29"/>
      <c r="J174" s="22"/>
      <c r="K174" s="23" t="str">
        <f t="shared" si="2"/>
        <v/>
      </c>
    </row>
    <row r="175" spans="1:11" ht="15" x14ac:dyDescent="0.25">
      <c r="A175" s="75" t="str">
        <f>IF(AND(Basics!D$4&lt;&gt;"",C175&lt;&gt;""),LEFT(Basics!D$4,6),"")</f>
        <v/>
      </c>
      <c r="B175" s="13"/>
      <c r="C175" s="1"/>
      <c r="D175" s="2"/>
      <c r="E175" s="9"/>
      <c r="F175" s="26"/>
      <c r="G175" s="25"/>
      <c r="H175" s="28"/>
      <c r="I175" s="29"/>
      <c r="J175" s="22"/>
      <c r="K175" s="23" t="str">
        <f t="shared" si="2"/>
        <v/>
      </c>
    </row>
    <row r="176" spans="1:11" ht="15" x14ac:dyDescent="0.25">
      <c r="A176" s="75" t="str">
        <f>IF(AND(Basics!D$4&lt;&gt;"",C176&lt;&gt;""),LEFT(Basics!D$4,6),"")</f>
        <v/>
      </c>
      <c r="B176" s="13"/>
      <c r="C176" s="1"/>
      <c r="D176" s="2"/>
      <c r="E176" s="9"/>
      <c r="F176" s="26"/>
      <c r="G176" s="25"/>
      <c r="H176" s="28"/>
      <c r="I176" s="29"/>
      <c r="J176" s="22"/>
      <c r="K176" s="23" t="str">
        <f t="shared" si="2"/>
        <v/>
      </c>
    </row>
    <row r="177" spans="1:11" ht="15" x14ac:dyDescent="0.25">
      <c r="A177" s="75" t="str">
        <f>IF(AND(Basics!D$4&lt;&gt;"",C177&lt;&gt;""),LEFT(Basics!D$4,6),"")</f>
        <v/>
      </c>
      <c r="B177" s="13"/>
      <c r="C177" s="1"/>
      <c r="D177" s="2"/>
      <c r="E177" s="9"/>
      <c r="F177" s="26"/>
      <c r="G177" s="25"/>
      <c r="H177" s="28"/>
      <c r="I177" s="29"/>
      <c r="J177" s="22"/>
      <c r="K177" s="23" t="str">
        <f t="shared" si="2"/>
        <v/>
      </c>
    </row>
    <row r="178" spans="1:11" ht="15" x14ac:dyDescent="0.25">
      <c r="A178" s="75" t="str">
        <f>IF(AND(Basics!D$4&lt;&gt;"",C178&lt;&gt;""),LEFT(Basics!D$4,6),"")</f>
        <v/>
      </c>
      <c r="B178" s="13"/>
      <c r="C178" s="1"/>
      <c r="D178" s="2"/>
      <c r="E178" s="9"/>
      <c r="F178" s="26"/>
      <c r="G178" s="25"/>
      <c r="H178" s="28"/>
      <c r="I178" s="29"/>
      <c r="J178" s="22"/>
      <c r="K178" s="23" t="str">
        <f t="shared" si="2"/>
        <v/>
      </c>
    </row>
    <row r="179" spans="1:11" ht="15" x14ac:dyDescent="0.25">
      <c r="A179" s="75" t="str">
        <f>IF(AND(Basics!D$4&lt;&gt;"",C179&lt;&gt;""),LEFT(Basics!D$4,6),"")</f>
        <v/>
      </c>
      <c r="B179" s="13"/>
      <c r="C179" s="1"/>
      <c r="D179" s="2"/>
      <c r="E179" s="9"/>
      <c r="F179" s="26"/>
      <c r="G179" s="25"/>
      <c r="H179" s="28"/>
      <c r="I179" s="29"/>
      <c r="J179" s="22"/>
      <c r="K179" s="23" t="str">
        <f t="shared" si="2"/>
        <v/>
      </c>
    </row>
    <row r="180" spans="1:11" ht="15" x14ac:dyDescent="0.25">
      <c r="A180" s="75" t="str">
        <f>IF(AND(Basics!D$4&lt;&gt;"",C180&lt;&gt;""),LEFT(Basics!D$4,6),"")</f>
        <v/>
      </c>
      <c r="B180" s="13"/>
      <c r="C180" s="1"/>
      <c r="D180" s="2"/>
      <c r="E180" s="9"/>
      <c r="F180" s="26"/>
      <c r="G180" s="25"/>
      <c r="H180" s="28"/>
      <c r="I180" s="29"/>
      <c r="J180" s="22"/>
      <c r="K180" s="23" t="str">
        <f t="shared" si="2"/>
        <v/>
      </c>
    </row>
    <row r="181" spans="1:11" ht="15" x14ac:dyDescent="0.25">
      <c r="A181" s="75" t="str">
        <f>IF(AND(Basics!D$4&lt;&gt;"",C181&lt;&gt;""),LEFT(Basics!D$4,6),"")</f>
        <v/>
      </c>
      <c r="B181" s="13"/>
      <c r="C181" s="1"/>
      <c r="D181" s="2"/>
      <c r="E181" s="9"/>
      <c r="F181" s="26"/>
      <c r="G181" s="25"/>
      <c r="H181" s="28"/>
      <c r="I181" s="29"/>
      <c r="J181" s="22"/>
      <c r="K181" s="23" t="str">
        <f t="shared" si="2"/>
        <v/>
      </c>
    </row>
    <row r="182" spans="1:11" ht="15" x14ac:dyDescent="0.25">
      <c r="A182" s="75" t="str">
        <f>IF(AND(Basics!D$4&lt;&gt;"",C182&lt;&gt;""),LEFT(Basics!D$4,6),"")</f>
        <v/>
      </c>
      <c r="B182" s="13"/>
      <c r="C182" s="1"/>
      <c r="D182" s="2"/>
      <c r="E182" s="9"/>
      <c r="F182" s="26"/>
      <c r="G182" s="25"/>
      <c r="H182" s="28"/>
      <c r="I182" s="29"/>
      <c r="J182" s="22"/>
      <c r="K182" s="23" t="str">
        <f t="shared" si="2"/>
        <v/>
      </c>
    </row>
    <row r="183" spans="1:11" ht="15" x14ac:dyDescent="0.25">
      <c r="A183" s="75" t="str">
        <f>IF(AND(Basics!D$4&lt;&gt;"",C183&lt;&gt;""),LEFT(Basics!D$4,6),"")</f>
        <v/>
      </c>
      <c r="B183" s="13"/>
      <c r="C183" s="1"/>
      <c r="D183" s="2"/>
      <c r="E183" s="9"/>
      <c r="F183" s="26"/>
      <c r="G183" s="25"/>
      <c r="H183" s="28"/>
      <c r="I183" s="29"/>
      <c r="J183" s="22"/>
      <c r="K183" s="23" t="str">
        <f t="shared" si="2"/>
        <v/>
      </c>
    </row>
    <row r="184" spans="1:11" ht="15" x14ac:dyDescent="0.25">
      <c r="A184" s="75" t="str">
        <f>IF(AND(Basics!D$4&lt;&gt;"",C184&lt;&gt;""),LEFT(Basics!D$4,6),"")</f>
        <v/>
      </c>
      <c r="B184" s="13"/>
      <c r="C184" s="1"/>
      <c r="D184" s="2"/>
      <c r="E184" s="9"/>
      <c r="F184" s="26"/>
      <c r="G184" s="25"/>
      <c r="H184" s="28"/>
      <c r="I184" s="29"/>
      <c r="J184" s="22"/>
      <c r="K184" s="23" t="str">
        <f t="shared" si="2"/>
        <v/>
      </c>
    </row>
    <row r="185" spans="1:11" ht="15" x14ac:dyDescent="0.25">
      <c r="A185" s="75" t="str">
        <f>IF(AND(Basics!D$4&lt;&gt;"",C185&lt;&gt;""),LEFT(Basics!D$4,6),"")</f>
        <v/>
      </c>
      <c r="B185" s="13"/>
      <c r="C185" s="1"/>
      <c r="D185" s="2"/>
      <c r="E185" s="9"/>
      <c r="F185" s="26"/>
      <c r="G185" s="25"/>
      <c r="H185" s="28"/>
      <c r="I185" s="29"/>
      <c r="J185" s="22"/>
      <c r="K185" s="23" t="str">
        <f t="shared" si="2"/>
        <v/>
      </c>
    </row>
    <row r="186" spans="1:11" ht="15" x14ac:dyDescent="0.25">
      <c r="A186" s="75" t="str">
        <f>IF(AND(Basics!D$4&lt;&gt;"",C186&lt;&gt;""),LEFT(Basics!D$4,6),"")</f>
        <v/>
      </c>
      <c r="B186" s="13"/>
      <c r="C186" s="1"/>
      <c r="D186" s="2"/>
      <c r="E186" s="9"/>
      <c r="F186" s="26"/>
      <c r="G186" s="25"/>
      <c r="H186" s="28"/>
      <c r="I186" s="29"/>
      <c r="J186" s="22"/>
      <c r="K186" s="23" t="str">
        <f t="shared" si="2"/>
        <v/>
      </c>
    </row>
    <row r="187" spans="1:11" ht="15" x14ac:dyDescent="0.25">
      <c r="A187" s="75" t="str">
        <f>IF(AND(Basics!D$4&lt;&gt;"",C187&lt;&gt;""),LEFT(Basics!D$4,6),"")</f>
        <v/>
      </c>
      <c r="B187" s="13"/>
      <c r="C187" s="1"/>
      <c r="D187" s="2"/>
      <c r="E187" s="9"/>
      <c r="F187" s="26"/>
      <c r="G187" s="25"/>
      <c r="H187" s="28"/>
      <c r="I187" s="29"/>
      <c r="J187" s="22"/>
      <c r="K187" s="23" t="str">
        <f t="shared" si="2"/>
        <v/>
      </c>
    </row>
    <row r="188" spans="1:11" ht="15" x14ac:dyDescent="0.25">
      <c r="A188" s="75" t="str">
        <f>IF(AND(Basics!D$4&lt;&gt;"",C188&lt;&gt;""),LEFT(Basics!D$4,6),"")</f>
        <v/>
      </c>
      <c r="B188" s="13"/>
      <c r="C188" s="1"/>
      <c r="D188" s="2"/>
      <c r="E188" s="9"/>
      <c r="F188" s="26"/>
      <c r="G188" s="25"/>
      <c r="H188" s="28"/>
      <c r="I188" s="29"/>
      <c r="J188" s="22"/>
      <c r="K188" s="23" t="str">
        <f t="shared" si="2"/>
        <v/>
      </c>
    </row>
    <row r="189" spans="1:11" ht="15" x14ac:dyDescent="0.25">
      <c r="A189" s="75" t="str">
        <f>IF(AND(Basics!D$4&lt;&gt;"",C189&lt;&gt;""),LEFT(Basics!D$4,6),"")</f>
        <v/>
      </c>
      <c r="B189" s="13"/>
      <c r="C189" s="1"/>
      <c r="D189" s="2"/>
      <c r="E189" s="9"/>
      <c r="F189" s="26"/>
      <c r="G189" s="25"/>
      <c r="H189" s="28"/>
      <c r="I189" s="29"/>
      <c r="J189" s="22"/>
      <c r="K189" s="23" t="str">
        <f t="shared" si="2"/>
        <v/>
      </c>
    </row>
    <row r="190" spans="1:11" ht="15" x14ac:dyDescent="0.25">
      <c r="A190" s="75" t="str">
        <f>IF(AND(Basics!D$4&lt;&gt;"",C190&lt;&gt;""),LEFT(Basics!D$4,6),"")</f>
        <v/>
      </c>
      <c r="B190" s="13"/>
      <c r="C190" s="1"/>
      <c r="D190" s="2"/>
      <c r="E190" s="9"/>
      <c r="F190" s="26"/>
      <c r="G190" s="25"/>
      <c r="H190" s="28"/>
      <c r="I190" s="29"/>
      <c r="J190" s="22"/>
      <c r="K190" s="23" t="str">
        <f t="shared" si="2"/>
        <v/>
      </c>
    </row>
    <row r="191" spans="1:11" ht="15" x14ac:dyDescent="0.25">
      <c r="A191" s="75" t="str">
        <f>IF(AND(Basics!D$4&lt;&gt;"",C191&lt;&gt;""),LEFT(Basics!D$4,6),"")</f>
        <v/>
      </c>
      <c r="B191" s="13"/>
      <c r="C191" s="1"/>
      <c r="D191" s="2"/>
      <c r="E191" s="9"/>
      <c r="F191" s="26"/>
      <c r="G191" s="25"/>
      <c r="H191" s="28"/>
      <c r="I191" s="29"/>
      <c r="J191" s="22"/>
      <c r="K191" s="23" t="str">
        <f t="shared" si="2"/>
        <v/>
      </c>
    </row>
    <row r="192" spans="1:11" ht="15" x14ac:dyDescent="0.25">
      <c r="A192" s="75" t="str">
        <f>IF(AND(Basics!D$4&lt;&gt;"",C192&lt;&gt;""),LEFT(Basics!D$4,6),"")</f>
        <v/>
      </c>
      <c r="B192" s="13"/>
      <c r="C192" s="1"/>
      <c r="D192" s="2"/>
      <c r="E192" s="9"/>
      <c r="F192" s="26"/>
      <c r="G192" s="25"/>
      <c r="H192" s="28"/>
      <c r="I192" s="29"/>
      <c r="J192" s="22"/>
      <c r="K192" s="23" t="str">
        <f t="shared" si="2"/>
        <v/>
      </c>
    </row>
    <row r="193" spans="1:11" ht="15" x14ac:dyDescent="0.25">
      <c r="A193" s="75" t="str">
        <f>IF(AND(Basics!D$4&lt;&gt;"",C193&lt;&gt;""),LEFT(Basics!D$4,6),"")</f>
        <v/>
      </c>
      <c r="B193" s="13"/>
      <c r="C193" s="1"/>
      <c r="D193" s="2"/>
      <c r="E193" s="9"/>
      <c r="F193" s="26"/>
      <c r="G193" s="25"/>
      <c r="H193" s="28"/>
      <c r="I193" s="29"/>
      <c r="J193" s="22"/>
      <c r="K193" s="23" t="str">
        <f t="shared" si="2"/>
        <v/>
      </c>
    </row>
    <row r="194" spans="1:11" ht="15" x14ac:dyDescent="0.25">
      <c r="A194" s="75" t="str">
        <f>IF(AND(Basics!D$4&lt;&gt;"",C194&lt;&gt;""),LEFT(Basics!D$4,6),"")</f>
        <v/>
      </c>
      <c r="B194" s="13"/>
      <c r="C194" s="1"/>
      <c r="D194" s="2"/>
      <c r="E194" s="9"/>
      <c r="F194" s="26"/>
      <c r="G194" s="25"/>
      <c r="H194" s="28"/>
      <c r="I194" s="29"/>
      <c r="J194" s="22"/>
      <c r="K194" s="23" t="str">
        <f t="shared" si="2"/>
        <v/>
      </c>
    </row>
    <row r="195" spans="1:11" ht="15" x14ac:dyDescent="0.25">
      <c r="A195" s="75" t="str">
        <f>IF(AND(Basics!D$4&lt;&gt;"",C195&lt;&gt;""),LEFT(Basics!D$4,6),"")</f>
        <v/>
      </c>
      <c r="B195" s="13"/>
      <c r="C195" s="1"/>
      <c r="D195" s="2"/>
      <c r="E195" s="9"/>
      <c r="F195" s="26"/>
      <c r="G195" s="25"/>
      <c r="H195" s="28"/>
      <c r="I195" s="29"/>
      <c r="J195" s="22"/>
      <c r="K195" s="23" t="str">
        <f t="shared" si="2"/>
        <v/>
      </c>
    </row>
    <row r="196" spans="1:11" ht="15" x14ac:dyDescent="0.25">
      <c r="A196" s="75" t="str">
        <f>IF(AND(Basics!D$4&lt;&gt;"",C196&lt;&gt;""),LEFT(Basics!D$4,6),"")</f>
        <v/>
      </c>
      <c r="B196" s="13"/>
      <c r="C196" s="1"/>
      <c r="D196" s="2"/>
      <c r="E196" s="9"/>
      <c r="F196" s="26"/>
      <c r="G196" s="25"/>
      <c r="H196" s="28"/>
      <c r="I196" s="29"/>
      <c r="J196" s="22"/>
      <c r="K196" s="23" t="str">
        <f t="shared" si="2"/>
        <v/>
      </c>
    </row>
    <row r="197" spans="1:11" ht="15" x14ac:dyDescent="0.25">
      <c r="A197" s="75" t="str">
        <f>IF(AND(Basics!D$4&lt;&gt;"",C197&lt;&gt;""),LEFT(Basics!D$4,6),"")</f>
        <v/>
      </c>
      <c r="B197" s="13"/>
      <c r="C197" s="1"/>
      <c r="D197" s="2"/>
      <c r="E197" s="9"/>
      <c r="F197" s="26"/>
      <c r="G197" s="25"/>
      <c r="H197" s="28"/>
      <c r="I197" s="29"/>
      <c r="J197" s="22"/>
      <c r="K197" s="23" t="str">
        <f t="shared" si="2"/>
        <v/>
      </c>
    </row>
    <row r="198" spans="1:11" ht="15" x14ac:dyDescent="0.25">
      <c r="A198" s="75" t="str">
        <f>IF(AND(Basics!D$4&lt;&gt;"",C198&lt;&gt;""),LEFT(Basics!D$4,6),"")</f>
        <v/>
      </c>
      <c r="B198" s="13"/>
      <c r="C198" s="1"/>
      <c r="D198" s="2"/>
      <c r="E198" s="9"/>
      <c r="F198" s="26"/>
      <c r="G198" s="25"/>
      <c r="H198" s="28"/>
      <c r="I198" s="29"/>
      <c r="J198" s="22"/>
      <c r="K198" s="23" t="str">
        <f t="shared" si="2"/>
        <v/>
      </c>
    </row>
    <row r="199" spans="1:11" ht="15" x14ac:dyDescent="0.25">
      <c r="A199" s="75" t="str">
        <f>IF(AND(Basics!D$4&lt;&gt;"",C199&lt;&gt;""),LEFT(Basics!D$4,6),"")</f>
        <v/>
      </c>
      <c r="B199" s="13"/>
      <c r="C199" s="1"/>
      <c r="D199" s="2"/>
      <c r="E199" s="9"/>
      <c r="F199" s="26"/>
      <c r="G199" s="25"/>
      <c r="H199" s="28"/>
      <c r="I199" s="29"/>
      <c r="J199" s="22"/>
      <c r="K199" s="23" t="str">
        <f t="shared" ref="K199:K262" si="3">IF(SUM(F199:J199)&gt;0,SUM(F199:J199),"")</f>
        <v/>
      </c>
    </row>
    <row r="200" spans="1:11" ht="15" x14ac:dyDescent="0.25">
      <c r="A200" s="75" t="str">
        <f>IF(AND(Basics!D$4&lt;&gt;"",C200&lt;&gt;""),LEFT(Basics!D$4,6),"")</f>
        <v/>
      </c>
      <c r="B200" s="13"/>
      <c r="C200" s="1"/>
      <c r="D200" s="2"/>
      <c r="E200" s="9"/>
      <c r="F200" s="26"/>
      <c r="G200" s="25"/>
      <c r="H200" s="28"/>
      <c r="I200" s="29"/>
      <c r="J200" s="22"/>
      <c r="K200" s="23" t="str">
        <f t="shared" si="3"/>
        <v/>
      </c>
    </row>
    <row r="201" spans="1:11" ht="15" x14ac:dyDescent="0.25">
      <c r="A201" s="75" t="str">
        <f>IF(AND(Basics!D$4&lt;&gt;"",C201&lt;&gt;""),LEFT(Basics!D$4,6),"")</f>
        <v/>
      </c>
      <c r="B201" s="13"/>
      <c r="C201" s="1"/>
      <c r="D201" s="2"/>
      <c r="E201" s="9"/>
      <c r="F201" s="26"/>
      <c r="G201" s="25"/>
      <c r="H201" s="28"/>
      <c r="I201" s="29"/>
      <c r="J201" s="22"/>
      <c r="K201" s="23" t="str">
        <f t="shared" si="3"/>
        <v/>
      </c>
    </row>
    <row r="202" spans="1:11" ht="15" x14ac:dyDescent="0.25">
      <c r="A202" s="75" t="str">
        <f>IF(AND(Basics!D$4&lt;&gt;"",C202&lt;&gt;""),LEFT(Basics!D$4,6),"")</f>
        <v/>
      </c>
      <c r="B202" s="13"/>
      <c r="C202" s="1"/>
      <c r="D202" s="2"/>
      <c r="E202" s="9"/>
      <c r="F202" s="26"/>
      <c r="G202" s="25"/>
      <c r="H202" s="28"/>
      <c r="I202" s="29"/>
      <c r="J202" s="22"/>
      <c r="K202" s="23" t="str">
        <f t="shared" si="3"/>
        <v/>
      </c>
    </row>
    <row r="203" spans="1:11" ht="15" x14ac:dyDescent="0.25">
      <c r="A203" s="75" t="str">
        <f>IF(AND(Basics!D$4&lt;&gt;"",C203&lt;&gt;""),LEFT(Basics!D$4,6),"")</f>
        <v/>
      </c>
      <c r="B203" s="13"/>
      <c r="C203" s="1"/>
      <c r="D203" s="2"/>
      <c r="E203" s="9"/>
      <c r="F203" s="26"/>
      <c r="G203" s="25"/>
      <c r="H203" s="28"/>
      <c r="I203" s="29"/>
      <c r="J203" s="22"/>
      <c r="K203" s="23" t="str">
        <f t="shared" si="3"/>
        <v/>
      </c>
    </row>
    <row r="204" spans="1:11" ht="15" x14ac:dyDescent="0.25">
      <c r="A204" s="75" t="str">
        <f>IF(AND(Basics!D$4&lt;&gt;"",C204&lt;&gt;""),LEFT(Basics!D$4,6),"")</f>
        <v/>
      </c>
      <c r="B204" s="13"/>
      <c r="C204" s="1"/>
      <c r="D204" s="2"/>
      <c r="E204" s="9"/>
      <c r="F204" s="26"/>
      <c r="G204" s="25"/>
      <c r="H204" s="28"/>
      <c r="I204" s="29"/>
      <c r="J204" s="22"/>
      <c r="K204" s="23" t="str">
        <f t="shared" si="3"/>
        <v/>
      </c>
    </row>
    <row r="205" spans="1:11" ht="15" x14ac:dyDescent="0.25">
      <c r="A205" s="75" t="str">
        <f>IF(AND(Basics!D$4&lt;&gt;"",C205&lt;&gt;""),LEFT(Basics!D$4,6),"")</f>
        <v/>
      </c>
      <c r="B205" s="13"/>
      <c r="C205" s="1"/>
      <c r="D205" s="2"/>
      <c r="E205" s="9"/>
      <c r="F205" s="26"/>
      <c r="G205" s="25"/>
      <c r="H205" s="28"/>
      <c r="I205" s="29"/>
      <c r="J205" s="22"/>
      <c r="K205" s="23" t="str">
        <f t="shared" si="3"/>
        <v/>
      </c>
    </row>
    <row r="206" spans="1:11" ht="15" x14ac:dyDescent="0.25">
      <c r="A206" s="75" t="str">
        <f>IF(AND(Basics!D$4&lt;&gt;"",C206&lt;&gt;""),LEFT(Basics!D$4,6),"")</f>
        <v/>
      </c>
      <c r="B206" s="13"/>
      <c r="C206" s="1"/>
      <c r="D206" s="2"/>
      <c r="E206" s="9"/>
      <c r="F206" s="26"/>
      <c r="G206" s="25"/>
      <c r="H206" s="28"/>
      <c r="I206" s="29"/>
      <c r="J206" s="22"/>
      <c r="K206" s="23" t="str">
        <f t="shared" si="3"/>
        <v/>
      </c>
    </row>
    <row r="207" spans="1:11" ht="15" x14ac:dyDescent="0.25">
      <c r="A207" s="75" t="str">
        <f>IF(AND(Basics!D$4&lt;&gt;"",C207&lt;&gt;""),LEFT(Basics!D$4,6),"")</f>
        <v/>
      </c>
      <c r="B207" s="13"/>
      <c r="C207" s="1"/>
      <c r="D207" s="2"/>
      <c r="E207" s="9"/>
      <c r="F207" s="26"/>
      <c r="G207" s="25"/>
      <c r="H207" s="28"/>
      <c r="I207" s="29"/>
      <c r="J207" s="22"/>
      <c r="K207" s="23" t="str">
        <f t="shared" si="3"/>
        <v/>
      </c>
    </row>
    <row r="208" spans="1:11" ht="15" x14ac:dyDescent="0.25">
      <c r="A208" s="75" t="str">
        <f>IF(AND(Basics!D$4&lt;&gt;"",C208&lt;&gt;""),LEFT(Basics!D$4,6),"")</f>
        <v/>
      </c>
      <c r="B208" s="13"/>
      <c r="C208" s="1"/>
      <c r="D208" s="2"/>
      <c r="E208" s="9"/>
      <c r="F208" s="26"/>
      <c r="G208" s="25"/>
      <c r="H208" s="28"/>
      <c r="I208" s="29"/>
      <c r="J208" s="22"/>
      <c r="K208" s="23" t="str">
        <f t="shared" si="3"/>
        <v/>
      </c>
    </row>
    <row r="209" spans="1:11" ht="15" x14ac:dyDescent="0.25">
      <c r="A209" s="75" t="str">
        <f>IF(AND(Basics!D$4&lt;&gt;"",C209&lt;&gt;""),LEFT(Basics!D$4,6),"")</f>
        <v/>
      </c>
      <c r="B209" s="13"/>
      <c r="C209" s="1"/>
      <c r="D209" s="2"/>
      <c r="E209" s="9"/>
      <c r="F209" s="26"/>
      <c r="G209" s="25"/>
      <c r="H209" s="28"/>
      <c r="I209" s="29"/>
      <c r="J209" s="22"/>
      <c r="K209" s="23" t="str">
        <f t="shared" si="3"/>
        <v/>
      </c>
    </row>
    <row r="210" spans="1:11" ht="15" x14ac:dyDescent="0.25">
      <c r="A210" s="75" t="str">
        <f>IF(AND(Basics!D$4&lt;&gt;"",C210&lt;&gt;""),LEFT(Basics!D$4,6),"")</f>
        <v/>
      </c>
      <c r="B210" s="13"/>
      <c r="C210" s="1"/>
      <c r="D210" s="2"/>
      <c r="E210" s="9"/>
      <c r="F210" s="26"/>
      <c r="G210" s="25"/>
      <c r="H210" s="28"/>
      <c r="I210" s="29"/>
      <c r="J210" s="22"/>
      <c r="K210" s="23" t="str">
        <f t="shared" si="3"/>
        <v/>
      </c>
    </row>
    <row r="211" spans="1:11" ht="15" x14ac:dyDescent="0.25">
      <c r="A211" s="75" t="str">
        <f>IF(AND(Basics!D$4&lt;&gt;"",C211&lt;&gt;""),LEFT(Basics!D$4,6),"")</f>
        <v/>
      </c>
      <c r="B211" s="13"/>
      <c r="C211" s="1"/>
      <c r="D211" s="2"/>
      <c r="E211" s="9"/>
      <c r="F211" s="26"/>
      <c r="G211" s="25"/>
      <c r="H211" s="28"/>
      <c r="I211" s="29"/>
      <c r="J211" s="22"/>
      <c r="K211" s="23" t="str">
        <f t="shared" si="3"/>
        <v/>
      </c>
    </row>
    <row r="212" spans="1:11" ht="15" x14ac:dyDescent="0.25">
      <c r="A212" s="75" t="str">
        <f>IF(AND(Basics!D$4&lt;&gt;"",C212&lt;&gt;""),LEFT(Basics!D$4,6),"")</f>
        <v/>
      </c>
      <c r="B212" s="13"/>
      <c r="C212" s="1"/>
      <c r="D212" s="2"/>
      <c r="E212" s="9"/>
      <c r="F212" s="26"/>
      <c r="G212" s="25"/>
      <c r="H212" s="28"/>
      <c r="I212" s="29"/>
      <c r="J212" s="22"/>
      <c r="K212" s="23" t="str">
        <f t="shared" si="3"/>
        <v/>
      </c>
    </row>
    <row r="213" spans="1:11" ht="15" x14ac:dyDescent="0.25">
      <c r="A213" s="75" t="str">
        <f>IF(AND(Basics!D$4&lt;&gt;"",C213&lt;&gt;""),LEFT(Basics!D$4,6),"")</f>
        <v/>
      </c>
      <c r="B213" s="13"/>
      <c r="C213" s="1"/>
      <c r="D213" s="2"/>
      <c r="E213" s="9"/>
      <c r="F213" s="26"/>
      <c r="G213" s="25"/>
      <c r="H213" s="28"/>
      <c r="I213" s="29"/>
      <c r="J213" s="22"/>
      <c r="K213" s="23" t="str">
        <f t="shared" si="3"/>
        <v/>
      </c>
    </row>
    <row r="214" spans="1:11" ht="15" x14ac:dyDescent="0.25">
      <c r="A214" s="75" t="str">
        <f>IF(AND(Basics!D$4&lt;&gt;"",C214&lt;&gt;""),LEFT(Basics!D$4,6),"")</f>
        <v/>
      </c>
      <c r="B214" s="13"/>
      <c r="C214" s="1"/>
      <c r="D214" s="2"/>
      <c r="E214" s="9"/>
      <c r="F214" s="26"/>
      <c r="G214" s="25"/>
      <c r="H214" s="28"/>
      <c r="I214" s="29"/>
      <c r="J214" s="22"/>
      <c r="K214" s="23" t="str">
        <f t="shared" si="3"/>
        <v/>
      </c>
    </row>
    <row r="215" spans="1:11" ht="15" x14ac:dyDescent="0.25">
      <c r="A215" s="75" t="str">
        <f>IF(AND(Basics!D$4&lt;&gt;"",C215&lt;&gt;""),LEFT(Basics!D$4,6),"")</f>
        <v/>
      </c>
      <c r="B215" s="13"/>
      <c r="C215" s="1"/>
      <c r="D215" s="2"/>
      <c r="E215" s="9"/>
      <c r="F215" s="26"/>
      <c r="G215" s="25"/>
      <c r="H215" s="28"/>
      <c r="I215" s="29"/>
      <c r="J215" s="22"/>
      <c r="K215" s="23" t="str">
        <f t="shared" si="3"/>
        <v/>
      </c>
    </row>
    <row r="216" spans="1:11" ht="15" x14ac:dyDescent="0.25">
      <c r="A216" s="75" t="str">
        <f>IF(AND(Basics!D$4&lt;&gt;"",C216&lt;&gt;""),LEFT(Basics!D$4,6),"")</f>
        <v/>
      </c>
      <c r="B216" s="13"/>
      <c r="C216" s="1"/>
      <c r="D216" s="2"/>
      <c r="E216" s="9"/>
      <c r="F216" s="26"/>
      <c r="G216" s="25"/>
      <c r="H216" s="28"/>
      <c r="I216" s="29"/>
      <c r="J216" s="22"/>
      <c r="K216" s="23" t="str">
        <f t="shared" si="3"/>
        <v/>
      </c>
    </row>
    <row r="217" spans="1:11" ht="15" x14ac:dyDescent="0.25">
      <c r="A217" s="75" t="str">
        <f>IF(AND(Basics!D$4&lt;&gt;"",C217&lt;&gt;""),LEFT(Basics!D$4,6),"")</f>
        <v/>
      </c>
      <c r="B217" s="13"/>
      <c r="C217" s="1"/>
      <c r="D217" s="2"/>
      <c r="E217" s="9"/>
      <c r="F217" s="26"/>
      <c r="G217" s="25"/>
      <c r="H217" s="28"/>
      <c r="I217" s="29"/>
      <c r="J217" s="22"/>
      <c r="K217" s="23" t="str">
        <f t="shared" si="3"/>
        <v/>
      </c>
    </row>
    <row r="218" spans="1:11" ht="15" x14ac:dyDescent="0.25">
      <c r="A218" s="75" t="str">
        <f>IF(AND(Basics!D$4&lt;&gt;"",C218&lt;&gt;""),LEFT(Basics!D$4,6),"")</f>
        <v/>
      </c>
      <c r="B218" s="13"/>
      <c r="C218" s="1"/>
      <c r="D218" s="2"/>
      <c r="E218" s="9"/>
      <c r="F218" s="26"/>
      <c r="G218" s="25"/>
      <c r="H218" s="28"/>
      <c r="I218" s="29"/>
      <c r="J218" s="22"/>
      <c r="K218" s="23" t="str">
        <f t="shared" si="3"/>
        <v/>
      </c>
    </row>
    <row r="219" spans="1:11" ht="15" x14ac:dyDescent="0.25">
      <c r="A219" s="75" t="str">
        <f>IF(AND(Basics!D$4&lt;&gt;"",C219&lt;&gt;""),LEFT(Basics!D$4,6),"")</f>
        <v/>
      </c>
      <c r="B219" s="13"/>
      <c r="C219" s="1"/>
      <c r="D219" s="2"/>
      <c r="E219" s="9"/>
      <c r="F219" s="26"/>
      <c r="G219" s="25"/>
      <c r="H219" s="28"/>
      <c r="I219" s="29"/>
      <c r="J219" s="22"/>
      <c r="K219" s="23" t="str">
        <f t="shared" si="3"/>
        <v/>
      </c>
    </row>
    <row r="220" spans="1:11" ht="15" x14ac:dyDescent="0.25">
      <c r="A220" s="75" t="str">
        <f>IF(AND(Basics!D$4&lt;&gt;"",C220&lt;&gt;""),LEFT(Basics!D$4,6),"")</f>
        <v/>
      </c>
      <c r="B220" s="13"/>
      <c r="C220" s="1"/>
      <c r="D220" s="2"/>
      <c r="E220" s="9"/>
      <c r="F220" s="26"/>
      <c r="G220" s="25"/>
      <c r="H220" s="28"/>
      <c r="I220" s="29"/>
      <c r="J220" s="22"/>
      <c r="K220" s="23" t="str">
        <f t="shared" si="3"/>
        <v/>
      </c>
    </row>
    <row r="221" spans="1:11" ht="15" x14ac:dyDescent="0.25">
      <c r="A221" s="75" t="str">
        <f>IF(AND(Basics!D$4&lt;&gt;"",C221&lt;&gt;""),LEFT(Basics!D$4,6),"")</f>
        <v/>
      </c>
      <c r="B221" s="13"/>
      <c r="C221" s="1"/>
      <c r="D221" s="2"/>
      <c r="E221" s="9"/>
      <c r="F221" s="26"/>
      <c r="G221" s="25"/>
      <c r="H221" s="28"/>
      <c r="I221" s="29"/>
      <c r="J221" s="22"/>
      <c r="K221" s="23" t="str">
        <f t="shared" si="3"/>
        <v/>
      </c>
    </row>
    <row r="222" spans="1:11" ht="15" x14ac:dyDescent="0.25">
      <c r="A222" s="75" t="str">
        <f>IF(AND(Basics!D$4&lt;&gt;"",C222&lt;&gt;""),LEFT(Basics!D$4,6),"")</f>
        <v/>
      </c>
      <c r="B222" s="13"/>
      <c r="C222" s="1"/>
      <c r="D222" s="2"/>
      <c r="E222" s="9"/>
      <c r="F222" s="26"/>
      <c r="G222" s="25"/>
      <c r="H222" s="28"/>
      <c r="I222" s="29"/>
      <c r="J222" s="22"/>
      <c r="K222" s="23" t="str">
        <f t="shared" si="3"/>
        <v/>
      </c>
    </row>
    <row r="223" spans="1:11" ht="15" x14ac:dyDescent="0.25">
      <c r="A223" s="75" t="str">
        <f>IF(AND(Basics!D$4&lt;&gt;"",C223&lt;&gt;""),LEFT(Basics!D$4,6),"")</f>
        <v/>
      </c>
      <c r="B223" s="13"/>
      <c r="C223" s="1"/>
      <c r="D223" s="2"/>
      <c r="E223" s="9"/>
      <c r="F223" s="26"/>
      <c r="G223" s="25"/>
      <c r="H223" s="28"/>
      <c r="I223" s="29"/>
      <c r="J223" s="22"/>
      <c r="K223" s="23" t="str">
        <f t="shared" si="3"/>
        <v/>
      </c>
    </row>
    <row r="224" spans="1:11" ht="15" x14ac:dyDescent="0.25">
      <c r="A224" s="75" t="str">
        <f>IF(AND(Basics!D$4&lt;&gt;"",C224&lt;&gt;""),LEFT(Basics!D$4,6),"")</f>
        <v/>
      </c>
      <c r="B224" s="13"/>
      <c r="C224" s="1"/>
      <c r="D224" s="2"/>
      <c r="E224" s="9"/>
      <c r="F224" s="26"/>
      <c r="G224" s="25"/>
      <c r="H224" s="28"/>
      <c r="I224" s="29"/>
      <c r="J224" s="22"/>
      <c r="K224" s="23" t="str">
        <f t="shared" si="3"/>
        <v/>
      </c>
    </row>
    <row r="225" spans="1:11" ht="15" x14ac:dyDescent="0.25">
      <c r="A225" s="75" t="str">
        <f>IF(AND(Basics!D$4&lt;&gt;"",C225&lt;&gt;""),LEFT(Basics!D$4,6),"")</f>
        <v/>
      </c>
      <c r="B225" s="13"/>
      <c r="C225" s="1"/>
      <c r="D225" s="2"/>
      <c r="E225" s="9"/>
      <c r="F225" s="26"/>
      <c r="G225" s="25"/>
      <c r="H225" s="28"/>
      <c r="I225" s="29"/>
      <c r="J225" s="22"/>
      <c r="K225" s="23" t="str">
        <f t="shared" si="3"/>
        <v/>
      </c>
    </row>
    <row r="226" spans="1:11" ht="15" x14ac:dyDescent="0.25">
      <c r="A226" s="75" t="str">
        <f>IF(AND(Basics!D$4&lt;&gt;"",C226&lt;&gt;""),LEFT(Basics!D$4,6),"")</f>
        <v/>
      </c>
      <c r="B226" s="13"/>
      <c r="C226" s="1"/>
      <c r="D226" s="2"/>
      <c r="E226" s="9"/>
      <c r="F226" s="26"/>
      <c r="G226" s="25"/>
      <c r="H226" s="28"/>
      <c r="I226" s="29"/>
      <c r="J226" s="22"/>
      <c r="K226" s="23" t="str">
        <f t="shared" si="3"/>
        <v/>
      </c>
    </row>
    <row r="227" spans="1:11" ht="15" x14ac:dyDescent="0.25">
      <c r="A227" s="75" t="str">
        <f>IF(AND(Basics!D$4&lt;&gt;"",C227&lt;&gt;""),LEFT(Basics!D$4,6),"")</f>
        <v/>
      </c>
      <c r="B227" s="13"/>
      <c r="C227" s="1"/>
      <c r="D227" s="2"/>
      <c r="E227" s="9"/>
      <c r="F227" s="26"/>
      <c r="G227" s="25"/>
      <c r="H227" s="28"/>
      <c r="I227" s="29"/>
      <c r="J227" s="22"/>
      <c r="K227" s="23" t="str">
        <f t="shared" si="3"/>
        <v/>
      </c>
    </row>
    <row r="228" spans="1:11" ht="15" x14ac:dyDescent="0.25">
      <c r="A228" s="75" t="str">
        <f>IF(AND(Basics!D$4&lt;&gt;"",C228&lt;&gt;""),LEFT(Basics!D$4,6),"")</f>
        <v/>
      </c>
      <c r="B228" s="13"/>
      <c r="C228" s="1"/>
      <c r="D228" s="2"/>
      <c r="E228" s="9"/>
      <c r="F228" s="26"/>
      <c r="G228" s="25"/>
      <c r="H228" s="28"/>
      <c r="I228" s="29"/>
      <c r="J228" s="22"/>
      <c r="K228" s="23" t="str">
        <f t="shared" si="3"/>
        <v/>
      </c>
    </row>
    <row r="229" spans="1:11" ht="15" x14ac:dyDescent="0.25">
      <c r="A229" s="75" t="str">
        <f>IF(AND(Basics!D$4&lt;&gt;"",C229&lt;&gt;""),LEFT(Basics!D$4,6),"")</f>
        <v/>
      </c>
      <c r="B229" s="13"/>
      <c r="C229" s="1"/>
      <c r="D229" s="2"/>
      <c r="E229" s="9"/>
      <c r="F229" s="26"/>
      <c r="G229" s="25"/>
      <c r="H229" s="28"/>
      <c r="I229" s="29"/>
      <c r="J229" s="22"/>
      <c r="K229" s="23" t="str">
        <f t="shared" si="3"/>
        <v/>
      </c>
    </row>
    <row r="230" spans="1:11" ht="15" x14ac:dyDescent="0.25">
      <c r="A230" s="75" t="str">
        <f>IF(AND(Basics!D$4&lt;&gt;"",C230&lt;&gt;""),LEFT(Basics!D$4,6),"")</f>
        <v/>
      </c>
      <c r="B230" s="13"/>
      <c r="C230" s="1"/>
      <c r="D230" s="2"/>
      <c r="E230" s="9"/>
      <c r="F230" s="26"/>
      <c r="G230" s="25"/>
      <c r="H230" s="28"/>
      <c r="I230" s="29"/>
      <c r="J230" s="22"/>
      <c r="K230" s="23" t="str">
        <f t="shared" si="3"/>
        <v/>
      </c>
    </row>
    <row r="231" spans="1:11" ht="15" x14ac:dyDescent="0.25">
      <c r="A231" s="75" t="str">
        <f>IF(AND(Basics!D$4&lt;&gt;"",C231&lt;&gt;""),LEFT(Basics!D$4,6),"")</f>
        <v/>
      </c>
      <c r="B231" s="13"/>
      <c r="C231" s="1"/>
      <c r="D231" s="2"/>
      <c r="E231" s="9"/>
      <c r="F231" s="26"/>
      <c r="G231" s="25"/>
      <c r="H231" s="28"/>
      <c r="I231" s="29"/>
      <c r="J231" s="22"/>
      <c r="K231" s="23" t="str">
        <f t="shared" si="3"/>
        <v/>
      </c>
    </row>
    <row r="232" spans="1:11" ht="15" x14ac:dyDescent="0.25">
      <c r="A232" s="75" t="str">
        <f>IF(AND(Basics!D$4&lt;&gt;"",C232&lt;&gt;""),LEFT(Basics!D$4,6),"")</f>
        <v/>
      </c>
      <c r="B232" s="13"/>
      <c r="C232" s="1"/>
      <c r="D232" s="2"/>
      <c r="E232" s="9"/>
      <c r="F232" s="26"/>
      <c r="G232" s="25"/>
      <c r="H232" s="28"/>
      <c r="I232" s="29"/>
      <c r="J232" s="22"/>
      <c r="K232" s="23" t="str">
        <f t="shared" si="3"/>
        <v/>
      </c>
    </row>
    <row r="233" spans="1:11" ht="15" x14ac:dyDescent="0.25">
      <c r="A233" s="75" t="str">
        <f>IF(AND(Basics!D$4&lt;&gt;"",C233&lt;&gt;""),LEFT(Basics!D$4,6),"")</f>
        <v/>
      </c>
      <c r="B233" s="13"/>
      <c r="C233" s="1"/>
      <c r="D233" s="2"/>
      <c r="E233" s="9"/>
      <c r="F233" s="26"/>
      <c r="G233" s="25"/>
      <c r="H233" s="28"/>
      <c r="I233" s="29"/>
      <c r="J233" s="22"/>
      <c r="K233" s="23" t="str">
        <f t="shared" si="3"/>
        <v/>
      </c>
    </row>
    <row r="234" spans="1:11" ht="15" x14ac:dyDescent="0.25">
      <c r="A234" s="75" t="str">
        <f>IF(AND(Basics!D$4&lt;&gt;"",C234&lt;&gt;""),LEFT(Basics!D$4,6),"")</f>
        <v/>
      </c>
      <c r="B234" s="13"/>
      <c r="C234" s="1"/>
      <c r="D234" s="2"/>
      <c r="E234" s="9"/>
      <c r="F234" s="26"/>
      <c r="G234" s="25"/>
      <c r="H234" s="28"/>
      <c r="I234" s="29"/>
      <c r="J234" s="22"/>
      <c r="K234" s="23" t="str">
        <f t="shared" si="3"/>
        <v/>
      </c>
    </row>
    <row r="235" spans="1:11" ht="15" x14ac:dyDescent="0.25">
      <c r="A235" s="75" t="str">
        <f>IF(AND(Basics!D$4&lt;&gt;"",C235&lt;&gt;""),LEFT(Basics!D$4,6),"")</f>
        <v/>
      </c>
      <c r="B235" s="13"/>
      <c r="C235" s="1"/>
      <c r="D235" s="2"/>
      <c r="E235" s="9"/>
      <c r="F235" s="26"/>
      <c r="G235" s="25"/>
      <c r="H235" s="28"/>
      <c r="I235" s="29"/>
      <c r="J235" s="22"/>
      <c r="K235" s="23" t="str">
        <f t="shared" si="3"/>
        <v/>
      </c>
    </row>
    <row r="236" spans="1:11" ht="15" x14ac:dyDescent="0.25">
      <c r="A236" s="75" t="str">
        <f>IF(AND(Basics!D$4&lt;&gt;"",C236&lt;&gt;""),LEFT(Basics!D$4,6),"")</f>
        <v/>
      </c>
      <c r="B236" s="13"/>
      <c r="C236" s="1"/>
      <c r="D236" s="2"/>
      <c r="E236" s="9"/>
      <c r="F236" s="26"/>
      <c r="G236" s="25"/>
      <c r="H236" s="28"/>
      <c r="I236" s="29"/>
      <c r="J236" s="22"/>
      <c r="K236" s="23" t="str">
        <f t="shared" si="3"/>
        <v/>
      </c>
    </row>
    <row r="237" spans="1:11" ht="15" x14ac:dyDescent="0.25">
      <c r="A237" s="75" t="str">
        <f>IF(AND(Basics!D$4&lt;&gt;"",C237&lt;&gt;""),LEFT(Basics!D$4,6),"")</f>
        <v/>
      </c>
      <c r="B237" s="13"/>
      <c r="C237" s="1"/>
      <c r="D237" s="2"/>
      <c r="E237" s="9"/>
      <c r="F237" s="26"/>
      <c r="G237" s="25"/>
      <c r="H237" s="28"/>
      <c r="I237" s="29"/>
      <c r="J237" s="22"/>
      <c r="K237" s="23" t="str">
        <f t="shared" si="3"/>
        <v/>
      </c>
    </row>
    <row r="238" spans="1:11" ht="15" x14ac:dyDescent="0.25">
      <c r="A238" s="75" t="str">
        <f>IF(AND(Basics!D$4&lt;&gt;"",C238&lt;&gt;""),LEFT(Basics!D$4,6),"")</f>
        <v/>
      </c>
      <c r="B238" s="13"/>
      <c r="C238" s="1"/>
      <c r="D238" s="2"/>
      <c r="E238" s="9"/>
      <c r="F238" s="26"/>
      <c r="G238" s="25"/>
      <c r="H238" s="28"/>
      <c r="I238" s="29"/>
      <c r="J238" s="22"/>
      <c r="K238" s="23" t="str">
        <f t="shared" si="3"/>
        <v/>
      </c>
    </row>
    <row r="239" spans="1:11" ht="15" x14ac:dyDescent="0.25">
      <c r="A239" s="75" t="str">
        <f>IF(AND(Basics!D$4&lt;&gt;"",C239&lt;&gt;""),LEFT(Basics!D$4,6),"")</f>
        <v/>
      </c>
      <c r="B239" s="13"/>
      <c r="C239" s="1"/>
      <c r="D239" s="2"/>
      <c r="E239" s="9"/>
      <c r="F239" s="26"/>
      <c r="G239" s="25"/>
      <c r="H239" s="28"/>
      <c r="I239" s="29"/>
      <c r="J239" s="22"/>
      <c r="K239" s="23" t="str">
        <f t="shared" si="3"/>
        <v/>
      </c>
    </row>
    <row r="240" spans="1:11" ht="15" x14ac:dyDescent="0.25">
      <c r="A240" s="75" t="str">
        <f>IF(AND(Basics!D$4&lt;&gt;"",C240&lt;&gt;""),LEFT(Basics!D$4,6),"")</f>
        <v/>
      </c>
      <c r="B240" s="13"/>
      <c r="C240" s="1"/>
      <c r="D240" s="2"/>
      <c r="E240" s="9"/>
      <c r="F240" s="26"/>
      <c r="G240" s="25"/>
      <c r="H240" s="28"/>
      <c r="I240" s="29"/>
      <c r="J240" s="22"/>
      <c r="K240" s="23" t="str">
        <f t="shared" si="3"/>
        <v/>
      </c>
    </row>
    <row r="241" spans="1:11" ht="15" x14ac:dyDescent="0.25">
      <c r="A241" s="75" t="str">
        <f>IF(AND(Basics!D$4&lt;&gt;"",C241&lt;&gt;""),LEFT(Basics!D$4,6),"")</f>
        <v/>
      </c>
      <c r="B241" s="13"/>
      <c r="C241" s="1"/>
      <c r="D241" s="2"/>
      <c r="E241" s="9"/>
      <c r="F241" s="26"/>
      <c r="G241" s="25"/>
      <c r="H241" s="28"/>
      <c r="I241" s="29"/>
      <c r="J241" s="22"/>
      <c r="K241" s="23" t="str">
        <f t="shared" si="3"/>
        <v/>
      </c>
    </row>
    <row r="242" spans="1:11" ht="15" x14ac:dyDescent="0.25">
      <c r="A242" s="75" t="str">
        <f>IF(AND(Basics!D$4&lt;&gt;"",C242&lt;&gt;""),LEFT(Basics!D$4,6),"")</f>
        <v/>
      </c>
      <c r="B242" s="13"/>
      <c r="C242" s="1"/>
      <c r="D242" s="2"/>
      <c r="E242" s="9"/>
      <c r="F242" s="26"/>
      <c r="G242" s="25"/>
      <c r="H242" s="28"/>
      <c r="I242" s="29"/>
      <c r="J242" s="22"/>
      <c r="K242" s="23" t="str">
        <f t="shared" si="3"/>
        <v/>
      </c>
    </row>
    <row r="243" spans="1:11" ht="15" x14ac:dyDescent="0.25">
      <c r="A243" s="75" t="str">
        <f>IF(AND(Basics!D$4&lt;&gt;"",C243&lt;&gt;""),LEFT(Basics!D$4,6),"")</f>
        <v/>
      </c>
      <c r="B243" s="13"/>
      <c r="C243" s="1"/>
      <c r="D243" s="2"/>
      <c r="E243" s="9"/>
      <c r="F243" s="26"/>
      <c r="G243" s="25"/>
      <c r="H243" s="28"/>
      <c r="I243" s="29"/>
      <c r="J243" s="22"/>
      <c r="K243" s="23" t="str">
        <f t="shared" si="3"/>
        <v/>
      </c>
    </row>
    <row r="244" spans="1:11" ht="15" x14ac:dyDescent="0.25">
      <c r="A244" s="75" t="str">
        <f>IF(AND(Basics!D$4&lt;&gt;"",C244&lt;&gt;""),LEFT(Basics!D$4,6),"")</f>
        <v/>
      </c>
      <c r="B244" s="13"/>
      <c r="C244" s="1"/>
      <c r="D244" s="2"/>
      <c r="E244" s="9"/>
      <c r="F244" s="26"/>
      <c r="G244" s="25"/>
      <c r="H244" s="28"/>
      <c r="I244" s="29"/>
      <c r="J244" s="22"/>
      <c r="K244" s="23" t="str">
        <f t="shared" si="3"/>
        <v/>
      </c>
    </row>
    <row r="245" spans="1:11" ht="15" x14ac:dyDescent="0.25">
      <c r="A245" s="75" t="str">
        <f>IF(AND(Basics!D$4&lt;&gt;"",C245&lt;&gt;""),LEFT(Basics!D$4,6),"")</f>
        <v/>
      </c>
      <c r="B245" s="13"/>
      <c r="C245" s="1"/>
      <c r="D245" s="2"/>
      <c r="E245" s="9"/>
      <c r="F245" s="26"/>
      <c r="G245" s="25"/>
      <c r="H245" s="28"/>
      <c r="I245" s="29"/>
      <c r="J245" s="22"/>
      <c r="K245" s="23" t="str">
        <f t="shared" si="3"/>
        <v/>
      </c>
    </row>
    <row r="246" spans="1:11" ht="15" x14ac:dyDescent="0.25">
      <c r="A246" s="75" t="str">
        <f>IF(AND(Basics!D$4&lt;&gt;"",C246&lt;&gt;""),LEFT(Basics!D$4,6),"")</f>
        <v/>
      </c>
      <c r="B246" s="13"/>
      <c r="C246" s="1"/>
      <c r="D246" s="2"/>
      <c r="E246" s="9"/>
      <c r="F246" s="26"/>
      <c r="G246" s="25"/>
      <c r="H246" s="28"/>
      <c r="I246" s="29"/>
      <c r="J246" s="22"/>
      <c r="K246" s="23" t="str">
        <f t="shared" si="3"/>
        <v/>
      </c>
    </row>
    <row r="247" spans="1:11" ht="15" x14ac:dyDescent="0.25">
      <c r="A247" s="75" t="str">
        <f>IF(AND(Basics!D$4&lt;&gt;"",C247&lt;&gt;""),LEFT(Basics!D$4,6),"")</f>
        <v/>
      </c>
      <c r="B247" s="13"/>
      <c r="C247" s="1"/>
      <c r="D247" s="2"/>
      <c r="E247" s="9"/>
      <c r="F247" s="26"/>
      <c r="G247" s="25"/>
      <c r="H247" s="28"/>
      <c r="I247" s="29"/>
      <c r="J247" s="22"/>
      <c r="K247" s="23" t="str">
        <f t="shared" si="3"/>
        <v/>
      </c>
    </row>
    <row r="248" spans="1:11" ht="15" x14ac:dyDescent="0.25">
      <c r="A248" s="75" t="str">
        <f>IF(AND(Basics!D$4&lt;&gt;"",C248&lt;&gt;""),LEFT(Basics!D$4,6),"")</f>
        <v/>
      </c>
      <c r="B248" s="13"/>
      <c r="C248" s="1"/>
      <c r="D248" s="2"/>
      <c r="E248" s="9"/>
      <c r="F248" s="26"/>
      <c r="G248" s="25"/>
      <c r="H248" s="28"/>
      <c r="I248" s="29"/>
      <c r="J248" s="22"/>
      <c r="K248" s="23" t="str">
        <f t="shared" si="3"/>
        <v/>
      </c>
    </row>
    <row r="249" spans="1:11" ht="15" x14ac:dyDescent="0.25">
      <c r="A249" s="75" t="str">
        <f>IF(AND(Basics!D$4&lt;&gt;"",C249&lt;&gt;""),LEFT(Basics!D$4,6),"")</f>
        <v/>
      </c>
      <c r="B249" s="13"/>
      <c r="C249" s="1"/>
      <c r="D249" s="2"/>
      <c r="E249" s="9"/>
      <c r="F249" s="26"/>
      <c r="G249" s="25"/>
      <c r="H249" s="28"/>
      <c r="I249" s="29"/>
      <c r="J249" s="22"/>
      <c r="K249" s="23" t="str">
        <f t="shared" si="3"/>
        <v/>
      </c>
    </row>
    <row r="250" spans="1:11" ht="15" x14ac:dyDescent="0.25">
      <c r="A250" s="75" t="str">
        <f>IF(AND(Basics!D$4&lt;&gt;"",C250&lt;&gt;""),LEFT(Basics!D$4,6),"")</f>
        <v/>
      </c>
      <c r="B250" s="13"/>
      <c r="C250" s="1"/>
      <c r="D250" s="2"/>
      <c r="E250" s="9"/>
      <c r="F250" s="26"/>
      <c r="G250" s="25"/>
      <c r="H250" s="28"/>
      <c r="I250" s="29"/>
      <c r="J250" s="22"/>
      <c r="K250" s="23" t="str">
        <f t="shared" si="3"/>
        <v/>
      </c>
    </row>
    <row r="251" spans="1:11" ht="15" x14ac:dyDescent="0.25">
      <c r="A251" s="75" t="str">
        <f>IF(AND(Basics!D$4&lt;&gt;"",C251&lt;&gt;""),LEFT(Basics!D$4,6),"")</f>
        <v/>
      </c>
      <c r="B251" s="13"/>
      <c r="C251" s="1"/>
      <c r="D251" s="2"/>
      <c r="E251" s="9"/>
      <c r="F251" s="26"/>
      <c r="G251" s="25"/>
      <c r="H251" s="28"/>
      <c r="I251" s="29"/>
      <c r="J251" s="22"/>
      <c r="K251" s="23" t="str">
        <f t="shared" si="3"/>
        <v/>
      </c>
    </row>
    <row r="252" spans="1:11" ht="15" x14ac:dyDescent="0.25">
      <c r="A252" s="75" t="str">
        <f>IF(AND(Basics!D$4&lt;&gt;"",C252&lt;&gt;""),LEFT(Basics!D$4,6),"")</f>
        <v/>
      </c>
      <c r="B252" s="13"/>
      <c r="C252" s="1"/>
      <c r="D252" s="2"/>
      <c r="E252" s="9"/>
      <c r="F252" s="26"/>
      <c r="G252" s="25"/>
      <c r="H252" s="28"/>
      <c r="I252" s="29"/>
      <c r="J252" s="22"/>
      <c r="K252" s="23" t="str">
        <f t="shared" si="3"/>
        <v/>
      </c>
    </row>
    <row r="253" spans="1:11" ht="15" x14ac:dyDescent="0.25">
      <c r="A253" s="75" t="str">
        <f>IF(AND(Basics!D$4&lt;&gt;"",C253&lt;&gt;""),LEFT(Basics!D$4,6),"")</f>
        <v/>
      </c>
      <c r="B253" s="13"/>
      <c r="C253" s="1"/>
      <c r="D253" s="2"/>
      <c r="E253" s="9"/>
      <c r="F253" s="26"/>
      <c r="G253" s="25"/>
      <c r="H253" s="28"/>
      <c r="I253" s="29"/>
      <c r="J253" s="22"/>
      <c r="K253" s="23" t="str">
        <f t="shared" si="3"/>
        <v/>
      </c>
    </row>
    <row r="254" spans="1:11" ht="15" x14ac:dyDescent="0.25">
      <c r="A254" s="75" t="str">
        <f>IF(AND(Basics!D$4&lt;&gt;"",C254&lt;&gt;""),LEFT(Basics!D$4,6),"")</f>
        <v/>
      </c>
      <c r="B254" s="13"/>
      <c r="C254" s="1"/>
      <c r="D254" s="2"/>
      <c r="E254" s="9"/>
      <c r="F254" s="26"/>
      <c r="G254" s="25"/>
      <c r="H254" s="28"/>
      <c r="I254" s="29"/>
      <c r="J254" s="22"/>
      <c r="K254" s="23" t="str">
        <f t="shared" si="3"/>
        <v/>
      </c>
    </row>
    <row r="255" spans="1:11" ht="15" x14ac:dyDescent="0.25">
      <c r="A255" s="75" t="str">
        <f>IF(AND(Basics!D$4&lt;&gt;"",C255&lt;&gt;""),LEFT(Basics!D$4,6),"")</f>
        <v/>
      </c>
      <c r="B255" s="13"/>
      <c r="C255" s="1"/>
      <c r="D255" s="2"/>
      <c r="E255" s="9"/>
      <c r="F255" s="26"/>
      <c r="G255" s="25"/>
      <c r="H255" s="28"/>
      <c r="I255" s="29"/>
      <c r="J255" s="22"/>
      <c r="K255" s="23" t="str">
        <f t="shared" si="3"/>
        <v/>
      </c>
    </row>
    <row r="256" spans="1:11" ht="15" x14ac:dyDescent="0.25">
      <c r="A256" s="75" t="str">
        <f>IF(AND(Basics!D$4&lt;&gt;"",C256&lt;&gt;""),LEFT(Basics!D$4,6),"")</f>
        <v/>
      </c>
      <c r="B256" s="13"/>
      <c r="C256" s="1"/>
      <c r="D256" s="2"/>
      <c r="E256" s="9"/>
      <c r="F256" s="26"/>
      <c r="G256" s="25"/>
      <c r="H256" s="28"/>
      <c r="I256" s="29"/>
      <c r="J256" s="22"/>
      <c r="K256" s="23" t="str">
        <f t="shared" si="3"/>
        <v/>
      </c>
    </row>
    <row r="257" spans="1:11" ht="15" x14ac:dyDescent="0.25">
      <c r="A257" s="75" t="str">
        <f>IF(AND(Basics!D$4&lt;&gt;"",C257&lt;&gt;""),LEFT(Basics!D$4,6),"")</f>
        <v/>
      </c>
      <c r="B257" s="13"/>
      <c r="C257" s="1"/>
      <c r="D257" s="2"/>
      <c r="E257" s="9"/>
      <c r="F257" s="26"/>
      <c r="G257" s="25"/>
      <c r="H257" s="28"/>
      <c r="I257" s="29"/>
      <c r="J257" s="22"/>
      <c r="K257" s="23" t="str">
        <f t="shared" si="3"/>
        <v/>
      </c>
    </row>
    <row r="258" spans="1:11" ht="15" x14ac:dyDescent="0.25">
      <c r="A258" s="75" t="str">
        <f>IF(AND(Basics!D$4&lt;&gt;"",C258&lt;&gt;""),LEFT(Basics!D$4,6),"")</f>
        <v/>
      </c>
      <c r="B258" s="13"/>
      <c r="C258" s="1"/>
      <c r="D258" s="2"/>
      <c r="E258" s="9"/>
      <c r="F258" s="26"/>
      <c r="G258" s="25"/>
      <c r="H258" s="28"/>
      <c r="I258" s="29"/>
      <c r="J258" s="22"/>
      <c r="K258" s="23" t="str">
        <f t="shared" si="3"/>
        <v/>
      </c>
    </row>
    <row r="259" spans="1:11" ht="15" x14ac:dyDescent="0.25">
      <c r="A259" s="75" t="str">
        <f>IF(AND(Basics!D$4&lt;&gt;"",C259&lt;&gt;""),LEFT(Basics!D$4,6),"")</f>
        <v/>
      </c>
      <c r="B259" s="13"/>
      <c r="C259" s="1"/>
      <c r="D259" s="2"/>
      <c r="E259" s="9"/>
      <c r="F259" s="26"/>
      <c r="G259" s="25"/>
      <c r="H259" s="28"/>
      <c r="I259" s="29"/>
      <c r="J259" s="22"/>
      <c r="K259" s="23" t="str">
        <f t="shared" si="3"/>
        <v/>
      </c>
    </row>
    <row r="260" spans="1:11" ht="15" x14ac:dyDescent="0.25">
      <c r="A260" s="75" t="str">
        <f>IF(AND(Basics!D$4&lt;&gt;"",C260&lt;&gt;""),LEFT(Basics!D$4,6),"")</f>
        <v/>
      </c>
      <c r="B260" s="13"/>
      <c r="C260" s="1"/>
      <c r="D260" s="2"/>
      <c r="E260" s="9"/>
      <c r="F260" s="26"/>
      <c r="G260" s="25"/>
      <c r="H260" s="28"/>
      <c r="I260" s="29"/>
      <c r="J260" s="22"/>
      <c r="K260" s="23" t="str">
        <f t="shared" si="3"/>
        <v/>
      </c>
    </row>
    <row r="261" spans="1:11" ht="15" x14ac:dyDescent="0.25">
      <c r="A261" s="75" t="str">
        <f>IF(AND(Basics!D$4&lt;&gt;"",C261&lt;&gt;""),LEFT(Basics!D$4,6),"")</f>
        <v/>
      </c>
      <c r="B261" s="13"/>
      <c r="C261" s="1"/>
      <c r="D261" s="2"/>
      <c r="E261" s="9"/>
      <c r="F261" s="26"/>
      <c r="G261" s="25"/>
      <c r="H261" s="28"/>
      <c r="I261" s="29"/>
      <c r="J261" s="22"/>
      <c r="K261" s="23" t="str">
        <f t="shared" si="3"/>
        <v/>
      </c>
    </row>
    <row r="262" spans="1:11" ht="15" x14ac:dyDescent="0.25">
      <c r="A262" s="75" t="str">
        <f>IF(AND(Basics!D$4&lt;&gt;"",C262&lt;&gt;""),LEFT(Basics!D$4,6),"")</f>
        <v/>
      </c>
      <c r="B262" s="13"/>
      <c r="C262" s="1"/>
      <c r="D262" s="2"/>
      <c r="E262" s="9"/>
      <c r="F262" s="26"/>
      <c r="G262" s="25"/>
      <c r="H262" s="28"/>
      <c r="I262" s="29"/>
      <c r="J262" s="22"/>
      <c r="K262" s="23" t="str">
        <f t="shared" si="3"/>
        <v/>
      </c>
    </row>
    <row r="263" spans="1:11" ht="15" x14ac:dyDescent="0.25">
      <c r="A263" s="75" t="str">
        <f>IF(AND(Basics!D$4&lt;&gt;"",C263&lt;&gt;""),LEFT(Basics!D$4,6),"")</f>
        <v/>
      </c>
      <c r="B263" s="13"/>
      <c r="C263" s="1"/>
      <c r="D263" s="2"/>
      <c r="E263" s="9"/>
      <c r="F263" s="26"/>
      <c r="G263" s="25"/>
      <c r="H263" s="28"/>
      <c r="I263" s="29"/>
      <c r="J263" s="22"/>
      <c r="K263" s="23" t="str">
        <f t="shared" ref="K263:K326" si="4">IF(SUM(F263:J263)&gt;0,SUM(F263:J263),"")</f>
        <v/>
      </c>
    </row>
    <row r="264" spans="1:11" ht="15" x14ac:dyDescent="0.25">
      <c r="A264" s="75" t="str">
        <f>IF(AND(Basics!D$4&lt;&gt;"",C264&lt;&gt;""),LEFT(Basics!D$4,6),"")</f>
        <v/>
      </c>
      <c r="B264" s="13"/>
      <c r="C264" s="1"/>
      <c r="D264" s="2"/>
      <c r="E264" s="9"/>
      <c r="F264" s="26"/>
      <c r="G264" s="25"/>
      <c r="H264" s="28"/>
      <c r="I264" s="29"/>
      <c r="J264" s="22"/>
      <c r="K264" s="23" t="str">
        <f t="shared" si="4"/>
        <v/>
      </c>
    </row>
    <row r="265" spans="1:11" ht="15" x14ac:dyDescent="0.25">
      <c r="A265" s="75" t="str">
        <f>IF(AND(Basics!D$4&lt;&gt;"",C265&lt;&gt;""),LEFT(Basics!D$4,6),"")</f>
        <v/>
      </c>
      <c r="B265" s="13"/>
      <c r="C265" s="1"/>
      <c r="D265" s="2"/>
      <c r="E265" s="9"/>
      <c r="F265" s="26"/>
      <c r="G265" s="25"/>
      <c r="H265" s="28"/>
      <c r="I265" s="29"/>
      <c r="J265" s="22"/>
      <c r="K265" s="23" t="str">
        <f t="shared" si="4"/>
        <v/>
      </c>
    </row>
    <row r="266" spans="1:11" ht="15" x14ac:dyDescent="0.25">
      <c r="A266" s="75" t="str">
        <f>IF(AND(Basics!D$4&lt;&gt;"",C266&lt;&gt;""),LEFT(Basics!D$4,6),"")</f>
        <v/>
      </c>
      <c r="B266" s="13"/>
      <c r="C266" s="1"/>
      <c r="D266" s="2"/>
      <c r="E266" s="9"/>
      <c r="F266" s="26"/>
      <c r="G266" s="25"/>
      <c r="H266" s="28"/>
      <c r="I266" s="29"/>
      <c r="J266" s="22"/>
      <c r="K266" s="23" t="str">
        <f t="shared" si="4"/>
        <v/>
      </c>
    </row>
    <row r="267" spans="1:11" ht="15" x14ac:dyDescent="0.25">
      <c r="A267" s="75" t="str">
        <f>IF(AND(Basics!D$4&lt;&gt;"",C267&lt;&gt;""),LEFT(Basics!D$4,6),"")</f>
        <v/>
      </c>
      <c r="B267" s="13"/>
      <c r="C267" s="1"/>
      <c r="D267" s="2"/>
      <c r="E267" s="9"/>
      <c r="F267" s="26"/>
      <c r="G267" s="25"/>
      <c r="H267" s="28"/>
      <c r="I267" s="29"/>
      <c r="J267" s="22"/>
      <c r="K267" s="23" t="str">
        <f t="shared" si="4"/>
        <v/>
      </c>
    </row>
    <row r="268" spans="1:11" ht="15" x14ac:dyDescent="0.25">
      <c r="A268" s="75" t="str">
        <f>IF(AND(Basics!D$4&lt;&gt;"",C268&lt;&gt;""),LEFT(Basics!D$4,6),"")</f>
        <v/>
      </c>
      <c r="B268" s="13"/>
      <c r="C268" s="1"/>
      <c r="D268" s="2"/>
      <c r="E268" s="9"/>
      <c r="F268" s="26"/>
      <c r="G268" s="25"/>
      <c r="H268" s="28"/>
      <c r="I268" s="29"/>
      <c r="J268" s="22"/>
      <c r="K268" s="23" t="str">
        <f t="shared" si="4"/>
        <v/>
      </c>
    </row>
    <row r="269" spans="1:11" ht="15" x14ac:dyDescent="0.25">
      <c r="A269" s="75" t="str">
        <f>IF(AND(Basics!D$4&lt;&gt;"",C269&lt;&gt;""),LEFT(Basics!D$4,6),"")</f>
        <v/>
      </c>
      <c r="B269" s="13"/>
      <c r="C269" s="1"/>
      <c r="D269" s="2"/>
      <c r="E269" s="9"/>
      <c r="F269" s="26"/>
      <c r="G269" s="25"/>
      <c r="H269" s="28"/>
      <c r="I269" s="29"/>
      <c r="J269" s="22"/>
      <c r="K269" s="23" t="str">
        <f t="shared" si="4"/>
        <v/>
      </c>
    </row>
    <row r="270" spans="1:11" ht="15" x14ac:dyDescent="0.25">
      <c r="A270" s="75" t="str">
        <f>IF(AND(Basics!D$4&lt;&gt;"",C270&lt;&gt;""),LEFT(Basics!D$4,6),"")</f>
        <v/>
      </c>
      <c r="B270" s="13"/>
      <c r="C270" s="1"/>
      <c r="D270" s="2"/>
      <c r="E270" s="9"/>
      <c r="F270" s="26"/>
      <c r="G270" s="25"/>
      <c r="H270" s="28"/>
      <c r="I270" s="29"/>
      <c r="J270" s="22"/>
      <c r="K270" s="23" t="str">
        <f t="shared" si="4"/>
        <v/>
      </c>
    </row>
    <row r="271" spans="1:11" ht="15" x14ac:dyDescent="0.25">
      <c r="A271" s="75" t="str">
        <f>IF(AND(Basics!D$4&lt;&gt;"",C271&lt;&gt;""),LEFT(Basics!D$4,6),"")</f>
        <v/>
      </c>
      <c r="B271" s="13"/>
      <c r="C271" s="1"/>
      <c r="D271" s="2"/>
      <c r="E271" s="9"/>
      <c r="F271" s="26"/>
      <c r="G271" s="25"/>
      <c r="H271" s="28"/>
      <c r="I271" s="29"/>
      <c r="J271" s="22"/>
      <c r="K271" s="23" t="str">
        <f t="shared" si="4"/>
        <v/>
      </c>
    </row>
    <row r="272" spans="1:11" ht="15" x14ac:dyDescent="0.25">
      <c r="A272" s="75" t="str">
        <f>IF(AND(Basics!D$4&lt;&gt;"",C272&lt;&gt;""),LEFT(Basics!D$4,6),"")</f>
        <v/>
      </c>
      <c r="B272" s="13"/>
      <c r="C272" s="1"/>
      <c r="D272" s="2"/>
      <c r="E272" s="9"/>
      <c r="F272" s="26"/>
      <c r="G272" s="25"/>
      <c r="H272" s="28"/>
      <c r="I272" s="29"/>
      <c r="J272" s="22"/>
      <c r="K272" s="23" t="str">
        <f t="shared" si="4"/>
        <v/>
      </c>
    </row>
    <row r="273" spans="1:11" ht="15" x14ac:dyDescent="0.25">
      <c r="A273" s="75" t="str">
        <f>IF(AND(Basics!D$4&lt;&gt;"",C273&lt;&gt;""),LEFT(Basics!D$4,6),"")</f>
        <v/>
      </c>
      <c r="B273" s="13"/>
      <c r="C273" s="1"/>
      <c r="D273" s="2"/>
      <c r="E273" s="9"/>
      <c r="F273" s="26"/>
      <c r="G273" s="25"/>
      <c r="H273" s="28"/>
      <c r="I273" s="29"/>
      <c r="J273" s="22"/>
      <c r="K273" s="23" t="str">
        <f t="shared" si="4"/>
        <v/>
      </c>
    </row>
    <row r="274" spans="1:11" ht="15" x14ac:dyDescent="0.25">
      <c r="A274" s="75" t="str">
        <f>IF(AND(Basics!D$4&lt;&gt;"",C274&lt;&gt;""),LEFT(Basics!D$4,6),"")</f>
        <v/>
      </c>
      <c r="B274" s="13"/>
      <c r="C274" s="1"/>
      <c r="D274" s="2"/>
      <c r="E274" s="9"/>
      <c r="F274" s="26"/>
      <c r="G274" s="25"/>
      <c r="H274" s="28"/>
      <c r="I274" s="29"/>
      <c r="J274" s="22"/>
      <c r="K274" s="23" t="str">
        <f t="shared" si="4"/>
        <v/>
      </c>
    </row>
    <row r="275" spans="1:11" ht="15" x14ac:dyDescent="0.25">
      <c r="A275" s="75" t="str">
        <f>IF(AND(Basics!D$4&lt;&gt;"",C275&lt;&gt;""),LEFT(Basics!D$4,6),"")</f>
        <v/>
      </c>
      <c r="B275" s="13"/>
      <c r="C275" s="1"/>
      <c r="D275" s="2"/>
      <c r="E275" s="9"/>
      <c r="F275" s="26"/>
      <c r="G275" s="25"/>
      <c r="H275" s="28"/>
      <c r="I275" s="29"/>
      <c r="J275" s="22"/>
      <c r="K275" s="23" t="str">
        <f t="shared" si="4"/>
        <v/>
      </c>
    </row>
    <row r="276" spans="1:11" ht="15" x14ac:dyDescent="0.25">
      <c r="A276" s="75" t="str">
        <f>IF(AND(Basics!D$4&lt;&gt;"",C276&lt;&gt;""),LEFT(Basics!D$4,6),"")</f>
        <v/>
      </c>
      <c r="B276" s="13"/>
      <c r="C276" s="1"/>
      <c r="D276" s="2"/>
      <c r="E276" s="9"/>
      <c r="F276" s="26"/>
      <c r="G276" s="25"/>
      <c r="H276" s="28"/>
      <c r="I276" s="29"/>
      <c r="J276" s="22"/>
      <c r="K276" s="23" t="str">
        <f t="shared" si="4"/>
        <v/>
      </c>
    </row>
    <row r="277" spans="1:11" ht="15" x14ac:dyDescent="0.25">
      <c r="A277" s="75" t="str">
        <f>IF(AND(Basics!D$4&lt;&gt;"",C277&lt;&gt;""),LEFT(Basics!D$4,6),"")</f>
        <v/>
      </c>
      <c r="B277" s="13"/>
      <c r="C277" s="1"/>
      <c r="D277" s="2"/>
      <c r="E277" s="9"/>
      <c r="F277" s="26"/>
      <c r="G277" s="25"/>
      <c r="H277" s="28"/>
      <c r="I277" s="29"/>
      <c r="J277" s="22"/>
      <c r="K277" s="23" t="str">
        <f t="shared" si="4"/>
        <v/>
      </c>
    </row>
    <row r="278" spans="1:11" ht="15" x14ac:dyDescent="0.25">
      <c r="A278" s="75" t="str">
        <f>IF(AND(Basics!D$4&lt;&gt;"",C278&lt;&gt;""),LEFT(Basics!D$4,6),"")</f>
        <v/>
      </c>
      <c r="B278" s="13"/>
      <c r="C278" s="1"/>
      <c r="D278" s="2"/>
      <c r="E278" s="9"/>
      <c r="F278" s="26"/>
      <c r="G278" s="25"/>
      <c r="H278" s="28"/>
      <c r="I278" s="29"/>
      <c r="J278" s="22"/>
      <c r="K278" s="23" t="str">
        <f t="shared" si="4"/>
        <v/>
      </c>
    </row>
    <row r="279" spans="1:11" ht="15" x14ac:dyDescent="0.25">
      <c r="A279" s="75" t="str">
        <f>IF(AND(Basics!D$4&lt;&gt;"",C279&lt;&gt;""),LEFT(Basics!D$4,6),"")</f>
        <v/>
      </c>
      <c r="B279" s="13"/>
      <c r="C279" s="1"/>
      <c r="D279" s="2"/>
      <c r="E279" s="9"/>
      <c r="F279" s="26"/>
      <c r="G279" s="25"/>
      <c r="H279" s="28"/>
      <c r="I279" s="29"/>
      <c r="J279" s="22"/>
      <c r="K279" s="23" t="str">
        <f t="shared" si="4"/>
        <v/>
      </c>
    </row>
    <row r="280" spans="1:11" ht="15" x14ac:dyDescent="0.25">
      <c r="A280" s="75" t="str">
        <f>IF(AND(Basics!D$4&lt;&gt;"",C280&lt;&gt;""),LEFT(Basics!D$4,6),"")</f>
        <v/>
      </c>
      <c r="B280" s="13"/>
      <c r="C280" s="1"/>
      <c r="D280" s="2"/>
      <c r="E280" s="9"/>
      <c r="F280" s="26"/>
      <c r="G280" s="25"/>
      <c r="H280" s="28"/>
      <c r="I280" s="29"/>
      <c r="J280" s="22"/>
      <c r="K280" s="23" t="str">
        <f t="shared" si="4"/>
        <v/>
      </c>
    </row>
    <row r="281" spans="1:11" ht="15" x14ac:dyDescent="0.25">
      <c r="A281" s="75" t="str">
        <f>IF(AND(Basics!D$4&lt;&gt;"",C281&lt;&gt;""),LEFT(Basics!D$4,6),"")</f>
        <v/>
      </c>
      <c r="B281" s="13"/>
      <c r="C281" s="1"/>
      <c r="D281" s="2"/>
      <c r="E281" s="9"/>
      <c r="F281" s="26"/>
      <c r="G281" s="25"/>
      <c r="H281" s="28"/>
      <c r="I281" s="29"/>
      <c r="J281" s="22"/>
      <c r="K281" s="23" t="str">
        <f t="shared" si="4"/>
        <v/>
      </c>
    </row>
    <row r="282" spans="1:11" ht="15" x14ac:dyDescent="0.25">
      <c r="A282" s="75" t="str">
        <f>IF(AND(Basics!D$4&lt;&gt;"",C282&lt;&gt;""),LEFT(Basics!D$4,6),"")</f>
        <v/>
      </c>
      <c r="B282" s="13"/>
      <c r="C282" s="1"/>
      <c r="D282" s="2"/>
      <c r="E282" s="9"/>
      <c r="F282" s="26"/>
      <c r="G282" s="25"/>
      <c r="H282" s="28"/>
      <c r="I282" s="29"/>
      <c r="J282" s="22"/>
      <c r="K282" s="23" t="str">
        <f t="shared" si="4"/>
        <v/>
      </c>
    </row>
    <row r="283" spans="1:11" ht="15" x14ac:dyDescent="0.25">
      <c r="A283" s="75" t="str">
        <f>IF(AND(Basics!D$4&lt;&gt;"",C283&lt;&gt;""),LEFT(Basics!D$4,6),"")</f>
        <v/>
      </c>
      <c r="B283" s="13"/>
      <c r="C283" s="1"/>
      <c r="D283" s="2"/>
      <c r="E283" s="9"/>
      <c r="F283" s="26"/>
      <c r="G283" s="25"/>
      <c r="H283" s="28"/>
      <c r="I283" s="29"/>
      <c r="J283" s="22"/>
      <c r="K283" s="23" t="str">
        <f t="shared" si="4"/>
        <v/>
      </c>
    </row>
    <row r="284" spans="1:11" ht="15" x14ac:dyDescent="0.25">
      <c r="A284" s="75" t="str">
        <f>IF(AND(Basics!D$4&lt;&gt;"",C284&lt;&gt;""),LEFT(Basics!D$4,6),"")</f>
        <v/>
      </c>
      <c r="B284" s="13"/>
      <c r="C284" s="1"/>
      <c r="D284" s="2"/>
      <c r="E284" s="9"/>
      <c r="F284" s="26"/>
      <c r="G284" s="25"/>
      <c r="H284" s="28"/>
      <c r="I284" s="29"/>
      <c r="J284" s="22"/>
      <c r="K284" s="23" t="str">
        <f t="shared" si="4"/>
        <v/>
      </c>
    </row>
    <row r="285" spans="1:11" ht="15" x14ac:dyDescent="0.25">
      <c r="A285" s="75" t="str">
        <f>IF(AND(Basics!D$4&lt;&gt;"",C285&lt;&gt;""),LEFT(Basics!D$4,6),"")</f>
        <v/>
      </c>
      <c r="B285" s="13"/>
      <c r="C285" s="1"/>
      <c r="D285" s="2"/>
      <c r="E285" s="9"/>
      <c r="F285" s="26"/>
      <c r="G285" s="25"/>
      <c r="H285" s="28"/>
      <c r="I285" s="29"/>
      <c r="J285" s="22"/>
      <c r="K285" s="23" t="str">
        <f t="shared" si="4"/>
        <v/>
      </c>
    </row>
    <row r="286" spans="1:11" ht="15" x14ac:dyDescent="0.25">
      <c r="A286" s="75" t="str">
        <f>IF(AND(Basics!D$4&lt;&gt;"",C286&lt;&gt;""),LEFT(Basics!D$4,6),"")</f>
        <v/>
      </c>
      <c r="B286" s="13"/>
      <c r="C286" s="1"/>
      <c r="D286" s="2"/>
      <c r="E286" s="9"/>
      <c r="F286" s="26"/>
      <c r="G286" s="25"/>
      <c r="H286" s="28"/>
      <c r="I286" s="29"/>
      <c r="J286" s="22"/>
      <c r="K286" s="23" t="str">
        <f t="shared" si="4"/>
        <v/>
      </c>
    </row>
    <row r="287" spans="1:11" ht="15" x14ac:dyDescent="0.25">
      <c r="A287" s="75" t="str">
        <f>IF(AND(Basics!D$4&lt;&gt;"",C287&lt;&gt;""),LEFT(Basics!D$4,6),"")</f>
        <v/>
      </c>
      <c r="B287" s="13"/>
      <c r="C287" s="1"/>
      <c r="D287" s="2"/>
      <c r="E287" s="9"/>
      <c r="F287" s="26"/>
      <c r="G287" s="25"/>
      <c r="H287" s="28"/>
      <c r="I287" s="29"/>
      <c r="J287" s="22"/>
      <c r="K287" s="23" t="str">
        <f t="shared" si="4"/>
        <v/>
      </c>
    </row>
    <row r="288" spans="1:11" ht="15" x14ac:dyDescent="0.25">
      <c r="A288" s="75" t="str">
        <f>IF(AND(Basics!D$4&lt;&gt;"",C288&lt;&gt;""),LEFT(Basics!D$4,6),"")</f>
        <v/>
      </c>
      <c r="B288" s="13"/>
      <c r="C288" s="1"/>
      <c r="D288" s="2"/>
      <c r="E288" s="9"/>
      <c r="F288" s="26"/>
      <c r="G288" s="25"/>
      <c r="H288" s="28"/>
      <c r="I288" s="29"/>
      <c r="J288" s="22"/>
      <c r="K288" s="23" t="str">
        <f t="shared" si="4"/>
        <v/>
      </c>
    </row>
    <row r="289" spans="1:11" ht="15" x14ac:dyDescent="0.25">
      <c r="A289" s="75" t="str">
        <f>IF(AND(Basics!D$4&lt;&gt;"",C289&lt;&gt;""),LEFT(Basics!D$4,6),"")</f>
        <v/>
      </c>
      <c r="B289" s="13"/>
      <c r="C289" s="1"/>
      <c r="D289" s="2"/>
      <c r="E289" s="9"/>
      <c r="F289" s="26"/>
      <c r="G289" s="25"/>
      <c r="H289" s="28"/>
      <c r="I289" s="29"/>
      <c r="J289" s="22"/>
      <c r="K289" s="23" t="str">
        <f t="shared" si="4"/>
        <v/>
      </c>
    </row>
    <row r="290" spans="1:11" ht="15" x14ac:dyDescent="0.25">
      <c r="A290" s="75" t="str">
        <f>IF(AND(Basics!D$4&lt;&gt;"",C290&lt;&gt;""),LEFT(Basics!D$4,6),"")</f>
        <v/>
      </c>
      <c r="B290" s="13"/>
      <c r="C290" s="1"/>
      <c r="D290" s="2"/>
      <c r="E290" s="9"/>
      <c r="F290" s="26"/>
      <c r="G290" s="25"/>
      <c r="H290" s="28"/>
      <c r="I290" s="29"/>
      <c r="J290" s="22"/>
      <c r="K290" s="23" t="str">
        <f t="shared" si="4"/>
        <v/>
      </c>
    </row>
    <row r="291" spans="1:11" ht="15" x14ac:dyDescent="0.25">
      <c r="A291" s="75" t="str">
        <f>IF(AND(Basics!D$4&lt;&gt;"",C291&lt;&gt;""),LEFT(Basics!D$4,6),"")</f>
        <v/>
      </c>
      <c r="B291" s="13"/>
      <c r="C291" s="1"/>
      <c r="D291" s="2"/>
      <c r="E291" s="9"/>
      <c r="F291" s="26"/>
      <c r="G291" s="25"/>
      <c r="H291" s="28"/>
      <c r="I291" s="29"/>
      <c r="J291" s="22"/>
      <c r="K291" s="23" t="str">
        <f t="shared" si="4"/>
        <v/>
      </c>
    </row>
    <row r="292" spans="1:11" ht="15" x14ac:dyDescent="0.25">
      <c r="A292" s="75" t="str">
        <f>IF(AND(Basics!D$4&lt;&gt;"",C292&lt;&gt;""),LEFT(Basics!D$4,6),"")</f>
        <v/>
      </c>
      <c r="B292" s="13"/>
      <c r="C292" s="1"/>
      <c r="D292" s="2"/>
      <c r="E292" s="9"/>
      <c r="F292" s="26"/>
      <c r="G292" s="25"/>
      <c r="H292" s="28"/>
      <c r="I292" s="29"/>
      <c r="J292" s="22"/>
      <c r="K292" s="23" t="str">
        <f t="shared" si="4"/>
        <v/>
      </c>
    </row>
    <row r="293" spans="1:11" ht="15" x14ac:dyDescent="0.25">
      <c r="A293" s="75" t="str">
        <f>IF(AND(Basics!D$4&lt;&gt;"",C293&lt;&gt;""),LEFT(Basics!D$4,6),"")</f>
        <v/>
      </c>
      <c r="B293" s="13"/>
      <c r="C293" s="1"/>
      <c r="D293" s="2"/>
      <c r="E293" s="9"/>
      <c r="F293" s="26"/>
      <c r="G293" s="25"/>
      <c r="H293" s="28"/>
      <c r="I293" s="29"/>
      <c r="J293" s="22"/>
      <c r="K293" s="23" t="str">
        <f t="shared" si="4"/>
        <v/>
      </c>
    </row>
    <row r="294" spans="1:11" ht="15" x14ac:dyDescent="0.25">
      <c r="A294" s="75" t="str">
        <f>IF(AND(Basics!D$4&lt;&gt;"",C294&lt;&gt;""),LEFT(Basics!D$4,6),"")</f>
        <v/>
      </c>
      <c r="B294" s="13"/>
      <c r="C294" s="1"/>
      <c r="D294" s="2"/>
      <c r="E294" s="9"/>
      <c r="F294" s="26"/>
      <c r="G294" s="25"/>
      <c r="H294" s="28"/>
      <c r="I294" s="29"/>
      <c r="J294" s="22"/>
      <c r="K294" s="23" t="str">
        <f t="shared" si="4"/>
        <v/>
      </c>
    </row>
    <row r="295" spans="1:11" ht="15" x14ac:dyDescent="0.25">
      <c r="A295" s="75" t="str">
        <f>IF(AND(Basics!D$4&lt;&gt;"",C295&lt;&gt;""),LEFT(Basics!D$4,6),"")</f>
        <v/>
      </c>
      <c r="B295" s="13"/>
      <c r="C295" s="1"/>
      <c r="D295" s="2"/>
      <c r="E295" s="9"/>
      <c r="F295" s="26"/>
      <c r="G295" s="25"/>
      <c r="H295" s="28"/>
      <c r="I295" s="29"/>
      <c r="J295" s="22"/>
      <c r="K295" s="23" t="str">
        <f t="shared" si="4"/>
        <v/>
      </c>
    </row>
    <row r="296" spans="1:11" ht="15" x14ac:dyDescent="0.25">
      <c r="A296" s="75" t="str">
        <f>IF(AND(Basics!D$4&lt;&gt;"",C296&lt;&gt;""),LEFT(Basics!D$4,6),"")</f>
        <v/>
      </c>
      <c r="B296" s="13"/>
      <c r="C296" s="1"/>
      <c r="D296" s="2"/>
      <c r="E296" s="9"/>
      <c r="F296" s="26"/>
      <c r="G296" s="25"/>
      <c r="H296" s="28"/>
      <c r="I296" s="29"/>
      <c r="J296" s="22"/>
      <c r="K296" s="23" t="str">
        <f t="shared" si="4"/>
        <v/>
      </c>
    </row>
    <row r="297" spans="1:11" ht="15" x14ac:dyDescent="0.25">
      <c r="A297" s="75" t="str">
        <f>IF(AND(Basics!D$4&lt;&gt;"",C297&lt;&gt;""),LEFT(Basics!D$4,6),"")</f>
        <v/>
      </c>
      <c r="B297" s="13"/>
      <c r="C297" s="1"/>
      <c r="D297" s="2"/>
      <c r="E297" s="9"/>
      <c r="F297" s="26"/>
      <c r="G297" s="25"/>
      <c r="H297" s="28"/>
      <c r="I297" s="29"/>
      <c r="J297" s="22"/>
      <c r="K297" s="23" t="str">
        <f t="shared" si="4"/>
        <v/>
      </c>
    </row>
    <row r="298" spans="1:11" ht="15" x14ac:dyDescent="0.25">
      <c r="A298" s="75" t="str">
        <f>IF(AND(Basics!D$4&lt;&gt;"",C298&lt;&gt;""),LEFT(Basics!D$4,6),"")</f>
        <v/>
      </c>
      <c r="B298" s="13"/>
      <c r="C298" s="1"/>
      <c r="D298" s="2"/>
      <c r="E298" s="9"/>
      <c r="F298" s="26"/>
      <c r="G298" s="25"/>
      <c r="H298" s="28"/>
      <c r="I298" s="29"/>
      <c r="J298" s="22"/>
      <c r="K298" s="23" t="str">
        <f t="shared" si="4"/>
        <v/>
      </c>
    </row>
    <row r="299" spans="1:11" ht="15" x14ac:dyDescent="0.25">
      <c r="A299" s="75" t="str">
        <f>IF(AND(Basics!D$4&lt;&gt;"",C299&lt;&gt;""),LEFT(Basics!D$4,6),"")</f>
        <v/>
      </c>
      <c r="B299" s="13"/>
      <c r="C299" s="1"/>
      <c r="D299" s="2"/>
      <c r="E299" s="9"/>
      <c r="F299" s="26"/>
      <c r="G299" s="25"/>
      <c r="H299" s="28"/>
      <c r="I299" s="29"/>
      <c r="J299" s="22"/>
      <c r="K299" s="23" t="str">
        <f t="shared" si="4"/>
        <v/>
      </c>
    </row>
    <row r="300" spans="1:11" ht="15" x14ac:dyDescent="0.25">
      <c r="A300" s="75" t="str">
        <f>IF(AND(Basics!D$4&lt;&gt;"",C300&lt;&gt;""),LEFT(Basics!D$4,6),"")</f>
        <v/>
      </c>
      <c r="B300" s="13"/>
      <c r="C300" s="1"/>
      <c r="D300" s="2"/>
      <c r="E300" s="9"/>
      <c r="F300" s="26"/>
      <c r="G300" s="25"/>
      <c r="H300" s="28"/>
      <c r="I300" s="29"/>
      <c r="J300" s="22"/>
      <c r="K300" s="23" t="str">
        <f t="shared" si="4"/>
        <v/>
      </c>
    </row>
    <row r="301" spans="1:11" ht="15" x14ac:dyDescent="0.25">
      <c r="A301" s="75" t="str">
        <f>IF(AND(Basics!D$4&lt;&gt;"",C301&lt;&gt;""),LEFT(Basics!D$4,6),"")</f>
        <v/>
      </c>
      <c r="B301" s="13"/>
      <c r="C301" s="1"/>
      <c r="D301" s="2"/>
      <c r="E301" s="9"/>
      <c r="F301" s="26"/>
      <c r="G301" s="25"/>
      <c r="H301" s="28"/>
      <c r="I301" s="29"/>
      <c r="J301" s="22"/>
      <c r="K301" s="23" t="str">
        <f t="shared" si="4"/>
        <v/>
      </c>
    </row>
    <row r="302" spans="1:11" ht="15" x14ac:dyDescent="0.25">
      <c r="A302" s="75" t="str">
        <f>IF(AND(Basics!D$4&lt;&gt;"",C302&lt;&gt;""),LEFT(Basics!D$4,6),"")</f>
        <v/>
      </c>
      <c r="B302" s="13"/>
      <c r="C302" s="1"/>
      <c r="D302" s="2"/>
      <c r="E302" s="9"/>
      <c r="F302" s="26"/>
      <c r="G302" s="25"/>
      <c r="H302" s="28"/>
      <c r="I302" s="29"/>
      <c r="J302" s="22"/>
      <c r="K302" s="23" t="str">
        <f t="shared" si="4"/>
        <v/>
      </c>
    </row>
    <row r="303" spans="1:11" ht="15" x14ac:dyDescent="0.25">
      <c r="A303" s="75" t="str">
        <f>IF(AND(Basics!D$4&lt;&gt;"",C303&lt;&gt;""),LEFT(Basics!D$4,6),"")</f>
        <v/>
      </c>
      <c r="B303" s="13"/>
      <c r="C303" s="1"/>
      <c r="D303" s="2"/>
      <c r="E303" s="9"/>
      <c r="F303" s="26"/>
      <c r="G303" s="25"/>
      <c r="H303" s="28"/>
      <c r="I303" s="29"/>
      <c r="J303" s="22"/>
      <c r="K303" s="23" t="str">
        <f t="shared" si="4"/>
        <v/>
      </c>
    </row>
    <row r="304" spans="1:11" ht="15" x14ac:dyDescent="0.25">
      <c r="A304" s="75" t="str">
        <f>IF(AND(Basics!D$4&lt;&gt;"",C304&lt;&gt;""),LEFT(Basics!D$4,6),"")</f>
        <v/>
      </c>
      <c r="B304" s="13"/>
      <c r="C304" s="1"/>
      <c r="D304" s="2"/>
      <c r="E304" s="9"/>
      <c r="F304" s="26"/>
      <c r="G304" s="25"/>
      <c r="H304" s="28"/>
      <c r="I304" s="29"/>
      <c r="J304" s="22"/>
      <c r="K304" s="23" t="str">
        <f t="shared" si="4"/>
        <v/>
      </c>
    </row>
    <row r="305" spans="1:11" ht="15" x14ac:dyDescent="0.25">
      <c r="A305" s="75" t="str">
        <f>IF(AND(Basics!D$4&lt;&gt;"",C305&lt;&gt;""),LEFT(Basics!D$4,6),"")</f>
        <v/>
      </c>
      <c r="B305" s="13"/>
      <c r="C305" s="1"/>
      <c r="D305" s="2"/>
      <c r="E305" s="9"/>
      <c r="F305" s="26"/>
      <c r="G305" s="25"/>
      <c r="H305" s="28"/>
      <c r="I305" s="29"/>
      <c r="J305" s="22"/>
      <c r="K305" s="23" t="str">
        <f t="shared" si="4"/>
        <v/>
      </c>
    </row>
    <row r="306" spans="1:11" ht="15" x14ac:dyDescent="0.25">
      <c r="A306" s="75" t="str">
        <f>IF(AND(Basics!D$4&lt;&gt;"",C306&lt;&gt;""),LEFT(Basics!D$4,6),"")</f>
        <v/>
      </c>
      <c r="B306" s="13"/>
      <c r="C306" s="1"/>
      <c r="D306" s="2"/>
      <c r="E306" s="9"/>
      <c r="F306" s="26"/>
      <c r="G306" s="25"/>
      <c r="H306" s="28"/>
      <c r="I306" s="29"/>
      <c r="J306" s="22"/>
      <c r="K306" s="23" t="str">
        <f t="shared" si="4"/>
        <v/>
      </c>
    </row>
    <row r="307" spans="1:11" ht="15" x14ac:dyDescent="0.25">
      <c r="A307" s="75" t="str">
        <f>IF(AND(Basics!D$4&lt;&gt;"",C307&lt;&gt;""),LEFT(Basics!D$4,6),"")</f>
        <v/>
      </c>
      <c r="B307" s="13"/>
      <c r="C307" s="1"/>
      <c r="D307" s="2"/>
      <c r="E307" s="9"/>
      <c r="F307" s="26"/>
      <c r="G307" s="25"/>
      <c r="H307" s="28"/>
      <c r="I307" s="29"/>
      <c r="J307" s="22"/>
      <c r="K307" s="23" t="str">
        <f t="shared" si="4"/>
        <v/>
      </c>
    </row>
    <row r="308" spans="1:11" ht="15" x14ac:dyDescent="0.25">
      <c r="A308" s="75" t="str">
        <f>IF(AND(Basics!D$4&lt;&gt;"",C308&lt;&gt;""),LEFT(Basics!D$4,6),"")</f>
        <v/>
      </c>
      <c r="B308" s="13"/>
      <c r="C308" s="1"/>
      <c r="D308" s="2"/>
      <c r="E308" s="9"/>
      <c r="F308" s="26"/>
      <c r="G308" s="25"/>
      <c r="H308" s="28"/>
      <c r="I308" s="29"/>
      <c r="J308" s="22"/>
      <c r="K308" s="23" t="str">
        <f t="shared" si="4"/>
        <v/>
      </c>
    </row>
    <row r="309" spans="1:11" ht="15" x14ac:dyDescent="0.25">
      <c r="A309" s="75" t="str">
        <f>IF(AND(Basics!D$4&lt;&gt;"",C309&lt;&gt;""),LEFT(Basics!D$4,6),"")</f>
        <v/>
      </c>
      <c r="B309" s="13"/>
      <c r="C309" s="1"/>
      <c r="D309" s="2"/>
      <c r="E309" s="9"/>
      <c r="F309" s="26"/>
      <c r="G309" s="25"/>
      <c r="H309" s="28"/>
      <c r="I309" s="29"/>
      <c r="J309" s="22"/>
      <c r="K309" s="23" t="str">
        <f t="shared" si="4"/>
        <v/>
      </c>
    </row>
    <row r="310" spans="1:11" ht="15" x14ac:dyDescent="0.25">
      <c r="A310" s="75" t="str">
        <f>IF(AND(Basics!D$4&lt;&gt;"",C310&lt;&gt;""),LEFT(Basics!D$4,6),"")</f>
        <v/>
      </c>
      <c r="B310" s="13"/>
      <c r="C310" s="1"/>
      <c r="D310" s="2"/>
      <c r="E310" s="9"/>
      <c r="F310" s="26"/>
      <c r="G310" s="25"/>
      <c r="H310" s="28"/>
      <c r="I310" s="29"/>
      <c r="J310" s="22"/>
      <c r="K310" s="23" t="str">
        <f t="shared" si="4"/>
        <v/>
      </c>
    </row>
    <row r="311" spans="1:11" ht="15" x14ac:dyDescent="0.25">
      <c r="A311" s="75" t="str">
        <f>IF(AND(Basics!D$4&lt;&gt;"",C311&lt;&gt;""),LEFT(Basics!D$4,6),"")</f>
        <v/>
      </c>
      <c r="B311" s="13"/>
      <c r="C311" s="1"/>
      <c r="D311" s="2"/>
      <c r="E311" s="9"/>
      <c r="F311" s="26"/>
      <c r="G311" s="25"/>
      <c r="H311" s="28"/>
      <c r="I311" s="29"/>
      <c r="J311" s="22"/>
      <c r="K311" s="23" t="str">
        <f t="shared" si="4"/>
        <v/>
      </c>
    </row>
    <row r="312" spans="1:11" ht="15" x14ac:dyDescent="0.25">
      <c r="A312" s="75" t="str">
        <f>IF(AND(Basics!D$4&lt;&gt;"",C312&lt;&gt;""),LEFT(Basics!D$4,6),"")</f>
        <v/>
      </c>
      <c r="B312" s="13"/>
      <c r="C312" s="1"/>
      <c r="D312" s="2"/>
      <c r="E312" s="9"/>
      <c r="F312" s="26"/>
      <c r="G312" s="25"/>
      <c r="H312" s="28"/>
      <c r="I312" s="29"/>
      <c r="J312" s="22"/>
      <c r="K312" s="23" t="str">
        <f t="shared" si="4"/>
        <v/>
      </c>
    </row>
    <row r="313" spans="1:11" ht="15" x14ac:dyDescent="0.25">
      <c r="A313" s="75" t="str">
        <f>IF(AND(Basics!D$4&lt;&gt;"",C313&lt;&gt;""),LEFT(Basics!D$4,6),"")</f>
        <v/>
      </c>
      <c r="B313" s="13"/>
      <c r="C313" s="1"/>
      <c r="D313" s="2"/>
      <c r="E313" s="9"/>
      <c r="F313" s="26"/>
      <c r="G313" s="25"/>
      <c r="H313" s="28"/>
      <c r="I313" s="29"/>
      <c r="J313" s="22"/>
      <c r="K313" s="23" t="str">
        <f t="shared" si="4"/>
        <v/>
      </c>
    </row>
    <row r="314" spans="1:11" ht="15" x14ac:dyDescent="0.25">
      <c r="A314" s="75" t="str">
        <f>IF(AND(Basics!D$4&lt;&gt;"",C314&lt;&gt;""),LEFT(Basics!D$4,6),"")</f>
        <v/>
      </c>
      <c r="B314" s="13"/>
      <c r="C314" s="1"/>
      <c r="D314" s="2"/>
      <c r="E314" s="9"/>
      <c r="F314" s="26"/>
      <c r="G314" s="25"/>
      <c r="H314" s="28"/>
      <c r="I314" s="29"/>
      <c r="J314" s="22"/>
      <c r="K314" s="23" t="str">
        <f t="shared" si="4"/>
        <v/>
      </c>
    </row>
    <row r="315" spans="1:11" ht="15" x14ac:dyDescent="0.25">
      <c r="A315" s="75" t="str">
        <f>IF(AND(Basics!D$4&lt;&gt;"",C315&lt;&gt;""),LEFT(Basics!D$4,6),"")</f>
        <v/>
      </c>
      <c r="B315" s="13"/>
      <c r="C315" s="1"/>
      <c r="D315" s="2"/>
      <c r="E315" s="9"/>
      <c r="F315" s="26"/>
      <c r="G315" s="25"/>
      <c r="H315" s="28"/>
      <c r="I315" s="29"/>
      <c r="J315" s="22"/>
      <c r="K315" s="23" t="str">
        <f t="shared" si="4"/>
        <v/>
      </c>
    </row>
    <row r="316" spans="1:11" ht="15" x14ac:dyDescent="0.25">
      <c r="A316" s="75" t="str">
        <f>IF(AND(Basics!D$4&lt;&gt;"",C316&lt;&gt;""),LEFT(Basics!D$4,6),"")</f>
        <v/>
      </c>
      <c r="B316" s="13"/>
      <c r="C316" s="1"/>
      <c r="D316" s="2"/>
      <c r="E316" s="9"/>
      <c r="F316" s="26"/>
      <c r="G316" s="25"/>
      <c r="H316" s="28"/>
      <c r="I316" s="29"/>
      <c r="J316" s="22"/>
      <c r="K316" s="23" t="str">
        <f t="shared" si="4"/>
        <v/>
      </c>
    </row>
    <row r="317" spans="1:11" ht="15" x14ac:dyDescent="0.25">
      <c r="A317" s="75" t="str">
        <f>IF(AND(Basics!D$4&lt;&gt;"",C317&lt;&gt;""),LEFT(Basics!D$4,6),"")</f>
        <v/>
      </c>
      <c r="B317" s="13"/>
      <c r="C317" s="1"/>
      <c r="D317" s="2"/>
      <c r="E317" s="9"/>
      <c r="F317" s="26"/>
      <c r="G317" s="25"/>
      <c r="H317" s="28"/>
      <c r="I317" s="29"/>
      <c r="J317" s="22"/>
      <c r="K317" s="23" t="str">
        <f t="shared" si="4"/>
        <v/>
      </c>
    </row>
    <row r="318" spans="1:11" ht="15" x14ac:dyDescent="0.25">
      <c r="A318" s="75" t="str">
        <f>IF(AND(Basics!D$4&lt;&gt;"",C318&lt;&gt;""),LEFT(Basics!D$4,6),"")</f>
        <v/>
      </c>
      <c r="B318" s="13"/>
      <c r="C318" s="1"/>
      <c r="D318" s="2"/>
      <c r="E318" s="9"/>
      <c r="F318" s="26"/>
      <c r="G318" s="25"/>
      <c r="H318" s="28"/>
      <c r="I318" s="29"/>
      <c r="J318" s="22"/>
      <c r="K318" s="23" t="str">
        <f t="shared" si="4"/>
        <v/>
      </c>
    </row>
    <row r="319" spans="1:11" ht="15" x14ac:dyDescent="0.25">
      <c r="A319" s="75" t="str">
        <f>IF(AND(Basics!D$4&lt;&gt;"",C319&lt;&gt;""),LEFT(Basics!D$4,6),"")</f>
        <v/>
      </c>
      <c r="B319" s="13"/>
      <c r="C319" s="1"/>
      <c r="D319" s="2"/>
      <c r="E319" s="9"/>
      <c r="F319" s="26"/>
      <c r="G319" s="25"/>
      <c r="H319" s="28"/>
      <c r="I319" s="29"/>
      <c r="J319" s="22"/>
      <c r="K319" s="23" t="str">
        <f t="shared" si="4"/>
        <v/>
      </c>
    </row>
    <row r="320" spans="1:11" ht="15" x14ac:dyDescent="0.25">
      <c r="A320" s="75" t="str">
        <f>IF(AND(Basics!D$4&lt;&gt;"",C320&lt;&gt;""),LEFT(Basics!D$4,6),"")</f>
        <v/>
      </c>
      <c r="B320" s="13"/>
      <c r="C320" s="1"/>
      <c r="D320" s="2"/>
      <c r="E320" s="9"/>
      <c r="F320" s="26"/>
      <c r="G320" s="25"/>
      <c r="H320" s="28"/>
      <c r="I320" s="29"/>
      <c r="J320" s="22"/>
      <c r="K320" s="23" t="str">
        <f t="shared" si="4"/>
        <v/>
      </c>
    </row>
    <row r="321" spans="1:11" ht="15" x14ac:dyDescent="0.25">
      <c r="A321" s="75" t="str">
        <f>IF(AND(Basics!D$4&lt;&gt;"",C321&lt;&gt;""),LEFT(Basics!D$4,6),"")</f>
        <v/>
      </c>
      <c r="B321" s="13"/>
      <c r="C321" s="1"/>
      <c r="D321" s="2"/>
      <c r="E321" s="9"/>
      <c r="F321" s="26"/>
      <c r="G321" s="25"/>
      <c r="H321" s="28"/>
      <c r="I321" s="29"/>
      <c r="J321" s="22"/>
      <c r="K321" s="23" t="str">
        <f t="shared" si="4"/>
        <v/>
      </c>
    </row>
    <row r="322" spans="1:11" ht="15" x14ac:dyDescent="0.25">
      <c r="A322" s="75" t="str">
        <f>IF(AND(Basics!D$4&lt;&gt;"",C322&lt;&gt;""),LEFT(Basics!D$4,6),"")</f>
        <v/>
      </c>
      <c r="B322" s="13"/>
      <c r="C322" s="1"/>
      <c r="D322" s="2"/>
      <c r="E322" s="9"/>
      <c r="F322" s="26"/>
      <c r="G322" s="25"/>
      <c r="H322" s="28"/>
      <c r="I322" s="29"/>
      <c r="J322" s="22"/>
      <c r="K322" s="23" t="str">
        <f t="shared" si="4"/>
        <v/>
      </c>
    </row>
    <row r="323" spans="1:11" ht="15" x14ac:dyDescent="0.25">
      <c r="A323" s="75" t="str">
        <f>IF(AND(Basics!D$4&lt;&gt;"",C323&lt;&gt;""),LEFT(Basics!D$4,6),"")</f>
        <v/>
      </c>
      <c r="B323" s="13"/>
      <c r="C323" s="1"/>
      <c r="D323" s="2"/>
      <c r="E323" s="9"/>
      <c r="F323" s="26"/>
      <c r="G323" s="25"/>
      <c r="H323" s="28"/>
      <c r="I323" s="29"/>
      <c r="J323" s="22"/>
      <c r="K323" s="23" t="str">
        <f t="shared" si="4"/>
        <v/>
      </c>
    </row>
    <row r="324" spans="1:11" ht="15" x14ac:dyDescent="0.25">
      <c r="A324" s="75" t="str">
        <f>IF(AND(Basics!D$4&lt;&gt;"",C324&lt;&gt;""),LEFT(Basics!D$4,6),"")</f>
        <v/>
      </c>
      <c r="B324" s="13"/>
      <c r="C324" s="1"/>
      <c r="D324" s="2"/>
      <c r="E324" s="9"/>
      <c r="F324" s="26"/>
      <c r="G324" s="25"/>
      <c r="H324" s="28"/>
      <c r="I324" s="29"/>
      <c r="J324" s="22"/>
      <c r="K324" s="23" t="str">
        <f t="shared" si="4"/>
        <v/>
      </c>
    </row>
    <row r="325" spans="1:11" ht="15" x14ac:dyDescent="0.25">
      <c r="A325" s="75" t="str">
        <f>IF(AND(Basics!D$4&lt;&gt;"",C325&lt;&gt;""),LEFT(Basics!D$4,6),"")</f>
        <v/>
      </c>
      <c r="B325" s="13"/>
      <c r="C325" s="1"/>
      <c r="D325" s="2"/>
      <c r="E325" s="9"/>
      <c r="F325" s="26"/>
      <c r="G325" s="25"/>
      <c r="H325" s="28"/>
      <c r="I325" s="29"/>
      <c r="J325" s="22"/>
      <c r="K325" s="23" t="str">
        <f t="shared" si="4"/>
        <v/>
      </c>
    </row>
    <row r="326" spans="1:11" ht="15" x14ac:dyDescent="0.25">
      <c r="A326" s="75" t="str">
        <f>IF(AND(Basics!D$4&lt;&gt;"",C326&lt;&gt;""),LEFT(Basics!D$4,6),"")</f>
        <v/>
      </c>
      <c r="B326" s="13"/>
      <c r="C326" s="1"/>
      <c r="D326" s="2"/>
      <c r="E326" s="9"/>
      <c r="F326" s="26"/>
      <c r="G326" s="25"/>
      <c r="H326" s="28"/>
      <c r="I326" s="29"/>
      <c r="J326" s="22"/>
      <c r="K326" s="23" t="str">
        <f t="shared" si="4"/>
        <v/>
      </c>
    </row>
    <row r="327" spans="1:11" ht="15" x14ac:dyDescent="0.25">
      <c r="A327" s="75" t="str">
        <f>IF(AND(Basics!D$4&lt;&gt;"",C327&lt;&gt;""),LEFT(Basics!D$4,6),"")</f>
        <v/>
      </c>
      <c r="B327" s="13"/>
      <c r="C327" s="1"/>
      <c r="D327" s="2"/>
      <c r="E327" s="9"/>
      <c r="F327" s="26"/>
      <c r="G327" s="25"/>
      <c r="H327" s="28"/>
      <c r="I327" s="29"/>
      <c r="J327" s="22"/>
      <c r="K327" s="23" t="str">
        <f t="shared" ref="K327:K390" si="5">IF(SUM(F327:J327)&gt;0,SUM(F327:J327),"")</f>
        <v/>
      </c>
    </row>
    <row r="328" spans="1:11" ht="15" x14ac:dyDescent="0.25">
      <c r="A328" s="75" t="str">
        <f>IF(AND(Basics!D$4&lt;&gt;"",C328&lt;&gt;""),LEFT(Basics!D$4,6),"")</f>
        <v/>
      </c>
      <c r="B328" s="13"/>
      <c r="C328" s="1"/>
      <c r="D328" s="2"/>
      <c r="E328" s="9"/>
      <c r="F328" s="26"/>
      <c r="G328" s="25"/>
      <c r="H328" s="28"/>
      <c r="I328" s="29"/>
      <c r="J328" s="22"/>
      <c r="K328" s="23" t="str">
        <f t="shared" si="5"/>
        <v/>
      </c>
    </row>
    <row r="329" spans="1:11" ht="15" x14ac:dyDescent="0.25">
      <c r="A329" s="75" t="str">
        <f>IF(AND(Basics!D$4&lt;&gt;"",C329&lt;&gt;""),LEFT(Basics!D$4,6),"")</f>
        <v/>
      </c>
      <c r="B329" s="13"/>
      <c r="C329" s="1"/>
      <c r="D329" s="2"/>
      <c r="E329" s="9"/>
      <c r="F329" s="26"/>
      <c r="G329" s="25"/>
      <c r="H329" s="28"/>
      <c r="I329" s="29"/>
      <c r="J329" s="22"/>
      <c r="K329" s="23" t="str">
        <f t="shared" si="5"/>
        <v/>
      </c>
    </row>
    <row r="330" spans="1:11" ht="15" x14ac:dyDescent="0.25">
      <c r="A330" s="75" t="str">
        <f>IF(AND(Basics!D$4&lt;&gt;"",C330&lt;&gt;""),LEFT(Basics!D$4,6),"")</f>
        <v/>
      </c>
      <c r="B330" s="13"/>
      <c r="C330" s="1"/>
      <c r="D330" s="2"/>
      <c r="E330" s="9"/>
      <c r="F330" s="26"/>
      <c r="G330" s="25"/>
      <c r="H330" s="28"/>
      <c r="I330" s="29"/>
      <c r="J330" s="22"/>
      <c r="K330" s="23" t="str">
        <f t="shared" si="5"/>
        <v/>
      </c>
    </row>
    <row r="331" spans="1:11" ht="15" x14ac:dyDescent="0.25">
      <c r="A331" s="75" t="str">
        <f>IF(AND(Basics!D$4&lt;&gt;"",C331&lt;&gt;""),LEFT(Basics!D$4,6),"")</f>
        <v/>
      </c>
      <c r="B331" s="13"/>
      <c r="C331" s="1"/>
      <c r="D331" s="2"/>
      <c r="E331" s="9"/>
      <c r="F331" s="26"/>
      <c r="G331" s="25"/>
      <c r="H331" s="28"/>
      <c r="I331" s="29"/>
      <c r="J331" s="22"/>
      <c r="K331" s="23" t="str">
        <f t="shared" si="5"/>
        <v/>
      </c>
    </row>
    <row r="332" spans="1:11" ht="15" x14ac:dyDescent="0.25">
      <c r="A332" s="75" t="str">
        <f>IF(AND(Basics!D$4&lt;&gt;"",C332&lt;&gt;""),LEFT(Basics!D$4,6),"")</f>
        <v/>
      </c>
      <c r="B332" s="13"/>
      <c r="C332" s="1"/>
      <c r="D332" s="2"/>
      <c r="E332" s="9"/>
      <c r="F332" s="26"/>
      <c r="G332" s="25"/>
      <c r="H332" s="28"/>
      <c r="I332" s="29"/>
      <c r="J332" s="22"/>
      <c r="K332" s="23" t="str">
        <f t="shared" si="5"/>
        <v/>
      </c>
    </row>
    <row r="333" spans="1:11" ht="15" x14ac:dyDescent="0.25">
      <c r="A333" s="75" t="str">
        <f>IF(AND(Basics!D$4&lt;&gt;"",C333&lt;&gt;""),LEFT(Basics!D$4,6),"")</f>
        <v/>
      </c>
      <c r="B333" s="13"/>
      <c r="C333" s="1"/>
      <c r="D333" s="2"/>
      <c r="E333" s="9"/>
      <c r="F333" s="26"/>
      <c r="G333" s="25"/>
      <c r="H333" s="28"/>
      <c r="I333" s="29"/>
      <c r="J333" s="22"/>
      <c r="K333" s="23" t="str">
        <f t="shared" si="5"/>
        <v/>
      </c>
    </row>
    <row r="334" spans="1:11" ht="15" x14ac:dyDescent="0.25">
      <c r="A334" s="75" t="str">
        <f>IF(AND(Basics!D$4&lt;&gt;"",C334&lt;&gt;""),LEFT(Basics!D$4,6),"")</f>
        <v/>
      </c>
      <c r="B334" s="13"/>
      <c r="C334" s="1"/>
      <c r="D334" s="2"/>
      <c r="E334" s="9"/>
      <c r="F334" s="26"/>
      <c r="G334" s="25"/>
      <c r="H334" s="28"/>
      <c r="I334" s="29"/>
      <c r="J334" s="22"/>
      <c r="K334" s="23" t="str">
        <f t="shared" si="5"/>
        <v/>
      </c>
    </row>
    <row r="335" spans="1:11" ht="15" x14ac:dyDescent="0.25">
      <c r="A335" s="75" t="str">
        <f>IF(AND(Basics!D$4&lt;&gt;"",C335&lt;&gt;""),LEFT(Basics!D$4,6),"")</f>
        <v/>
      </c>
      <c r="B335" s="13"/>
      <c r="C335" s="1"/>
      <c r="D335" s="2"/>
      <c r="E335" s="9"/>
      <c r="F335" s="26"/>
      <c r="G335" s="25"/>
      <c r="H335" s="28"/>
      <c r="I335" s="29"/>
      <c r="J335" s="22"/>
      <c r="K335" s="23" t="str">
        <f t="shared" si="5"/>
        <v/>
      </c>
    </row>
    <row r="336" spans="1:11" ht="15" x14ac:dyDescent="0.25">
      <c r="A336" s="75" t="str">
        <f>IF(AND(Basics!D$4&lt;&gt;"",C336&lt;&gt;""),LEFT(Basics!D$4,6),"")</f>
        <v/>
      </c>
      <c r="B336" s="13"/>
      <c r="C336" s="1"/>
      <c r="D336" s="2"/>
      <c r="E336" s="9"/>
      <c r="F336" s="26"/>
      <c r="G336" s="25"/>
      <c r="H336" s="28"/>
      <c r="I336" s="29"/>
      <c r="J336" s="22"/>
      <c r="K336" s="23" t="str">
        <f t="shared" si="5"/>
        <v/>
      </c>
    </row>
    <row r="337" spans="1:11" ht="15" x14ac:dyDescent="0.25">
      <c r="A337" s="75" t="str">
        <f>IF(AND(Basics!D$4&lt;&gt;"",C337&lt;&gt;""),LEFT(Basics!D$4,6),"")</f>
        <v/>
      </c>
      <c r="B337" s="13"/>
      <c r="C337" s="1"/>
      <c r="D337" s="2"/>
      <c r="E337" s="9"/>
      <c r="F337" s="26"/>
      <c r="G337" s="25"/>
      <c r="H337" s="28"/>
      <c r="I337" s="29"/>
      <c r="J337" s="22"/>
      <c r="K337" s="23" t="str">
        <f t="shared" si="5"/>
        <v/>
      </c>
    </row>
    <row r="338" spans="1:11" ht="15" x14ac:dyDescent="0.25">
      <c r="A338" s="75" t="str">
        <f>IF(AND(Basics!D$4&lt;&gt;"",C338&lt;&gt;""),LEFT(Basics!D$4,6),"")</f>
        <v/>
      </c>
      <c r="B338" s="13"/>
      <c r="C338" s="1"/>
      <c r="D338" s="2"/>
      <c r="E338" s="9"/>
      <c r="F338" s="26"/>
      <c r="G338" s="25"/>
      <c r="H338" s="28"/>
      <c r="I338" s="29"/>
      <c r="J338" s="22"/>
      <c r="K338" s="23" t="str">
        <f t="shared" si="5"/>
        <v/>
      </c>
    </row>
    <row r="339" spans="1:11" ht="15" x14ac:dyDescent="0.25">
      <c r="A339" s="75" t="str">
        <f>IF(AND(Basics!D$4&lt;&gt;"",C339&lt;&gt;""),LEFT(Basics!D$4,6),"")</f>
        <v/>
      </c>
      <c r="B339" s="13"/>
      <c r="C339" s="1"/>
      <c r="D339" s="2"/>
      <c r="E339" s="9"/>
      <c r="F339" s="26"/>
      <c r="G339" s="25"/>
      <c r="H339" s="28"/>
      <c r="I339" s="29"/>
      <c r="J339" s="22"/>
      <c r="K339" s="23" t="str">
        <f t="shared" si="5"/>
        <v/>
      </c>
    </row>
    <row r="340" spans="1:11" ht="15" x14ac:dyDescent="0.25">
      <c r="A340" s="75" t="str">
        <f>IF(AND(Basics!D$4&lt;&gt;"",C340&lt;&gt;""),LEFT(Basics!D$4,6),"")</f>
        <v/>
      </c>
      <c r="B340" s="13"/>
      <c r="C340" s="1"/>
      <c r="D340" s="2"/>
      <c r="E340" s="9"/>
      <c r="F340" s="26"/>
      <c r="G340" s="25"/>
      <c r="H340" s="28"/>
      <c r="I340" s="29"/>
      <c r="J340" s="22"/>
      <c r="K340" s="23" t="str">
        <f t="shared" si="5"/>
        <v/>
      </c>
    </row>
    <row r="341" spans="1:11" ht="15" x14ac:dyDescent="0.25">
      <c r="A341" s="75" t="str">
        <f>IF(AND(Basics!D$4&lt;&gt;"",C341&lt;&gt;""),LEFT(Basics!D$4,6),"")</f>
        <v/>
      </c>
      <c r="B341" s="13"/>
      <c r="C341" s="1"/>
      <c r="D341" s="2"/>
      <c r="E341" s="9"/>
      <c r="F341" s="26"/>
      <c r="G341" s="25"/>
      <c r="H341" s="28"/>
      <c r="I341" s="29"/>
      <c r="J341" s="22"/>
      <c r="K341" s="23" t="str">
        <f t="shared" si="5"/>
        <v/>
      </c>
    </row>
    <row r="342" spans="1:11" ht="15" x14ac:dyDescent="0.25">
      <c r="A342" s="75" t="str">
        <f>IF(AND(Basics!D$4&lt;&gt;"",C342&lt;&gt;""),LEFT(Basics!D$4,6),"")</f>
        <v/>
      </c>
      <c r="B342" s="13"/>
      <c r="C342" s="1"/>
      <c r="D342" s="2"/>
      <c r="E342" s="9"/>
      <c r="F342" s="26"/>
      <c r="G342" s="25"/>
      <c r="H342" s="28"/>
      <c r="I342" s="29"/>
      <c r="J342" s="22"/>
      <c r="K342" s="23" t="str">
        <f t="shared" si="5"/>
        <v/>
      </c>
    </row>
    <row r="343" spans="1:11" ht="15" x14ac:dyDescent="0.25">
      <c r="A343" s="75" t="str">
        <f>IF(AND(Basics!D$4&lt;&gt;"",C343&lt;&gt;""),LEFT(Basics!D$4,6),"")</f>
        <v/>
      </c>
      <c r="B343" s="13"/>
      <c r="C343" s="1"/>
      <c r="D343" s="2"/>
      <c r="E343" s="9"/>
      <c r="F343" s="26"/>
      <c r="G343" s="25"/>
      <c r="H343" s="28"/>
      <c r="I343" s="29"/>
      <c r="J343" s="22"/>
      <c r="K343" s="23" t="str">
        <f t="shared" si="5"/>
        <v/>
      </c>
    </row>
    <row r="344" spans="1:11" ht="15" x14ac:dyDescent="0.25">
      <c r="A344" s="75" t="str">
        <f>IF(AND(Basics!D$4&lt;&gt;"",C344&lt;&gt;""),LEFT(Basics!D$4,6),"")</f>
        <v/>
      </c>
      <c r="B344" s="13"/>
      <c r="C344" s="1"/>
      <c r="D344" s="2"/>
      <c r="E344" s="9"/>
      <c r="F344" s="26"/>
      <c r="G344" s="25"/>
      <c r="H344" s="28"/>
      <c r="I344" s="29"/>
      <c r="J344" s="22"/>
      <c r="K344" s="23" t="str">
        <f t="shared" si="5"/>
        <v/>
      </c>
    </row>
    <row r="345" spans="1:11" ht="15" x14ac:dyDescent="0.25">
      <c r="A345" s="75" t="str">
        <f>IF(AND(Basics!D$4&lt;&gt;"",C345&lt;&gt;""),LEFT(Basics!D$4,6),"")</f>
        <v/>
      </c>
      <c r="B345" s="13"/>
      <c r="C345" s="1"/>
      <c r="D345" s="2"/>
      <c r="E345" s="9"/>
      <c r="F345" s="26"/>
      <c r="G345" s="25"/>
      <c r="H345" s="28"/>
      <c r="I345" s="29"/>
      <c r="J345" s="22"/>
      <c r="K345" s="23" t="str">
        <f t="shared" si="5"/>
        <v/>
      </c>
    </row>
    <row r="346" spans="1:11" ht="15" x14ac:dyDescent="0.25">
      <c r="A346" s="75" t="str">
        <f>IF(AND(Basics!D$4&lt;&gt;"",C346&lt;&gt;""),LEFT(Basics!D$4,6),"")</f>
        <v/>
      </c>
      <c r="B346" s="13"/>
      <c r="C346" s="1"/>
      <c r="D346" s="2"/>
      <c r="E346" s="9"/>
      <c r="F346" s="26"/>
      <c r="G346" s="25"/>
      <c r="H346" s="28"/>
      <c r="I346" s="29"/>
      <c r="J346" s="22"/>
      <c r="K346" s="23" t="str">
        <f t="shared" si="5"/>
        <v/>
      </c>
    </row>
    <row r="347" spans="1:11" ht="15" x14ac:dyDescent="0.25">
      <c r="A347" s="75" t="str">
        <f>IF(AND(Basics!D$4&lt;&gt;"",C347&lt;&gt;""),LEFT(Basics!D$4,6),"")</f>
        <v/>
      </c>
      <c r="B347" s="13"/>
      <c r="C347" s="1"/>
      <c r="D347" s="2"/>
      <c r="E347" s="9"/>
      <c r="F347" s="26"/>
      <c r="G347" s="25"/>
      <c r="H347" s="28"/>
      <c r="I347" s="29"/>
      <c r="J347" s="22"/>
      <c r="K347" s="23" t="str">
        <f t="shared" si="5"/>
        <v/>
      </c>
    </row>
    <row r="348" spans="1:11" ht="15" x14ac:dyDescent="0.25">
      <c r="A348" s="75" t="str">
        <f>IF(AND(Basics!D$4&lt;&gt;"",C348&lt;&gt;""),LEFT(Basics!D$4,6),"")</f>
        <v/>
      </c>
      <c r="B348" s="13"/>
      <c r="C348" s="1"/>
      <c r="D348" s="2"/>
      <c r="E348" s="9"/>
      <c r="F348" s="26"/>
      <c r="G348" s="25"/>
      <c r="H348" s="28"/>
      <c r="I348" s="29"/>
      <c r="J348" s="22"/>
      <c r="K348" s="23" t="str">
        <f t="shared" si="5"/>
        <v/>
      </c>
    </row>
    <row r="349" spans="1:11" ht="15" x14ac:dyDescent="0.25">
      <c r="A349" s="75" t="str">
        <f>IF(AND(Basics!D$4&lt;&gt;"",C349&lt;&gt;""),LEFT(Basics!D$4,6),"")</f>
        <v/>
      </c>
      <c r="B349" s="13"/>
      <c r="C349" s="1"/>
      <c r="D349" s="2"/>
      <c r="E349" s="9"/>
      <c r="F349" s="26"/>
      <c r="G349" s="25"/>
      <c r="H349" s="28"/>
      <c r="I349" s="29"/>
      <c r="J349" s="22"/>
      <c r="K349" s="23" t="str">
        <f t="shared" si="5"/>
        <v/>
      </c>
    </row>
    <row r="350" spans="1:11" ht="15" x14ac:dyDescent="0.25">
      <c r="A350" s="75" t="str">
        <f>IF(AND(Basics!D$4&lt;&gt;"",C350&lt;&gt;""),LEFT(Basics!D$4,6),"")</f>
        <v/>
      </c>
      <c r="B350" s="13"/>
      <c r="C350" s="1"/>
      <c r="D350" s="2"/>
      <c r="E350" s="9"/>
      <c r="F350" s="26"/>
      <c r="G350" s="25"/>
      <c r="H350" s="28"/>
      <c r="I350" s="29"/>
      <c r="J350" s="22"/>
      <c r="K350" s="23" t="str">
        <f t="shared" si="5"/>
        <v/>
      </c>
    </row>
    <row r="351" spans="1:11" ht="15" x14ac:dyDescent="0.25">
      <c r="A351" s="75" t="str">
        <f>IF(AND(Basics!D$4&lt;&gt;"",C351&lt;&gt;""),LEFT(Basics!D$4,6),"")</f>
        <v/>
      </c>
      <c r="B351" s="13"/>
      <c r="C351" s="1"/>
      <c r="D351" s="2"/>
      <c r="E351" s="9"/>
      <c r="F351" s="26"/>
      <c r="G351" s="25"/>
      <c r="H351" s="28"/>
      <c r="I351" s="29"/>
      <c r="J351" s="22"/>
      <c r="K351" s="23" t="str">
        <f t="shared" si="5"/>
        <v/>
      </c>
    </row>
    <row r="352" spans="1:11" ht="15" x14ac:dyDescent="0.25">
      <c r="A352" s="75" t="str">
        <f>IF(AND(Basics!D$4&lt;&gt;"",C352&lt;&gt;""),LEFT(Basics!D$4,6),"")</f>
        <v/>
      </c>
      <c r="B352" s="13"/>
      <c r="C352" s="1"/>
      <c r="D352" s="2"/>
      <c r="E352" s="9"/>
      <c r="F352" s="26"/>
      <c r="G352" s="25"/>
      <c r="H352" s="28"/>
      <c r="I352" s="29"/>
      <c r="J352" s="22"/>
      <c r="K352" s="23" t="str">
        <f t="shared" si="5"/>
        <v/>
      </c>
    </row>
    <row r="353" spans="1:11" ht="15" x14ac:dyDescent="0.25">
      <c r="A353" s="75" t="str">
        <f>IF(AND(Basics!D$4&lt;&gt;"",C353&lt;&gt;""),LEFT(Basics!D$4,6),"")</f>
        <v/>
      </c>
      <c r="B353" s="13"/>
      <c r="C353" s="1"/>
      <c r="D353" s="2"/>
      <c r="E353" s="9"/>
      <c r="F353" s="26"/>
      <c r="G353" s="25"/>
      <c r="H353" s="28"/>
      <c r="I353" s="29"/>
      <c r="J353" s="22"/>
      <c r="K353" s="23" t="str">
        <f t="shared" si="5"/>
        <v/>
      </c>
    </row>
    <row r="354" spans="1:11" ht="15" x14ac:dyDescent="0.25">
      <c r="A354" s="75" t="str">
        <f>IF(AND(Basics!D$4&lt;&gt;"",C354&lt;&gt;""),LEFT(Basics!D$4,6),"")</f>
        <v/>
      </c>
      <c r="B354" s="13"/>
      <c r="C354" s="1"/>
      <c r="D354" s="2"/>
      <c r="E354" s="9"/>
      <c r="F354" s="26"/>
      <c r="G354" s="25"/>
      <c r="H354" s="28"/>
      <c r="I354" s="29"/>
      <c r="J354" s="22"/>
      <c r="K354" s="23" t="str">
        <f t="shared" si="5"/>
        <v/>
      </c>
    </row>
    <row r="355" spans="1:11" ht="15" x14ac:dyDescent="0.25">
      <c r="A355" s="75" t="str">
        <f>IF(AND(Basics!D$4&lt;&gt;"",C355&lt;&gt;""),LEFT(Basics!D$4,6),"")</f>
        <v/>
      </c>
      <c r="B355" s="13"/>
      <c r="C355" s="1"/>
      <c r="D355" s="2"/>
      <c r="E355" s="9"/>
      <c r="F355" s="26"/>
      <c r="G355" s="25"/>
      <c r="H355" s="28"/>
      <c r="I355" s="29"/>
      <c r="J355" s="22"/>
      <c r="K355" s="23" t="str">
        <f t="shared" si="5"/>
        <v/>
      </c>
    </row>
    <row r="356" spans="1:11" ht="15" x14ac:dyDescent="0.25">
      <c r="A356" s="75" t="str">
        <f>IF(AND(Basics!D$4&lt;&gt;"",C356&lt;&gt;""),LEFT(Basics!D$4,6),"")</f>
        <v/>
      </c>
      <c r="B356" s="13"/>
      <c r="C356" s="1"/>
      <c r="D356" s="2"/>
      <c r="E356" s="9"/>
      <c r="F356" s="26"/>
      <c r="G356" s="25"/>
      <c r="H356" s="28"/>
      <c r="I356" s="29"/>
      <c r="J356" s="22"/>
      <c r="K356" s="23" t="str">
        <f t="shared" si="5"/>
        <v/>
      </c>
    </row>
    <row r="357" spans="1:11" ht="15" x14ac:dyDescent="0.25">
      <c r="A357" s="75" t="str">
        <f>IF(AND(Basics!D$4&lt;&gt;"",C357&lt;&gt;""),LEFT(Basics!D$4,6),"")</f>
        <v/>
      </c>
      <c r="B357" s="13"/>
      <c r="C357" s="1"/>
      <c r="D357" s="2"/>
      <c r="E357" s="9"/>
      <c r="F357" s="26"/>
      <c r="G357" s="25"/>
      <c r="H357" s="28"/>
      <c r="I357" s="29"/>
      <c r="J357" s="22"/>
      <c r="K357" s="23" t="str">
        <f t="shared" si="5"/>
        <v/>
      </c>
    </row>
    <row r="358" spans="1:11" ht="15" x14ac:dyDescent="0.25">
      <c r="A358" s="75" t="str">
        <f>IF(AND(Basics!D$4&lt;&gt;"",C358&lt;&gt;""),LEFT(Basics!D$4,6),"")</f>
        <v/>
      </c>
      <c r="B358" s="13"/>
      <c r="C358" s="1"/>
      <c r="D358" s="2"/>
      <c r="E358" s="9"/>
      <c r="F358" s="26"/>
      <c r="G358" s="25"/>
      <c r="H358" s="28"/>
      <c r="I358" s="29"/>
      <c r="J358" s="22"/>
      <c r="K358" s="23" t="str">
        <f t="shared" si="5"/>
        <v/>
      </c>
    </row>
    <row r="359" spans="1:11" ht="15" x14ac:dyDescent="0.25">
      <c r="A359" s="75" t="str">
        <f>IF(AND(Basics!D$4&lt;&gt;"",C359&lt;&gt;""),LEFT(Basics!D$4,6),"")</f>
        <v/>
      </c>
      <c r="B359" s="13"/>
      <c r="C359" s="1"/>
      <c r="D359" s="2"/>
      <c r="E359" s="9"/>
      <c r="F359" s="26"/>
      <c r="G359" s="25"/>
      <c r="H359" s="28"/>
      <c r="I359" s="29"/>
      <c r="J359" s="22"/>
      <c r="K359" s="23" t="str">
        <f t="shared" si="5"/>
        <v/>
      </c>
    </row>
    <row r="360" spans="1:11" ht="15" x14ac:dyDescent="0.25">
      <c r="A360" s="75" t="str">
        <f>IF(AND(Basics!D$4&lt;&gt;"",C360&lt;&gt;""),LEFT(Basics!D$4,6),"")</f>
        <v/>
      </c>
      <c r="B360" s="13"/>
      <c r="C360" s="1"/>
      <c r="D360" s="2"/>
      <c r="E360" s="9"/>
      <c r="F360" s="26"/>
      <c r="G360" s="25"/>
      <c r="H360" s="28"/>
      <c r="I360" s="29"/>
      <c r="J360" s="22"/>
      <c r="K360" s="23" t="str">
        <f t="shared" si="5"/>
        <v/>
      </c>
    </row>
    <row r="361" spans="1:11" ht="15" x14ac:dyDescent="0.25">
      <c r="A361" s="75" t="str">
        <f>IF(AND(Basics!D$4&lt;&gt;"",C361&lt;&gt;""),LEFT(Basics!D$4,6),"")</f>
        <v/>
      </c>
      <c r="B361" s="13"/>
      <c r="C361" s="1"/>
      <c r="D361" s="2"/>
      <c r="E361" s="9"/>
      <c r="F361" s="26"/>
      <c r="G361" s="25"/>
      <c r="H361" s="28"/>
      <c r="I361" s="29"/>
      <c r="J361" s="22"/>
      <c r="K361" s="23" t="str">
        <f t="shared" si="5"/>
        <v/>
      </c>
    </row>
    <row r="362" spans="1:11" ht="15" x14ac:dyDescent="0.25">
      <c r="A362" s="75" t="str">
        <f>IF(AND(Basics!D$4&lt;&gt;"",C362&lt;&gt;""),LEFT(Basics!D$4,6),"")</f>
        <v/>
      </c>
      <c r="B362" s="13"/>
      <c r="C362" s="1"/>
      <c r="D362" s="2"/>
      <c r="E362" s="9"/>
      <c r="F362" s="26"/>
      <c r="G362" s="25"/>
      <c r="H362" s="28"/>
      <c r="I362" s="29"/>
      <c r="J362" s="22"/>
      <c r="K362" s="23" t="str">
        <f t="shared" si="5"/>
        <v/>
      </c>
    </row>
    <row r="363" spans="1:11" ht="15" x14ac:dyDescent="0.25">
      <c r="A363" s="75" t="str">
        <f>IF(AND(Basics!D$4&lt;&gt;"",C363&lt;&gt;""),LEFT(Basics!D$4,6),"")</f>
        <v/>
      </c>
      <c r="B363" s="13"/>
      <c r="C363" s="1"/>
      <c r="D363" s="2"/>
      <c r="E363" s="9"/>
      <c r="F363" s="26"/>
      <c r="G363" s="25"/>
      <c r="H363" s="28"/>
      <c r="I363" s="29"/>
      <c r="J363" s="22"/>
      <c r="K363" s="23" t="str">
        <f t="shared" si="5"/>
        <v/>
      </c>
    </row>
    <row r="364" spans="1:11" ht="15" x14ac:dyDescent="0.25">
      <c r="A364" s="75" t="str">
        <f>IF(AND(Basics!D$4&lt;&gt;"",C364&lt;&gt;""),LEFT(Basics!D$4,6),"")</f>
        <v/>
      </c>
      <c r="B364" s="13"/>
      <c r="C364" s="1"/>
      <c r="D364" s="2"/>
      <c r="E364" s="9"/>
      <c r="F364" s="26"/>
      <c r="G364" s="25"/>
      <c r="H364" s="28"/>
      <c r="I364" s="29"/>
      <c r="J364" s="22"/>
      <c r="K364" s="23" t="str">
        <f t="shared" si="5"/>
        <v/>
      </c>
    </row>
    <row r="365" spans="1:11" ht="15" x14ac:dyDescent="0.25">
      <c r="A365" s="75" t="str">
        <f>IF(AND(Basics!D$4&lt;&gt;"",C365&lt;&gt;""),LEFT(Basics!D$4,6),"")</f>
        <v/>
      </c>
      <c r="B365" s="13"/>
      <c r="C365" s="1"/>
      <c r="D365" s="2"/>
      <c r="E365" s="9"/>
      <c r="F365" s="26"/>
      <c r="G365" s="25"/>
      <c r="H365" s="28"/>
      <c r="I365" s="29"/>
      <c r="J365" s="22"/>
      <c r="K365" s="23" t="str">
        <f t="shared" si="5"/>
        <v/>
      </c>
    </row>
    <row r="366" spans="1:11" ht="15" x14ac:dyDescent="0.25">
      <c r="A366" s="75" t="str">
        <f>IF(AND(Basics!D$4&lt;&gt;"",C366&lt;&gt;""),LEFT(Basics!D$4,6),"")</f>
        <v/>
      </c>
      <c r="B366" s="13"/>
      <c r="C366" s="1"/>
      <c r="D366" s="2"/>
      <c r="E366" s="9"/>
      <c r="F366" s="26"/>
      <c r="G366" s="25"/>
      <c r="H366" s="28"/>
      <c r="I366" s="29"/>
      <c r="J366" s="22"/>
      <c r="K366" s="23" t="str">
        <f t="shared" si="5"/>
        <v/>
      </c>
    </row>
    <row r="367" spans="1:11" ht="15" x14ac:dyDescent="0.25">
      <c r="A367" s="75" t="str">
        <f>IF(AND(Basics!D$4&lt;&gt;"",C367&lt;&gt;""),LEFT(Basics!D$4,6),"")</f>
        <v/>
      </c>
      <c r="B367" s="13"/>
      <c r="C367" s="1"/>
      <c r="D367" s="2"/>
      <c r="E367" s="9"/>
      <c r="F367" s="26"/>
      <c r="G367" s="25"/>
      <c r="H367" s="28"/>
      <c r="I367" s="29"/>
      <c r="J367" s="22"/>
      <c r="K367" s="23" t="str">
        <f t="shared" si="5"/>
        <v/>
      </c>
    </row>
    <row r="368" spans="1:11" ht="15" x14ac:dyDescent="0.25">
      <c r="A368" s="75" t="str">
        <f>IF(AND(Basics!D$4&lt;&gt;"",C368&lt;&gt;""),LEFT(Basics!D$4,6),"")</f>
        <v/>
      </c>
      <c r="B368" s="13"/>
      <c r="C368" s="1"/>
      <c r="D368" s="2"/>
      <c r="E368" s="9"/>
      <c r="F368" s="26"/>
      <c r="G368" s="25"/>
      <c r="H368" s="28"/>
      <c r="I368" s="29"/>
      <c r="J368" s="22"/>
      <c r="K368" s="23" t="str">
        <f t="shared" si="5"/>
        <v/>
      </c>
    </row>
    <row r="369" spans="1:11" ht="15" x14ac:dyDescent="0.25">
      <c r="A369" s="75" t="str">
        <f>IF(AND(Basics!D$4&lt;&gt;"",C369&lt;&gt;""),LEFT(Basics!D$4,6),"")</f>
        <v/>
      </c>
      <c r="B369" s="13"/>
      <c r="C369" s="1"/>
      <c r="D369" s="2"/>
      <c r="E369" s="9"/>
      <c r="F369" s="26"/>
      <c r="G369" s="25"/>
      <c r="H369" s="28"/>
      <c r="I369" s="29"/>
      <c r="J369" s="22"/>
      <c r="K369" s="23" t="str">
        <f t="shared" si="5"/>
        <v/>
      </c>
    </row>
    <row r="370" spans="1:11" ht="15" x14ac:dyDescent="0.25">
      <c r="A370" s="75" t="str">
        <f>IF(AND(Basics!D$4&lt;&gt;"",C370&lt;&gt;""),LEFT(Basics!D$4,6),"")</f>
        <v/>
      </c>
      <c r="B370" s="13"/>
      <c r="C370" s="1"/>
      <c r="D370" s="2"/>
      <c r="E370" s="9"/>
      <c r="F370" s="26"/>
      <c r="G370" s="25"/>
      <c r="H370" s="28"/>
      <c r="I370" s="29"/>
      <c r="J370" s="22"/>
      <c r="K370" s="23" t="str">
        <f t="shared" si="5"/>
        <v/>
      </c>
    </row>
    <row r="371" spans="1:11" ht="15" x14ac:dyDescent="0.25">
      <c r="A371" s="75" t="str">
        <f>IF(AND(Basics!D$4&lt;&gt;"",C371&lt;&gt;""),LEFT(Basics!D$4,6),"")</f>
        <v/>
      </c>
      <c r="B371" s="13"/>
      <c r="C371" s="1"/>
      <c r="D371" s="2"/>
      <c r="E371" s="9"/>
      <c r="F371" s="26"/>
      <c r="G371" s="25"/>
      <c r="H371" s="28"/>
      <c r="I371" s="29"/>
      <c r="J371" s="22"/>
      <c r="K371" s="23" t="str">
        <f t="shared" si="5"/>
        <v/>
      </c>
    </row>
    <row r="372" spans="1:11" ht="15" x14ac:dyDescent="0.25">
      <c r="A372" s="75" t="str">
        <f>IF(AND(Basics!D$4&lt;&gt;"",C372&lt;&gt;""),LEFT(Basics!D$4,6),"")</f>
        <v/>
      </c>
      <c r="B372" s="13"/>
      <c r="C372" s="1"/>
      <c r="D372" s="2"/>
      <c r="E372" s="9"/>
      <c r="F372" s="26"/>
      <c r="G372" s="25"/>
      <c r="H372" s="28"/>
      <c r="I372" s="29"/>
      <c r="J372" s="22"/>
      <c r="K372" s="23" t="str">
        <f t="shared" si="5"/>
        <v/>
      </c>
    </row>
    <row r="373" spans="1:11" ht="15" x14ac:dyDescent="0.25">
      <c r="A373" s="75" t="str">
        <f>IF(AND(Basics!D$4&lt;&gt;"",C373&lt;&gt;""),LEFT(Basics!D$4,6),"")</f>
        <v/>
      </c>
      <c r="B373" s="13"/>
      <c r="C373" s="1"/>
      <c r="D373" s="2"/>
      <c r="E373" s="9"/>
      <c r="F373" s="26"/>
      <c r="G373" s="25"/>
      <c r="H373" s="28"/>
      <c r="I373" s="29"/>
      <c r="J373" s="22"/>
      <c r="K373" s="23" t="str">
        <f t="shared" si="5"/>
        <v/>
      </c>
    </row>
    <row r="374" spans="1:11" ht="15" x14ac:dyDescent="0.25">
      <c r="A374" s="75" t="str">
        <f>IF(AND(Basics!D$4&lt;&gt;"",C374&lt;&gt;""),LEFT(Basics!D$4,6),"")</f>
        <v/>
      </c>
      <c r="B374" s="13"/>
      <c r="C374" s="1"/>
      <c r="D374" s="2"/>
      <c r="E374" s="9"/>
      <c r="F374" s="26"/>
      <c r="G374" s="25"/>
      <c r="H374" s="28"/>
      <c r="I374" s="29"/>
      <c r="J374" s="22"/>
      <c r="K374" s="23" t="str">
        <f t="shared" si="5"/>
        <v/>
      </c>
    </row>
    <row r="375" spans="1:11" ht="15" x14ac:dyDescent="0.25">
      <c r="A375" s="75" t="str">
        <f>IF(AND(Basics!D$4&lt;&gt;"",C375&lt;&gt;""),LEFT(Basics!D$4,6),"")</f>
        <v/>
      </c>
      <c r="B375" s="13"/>
      <c r="C375" s="1"/>
      <c r="D375" s="2"/>
      <c r="E375" s="9"/>
      <c r="F375" s="26"/>
      <c r="G375" s="25"/>
      <c r="H375" s="28"/>
      <c r="I375" s="29"/>
      <c r="J375" s="22"/>
      <c r="K375" s="23" t="str">
        <f t="shared" si="5"/>
        <v/>
      </c>
    </row>
    <row r="376" spans="1:11" ht="15" x14ac:dyDescent="0.25">
      <c r="A376" s="75" t="str">
        <f>IF(AND(Basics!D$4&lt;&gt;"",C376&lt;&gt;""),LEFT(Basics!D$4,6),"")</f>
        <v/>
      </c>
      <c r="B376" s="13"/>
      <c r="C376" s="1"/>
      <c r="D376" s="2"/>
      <c r="E376" s="9"/>
      <c r="F376" s="26"/>
      <c r="G376" s="25"/>
      <c r="H376" s="28"/>
      <c r="I376" s="29"/>
      <c r="J376" s="22"/>
      <c r="K376" s="23" t="str">
        <f t="shared" si="5"/>
        <v/>
      </c>
    </row>
    <row r="377" spans="1:11" ht="15" x14ac:dyDescent="0.25">
      <c r="A377" s="75" t="str">
        <f>IF(AND(Basics!D$4&lt;&gt;"",C377&lt;&gt;""),LEFT(Basics!D$4,6),"")</f>
        <v/>
      </c>
      <c r="B377" s="13"/>
      <c r="C377" s="1"/>
      <c r="D377" s="2"/>
      <c r="E377" s="9"/>
      <c r="F377" s="26"/>
      <c r="G377" s="25"/>
      <c r="H377" s="28"/>
      <c r="I377" s="29"/>
      <c r="J377" s="22"/>
      <c r="K377" s="23" t="str">
        <f t="shared" si="5"/>
        <v/>
      </c>
    </row>
    <row r="378" spans="1:11" ht="15" x14ac:dyDescent="0.25">
      <c r="A378" s="75" t="str">
        <f>IF(AND(Basics!D$4&lt;&gt;"",C378&lt;&gt;""),LEFT(Basics!D$4,6),"")</f>
        <v/>
      </c>
      <c r="B378" s="13"/>
      <c r="C378" s="1"/>
      <c r="D378" s="2"/>
      <c r="E378" s="9"/>
      <c r="F378" s="26"/>
      <c r="G378" s="25"/>
      <c r="H378" s="28"/>
      <c r="I378" s="29"/>
      <c r="J378" s="22"/>
      <c r="K378" s="23" t="str">
        <f t="shared" si="5"/>
        <v/>
      </c>
    </row>
    <row r="379" spans="1:11" ht="15" x14ac:dyDescent="0.25">
      <c r="A379" s="75" t="str">
        <f>IF(AND(Basics!D$4&lt;&gt;"",C379&lt;&gt;""),LEFT(Basics!D$4,6),"")</f>
        <v/>
      </c>
      <c r="B379" s="13"/>
      <c r="C379" s="1"/>
      <c r="D379" s="2"/>
      <c r="E379" s="9"/>
      <c r="F379" s="26"/>
      <c r="G379" s="25"/>
      <c r="H379" s="28"/>
      <c r="I379" s="29"/>
      <c r="J379" s="22"/>
      <c r="K379" s="23" t="str">
        <f t="shared" si="5"/>
        <v/>
      </c>
    </row>
    <row r="380" spans="1:11" ht="15" x14ac:dyDescent="0.25">
      <c r="A380" s="75" t="str">
        <f>IF(AND(Basics!D$4&lt;&gt;"",C380&lt;&gt;""),LEFT(Basics!D$4,6),"")</f>
        <v/>
      </c>
      <c r="B380" s="13"/>
      <c r="C380" s="1"/>
      <c r="D380" s="2"/>
      <c r="E380" s="9"/>
      <c r="F380" s="26"/>
      <c r="G380" s="25"/>
      <c r="H380" s="28"/>
      <c r="I380" s="29"/>
      <c r="J380" s="22"/>
      <c r="K380" s="23" t="str">
        <f t="shared" si="5"/>
        <v/>
      </c>
    </row>
    <row r="381" spans="1:11" ht="15" x14ac:dyDescent="0.25">
      <c r="A381" s="75" t="str">
        <f>IF(AND(Basics!D$4&lt;&gt;"",C381&lt;&gt;""),LEFT(Basics!D$4,6),"")</f>
        <v/>
      </c>
      <c r="B381" s="13"/>
      <c r="C381" s="1"/>
      <c r="D381" s="2"/>
      <c r="E381" s="9"/>
      <c r="F381" s="26"/>
      <c r="G381" s="25"/>
      <c r="H381" s="28"/>
      <c r="I381" s="29"/>
      <c r="J381" s="22"/>
      <c r="K381" s="23" t="str">
        <f t="shared" si="5"/>
        <v/>
      </c>
    </row>
    <row r="382" spans="1:11" ht="15" x14ac:dyDescent="0.25">
      <c r="A382" s="75" t="str">
        <f>IF(AND(Basics!D$4&lt;&gt;"",C382&lt;&gt;""),LEFT(Basics!D$4,6),"")</f>
        <v/>
      </c>
      <c r="B382" s="13"/>
      <c r="C382" s="1"/>
      <c r="D382" s="2"/>
      <c r="E382" s="9"/>
      <c r="F382" s="26"/>
      <c r="G382" s="25"/>
      <c r="H382" s="28"/>
      <c r="I382" s="29"/>
      <c r="J382" s="22"/>
      <c r="K382" s="23" t="str">
        <f t="shared" si="5"/>
        <v/>
      </c>
    </row>
    <row r="383" spans="1:11" ht="15" x14ac:dyDescent="0.25">
      <c r="A383" s="75" t="str">
        <f>IF(AND(Basics!D$4&lt;&gt;"",C383&lt;&gt;""),LEFT(Basics!D$4,6),"")</f>
        <v/>
      </c>
      <c r="B383" s="13"/>
      <c r="C383" s="1"/>
      <c r="D383" s="2"/>
      <c r="E383" s="9"/>
      <c r="F383" s="26"/>
      <c r="G383" s="25"/>
      <c r="H383" s="28"/>
      <c r="I383" s="29"/>
      <c r="J383" s="22"/>
      <c r="K383" s="23" t="str">
        <f t="shared" si="5"/>
        <v/>
      </c>
    </row>
    <row r="384" spans="1:11" ht="15" x14ac:dyDescent="0.25">
      <c r="A384" s="75" t="str">
        <f>IF(AND(Basics!D$4&lt;&gt;"",C384&lt;&gt;""),LEFT(Basics!D$4,6),"")</f>
        <v/>
      </c>
      <c r="B384" s="13"/>
      <c r="C384" s="1"/>
      <c r="D384" s="2"/>
      <c r="E384" s="9"/>
      <c r="F384" s="26"/>
      <c r="G384" s="25"/>
      <c r="H384" s="28"/>
      <c r="I384" s="29"/>
      <c r="J384" s="22"/>
      <c r="K384" s="23" t="str">
        <f t="shared" si="5"/>
        <v/>
      </c>
    </row>
    <row r="385" spans="1:11" ht="15" x14ac:dyDescent="0.25">
      <c r="A385" s="75" t="str">
        <f>IF(AND(Basics!D$4&lt;&gt;"",C385&lt;&gt;""),LEFT(Basics!D$4,6),"")</f>
        <v/>
      </c>
      <c r="B385" s="13"/>
      <c r="C385" s="1"/>
      <c r="D385" s="2"/>
      <c r="E385" s="9"/>
      <c r="F385" s="26"/>
      <c r="G385" s="25"/>
      <c r="H385" s="28"/>
      <c r="I385" s="29"/>
      <c r="J385" s="22"/>
      <c r="K385" s="23" t="str">
        <f t="shared" si="5"/>
        <v/>
      </c>
    </row>
    <row r="386" spans="1:11" ht="15" x14ac:dyDescent="0.25">
      <c r="A386" s="75" t="str">
        <f>IF(AND(Basics!D$4&lt;&gt;"",C386&lt;&gt;""),LEFT(Basics!D$4,6),"")</f>
        <v/>
      </c>
      <c r="B386" s="13"/>
      <c r="C386" s="1"/>
      <c r="D386" s="2"/>
      <c r="E386" s="9"/>
      <c r="F386" s="26"/>
      <c r="G386" s="25"/>
      <c r="H386" s="28"/>
      <c r="I386" s="29"/>
      <c r="J386" s="22"/>
      <c r="K386" s="23" t="str">
        <f t="shared" si="5"/>
        <v/>
      </c>
    </row>
    <row r="387" spans="1:11" ht="15" x14ac:dyDescent="0.25">
      <c r="A387" s="75" t="str">
        <f>IF(AND(Basics!D$4&lt;&gt;"",C387&lt;&gt;""),LEFT(Basics!D$4,6),"")</f>
        <v/>
      </c>
      <c r="B387" s="13"/>
      <c r="C387" s="1"/>
      <c r="D387" s="2"/>
      <c r="E387" s="9"/>
      <c r="F387" s="26"/>
      <c r="G387" s="25"/>
      <c r="H387" s="28"/>
      <c r="I387" s="29"/>
      <c r="J387" s="22"/>
      <c r="K387" s="23" t="str">
        <f t="shared" si="5"/>
        <v/>
      </c>
    </row>
    <row r="388" spans="1:11" ht="15" x14ac:dyDescent="0.25">
      <c r="A388" s="75" t="str">
        <f>IF(AND(Basics!D$4&lt;&gt;"",C388&lt;&gt;""),LEFT(Basics!D$4,6),"")</f>
        <v/>
      </c>
      <c r="B388" s="13"/>
      <c r="C388" s="1"/>
      <c r="D388" s="2"/>
      <c r="E388" s="9"/>
      <c r="F388" s="26"/>
      <c r="G388" s="25"/>
      <c r="H388" s="28"/>
      <c r="I388" s="29"/>
      <c r="J388" s="22"/>
      <c r="K388" s="23" t="str">
        <f t="shared" si="5"/>
        <v/>
      </c>
    </row>
    <row r="389" spans="1:11" ht="15" x14ac:dyDescent="0.25">
      <c r="A389" s="75" t="str">
        <f>IF(AND(Basics!D$4&lt;&gt;"",C389&lt;&gt;""),LEFT(Basics!D$4,6),"")</f>
        <v/>
      </c>
      <c r="B389" s="13"/>
      <c r="C389" s="1"/>
      <c r="D389" s="2"/>
      <c r="E389" s="9"/>
      <c r="F389" s="26"/>
      <c r="G389" s="25"/>
      <c r="H389" s="28"/>
      <c r="I389" s="29"/>
      <c r="J389" s="22"/>
      <c r="K389" s="23" t="str">
        <f t="shared" si="5"/>
        <v/>
      </c>
    </row>
    <row r="390" spans="1:11" ht="15" x14ac:dyDescent="0.25">
      <c r="A390" s="75" t="str">
        <f>IF(AND(Basics!D$4&lt;&gt;"",C390&lt;&gt;""),LEFT(Basics!D$4,6),"")</f>
        <v/>
      </c>
      <c r="B390" s="13"/>
      <c r="C390" s="1"/>
      <c r="D390" s="2"/>
      <c r="E390" s="9"/>
      <c r="F390" s="26"/>
      <c r="G390" s="25"/>
      <c r="H390" s="28"/>
      <c r="I390" s="29"/>
      <c r="J390" s="22"/>
      <c r="K390" s="23" t="str">
        <f t="shared" si="5"/>
        <v/>
      </c>
    </row>
    <row r="391" spans="1:11" ht="14.45" hidden="1" x14ac:dyDescent="0.35">
      <c r="A391" s="4" t="e">
        <f>IF(OR(#REF!="",C391=""),"",LEFT(#REF!,6))</f>
        <v>#REF!</v>
      </c>
      <c r="B391" s="6" t="s">
        <v>2</v>
      </c>
      <c r="C391" s="1"/>
      <c r="D391" s="5"/>
      <c r="E391" s="3"/>
      <c r="F391" s="27"/>
      <c r="G391" s="25"/>
      <c r="H391" s="30"/>
      <c r="I391" s="31"/>
      <c r="J391" s="22"/>
      <c r="K391" s="23" t="str">
        <f t="shared" ref="K391" si="6">IF(SUM(F391:J391)&gt;0,SUM(F391:J391),"")</f>
        <v/>
      </c>
    </row>
    <row r="392" spans="1:11" ht="0" hidden="1" customHeight="1" x14ac:dyDescent="0.35"/>
  </sheetData>
  <sheetProtection selectLockedCells="1"/>
  <mergeCells count="5">
    <mergeCell ref="H3:I4"/>
    <mergeCell ref="F3:G4"/>
    <mergeCell ref="A2:I2"/>
    <mergeCell ref="A1:I1"/>
    <mergeCell ref="A4:D4"/>
  </mergeCells>
  <conditionalFormatting sqref="F6:F390">
    <cfRule type="expression" dxfId="1" priority="2">
      <formula>G6&lt;&gt;""</formula>
    </cfRule>
  </conditionalFormatting>
  <conditionalFormatting sqref="G6:G390">
    <cfRule type="expression" dxfId="0" priority="1">
      <formula>F6&lt;&gt;""</formula>
    </cfRule>
  </conditionalFormatting>
  <dataValidations count="4">
    <dataValidation type="decimal" allowBlank="1" showErrorMessage="1" error="Please enter a positive number with only one digit past the decimal (half rounding is to occur per call, to the tenth of a minute, such that 1.25 becomes 1.3 and 1.24 becomes 1.2)" sqref="F6:J391">
      <formula1>0</formula1>
      <formula2>999999999</formula2>
    </dataValidation>
    <dataValidation type="list" allowBlank="1" showInputMessage="1" showErrorMessage="1" sqref="B6:B390">
      <formula1>$N$27:$N$29</formula1>
    </dataValidation>
    <dataValidation type="date" allowBlank="1" showInputMessage="1" showErrorMessage="1" sqref="D6:D390">
      <formula1>18264</formula1>
      <formula2>55153</formula2>
    </dataValidation>
    <dataValidation type="date" operator="greaterThan" allowBlank="1" showInputMessage="1" showErrorMessage="1" sqref="E6:E390">
      <formula1>D6</formula1>
    </dataValidation>
  </dataValidations>
  <pageMargins left="0.7" right="0.7" top="0.75" bottom="0.75" header="0.3" footer="0.3"/>
  <pageSetup scale="99" fitToHeight="0" orientation="landscape" horizontalDpi="4294967293" r:id="rId1"/>
  <headerFooter>
    <oddFooter>&amp;LRate and Minute Data&amp;CRLSA Confidential&amp;RPage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98"/>
  <sheetViews>
    <sheetView zoomScaleNormal="100" zoomScaleSheetLayoutView="100" workbookViewId="0">
      <selection activeCell="G15" sqref="G15"/>
    </sheetView>
  </sheetViews>
  <sheetFormatPr defaultColWidth="0" defaultRowHeight="15" x14ac:dyDescent="0.25"/>
  <cols>
    <col min="1" max="6" width="13.42578125" customWidth="1"/>
    <col min="7" max="7" width="47.7109375" customWidth="1"/>
    <col min="8" max="8" width="0" hidden="1" customWidth="1"/>
    <col min="9" max="16384" width="9.140625" hidden="1"/>
  </cols>
  <sheetData>
    <row r="1" spans="1:8" ht="80.25" customHeight="1" x14ac:dyDescent="0.35">
      <c r="A1" s="201" t="s">
        <v>1</v>
      </c>
      <c r="B1" s="201"/>
      <c r="C1" s="201"/>
      <c r="D1" s="201"/>
      <c r="E1" s="201"/>
      <c r="F1" s="201"/>
      <c r="G1" s="201"/>
    </row>
    <row r="2" spans="1:8" ht="61.5" customHeight="1" x14ac:dyDescent="0.35">
      <c r="A2" s="204" t="str">
        <f>"Additional Provider-Paid Costs for Calendar Year " &amp; VALUE(LEFT('Rate and Minute Data'!A2:I2,4))</f>
        <v>Additional Provider-Paid Costs for Calendar Year 2017</v>
      </c>
      <c r="B2" s="204"/>
      <c r="C2" s="204"/>
      <c r="D2" s="204"/>
      <c r="E2" s="204"/>
      <c r="F2" s="204"/>
      <c r="G2" s="204"/>
    </row>
    <row r="3" spans="1:8" ht="26.1" x14ac:dyDescent="0.35">
      <c r="A3" s="36" t="s">
        <v>0</v>
      </c>
      <c r="B3" s="36" t="s">
        <v>8</v>
      </c>
      <c r="C3" s="36" t="s">
        <v>19</v>
      </c>
      <c r="D3" s="36" t="s">
        <v>94</v>
      </c>
      <c r="E3" s="36" t="s">
        <v>95</v>
      </c>
      <c r="F3" s="36" t="s">
        <v>14</v>
      </c>
      <c r="G3" s="36" t="s">
        <v>15</v>
      </c>
    </row>
    <row r="4" spans="1:8" ht="14.45" x14ac:dyDescent="0.35">
      <c r="A4" s="74" t="str">
        <f>IF(AND(Basics!D$4&lt;&gt;"",B4&lt;&gt;"",C4&lt;&gt;""),LEFT(Basics!D$4,6),"")</f>
        <v/>
      </c>
      <c r="B4" s="108"/>
      <c r="C4" s="108"/>
      <c r="D4" s="111"/>
      <c r="E4" s="108"/>
      <c r="F4" s="109"/>
      <c r="G4" s="110"/>
      <c r="H4" s="35"/>
    </row>
    <row r="5" spans="1:8" ht="14.45" x14ac:dyDescent="0.35">
      <c r="A5" s="74" t="str">
        <f>IF(AND(Basics!D$4&lt;&gt;"",B5&lt;&gt;"",C5&lt;&gt;""),LEFT(Basics!D$4,6),"")</f>
        <v/>
      </c>
      <c r="B5" s="108"/>
      <c r="C5" s="108"/>
      <c r="D5" s="108"/>
      <c r="E5" s="108"/>
      <c r="F5" s="109"/>
      <c r="G5" s="110"/>
    </row>
    <row r="6" spans="1:8" ht="14.45" x14ac:dyDescent="0.35">
      <c r="A6" s="74" t="str">
        <f>IF(AND(Basics!D$4&lt;&gt;"",B6&lt;&gt;"",C6&lt;&gt;""),LEFT(Basics!D$4,6),"")</f>
        <v/>
      </c>
      <c r="B6" s="108"/>
      <c r="C6" s="108"/>
      <c r="D6" s="108"/>
      <c r="E6" s="108"/>
      <c r="F6" s="109"/>
      <c r="G6" s="110"/>
    </row>
    <row r="7" spans="1:8" ht="14.45" x14ac:dyDescent="0.35">
      <c r="A7" s="74" t="str">
        <f>IF(AND(Basics!D$4&lt;&gt;"",B7&lt;&gt;"",C7&lt;&gt;""),LEFT(Basics!D$4,6),"")</f>
        <v/>
      </c>
      <c r="B7" s="108"/>
      <c r="C7" s="108"/>
      <c r="D7" s="108"/>
      <c r="E7" s="108"/>
      <c r="F7" s="109"/>
      <c r="G7" s="110"/>
    </row>
    <row r="8" spans="1:8" ht="14.45" x14ac:dyDescent="0.35">
      <c r="A8" s="74" t="str">
        <f>IF(AND(Basics!D$4&lt;&gt;"",B8&lt;&gt;"",C8&lt;&gt;""),LEFT(Basics!D$4,6),"")</f>
        <v/>
      </c>
      <c r="B8" s="108"/>
      <c r="C8" s="108"/>
      <c r="D8" s="108"/>
      <c r="E8" s="108"/>
      <c r="F8" s="109"/>
      <c r="G8" s="110"/>
    </row>
    <row r="9" spans="1:8" ht="14.45" x14ac:dyDescent="0.35">
      <c r="A9" s="74" t="str">
        <f>IF(AND(Basics!D$4&lt;&gt;"",B9&lt;&gt;"",C9&lt;&gt;""),LEFT(Basics!D$4,6),"")</f>
        <v/>
      </c>
      <c r="B9" s="108"/>
      <c r="C9" s="108"/>
      <c r="D9" s="108"/>
      <c r="E9" s="108"/>
      <c r="F9" s="109"/>
      <c r="G9" s="110"/>
    </row>
    <row r="10" spans="1:8" ht="14.45" x14ac:dyDescent="0.35">
      <c r="A10" s="74" t="str">
        <f>IF(AND(Basics!D$4&lt;&gt;"",B10&lt;&gt;"",C10&lt;&gt;""),LEFT(Basics!D$4,6),"")</f>
        <v/>
      </c>
      <c r="B10" s="108"/>
      <c r="C10" s="108"/>
      <c r="D10" s="108"/>
      <c r="E10" s="108"/>
      <c r="F10" s="109"/>
      <c r="G10" s="110"/>
    </row>
    <row r="11" spans="1:8" ht="14.45" x14ac:dyDescent="0.35">
      <c r="A11" s="74" t="str">
        <f>IF(AND(Basics!D$4&lt;&gt;"",B11&lt;&gt;"",C11&lt;&gt;""),LEFT(Basics!D$4,6),"")</f>
        <v/>
      </c>
      <c r="B11" s="108"/>
      <c r="C11" s="108"/>
      <c r="D11" s="108"/>
      <c r="E11" s="108"/>
      <c r="F11" s="109"/>
      <c r="G11" s="110"/>
    </row>
    <row r="12" spans="1:8" x14ac:dyDescent="0.25">
      <c r="A12" s="74" t="str">
        <f>IF(AND(Basics!D$4&lt;&gt;"",B12&lt;&gt;"",C12&lt;&gt;""),LEFT(Basics!D$4,6),"")</f>
        <v/>
      </c>
      <c r="B12" s="108"/>
      <c r="C12" s="108"/>
      <c r="D12" s="108"/>
      <c r="E12" s="108"/>
      <c r="F12" s="109"/>
      <c r="G12" s="110"/>
    </row>
    <row r="13" spans="1:8" x14ac:dyDescent="0.25">
      <c r="A13" s="74" t="str">
        <f>IF(AND(Basics!D$4&lt;&gt;"",B13&lt;&gt;"",C13&lt;&gt;""),LEFT(Basics!D$4,6),"")</f>
        <v/>
      </c>
      <c r="B13" s="108"/>
      <c r="C13" s="108"/>
      <c r="D13" s="108"/>
      <c r="E13" s="108"/>
      <c r="F13" s="109"/>
      <c r="G13" s="110"/>
    </row>
    <row r="14" spans="1:8" x14ac:dyDescent="0.25">
      <c r="A14" s="74" t="str">
        <f>IF(AND(Basics!D$4&lt;&gt;"",B14&lt;&gt;"",C14&lt;&gt;""),LEFT(Basics!D$4,6),"")</f>
        <v/>
      </c>
      <c r="B14" s="108"/>
      <c r="C14" s="108"/>
      <c r="D14" s="108"/>
      <c r="E14" s="108"/>
      <c r="F14" s="109"/>
      <c r="G14" s="110"/>
    </row>
    <row r="15" spans="1:8" x14ac:dyDescent="0.25">
      <c r="A15" s="74" t="str">
        <f>IF(AND(Basics!D$4&lt;&gt;"",B15&lt;&gt;"",C15&lt;&gt;""),LEFT(Basics!D$4,6),"")</f>
        <v/>
      </c>
      <c r="B15" s="108"/>
      <c r="C15" s="108"/>
      <c r="D15" s="108"/>
      <c r="E15" s="108"/>
      <c r="F15" s="109"/>
      <c r="G15" s="110"/>
    </row>
    <row r="16" spans="1:8" x14ac:dyDescent="0.25">
      <c r="A16" s="74" t="str">
        <f>IF(AND(Basics!D$4&lt;&gt;"",B16&lt;&gt;"",C16&lt;&gt;""),LEFT(Basics!D$4,6),"")</f>
        <v/>
      </c>
      <c r="B16" s="108"/>
      <c r="C16" s="108"/>
      <c r="D16" s="108"/>
      <c r="E16" s="108"/>
      <c r="F16" s="109"/>
      <c r="G16" s="110"/>
    </row>
    <row r="17" spans="1:7" x14ac:dyDescent="0.25">
      <c r="A17" s="74" t="str">
        <f>IF(AND(Basics!D$4&lt;&gt;"",B17&lt;&gt;"",C17&lt;&gt;""),LEFT(Basics!D$4,6),"")</f>
        <v/>
      </c>
      <c r="B17" s="108"/>
      <c r="C17" s="108"/>
      <c r="D17" s="108"/>
      <c r="E17" s="108"/>
      <c r="F17" s="109"/>
      <c r="G17" s="110"/>
    </row>
    <row r="18" spans="1:7" x14ac:dyDescent="0.25">
      <c r="A18" s="74" t="str">
        <f>IF(AND(Basics!D$4&lt;&gt;"",B18&lt;&gt;"",C18&lt;&gt;""),LEFT(Basics!D$4,6),"")</f>
        <v/>
      </c>
      <c r="B18" s="108"/>
      <c r="C18" s="108"/>
      <c r="D18" s="108"/>
      <c r="E18" s="108"/>
      <c r="F18" s="109"/>
      <c r="G18" s="110"/>
    </row>
    <row r="19" spans="1:7" x14ac:dyDescent="0.25">
      <c r="A19" s="74" t="str">
        <f>IF(AND(Basics!D$4&lt;&gt;"",B19&lt;&gt;"",C19&lt;&gt;""),LEFT(Basics!D$4,6),"")</f>
        <v/>
      </c>
      <c r="B19" s="108"/>
      <c r="C19" s="108"/>
      <c r="D19" s="108"/>
      <c r="E19" s="108"/>
      <c r="F19" s="109"/>
      <c r="G19" s="110"/>
    </row>
    <row r="20" spans="1:7" x14ac:dyDescent="0.25">
      <c r="A20" s="74" t="str">
        <f>IF(AND(Basics!D$4&lt;&gt;"",B20&lt;&gt;"",C20&lt;&gt;""),LEFT(Basics!D$4,6),"")</f>
        <v/>
      </c>
      <c r="B20" s="108"/>
      <c r="C20" s="108"/>
      <c r="D20" s="108"/>
      <c r="E20" s="108"/>
      <c r="F20" s="109"/>
      <c r="G20" s="110"/>
    </row>
    <row r="21" spans="1:7" x14ac:dyDescent="0.25">
      <c r="A21" s="74" t="str">
        <f>IF(AND(Basics!D$4&lt;&gt;"",B21&lt;&gt;"",C21&lt;&gt;""),LEFT(Basics!D$4,6),"")</f>
        <v/>
      </c>
      <c r="B21" s="108"/>
      <c r="C21" s="108"/>
      <c r="D21" s="108"/>
      <c r="E21" s="108"/>
      <c r="F21" s="109"/>
      <c r="G21" s="110"/>
    </row>
    <row r="22" spans="1:7" x14ac:dyDescent="0.25">
      <c r="A22" s="74" t="str">
        <f>IF(AND(Basics!D$4&lt;&gt;"",B22&lt;&gt;"",C22&lt;&gt;""),LEFT(Basics!D$4,6),"")</f>
        <v/>
      </c>
      <c r="B22" s="108"/>
      <c r="C22" s="108"/>
      <c r="D22" s="108"/>
      <c r="E22" s="108"/>
      <c r="F22" s="109"/>
      <c r="G22" s="110"/>
    </row>
    <row r="23" spans="1:7" x14ac:dyDescent="0.25">
      <c r="A23" s="74" t="str">
        <f>IF(AND(Basics!D$4&lt;&gt;"",B23&lt;&gt;"",C23&lt;&gt;""),LEFT(Basics!D$4,6),"")</f>
        <v/>
      </c>
      <c r="B23" s="108"/>
      <c r="C23" s="108"/>
      <c r="D23" s="108"/>
      <c r="E23" s="108"/>
      <c r="F23" s="109"/>
      <c r="G23" s="110"/>
    </row>
    <row r="24" spans="1:7" x14ac:dyDescent="0.25">
      <c r="A24" s="74" t="str">
        <f>IF(AND(Basics!D$4&lt;&gt;"",B24&lt;&gt;"",C24&lt;&gt;""),LEFT(Basics!D$4,6),"")</f>
        <v/>
      </c>
      <c r="B24" s="108"/>
      <c r="C24" s="108"/>
      <c r="D24" s="108"/>
      <c r="E24" s="108"/>
      <c r="F24" s="109"/>
      <c r="G24" s="110"/>
    </row>
    <row r="25" spans="1:7" x14ac:dyDescent="0.25">
      <c r="A25" s="74" t="str">
        <f>IF(AND(Basics!D$4&lt;&gt;"",B25&lt;&gt;"",C25&lt;&gt;""),LEFT(Basics!D$4,6),"")</f>
        <v/>
      </c>
      <c r="B25" s="108"/>
      <c r="C25" s="108"/>
      <c r="D25" s="108"/>
      <c r="E25" s="108"/>
      <c r="F25" s="109"/>
      <c r="G25" s="110"/>
    </row>
    <row r="26" spans="1:7" x14ac:dyDescent="0.25">
      <c r="A26" s="74" t="str">
        <f>IF(AND(Basics!D$4&lt;&gt;"",B26&lt;&gt;"",C26&lt;&gt;""),LEFT(Basics!D$4,6),"")</f>
        <v/>
      </c>
      <c r="B26" s="108"/>
      <c r="C26" s="108"/>
      <c r="D26" s="108"/>
      <c r="E26" s="108"/>
      <c r="F26" s="109"/>
      <c r="G26" s="110"/>
    </row>
    <row r="27" spans="1:7" x14ac:dyDescent="0.25">
      <c r="A27" s="74" t="str">
        <f>IF(AND(Basics!D$4&lt;&gt;"",B27&lt;&gt;"",C27&lt;&gt;""),LEFT(Basics!D$4,6),"")</f>
        <v/>
      </c>
      <c r="B27" s="108"/>
      <c r="C27" s="108"/>
      <c r="D27" s="108"/>
      <c r="E27" s="108"/>
      <c r="F27" s="109"/>
      <c r="G27" s="110"/>
    </row>
    <row r="28" spans="1:7" x14ac:dyDescent="0.25">
      <c r="A28" s="74" t="str">
        <f>IF(AND(Basics!D$4&lt;&gt;"",B28&lt;&gt;"",C28&lt;&gt;""),LEFT(Basics!D$4,6),"")</f>
        <v/>
      </c>
      <c r="B28" s="108"/>
      <c r="C28" s="108"/>
      <c r="D28" s="108"/>
      <c r="E28" s="108"/>
      <c r="F28" s="109"/>
      <c r="G28" s="110"/>
    </row>
    <row r="29" spans="1:7" x14ac:dyDescent="0.25">
      <c r="A29" s="74" t="str">
        <f>IF(AND(Basics!D$4&lt;&gt;"",B29&lt;&gt;"",C29&lt;&gt;""),LEFT(Basics!D$4,6),"")</f>
        <v/>
      </c>
      <c r="B29" s="108"/>
      <c r="C29" s="108"/>
      <c r="D29" s="108"/>
      <c r="E29" s="108"/>
      <c r="F29" s="109"/>
      <c r="G29" s="110"/>
    </row>
    <row r="30" spans="1:7" x14ac:dyDescent="0.25">
      <c r="A30" s="74" t="str">
        <f>IF(AND(Basics!D$4&lt;&gt;"",B30&lt;&gt;"",C30&lt;&gt;""),LEFT(Basics!D$4,6),"")</f>
        <v/>
      </c>
      <c r="B30" s="108"/>
      <c r="C30" s="108"/>
      <c r="D30" s="108"/>
      <c r="E30" s="108"/>
      <c r="F30" s="109"/>
      <c r="G30" s="110"/>
    </row>
    <row r="31" spans="1:7" x14ac:dyDescent="0.25">
      <c r="A31" s="74" t="str">
        <f>IF(AND(Basics!D$4&lt;&gt;"",B31&lt;&gt;"",C31&lt;&gt;""),LEFT(Basics!D$4,6),"")</f>
        <v/>
      </c>
      <c r="B31" s="108"/>
      <c r="C31" s="108"/>
      <c r="D31" s="108"/>
      <c r="E31" s="108"/>
      <c r="F31" s="109"/>
      <c r="G31" s="110"/>
    </row>
    <row r="32" spans="1:7" x14ac:dyDescent="0.25">
      <c r="A32" s="74" t="str">
        <f>IF(AND(Basics!D$4&lt;&gt;"",B32&lt;&gt;"",C32&lt;&gt;""),LEFT(Basics!D$4,6),"")</f>
        <v/>
      </c>
      <c r="B32" s="108"/>
      <c r="C32" s="108"/>
      <c r="D32" s="108"/>
      <c r="E32" s="108"/>
      <c r="F32" s="109"/>
      <c r="G32" s="110"/>
    </row>
    <row r="33" spans="1:7" x14ac:dyDescent="0.25">
      <c r="A33" s="74" t="str">
        <f>IF(AND(Basics!D$4&lt;&gt;"",B33&lt;&gt;"",C33&lt;&gt;""),LEFT(Basics!D$4,6),"")</f>
        <v/>
      </c>
      <c r="B33" s="108"/>
      <c r="C33" s="108"/>
      <c r="D33" s="108"/>
      <c r="E33" s="108"/>
      <c r="F33" s="109"/>
      <c r="G33" s="110"/>
    </row>
    <row r="34" spans="1:7" x14ac:dyDescent="0.25">
      <c r="A34" s="74" t="str">
        <f>IF(AND(Basics!D$4&lt;&gt;"",B34&lt;&gt;"",C34&lt;&gt;""),LEFT(Basics!D$4,6),"")</f>
        <v/>
      </c>
      <c r="B34" s="108"/>
      <c r="C34" s="108"/>
      <c r="D34" s="108"/>
      <c r="E34" s="108"/>
      <c r="F34" s="109"/>
      <c r="G34" s="110"/>
    </row>
    <row r="35" spans="1:7" x14ac:dyDescent="0.25">
      <c r="A35" s="74" t="str">
        <f>IF(AND(Basics!D$4&lt;&gt;"",B35&lt;&gt;"",C35&lt;&gt;""),LEFT(Basics!D$4,6),"")</f>
        <v/>
      </c>
      <c r="B35" s="108"/>
      <c r="C35" s="108"/>
      <c r="D35" s="108"/>
      <c r="E35" s="108"/>
      <c r="F35" s="109"/>
      <c r="G35" s="110"/>
    </row>
    <row r="36" spans="1:7" x14ac:dyDescent="0.25">
      <c r="A36" s="74" t="str">
        <f>IF(AND(Basics!D$4&lt;&gt;"",B36&lt;&gt;"",C36&lt;&gt;""),LEFT(Basics!D$4,6),"")</f>
        <v/>
      </c>
      <c r="B36" s="108"/>
      <c r="C36" s="108"/>
      <c r="D36" s="108"/>
      <c r="E36" s="108"/>
      <c r="F36" s="109"/>
      <c r="G36" s="110"/>
    </row>
    <row r="37" spans="1:7" x14ac:dyDescent="0.25">
      <c r="A37" s="74" t="str">
        <f>IF(AND(Basics!D$4&lt;&gt;"",B37&lt;&gt;"",C37&lt;&gt;""),LEFT(Basics!D$4,6),"")</f>
        <v/>
      </c>
      <c r="B37" s="108"/>
      <c r="C37" s="108"/>
      <c r="D37" s="108"/>
      <c r="E37" s="108"/>
      <c r="F37" s="109"/>
      <c r="G37" s="110"/>
    </row>
    <row r="38" spans="1:7" x14ac:dyDescent="0.25">
      <c r="A38" s="74" t="str">
        <f>IF(AND(Basics!D$4&lt;&gt;"",B38&lt;&gt;"",C38&lt;&gt;""),LEFT(Basics!D$4,6),"")</f>
        <v/>
      </c>
      <c r="B38" s="108"/>
      <c r="C38" s="108"/>
      <c r="D38" s="108"/>
      <c r="E38" s="108"/>
      <c r="F38" s="109"/>
      <c r="G38" s="110"/>
    </row>
    <row r="39" spans="1:7" x14ac:dyDescent="0.25">
      <c r="A39" s="74" t="str">
        <f>IF(AND(Basics!D$4&lt;&gt;"",B39&lt;&gt;"",C39&lt;&gt;""),LEFT(Basics!D$4,6),"")</f>
        <v/>
      </c>
      <c r="B39" s="108"/>
      <c r="C39" s="108"/>
      <c r="D39" s="108"/>
      <c r="E39" s="108"/>
      <c r="F39" s="109"/>
      <c r="G39" s="110"/>
    </row>
    <row r="40" spans="1:7" x14ac:dyDescent="0.25">
      <c r="A40" s="74" t="str">
        <f>IF(AND(Basics!D$4&lt;&gt;"",B40&lt;&gt;"",C40&lt;&gt;""),LEFT(Basics!D$4,6),"")</f>
        <v/>
      </c>
      <c r="B40" s="108"/>
      <c r="C40" s="108"/>
      <c r="D40" s="108"/>
      <c r="E40" s="108"/>
      <c r="F40" s="109"/>
      <c r="G40" s="110"/>
    </row>
    <row r="41" spans="1:7" x14ac:dyDescent="0.25">
      <c r="A41" s="74" t="str">
        <f>IF(AND(Basics!D$4&lt;&gt;"",B41&lt;&gt;"",C41&lt;&gt;""),LEFT(Basics!D$4,6),"")</f>
        <v/>
      </c>
      <c r="B41" s="108"/>
      <c r="C41" s="108"/>
      <c r="D41" s="108"/>
      <c r="E41" s="108"/>
      <c r="F41" s="109"/>
      <c r="G41" s="110"/>
    </row>
    <row r="42" spans="1:7" x14ac:dyDescent="0.25">
      <c r="A42" s="74" t="str">
        <f>IF(AND(Basics!D$4&lt;&gt;"",B42&lt;&gt;"",C42&lt;&gt;""),LEFT(Basics!D$4,6),"")</f>
        <v/>
      </c>
      <c r="B42" s="108"/>
      <c r="C42" s="108"/>
      <c r="D42" s="108"/>
      <c r="E42" s="108"/>
      <c r="F42" s="109"/>
      <c r="G42" s="110"/>
    </row>
    <row r="43" spans="1:7" x14ac:dyDescent="0.25">
      <c r="A43" s="74" t="str">
        <f>IF(AND(Basics!D$4&lt;&gt;"",B43&lt;&gt;"",C43&lt;&gt;""),LEFT(Basics!D$4,6),"")</f>
        <v/>
      </c>
      <c r="B43" s="108"/>
      <c r="C43" s="108"/>
      <c r="D43" s="108"/>
      <c r="E43" s="108"/>
      <c r="F43" s="109"/>
      <c r="G43" s="110"/>
    </row>
    <row r="44" spans="1:7" x14ac:dyDescent="0.25">
      <c r="A44" s="74" t="str">
        <f>IF(AND(Basics!D$4&lt;&gt;"",B44&lt;&gt;"",C44&lt;&gt;""),LEFT(Basics!D$4,6),"")</f>
        <v/>
      </c>
      <c r="B44" s="108"/>
      <c r="C44" s="108"/>
      <c r="D44" s="108"/>
      <c r="E44" s="108"/>
      <c r="F44" s="109"/>
      <c r="G44" s="110"/>
    </row>
    <row r="45" spans="1:7" x14ac:dyDescent="0.25">
      <c r="A45" s="74" t="str">
        <f>IF(AND(Basics!D$4&lt;&gt;"",B45&lt;&gt;"",C45&lt;&gt;""),LEFT(Basics!D$4,6),"")</f>
        <v/>
      </c>
      <c r="B45" s="108"/>
      <c r="C45" s="108"/>
      <c r="D45" s="108"/>
      <c r="E45" s="108"/>
      <c r="F45" s="109"/>
      <c r="G45" s="110"/>
    </row>
    <row r="46" spans="1:7" x14ac:dyDescent="0.25">
      <c r="A46" s="74" t="str">
        <f>IF(AND(Basics!D$4&lt;&gt;"",B46&lt;&gt;"",C46&lt;&gt;""),LEFT(Basics!D$4,6),"")</f>
        <v/>
      </c>
      <c r="B46" s="108"/>
      <c r="C46" s="108"/>
      <c r="D46" s="108"/>
      <c r="E46" s="108"/>
      <c r="F46" s="109"/>
      <c r="G46" s="110"/>
    </row>
    <row r="47" spans="1:7" x14ac:dyDescent="0.25">
      <c r="A47" s="74" t="str">
        <f>IF(AND(Basics!D$4&lt;&gt;"",B47&lt;&gt;"",C47&lt;&gt;""),LEFT(Basics!D$4,6),"")</f>
        <v/>
      </c>
      <c r="B47" s="108"/>
      <c r="C47" s="108"/>
      <c r="D47" s="108"/>
      <c r="E47" s="108"/>
      <c r="F47" s="109"/>
      <c r="G47" s="110"/>
    </row>
    <row r="48" spans="1:7" x14ac:dyDescent="0.25">
      <c r="A48" s="74" t="str">
        <f>IF(AND(Basics!D$4&lt;&gt;"",B48&lt;&gt;"",C48&lt;&gt;""),LEFT(Basics!D$4,6),"")</f>
        <v/>
      </c>
      <c r="B48" s="108"/>
      <c r="C48" s="108"/>
      <c r="D48" s="108"/>
      <c r="E48" s="108"/>
      <c r="F48" s="109"/>
      <c r="G48" s="110"/>
    </row>
    <row r="49" spans="1:7" x14ac:dyDescent="0.25">
      <c r="A49" s="74" t="str">
        <f>IF(AND(Basics!D$4&lt;&gt;"",B49&lt;&gt;"",C49&lt;&gt;""),LEFT(Basics!D$4,6),"")</f>
        <v/>
      </c>
      <c r="B49" s="108"/>
      <c r="C49" s="108"/>
      <c r="D49" s="108"/>
      <c r="E49" s="108"/>
      <c r="F49" s="109"/>
      <c r="G49" s="110"/>
    </row>
    <row r="50" spans="1:7" x14ac:dyDescent="0.25">
      <c r="A50" s="74" t="str">
        <f>IF(AND(Basics!D$4&lt;&gt;"",B50&lt;&gt;"",C50&lt;&gt;""),LEFT(Basics!D$4,6),"")</f>
        <v/>
      </c>
      <c r="B50" s="108"/>
      <c r="C50" s="108"/>
      <c r="D50" s="108"/>
      <c r="E50" s="108"/>
      <c r="F50" s="109"/>
      <c r="G50" s="110"/>
    </row>
    <row r="51" spans="1:7" x14ac:dyDescent="0.25">
      <c r="A51" s="74" t="str">
        <f>IF(AND(Basics!D$4&lt;&gt;"",B51&lt;&gt;"",C51&lt;&gt;""),LEFT(Basics!D$4,6),"")</f>
        <v/>
      </c>
      <c r="B51" s="108"/>
      <c r="C51" s="108"/>
      <c r="D51" s="108"/>
      <c r="E51" s="108"/>
      <c r="F51" s="109"/>
      <c r="G51" s="110"/>
    </row>
    <row r="52" spans="1:7" x14ac:dyDescent="0.25">
      <c r="A52" s="74" t="str">
        <f>IF(AND(Basics!D$4&lt;&gt;"",B52&lt;&gt;"",C52&lt;&gt;""),LEFT(Basics!D$4,6),"")</f>
        <v/>
      </c>
      <c r="B52" s="108"/>
      <c r="C52" s="108"/>
      <c r="D52" s="108"/>
      <c r="E52" s="108"/>
      <c r="F52" s="109"/>
      <c r="G52" s="110"/>
    </row>
    <row r="53" spans="1:7" x14ac:dyDescent="0.25">
      <c r="A53" s="74" t="str">
        <f>IF(AND(Basics!D$4&lt;&gt;"",B53&lt;&gt;"",C53&lt;&gt;""),LEFT(Basics!D$4,6),"")</f>
        <v/>
      </c>
      <c r="B53" s="108"/>
      <c r="C53" s="108"/>
      <c r="D53" s="108"/>
      <c r="E53" s="108"/>
      <c r="F53" s="109"/>
      <c r="G53" s="110"/>
    </row>
    <row r="54" spans="1:7" x14ac:dyDescent="0.25">
      <c r="A54" s="74" t="str">
        <f>IF(AND(Basics!D$4&lt;&gt;"",B54&lt;&gt;"",C54&lt;&gt;""),LEFT(Basics!D$4,6),"")</f>
        <v/>
      </c>
      <c r="B54" s="108"/>
      <c r="C54" s="108"/>
      <c r="D54" s="108"/>
      <c r="E54" s="108"/>
      <c r="F54" s="109"/>
      <c r="G54" s="110"/>
    </row>
    <row r="55" spans="1:7" x14ac:dyDescent="0.25">
      <c r="A55" s="74" t="str">
        <f>IF(AND(Basics!D$4&lt;&gt;"",B55&lt;&gt;"",C55&lt;&gt;""),LEFT(Basics!D$4,6),"")</f>
        <v/>
      </c>
      <c r="B55" s="108"/>
      <c r="C55" s="108"/>
      <c r="D55" s="108"/>
      <c r="E55" s="108"/>
      <c r="F55" s="109"/>
      <c r="G55" s="110"/>
    </row>
    <row r="56" spans="1:7" x14ac:dyDescent="0.25">
      <c r="A56" s="74" t="str">
        <f>IF(AND(Basics!D$4&lt;&gt;"",B56&lt;&gt;"",C56&lt;&gt;""),LEFT(Basics!D$4,6),"")</f>
        <v/>
      </c>
      <c r="B56" s="108"/>
      <c r="C56" s="108"/>
      <c r="D56" s="108"/>
      <c r="E56" s="108"/>
      <c r="F56" s="109"/>
      <c r="G56" s="110"/>
    </row>
    <row r="57" spans="1:7" x14ac:dyDescent="0.25">
      <c r="A57" s="74" t="str">
        <f>IF(AND(Basics!D$4&lt;&gt;"",B57&lt;&gt;"",C57&lt;&gt;""),LEFT(Basics!D$4,6),"")</f>
        <v/>
      </c>
      <c r="B57" s="108"/>
      <c r="C57" s="108"/>
      <c r="D57" s="108"/>
      <c r="E57" s="108"/>
      <c r="F57" s="109"/>
      <c r="G57" s="110"/>
    </row>
    <row r="58" spans="1:7" x14ac:dyDescent="0.25">
      <c r="A58" s="74" t="str">
        <f>IF(AND(Basics!D$4&lt;&gt;"",B58&lt;&gt;"",C58&lt;&gt;""),LEFT(Basics!D$4,6),"")</f>
        <v/>
      </c>
      <c r="B58" s="108"/>
      <c r="C58" s="108"/>
      <c r="D58" s="108"/>
      <c r="E58" s="108"/>
      <c r="F58" s="109"/>
      <c r="G58" s="110"/>
    </row>
    <row r="59" spans="1:7" x14ac:dyDescent="0.25">
      <c r="A59" s="74" t="str">
        <f>IF(AND(Basics!D$4&lt;&gt;"",B59&lt;&gt;"",C59&lt;&gt;""),LEFT(Basics!D$4,6),"")</f>
        <v/>
      </c>
      <c r="B59" s="108"/>
      <c r="C59" s="108"/>
      <c r="D59" s="108"/>
      <c r="E59" s="108"/>
      <c r="F59" s="109"/>
      <c r="G59" s="110"/>
    </row>
    <row r="60" spans="1:7" x14ac:dyDescent="0.25">
      <c r="A60" s="74" t="str">
        <f>IF(AND(Basics!D$4&lt;&gt;"",B60&lt;&gt;"",C60&lt;&gt;""),LEFT(Basics!D$4,6),"")</f>
        <v/>
      </c>
      <c r="B60" s="108"/>
      <c r="C60" s="108"/>
      <c r="D60" s="108"/>
      <c r="E60" s="108"/>
      <c r="F60" s="109"/>
      <c r="G60" s="110"/>
    </row>
    <row r="61" spans="1:7" x14ac:dyDescent="0.25">
      <c r="A61" s="74" t="str">
        <f>IF(AND(Basics!D$4&lt;&gt;"",B61&lt;&gt;"",C61&lt;&gt;""),LEFT(Basics!D$4,6),"")</f>
        <v/>
      </c>
      <c r="B61" s="108"/>
      <c r="C61" s="108"/>
      <c r="D61" s="108"/>
      <c r="E61" s="108"/>
      <c r="F61" s="109"/>
      <c r="G61" s="110"/>
    </row>
    <row r="62" spans="1:7" x14ac:dyDescent="0.25">
      <c r="A62" s="74" t="str">
        <f>IF(AND(Basics!D$4&lt;&gt;"",B62&lt;&gt;"",C62&lt;&gt;""),LEFT(Basics!D$4,6),"")</f>
        <v/>
      </c>
      <c r="B62" s="108"/>
      <c r="C62" s="108"/>
      <c r="D62" s="108"/>
      <c r="E62" s="108"/>
      <c r="F62" s="109"/>
      <c r="G62" s="110"/>
    </row>
    <row r="63" spans="1:7" x14ac:dyDescent="0.25">
      <c r="A63" s="74" t="str">
        <f>IF(AND(Basics!D$4&lt;&gt;"",B63&lt;&gt;"",C63&lt;&gt;""),LEFT(Basics!D$4,6),"")</f>
        <v/>
      </c>
      <c r="B63" s="108"/>
      <c r="C63" s="108"/>
      <c r="D63" s="108"/>
      <c r="E63" s="108"/>
      <c r="F63" s="109"/>
      <c r="G63" s="110"/>
    </row>
    <row r="64" spans="1:7" x14ac:dyDescent="0.25">
      <c r="A64" s="74" t="str">
        <f>IF(AND(Basics!D$4&lt;&gt;"",B64&lt;&gt;"",C64&lt;&gt;""),LEFT(Basics!D$4,6),"")</f>
        <v/>
      </c>
      <c r="B64" s="108"/>
      <c r="C64" s="108"/>
      <c r="D64" s="108"/>
      <c r="E64" s="108"/>
      <c r="F64" s="109"/>
      <c r="G64" s="110"/>
    </row>
    <row r="65" spans="1:7" x14ac:dyDescent="0.25">
      <c r="A65" s="74" t="str">
        <f>IF(AND(Basics!D$4&lt;&gt;"",B65&lt;&gt;"",C65&lt;&gt;""),LEFT(Basics!D$4,6),"")</f>
        <v/>
      </c>
      <c r="B65" s="108"/>
      <c r="C65" s="108"/>
      <c r="D65" s="108"/>
      <c r="E65" s="108"/>
      <c r="F65" s="109"/>
      <c r="G65" s="110"/>
    </row>
    <row r="66" spans="1:7" x14ac:dyDescent="0.25">
      <c r="A66" s="74" t="str">
        <f>IF(AND(Basics!D$4&lt;&gt;"",B66&lt;&gt;"",C66&lt;&gt;""),LEFT(Basics!D$4,6),"")</f>
        <v/>
      </c>
      <c r="B66" s="108"/>
      <c r="C66" s="108"/>
      <c r="D66" s="108"/>
      <c r="E66" s="108"/>
      <c r="F66" s="109"/>
      <c r="G66" s="110"/>
    </row>
    <row r="67" spans="1:7" x14ac:dyDescent="0.25">
      <c r="A67" s="74" t="str">
        <f>IF(AND(Basics!D$4&lt;&gt;"",B67&lt;&gt;"",C67&lt;&gt;""),LEFT(Basics!D$4,6),"")</f>
        <v/>
      </c>
      <c r="B67" s="108"/>
      <c r="C67" s="108"/>
      <c r="D67" s="108"/>
      <c r="E67" s="108"/>
      <c r="F67" s="109"/>
      <c r="G67" s="110"/>
    </row>
    <row r="68" spans="1:7" x14ac:dyDescent="0.25">
      <c r="A68" s="74" t="str">
        <f>IF(AND(Basics!D$4&lt;&gt;"",B68&lt;&gt;"",C68&lt;&gt;""),LEFT(Basics!D$4,6),"")</f>
        <v/>
      </c>
      <c r="B68" s="108"/>
      <c r="C68" s="108"/>
      <c r="D68" s="108"/>
      <c r="E68" s="108"/>
      <c r="F68" s="109"/>
      <c r="G68" s="110"/>
    </row>
    <row r="69" spans="1:7" x14ac:dyDescent="0.25">
      <c r="A69" s="74" t="str">
        <f>IF(AND(Basics!D$4&lt;&gt;"",B69&lt;&gt;"",C69&lt;&gt;""),LEFT(Basics!D$4,6),"")</f>
        <v/>
      </c>
      <c r="B69" s="108"/>
      <c r="C69" s="108"/>
      <c r="D69" s="108"/>
      <c r="E69" s="108"/>
      <c r="F69" s="109"/>
      <c r="G69" s="110"/>
    </row>
    <row r="70" spans="1:7" x14ac:dyDescent="0.25">
      <c r="A70" s="74" t="str">
        <f>IF(AND(Basics!D$4&lt;&gt;"",B70&lt;&gt;"",C70&lt;&gt;""),LEFT(Basics!D$4,6),"")</f>
        <v/>
      </c>
      <c r="B70" s="108"/>
      <c r="C70" s="108"/>
      <c r="D70" s="108"/>
      <c r="E70" s="108"/>
      <c r="F70" s="109"/>
      <c r="G70" s="110"/>
    </row>
    <row r="71" spans="1:7" x14ac:dyDescent="0.25">
      <c r="A71" s="74" t="str">
        <f>IF(AND(Basics!D$4&lt;&gt;"",B71&lt;&gt;"",C71&lt;&gt;""),LEFT(Basics!D$4,6),"")</f>
        <v/>
      </c>
      <c r="B71" s="108"/>
      <c r="C71" s="108"/>
      <c r="D71" s="108"/>
      <c r="E71" s="108"/>
      <c r="F71" s="109"/>
      <c r="G71" s="110"/>
    </row>
    <row r="72" spans="1:7" x14ac:dyDescent="0.25">
      <c r="A72" s="74" t="str">
        <f>IF(AND(Basics!D$4&lt;&gt;"",B72&lt;&gt;"",C72&lt;&gt;""),LEFT(Basics!D$4,6),"")</f>
        <v/>
      </c>
      <c r="B72" s="108"/>
      <c r="C72" s="108"/>
      <c r="D72" s="108"/>
      <c r="E72" s="108"/>
      <c r="F72" s="109"/>
      <c r="G72" s="110"/>
    </row>
    <row r="73" spans="1:7" x14ac:dyDescent="0.25">
      <c r="A73" s="74" t="str">
        <f>IF(AND(Basics!D$4&lt;&gt;"",B73&lt;&gt;"",C73&lt;&gt;""),LEFT(Basics!D$4,6),"")</f>
        <v/>
      </c>
      <c r="B73" s="108"/>
      <c r="C73" s="108"/>
      <c r="D73" s="108"/>
      <c r="E73" s="108"/>
      <c r="F73" s="109"/>
      <c r="G73" s="110"/>
    </row>
    <row r="74" spans="1:7" x14ac:dyDescent="0.25">
      <c r="A74" s="74" t="str">
        <f>IF(AND(Basics!D$4&lt;&gt;"",B74&lt;&gt;"",C74&lt;&gt;""),LEFT(Basics!D$4,6),"")</f>
        <v/>
      </c>
      <c r="B74" s="108"/>
      <c r="C74" s="108"/>
      <c r="D74" s="108"/>
      <c r="E74" s="108"/>
      <c r="F74" s="109"/>
      <c r="G74" s="110"/>
    </row>
    <row r="75" spans="1:7" x14ac:dyDescent="0.25">
      <c r="A75" s="74" t="str">
        <f>IF(AND(Basics!D$4&lt;&gt;"",B75&lt;&gt;"",C75&lt;&gt;""),LEFT(Basics!D$4,6),"")</f>
        <v/>
      </c>
      <c r="B75" s="108"/>
      <c r="C75" s="108"/>
      <c r="D75" s="108"/>
      <c r="E75" s="108"/>
      <c r="F75" s="109"/>
      <c r="G75" s="110"/>
    </row>
    <row r="76" spans="1:7" x14ac:dyDescent="0.25">
      <c r="A76" s="74" t="str">
        <f>IF(AND(Basics!D$4&lt;&gt;"",B76&lt;&gt;"",C76&lt;&gt;""),LEFT(Basics!D$4,6),"")</f>
        <v/>
      </c>
      <c r="B76" s="108"/>
      <c r="C76" s="108"/>
      <c r="D76" s="108"/>
      <c r="E76" s="108"/>
      <c r="F76" s="109"/>
      <c r="G76" s="110"/>
    </row>
    <row r="77" spans="1:7" x14ac:dyDescent="0.25">
      <c r="A77" s="74" t="str">
        <f>IF(AND(Basics!D$4&lt;&gt;"",B77&lt;&gt;"",C77&lt;&gt;""),LEFT(Basics!D$4,6),"")</f>
        <v/>
      </c>
      <c r="B77" s="108"/>
      <c r="C77" s="108"/>
      <c r="D77" s="108"/>
      <c r="E77" s="108"/>
      <c r="F77" s="109"/>
      <c r="G77" s="110"/>
    </row>
    <row r="78" spans="1:7" x14ac:dyDescent="0.25">
      <c r="A78" s="74" t="str">
        <f>IF(AND(Basics!D$4&lt;&gt;"",B78&lt;&gt;"",C78&lt;&gt;""),LEFT(Basics!D$4,6),"")</f>
        <v/>
      </c>
      <c r="B78" s="108"/>
      <c r="C78" s="108"/>
      <c r="D78" s="108"/>
      <c r="E78" s="108"/>
      <c r="F78" s="109"/>
      <c r="G78" s="110"/>
    </row>
    <row r="79" spans="1:7" x14ac:dyDescent="0.25">
      <c r="A79" s="74" t="str">
        <f>IF(AND(Basics!D$4&lt;&gt;"",B79&lt;&gt;"",C79&lt;&gt;""),LEFT(Basics!D$4,6),"")</f>
        <v/>
      </c>
      <c r="B79" s="108"/>
      <c r="C79" s="108"/>
      <c r="D79" s="108"/>
      <c r="E79" s="108"/>
      <c r="F79" s="109"/>
      <c r="G79" s="110"/>
    </row>
    <row r="80" spans="1:7" x14ac:dyDescent="0.25">
      <c r="A80" s="74" t="str">
        <f>IF(AND(Basics!D$4&lt;&gt;"",B80&lt;&gt;"",C80&lt;&gt;""),LEFT(Basics!D$4,6),"")</f>
        <v/>
      </c>
      <c r="B80" s="108"/>
      <c r="C80" s="108"/>
      <c r="D80" s="108"/>
      <c r="E80" s="108"/>
      <c r="F80" s="109"/>
      <c r="G80" s="110"/>
    </row>
    <row r="81" spans="1:7" x14ac:dyDescent="0.25">
      <c r="A81" s="74" t="str">
        <f>IF(AND(Basics!D$4&lt;&gt;"",B81&lt;&gt;"",C81&lt;&gt;""),LEFT(Basics!D$4,6),"")</f>
        <v/>
      </c>
      <c r="B81" s="108"/>
      <c r="C81" s="108"/>
      <c r="D81" s="108"/>
      <c r="E81" s="108"/>
      <c r="F81" s="109"/>
      <c r="G81" s="110"/>
    </row>
    <row r="82" spans="1:7" x14ac:dyDescent="0.25">
      <c r="A82" s="74" t="str">
        <f>IF(AND(Basics!D$4&lt;&gt;"",B82&lt;&gt;"",C82&lt;&gt;""),LEFT(Basics!D$4,6),"")</f>
        <v/>
      </c>
      <c r="B82" s="108"/>
      <c r="C82" s="108"/>
      <c r="D82" s="108"/>
      <c r="E82" s="108"/>
      <c r="F82" s="109"/>
      <c r="G82" s="110"/>
    </row>
    <row r="83" spans="1:7" x14ac:dyDescent="0.25">
      <c r="A83" s="74" t="str">
        <f>IF(AND(Basics!D$4&lt;&gt;"",B83&lt;&gt;"",C83&lt;&gt;""),LEFT(Basics!D$4,6),"")</f>
        <v/>
      </c>
      <c r="B83" s="108"/>
      <c r="C83" s="108"/>
      <c r="D83" s="108"/>
      <c r="E83" s="108"/>
      <c r="F83" s="109"/>
      <c r="G83" s="110"/>
    </row>
    <row r="84" spans="1:7" x14ac:dyDescent="0.25">
      <c r="A84" s="74" t="str">
        <f>IF(AND(Basics!D$4&lt;&gt;"",B84&lt;&gt;"",C84&lt;&gt;""),LEFT(Basics!D$4,6),"")</f>
        <v/>
      </c>
      <c r="B84" s="108"/>
      <c r="C84" s="108"/>
      <c r="D84" s="108"/>
      <c r="E84" s="108"/>
      <c r="F84" s="109"/>
      <c r="G84" s="110"/>
    </row>
    <row r="85" spans="1:7" x14ac:dyDescent="0.25">
      <c r="A85" s="74" t="str">
        <f>IF(AND(Basics!D$4&lt;&gt;"",B85&lt;&gt;"",C85&lt;&gt;""),LEFT(Basics!D$4,6),"")</f>
        <v/>
      </c>
      <c r="B85" s="108"/>
      <c r="C85" s="108"/>
      <c r="D85" s="108"/>
      <c r="E85" s="108"/>
      <c r="F85" s="109"/>
      <c r="G85" s="110"/>
    </row>
    <row r="86" spans="1:7" x14ac:dyDescent="0.25">
      <c r="A86" s="74" t="str">
        <f>IF(AND(Basics!D$4&lt;&gt;"",B86&lt;&gt;"",C86&lt;&gt;""),LEFT(Basics!D$4,6),"")</f>
        <v/>
      </c>
      <c r="B86" s="108"/>
      <c r="C86" s="108"/>
      <c r="D86" s="108"/>
      <c r="E86" s="108"/>
      <c r="F86" s="109"/>
      <c r="G86" s="110"/>
    </row>
    <row r="87" spans="1:7" x14ac:dyDescent="0.25">
      <c r="A87" s="74" t="str">
        <f>IF(AND(Basics!D$4&lt;&gt;"",B87&lt;&gt;"",C87&lt;&gt;""),LEFT(Basics!D$4,6),"")</f>
        <v/>
      </c>
      <c r="B87" s="108"/>
      <c r="C87" s="108"/>
      <c r="D87" s="108"/>
      <c r="E87" s="108"/>
      <c r="F87" s="109"/>
      <c r="G87" s="110"/>
    </row>
    <row r="88" spans="1:7" x14ac:dyDescent="0.25">
      <c r="A88" s="74" t="str">
        <f>IF(AND(Basics!D$4&lt;&gt;"",B88&lt;&gt;"",C88&lt;&gt;""),LEFT(Basics!D$4,6),"")</f>
        <v/>
      </c>
      <c r="B88" s="108"/>
      <c r="C88" s="108"/>
      <c r="D88" s="108"/>
      <c r="E88" s="108"/>
      <c r="F88" s="109"/>
      <c r="G88" s="110"/>
    </row>
    <row r="89" spans="1:7" x14ac:dyDescent="0.25">
      <c r="A89" s="74" t="str">
        <f>IF(AND(Basics!D$4&lt;&gt;"",B89&lt;&gt;"",C89&lt;&gt;""),LEFT(Basics!D$4,6),"")</f>
        <v/>
      </c>
      <c r="B89" s="108"/>
      <c r="C89" s="108"/>
      <c r="D89" s="108"/>
      <c r="E89" s="108"/>
      <c r="F89" s="109"/>
      <c r="G89" s="110"/>
    </row>
    <row r="90" spans="1:7" x14ac:dyDescent="0.25">
      <c r="A90" s="74" t="str">
        <f>IF(AND(Basics!D$4&lt;&gt;"",B90&lt;&gt;"",C90&lt;&gt;""),LEFT(Basics!D$4,6),"")</f>
        <v/>
      </c>
      <c r="B90" s="108"/>
      <c r="C90" s="108"/>
      <c r="D90" s="108"/>
      <c r="E90" s="108"/>
      <c r="F90" s="109"/>
      <c r="G90" s="110"/>
    </row>
    <row r="91" spans="1:7" x14ac:dyDescent="0.25">
      <c r="A91" s="74" t="str">
        <f>IF(AND(Basics!D$4&lt;&gt;"",B91&lt;&gt;"",C91&lt;&gt;""),LEFT(Basics!D$4,6),"")</f>
        <v/>
      </c>
      <c r="B91" s="108"/>
      <c r="C91" s="108"/>
      <c r="D91" s="108"/>
      <c r="E91" s="108"/>
      <c r="F91" s="109"/>
      <c r="G91" s="110"/>
    </row>
    <row r="92" spans="1:7" x14ac:dyDescent="0.25">
      <c r="A92" s="74" t="str">
        <f>IF(AND(Basics!D$4&lt;&gt;"",B92&lt;&gt;"",C92&lt;&gt;""),LEFT(Basics!D$4,6),"")</f>
        <v/>
      </c>
      <c r="B92" s="108"/>
      <c r="C92" s="108"/>
      <c r="D92" s="108"/>
      <c r="E92" s="108"/>
      <c r="F92" s="109"/>
      <c r="G92" s="110"/>
    </row>
    <row r="93" spans="1:7" x14ac:dyDescent="0.25">
      <c r="A93" s="74" t="str">
        <f>IF(AND(Basics!D$4&lt;&gt;"",B93&lt;&gt;"",C93&lt;&gt;""),LEFT(Basics!D$4,6),"")</f>
        <v/>
      </c>
      <c r="B93" s="108"/>
      <c r="C93" s="108"/>
      <c r="D93" s="108"/>
      <c r="E93" s="108"/>
      <c r="F93" s="109"/>
      <c r="G93" s="110"/>
    </row>
    <row r="94" spans="1:7" x14ac:dyDescent="0.25">
      <c r="A94" s="74" t="str">
        <f>IF(AND(Basics!D$4&lt;&gt;"",B94&lt;&gt;"",C94&lt;&gt;""),LEFT(Basics!D$4,6),"")</f>
        <v/>
      </c>
      <c r="B94" s="108"/>
      <c r="C94" s="108"/>
      <c r="D94" s="108"/>
      <c r="E94" s="108"/>
      <c r="F94" s="109"/>
      <c r="G94" s="110"/>
    </row>
    <row r="95" spans="1:7" x14ac:dyDescent="0.25">
      <c r="A95" s="74" t="str">
        <f>IF(AND(Basics!D$4&lt;&gt;"",B95&lt;&gt;"",C95&lt;&gt;""),LEFT(Basics!D$4,6),"")</f>
        <v/>
      </c>
      <c r="B95" s="108"/>
      <c r="C95" s="108"/>
      <c r="D95" s="108"/>
      <c r="E95" s="108"/>
      <c r="F95" s="109"/>
      <c r="G95" s="110"/>
    </row>
    <row r="96" spans="1:7" x14ac:dyDescent="0.25">
      <c r="A96" s="74" t="str">
        <f>IF(AND(Basics!D$4&lt;&gt;"",B96&lt;&gt;"",C96&lt;&gt;""),LEFT(Basics!D$4,6),"")</f>
        <v/>
      </c>
      <c r="B96" s="108"/>
      <c r="C96" s="108"/>
      <c r="D96" s="108"/>
      <c r="E96" s="108"/>
      <c r="F96" s="109"/>
      <c r="G96" s="110"/>
    </row>
    <row r="97" spans="1:7" x14ac:dyDescent="0.25">
      <c r="A97" s="74" t="str">
        <f>IF(AND(Basics!D$4&lt;&gt;"",B97&lt;&gt;"",C97&lt;&gt;""),LEFT(Basics!D$4,6),"")</f>
        <v/>
      </c>
      <c r="B97" s="108"/>
      <c r="C97" s="108"/>
      <c r="D97" s="108"/>
      <c r="E97" s="108"/>
      <c r="F97" s="109"/>
      <c r="G97" s="110"/>
    </row>
    <row r="98" spans="1:7" x14ac:dyDescent="0.25">
      <c r="A98" s="74" t="str">
        <f>IF(AND(Basics!D$4&lt;&gt;"",B98&lt;&gt;"",C98&lt;&gt;""),LEFT(Basics!D$4,6),"")</f>
        <v/>
      </c>
      <c r="B98" s="108"/>
      <c r="C98" s="108"/>
      <c r="D98" s="108"/>
      <c r="E98" s="108"/>
      <c r="F98" s="109"/>
      <c r="G98" s="110"/>
    </row>
    <row r="99" spans="1:7" x14ac:dyDescent="0.25">
      <c r="A99" s="74" t="str">
        <f>IF(AND(Basics!D$4&lt;&gt;"",B99&lt;&gt;"",C99&lt;&gt;""),LEFT(Basics!D$4,6),"")</f>
        <v/>
      </c>
      <c r="B99" s="108"/>
      <c r="C99" s="108"/>
      <c r="D99" s="108"/>
      <c r="E99" s="108"/>
      <c r="F99" s="109"/>
      <c r="G99" s="110"/>
    </row>
    <row r="100" spans="1:7" x14ac:dyDescent="0.25">
      <c r="A100" s="74" t="str">
        <f>IF(AND(Basics!D$4&lt;&gt;"",B100&lt;&gt;"",C100&lt;&gt;""),LEFT(Basics!D$4,6),"")</f>
        <v/>
      </c>
      <c r="B100" s="108"/>
      <c r="C100" s="108"/>
      <c r="D100" s="108"/>
      <c r="E100" s="108"/>
      <c r="F100" s="109"/>
      <c r="G100" s="110"/>
    </row>
    <row r="101" spans="1:7" x14ac:dyDescent="0.25">
      <c r="A101" s="74" t="str">
        <f>IF(AND(Basics!D$4&lt;&gt;"",B101&lt;&gt;"",C101&lt;&gt;""),LEFT(Basics!D$4,6),"")</f>
        <v/>
      </c>
      <c r="B101" s="108"/>
      <c r="C101" s="108"/>
      <c r="D101" s="108"/>
      <c r="E101" s="108"/>
      <c r="F101" s="109"/>
      <c r="G101" s="110"/>
    </row>
    <row r="102" spans="1:7" x14ac:dyDescent="0.25">
      <c r="A102" s="74" t="str">
        <f>IF(AND(Basics!D$4&lt;&gt;"",B102&lt;&gt;"",C102&lt;&gt;""),LEFT(Basics!D$4,6),"")</f>
        <v/>
      </c>
      <c r="B102" s="108"/>
      <c r="C102" s="108"/>
      <c r="D102" s="108"/>
      <c r="E102" s="108"/>
      <c r="F102" s="109"/>
      <c r="G102" s="110"/>
    </row>
    <row r="103" spans="1:7" x14ac:dyDescent="0.25">
      <c r="A103" s="74" t="str">
        <f>IF(AND(Basics!D$4&lt;&gt;"",B103&lt;&gt;"",C103&lt;&gt;""),LEFT(Basics!D$4,6),"")</f>
        <v/>
      </c>
      <c r="B103" s="108"/>
      <c r="C103" s="108"/>
      <c r="D103" s="108"/>
      <c r="E103" s="108"/>
      <c r="F103" s="109"/>
      <c r="G103" s="110"/>
    </row>
    <row r="104" spans="1:7" x14ac:dyDescent="0.25">
      <c r="A104" s="74" t="str">
        <f>IF(AND(Basics!D$4&lt;&gt;"",B104&lt;&gt;"",C104&lt;&gt;""),LEFT(Basics!D$4,6),"")</f>
        <v/>
      </c>
      <c r="B104" s="108"/>
      <c r="C104" s="108"/>
      <c r="D104" s="108"/>
      <c r="E104" s="108"/>
      <c r="F104" s="109"/>
      <c r="G104" s="110"/>
    </row>
    <row r="105" spans="1:7" x14ac:dyDescent="0.25">
      <c r="A105" s="74" t="str">
        <f>IF(AND(Basics!D$4&lt;&gt;"",B105&lt;&gt;"",C105&lt;&gt;""),LEFT(Basics!D$4,6),"")</f>
        <v/>
      </c>
      <c r="B105" s="108"/>
      <c r="C105" s="108"/>
      <c r="D105" s="108"/>
      <c r="E105" s="108"/>
      <c r="F105" s="109"/>
      <c r="G105" s="110"/>
    </row>
    <row r="106" spans="1:7" x14ac:dyDescent="0.25">
      <c r="A106" s="74" t="str">
        <f>IF(AND(Basics!D$4&lt;&gt;"",B106&lt;&gt;"",C106&lt;&gt;""),LEFT(Basics!D$4,6),"")</f>
        <v/>
      </c>
      <c r="B106" s="108"/>
      <c r="C106" s="108"/>
      <c r="D106" s="108"/>
      <c r="E106" s="108"/>
      <c r="F106" s="109"/>
      <c r="G106" s="110"/>
    </row>
    <row r="107" spans="1:7" x14ac:dyDescent="0.25">
      <c r="A107" s="74" t="str">
        <f>IF(AND(Basics!D$4&lt;&gt;"",B107&lt;&gt;"",C107&lt;&gt;""),LEFT(Basics!D$4,6),"")</f>
        <v/>
      </c>
      <c r="B107" s="108"/>
      <c r="C107" s="108"/>
      <c r="D107" s="108"/>
      <c r="E107" s="108"/>
      <c r="F107" s="109"/>
      <c r="G107" s="110"/>
    </row>
    <row r="108" spans="1:7" x14ac:dyDescent="0.25">
      <c r="A108" s="74" t="str">
        <f>IF(AND(Basics!D$4&lt;&gt;"",B108&lt;&gt;"",C108&lt;&gt;""),LEFT(Basics!D$4,6),"")</f>
        <v/>
      </c>
      <c r="B108" s="108"/>
      <c r="C108" s="108"/>
      <c r="D108" s="108"/>
      <c r="E108" s="108"/>
      <c r="F108" s="109"/>
      <c r="G108" s="110"/>
    </row>
    <row r="109" spans="1:7" x14ac:dyDescent="0.25">
      <c r="A109" s="74" t="str">
        <f>IF(AND(Basics!D$4&lt;&gt;"",B109&lt;&gt;"",C109&lt;&gt;""),LEFT(Basics!D$4,6),"")</f>
        <v/>
      </c>
      <c r="B109" s="108"/>
      <c r="C109" s="108"/>
      <c r="D109" s="108"/>
      <c r="E109" s="108"/>
      <c r="F109" s="109"/>
      <c r="G109" s="110"/>
    </row>
    <row r="110" spans="1:7" x14ac:dyDescent="0.25">
      <c r="A110" s="74" t="str">
        <f>IF(AND(Basics!D$4&lt;&gt;"",B110&lt;&gt;"",C110&lt;&gt;""),LEFT(Basics!D$4,6),"")</f>
        <v/>
      </c>
      <c r="B110" s="108"/>
      <c r="C110" s="108"/>
      <c r="D110" s="108"/>
      <c r="E110" s="108"/>
      <c r="F110" s="109"/>
      <c r="G110" s="110"/>
    </row>
    <row r="111" spans="1:7" x14ac:dyDescent="0.25">
      <c r="A111" s="74" t="str">
        <f>IF(AND(Basics!D$4&lt;&gt;"",B111&lt;&gt;"",C111&lt;&gt;""),LEFT(Basics!D$4,6),"")</f>
        <v/>
      </c>
      <c r="B111" s="108"/>
      <c r="C111" s="108"/>
      <c r="D111" s="108"/>
      <c r="E111" s="108"/>
      <c r="F111" s="109"/>
      <c r="G111" s="110"/>
    </row>
    <row r="112" spans="1:7" x14ac:dyDescent="0.25">
      <c r="A112" s="74" t="str">
        <f>IF(AND(Basics!D$4&lt;&gt;"",B112&lt;&gt;"",C112&lt;&gt;""),LEFT(Basics!D$4,6),"")</f>
        <v/>
      </c>
      <c r="B112" s="108"/>
      <c r="C112" s="108"/>
      <c r="D112" s="108"/>
      <c r="E112" s="108"/>
      <c r="F112" s="109"/>
      <c r="G112" s="110"/>
    </row>
    <row r="113" spans="1:7" x14ac:dyDescent="0.25">
      <c r="A113" s="74" t="str">
        <f>IF(AND(Basics!D$4&lt;&gt;"",B113&lt;&gt;"",C113&lt;&gt;""),LEFT(Basics!D$4,6),"")</f>
        <v/>
      </c>
      <c r="B113" s="108"/>
      <c r="C113" s="108"/>
      <c r="D113" s="108"/>
      <c r="E113" s="108"/>
      <c r="F113" s="109"/>
      <c r="G113" s="110"/>
    </row>
    <row r="114" spans="1:7" x14ac:dyDescent="0.25">
      <c r="A114" s="74" t="str">
        <f>IF(AND(Basics!D$4&lt;&gt;"",B114&lt;&gt;"",C114&lt;&gt;""),LEFT(Basics!D$4,6),"")</f>
        <v/>
      </c>
      <c r="B114" s="108"/>
      <c r="C114" s="108"/>
      <c r="D114" s="108"/>
      <c r="E114" s="108"/>
      <c r="F114" s="109"/>
      <c r="G114" s="110"/>
    </row>
    <row r="115" spans="1:7" x14ac:dyDescent="0.25">
      <c r="A115" s="74" t="str">
        <f>IF(AND(Basics!D$4&lt;&gt;"",B115&lt;&gt;"",C115&lt;&gt;""),LEFT(Basics!D$4,6),"")</f>
        <v/>
      </c>
      <c r="B115" s="108"/>
      <c r="C115" s="108"/>
      <c r="D115" s="108"/>
      <c r="E115" s="108"/>
      <c r="F115" s="109"/>
      <c r="G115" s="110"/>
    </row>
    <row r="116" spans="1:7" x14ac:dyDescent="0.25">
      <c r="A116" s="74" t="str">
        <f>IF(AND(Basics!D$4&lt;&gt;"",B116&lt;&gt;"",C116&lt;&gt;""),LEFT(Basics!D$4,6),"")</f>
        <v/>
      </c>
      <c r="B116" s="108"/>
      <c r="C116" s="108"/>
      <c r="D116" s="108"/>
      <c r="E116" s="108"/>
      <c r="F116" s="109"/>
      <c r="G116" s="110"/>
    </row>
    <row r="117" spans="1:7" x14ac:dyDescent="0.25">
      <c r="A117" s="74" t="str">
        <f>IF(AND(Basics!D$4&lt;&gt;"",B117&lt;&gt;"",C117&lt;&gt;""),LEFT(Basics!D$4,6),"")</f>
        <v/>
      </c>
      <c r="B117" s="108"/>
      <c r="C117" s="108"/>
      <c r="D117" s="108"/>
      <c r="E117" s="108"/>
      <c r="F117" s="109"/>
      <c r="G117" s="110"/>
    </row>
    <row r="118" spans="1:7" x14ac:dyDescent="0.25">
      <c r="A118" s="74" t="str">
        <f>IF(AND(Basics!D$4&lt;&gt;"",B118&lt;&gt;"",C118&lt;&gt;""),LEFT(Basics!D$4,6),"")</f>
        <v/>
      </c>
      <c r="B118" s="108"/>
      <c r="C118" s="108"/>
      <c r="D118" s="108"/>
      <c r="E118" s="108"/>
      <c r="F118" s="109"/>
      <c r="G118" s="110"/>
    </row>
    <row r="119" spans="1:7" x14ac:dyDescent="0.25">
      <c r="A119" s="74" t="str">
        <f>IF(AND(Basics!D$4&lt;&gt;"",B119&lt;&gt;"",C119&lt;&gt;""),LEFT(Basics!D$4,6),"")</f>
        <v/>
      </c>
      <c r="B119" s="108"/>
      <c r="C119" s="108"/>
      <c r="D119" s="108"/>
      <c r="E119" s="108"/>
      <c r="F119" s="109"/>
      <c r="G119" s="110"/>
    </row>
    <row r="120" spans="1:7" x14ac:dyDescent="0.25">
      <c r="A120" s="74" t="str">
        <f>IF(AND(Basics!D$4&lt;&gt;"",B120&lt;&gt;"",C120&lt;&gt;""),LEFT(Basics!D$4,6),"")</f>
        <v/>
      </c>
      <c r="B120" s="108"/>
      <c r="C120" s="108"/>
      <c r="D120" s="108"/>
      <c r="E120" s="108"/>
      <c r="F120" s="109"/>
      <c r="G120" s="110"/>
    </row>
    <row r="121" spans="1:7" x14ac:dyDescent="0.25">
      <c r="A121" s="74" t="str">
        <f>IF(AND(Basics!D$4&lt;&gt;"",B121&lt;&gt;"",C121&lt;&gt;""),LEFT(Basics!D$4,6),"")</f>
        <v/>
      </c>
      <c r="B121" s="108"/>
      <c r="C121" s="108"/>
      <c r="D121" s="108"/>
      <c r="E121" s="108"/>
      <c r="F121" s="109"/>
      <c r="G121" s="110"/>
    </row>
    <row r="122" spans="1:7" x14ac:dyDescent="0.25">
      <c r="A122" s="74" t="str">
        <f>IF(AND(Basics!D$4&lt;&gt;"",B122&lt;&gt;"",C122&lt;&gt;""),LEFT(Basics!D$4,6),"")</f>
        <v/>
      </c>
      <c r="B122" s="108"/>
      <c r="C122" s="108"/>
      <c r="D122" s="108"/>
      <c r="E122" s="108"/>
      <c r="F122" s="109"/>
      <c r="G122" s="110"/>
    </row>
    <row r="123" spans="1:7" x14ac:dyDescent="0.25">
      <c r="A123" s="74" t="str">
        <f>IF(AND(Basics!D$4&lt;&gt;"",B123&lt;&gt;"",C123&lt;&gt;""),LEFT(Basics!D$4,6),"")</f>
        <v/>
      </c>
      <c r="B123" s="108"/>
      <c r="C123" s="108"/>
      <c r="D123" s="108"/>
      <c r="E123" s="108"/>
      <c r="F123" s="109"/>
      <c r="G123" s="110"/>
    </row>
    <row r="124" spans="1:7" x14ac:dyDescent="0.25">
      <c r="A124" s="74" t="str">
        <f>IF(AND(Basics!D$4&lt;&gt;"",B124&lt;&gt;"",C124&lt;&gt;""),LEFT(Basics!D$4,6),"")</f>
        <v/>
      </c>
      <c r="B124" s="108"/>
      <c r="C124" s="108"/>
      <c r="D124" s="108"/>
      <c r="E124" s="108"/>
      <c r="F124" s="109"/>
      <c r="G124" s="110"/>
    </row>
    <row r="125" spans="1:7" x14ac:dyDescent="0.25">
      <c r="A125" s="74" t="str">
        <f>IF(AND(Basics!D$4&lt;&gt;"",B125&lt;&gt;"",C125&lt;&gt;""),LEFT(Basics!D$4,6),"")</f>
        <v/>
      </c>
      <c r="B125" s="108"/>
      <c r="C125" s="108"/>
      <c r="D125" s="108"/>
      <c r="E125" s="108"/>
      <c r="F125" s="109"/>
      <c r="G125" s="110"/>
    </row>
    <row r="126" spans="1:7" x14ac:dyDescent="0.25">
      <c r="A126" s="74" t="str">
        <f>IF(AND(Basics!D$4&lt;&gt;"",B126&lt;&gt;"",C126&lt;&gt;""),LEFT(Basics!D$4,6),"")</f>
        <v/>
      </c>
      <c r="B126" s="108"/>
      <c r="C126" s="108"/>
      <c r="D126" s="108"/>
      <c r="E126" s="108"/>
      <c r="F126" s="109"/>
      <c r="G126" s="110"/>
    </row>
    <row r="127" spans="1:7" x14ac:dyDescent="0.25">
      <c r="A127" s="74" t="str">
        <f>IF(AND(Basics!D$4&lt;&gt;"",B127&lt;&gt;"",C127&lt;&gt;""),LEFT(Basics!D$4,6),"")</f>
        <v/>
      </c>
      <c r="B127" s="108"/>
      <c r="C127" s="108"/>
      <c r="D127" s="108"/>
      <c r="E127" s="108"/>
      <c r="F127" s="109"/>
      <c r="G127" s="110"/>
    </row>
    <row r="128" spans="1:7" x14ac:dyDescent="0.25">
      <c r="A128" s="74" t="str">
        <f>IF(AND(Basics!D$4&lt;&gt;"",B128&lt;&gt;"",C128&lt;&gt;""),LEFT(Basics!D$4,6),"")</f>
        <v/>
      </c>
      <c r="B128" s="108"/>
      <c r="C128" s="108"/>
      <c r="D128" s="108"/>
      <c r="E128" s="108"/>
      <c r="F128" s="109"/>
      <c r="G128" s="110"/>
    </row>
    <row r="129" spans="1:7" x14ac:dyDescent="0.25">
      <c r="A129" s="74" t="str">
        <f>IF(AND(Basics!D$4&lt;&gt;"",B129&lt;&gt;"",C129&lt;&gt;""),LEFT(Basics!D$4,6),"")</f>
        <v/>
      </c>
      <c r="B129" s="108"/>
      <c r="C129" s="108"/>
      <c r="D129" s="108"/>
      <c r="E129" s="108"/>
      <c r="F129" s="109"/>
      <c r="G129" s="110"/>
    </row>
    <row r="130" spans="1:7" x14ac:dyDescent="0.25">
      <c r="A130" s="74" t="str">
        <f>IF(AND(Basics!D$4&lt;&gt;"",B130&lt;&gt;"",C130&lt;&gt;""),LEFT(Basics!D$4,6),"")</f>
        <v/>
      </c>
      <c r="B130" s="108"/>
      <c r="C130" s="108"/>
      <c r="D130" s="108"/>
      <c r="E130" s="108"/>
      <c r="F130" s="109"/>
      <c r="G130" s="110"/>
    </row>
    <row r="131" spans="1:7" x14ac:dyDescent="0.25">
      <c r="A131" s="74" t="str">
        <f>IF(AND(Basics!D$4&lt;&gt;"",B131&lt;&gt;"",C131&lt;&gt;""),LEFT(Basics!D$4,6),"")</f>
        <v/>
      </c>
      <c r="B131" s="108"/>
      <c r="C131" s="108"/>
      <c r="D131" s="108"/>
      <c r="E131" s="108"/>
      <c r="F131" s="109"/>
      <c r="G131" s="110"/>
    </row>
    <row r="132" spans="1:7" x14ac:dyDescent="0.25">
      <c r="A132" s="74" t="str">
        <f>IF(AND(Basics!D$4&lt;&gt;"",B132&lt;&gt;"",C132&lt;&gt;""),LEFT(Basics!D$4,6),"")</f>
        <v/>
      </c>
      <c r="B132" s="108"/>
      <c r="C132" s="108"/>
      <c r="D132" s="108"/>
      <c r="E132" s="108"/>
      <c r="F132" s="109"/>
      <c r="G132" s="110"/>
    </row>
    <row r="133" spans="1:7" x14ac:dyDescent="0.25">
      <c r="A133" s="74" t="str">
        <f>IF(AND(Basics!D$4&lt;&gt;"",B133&lt;&gt;"",C133&lt;&gt;""),LEFT(Basics!D$4,6),"")</f>
        <v/>
      </c>
      <c r="B133" s="108"/>
      <c r="C133" s="108"/>
      <c r="D133" s="108"/>
      <c r="E133" s="108"/>
      <c r="F133" s="109"/>
      <c r="G133" s="110"/>
    </row>
    <row r="134" spans="1:7" x14ac:dyDescent="0.25">
      <c r="A134" s="74" t="str">
        <f>IF(AND(Basics!D$4&lt;&gt;"",B134&lt;&gt;"",C134&lt;&gt;""),LEFT(Basics!D$4,6),"")</f>
        <v/>
      </c>
      <c r="B134" s="108"/>
      <c r="C134" s="108"/>
      <c r="D134" s="108"/>
      <c r="E134" s="108"/>
      <c r="F134" s="109"/>
      <c r="G134" s="110"/>
    </row>
    <row r="135" spans="1:7" x14ac:dyDescent="0.25">
      <c r="A135" s="74" t="str">
        <f>IF(AND(Basics!D$4&lt;&gt;"",B135&lt;&gt;"",C135&lt;&gt;""),LEFT(Basics!D$4,6),"")</f>
        <v/>
      </c>
      <c r="B135" s="108"/>
      <c r="C135" s="108"/>
      <c r="D135" s="108"/>
      <c r="E135" s="108"/>
      <c r="F135" s="109"/>
      <c r="G135" s="110"/>
    </row>
    <row r="136" spans="1:7" x14ac:dyDescent="0.25">
      <c r="A136" s="74" t="str">
        <f>IF(AND(Basics!D$4&lt;&gt;"",B136&lt;&gt;"",C136&lt;&gt;""),LEFT(Basics!D$4,6),"")</f>
        <v/>
      </c>
      <c r="B136" s="108"/>
      <c r="C136" s="108"/>
      <c r="D136" s="108"/>
      <c r="E136" s="108"/>
      <c r="F136" s="109"/>
      <c r="G136" s="110"/>
    </row>
    <row r="137" spans="1:7" x14ac:dyDescent="0.25">
      <c r="A137" s="74" t="str">
        <f>IF(AND(Basics!D$4&lt;&gt;"",B137&lt;&gt;"",C137&lt;&gt;""),LEFT(Basics!D$4,6),"")</f>
        <v/>
      </c>
      <c r="B137" s="108"/>
      <c r="C137" s="108"/>
      <c r="D137" s="108"/>
      <c r="E137" s="108"/>
      <c r="F137" s="109"/>
      <c r="G137" s="110"/>
    </row>
    <row r="138" spans="1:7" x14ac:dyDescent="0.25">
      <c r="A138" s="74" t="str">
        <f>IF(AND(Basics!D$4&lt;&gt;"",B138&lt;&gt;"",C138&lt;&gt;""),LEFT(Basics!D$4,6),"")</f>
        <v/>
      </c>
      <c r="B138" s="108"/>
      <c r="C138" s="108"/>
      <c r="D138" s="108"/>
      <c r="E138" s="108"/>
      <c r="F138" s="109"/>
      <c r="G138" s="110"/>
    </row>
    <row r="139" spans="1:7" x14ac:dyDescent="0.25">
      <c r="A139" s="74" t="str">
        <f>IF(AND(Basics!D$4&lt;&gt;"",B139&lt;&gt;"",C139&lt;&gt;""),LEFT(Basics!D$4,6),"")</f>
        <v/>
      </c>
      <c r="B139" s="108"/>
      <c r="C139" s="108"/>
      <c r="D139" s="108"/>
      <c r="E139" s="108"/>
      <c r="F139" s="109"/>
      <c r="G139" s="110"/>
    </row>
    <row r="140" spans="1:7" x14ac:dyDescent="0.25">
      <c r="A140" s="74" t="str">
        <f>IF(AND(Basics!D$4&lt;&gt;"",B140&lt;&gt;"",C140&lt;&gt;""),LEFT(Basics!D$4,6),"")</f>
        <v/>
      </c>
      <c r="B140" s="108"/>
      <c r="C140" s="108"/>
      <c r="D140" s="108"/>
      <c r="E140" s="108"/>
      <c r="F140" s="109"/>
      <c r="G140" s="110"/>
    </row>
    <row r="141" spans="1:7" x14ac:dyDescent="0.25">
      <c r="A141" s="74" t="str">
        <f>IF(AND(Basics!D$4&lt;&gt;"",B141&lt;&gt;"",C141&lt;&gt;""),LEFT(Basics!D$4,6),"")</f>
        <v/>
      </c>
      <c r="B141" s="108"/>
      <c r="C141" s="108"/>
      <c r="D141" s="108"/>
      <c r="E141" s="108"/>
      <c r="F141" s="109"/>
      <c r="G141" s="110"/>
    </row>
    <row r="142" spans="1:7" x14ac:dyDescent="0.25">
      <c r="A142" s="74" t="str">
        <f>IF(AND(Basics!D$4&lt;&gt;"",B142&lt;&gt;"",C142&lt;&gt;""),LEFT(Basics!D$4,6),"")</f>
        <v/>
      </c>
      <c r="B142" s="108"/>
      <c r="C142" s="108"/>
      <c r="D142" s="108"/>
      <c r="E142" s="108"/>
      <c r="F142" s="109"/>
      <c r="G142" s="110"/>
    </row>
    <row r="143" spans="1:7" x14ac:dyDescent="0.25">
      <c r="A143" s="74" t="str">
        <f>IF(AND(Basics!D$4&lt;&gt;"",B143&lt;&gt;"",C143&lt;&gt;""),LEFT(Basics!D$4,6),"")</f>
        <v/>
      </c>
      <c r="B143" s="108"/>
      <c r="C143" s="108"/>
      <c r="D143" s="108"/>
      <c r="E143" s="108"/>
      <c r="F143" s="109"/>
      <c r="G143" s="110"/>
    </row>
    <row r="144" spans="1:7" x14ac:dyDescent="0.25">
      <c r="A144" s="74" t="str">
        <f>IF(AND(Basics!D$4&lt;&gt;"",B144&lt;&gt;"",C144&lt;&gt;""),LEFT(Basics!D$4,6),"")</f>
        <v/>
      </c>
      <c r="B144" s="108"/>
      <c r="C144" s="108"/>
      <c r="D144" s="108"/>
      <c r="E144" s="108"/>
      <c r="F144" s="109"/>
      <c r="G144" s="110"/>
    </row>
    <row r="145" spans="1:7" x14ac:dyDescent="0.25">
      <c r="A145" s="74" t="str">
        <f>IF(AND(Basics!D$4&lt;&gt;"",B145&lt;&gt;"",C145&lt;&gt;""),LEFT(Basics!D$4,6),"")</f>
        <v/>
      </c>
      <c r="B145" s="108"/>
      <c r="C145" s="108"/>
      <c r="D145" s="108"/>
      <c r="E145" s="108"/>
      <c r="F145" s="109"/>
      <c r="G145" s="110"/>
    </row>
    <row r="146" spans="1:7" x14ac:dyDescent="0.25">
      <c r="A146" s="74" t="str">
        <f>IF(AND(Basics!D$4&lt;&gt;"",B146&lt;&gt;"",C146&lt;&gt;""),LEFT(Basics!D$4,6),"")</f>
        <v/>
      </c>
      <c r="B146" s="108"/>
      <c r="C146" s="108"/>
      <c r="D146" s="108"/>
      <c r="E146" s="108"/>
      <c r="F146" s="109"/>
      <c r="G146" s="110"/>
    </row>
    <row r="147" spans="1:7" x14ac:dyDescent="0.25">
      <c r="A147" s="74" t="str">
        <f>IF(AND(Basics!D$4&lt;&gt;"",B147&lt;&gt;"",C147&lt;&gt;""),LEFT(Basics!D$4,6),"")</f>
        <v/>
      </c>
      <c r="B147" s="108"/>
      <c r="C147" s="108"/>
      <c r="D147" s="108"/>
      <c r="E147" s="108"/>
      <c r="F147" s="109"/>
      <c r="G147" s="110"/>
    </row>
    <row r="148" spans="1:7" x14ac:dyDescent="0.25">
      <c r="A148" s="74" t="str">
        <f>IF(AND(Basics!D$4&lt;&gt;"",B148&lt;&gt;"",C148&lt;&gt;""),LEFT(Basics!D$4,6),"")</f>
        <v/>
      </c>
      <c r="B148" s="108"/>
      <c r="C148" s="108"/>
      <c r="D148" s="108"/>
      <c r="E148" s="108"/>
      <c r="F148" s="109"/>
      <c r="G148" s="110"/>
    </row>
    <row r="149" spans="1:7" x14ac:dyDescent="0.25">
      <c r="A149" s="74" t="str">
        <f>IF(AND(Basics!D$4&lt;&gt;"",B149&lt;&gt;"",C149&lt;&gt;""),LEFT(Basics!D$4,6),"")</f>
        <v/>
      </c>
      <c r="B149" s="108"/>
      <c r="C149" s="108"/>
      <c r="D149" s="108"/>
      <c r="E149" s="108"/>
      <c r="F149" s="109"/>
      <c r="G149" s="110"/>
    </row>
    <row r="150" spans="1:7" x14ac:dyDescent="0.25">
      <c r="A150" s="74" t="str">
        <f>IF(AND(Basics!D$4&lt;&gt;"",B150&lt;&gt;"",C150&lt;&gt;""),LEFT(Basics!D$4,6),"")</f>
        <v/>
      </c>
      <c r="B150" s="108"/>
      <c r="C150" s="108"/>
      <c r="D150" s="108"/>
      <c r="E150" s="108"/>
      <c r="F150" s="109"/>
      <c r="G150" s="110"/>
    </row>
    <row r="151" spans="1:7" x14ac:dyDescent="0.25">
      <c r="A151" s="74" t="str">
        <f>IF(AND(Basics!D$4&lt;&gt;"",B151&lt;&gt;"",C151&lt;&gt;""),LEFT(Basics!D$4,6),"")</f>
        <v/>
      </c>
      <c r="B151" s="108"/>
      <c r="C151" s="108"/>
      <c r="D151" s="108"/>
      <c r="E151" s="108"/>
      <c r="F151" s="109"/>
      <c r="G151" s="110"/>
    </row>
    <row r="152" spans="1:7" x14ac:dyDescent="0.25">
      <c r="A152" s="74" t="str">
        <f>IF(AND(Basics!D$4&lt;&gt;"",B152&lt;&gt;"",C152&lt;&gt;""),LEFT(Basics!D$4,6),"")</f>
        <v/>
      </c>
      <c r="B152" s="108"/>
      <c r="C152" s="108"/>
      <c r="D152" s="108"/>
      <c r="E152" s="108"/>
      <c r="F152" s="109"/>
      <c r="G152" s="110"/>
    </row>
    <row r="153" spans="1:7" x14ac:dyDescent="0.25">
      <c r="A153" s="74" t="str">
        <f>IF(AND(Basics!D$4&lt;&gt;"",B153&lt;&gt;"",C153&lt;&gt;""),LEFT(Basics!D$4,6),"")</f>
        <v/>
      </c>
      <c r="B153" s="108"/>
      <c r="C153" s="108"/>
      <c r="D153" s="108"/>
      <c r="E153" s="108"/>
      <c r="F153" s="109"/>
      <c r="G153" s="110"/>
    </row>
    <row r="154" spans="1:7" x14ac:dyDescent="0.25">
      <c r="A154" s="74" t="str">
        <f>IF(AND(Basics!D$4&lt;&gt;"",B154&lt;&gt;"",C154&lt;&gt;""),LEFT(Basics!D$4,6),"")</f>
        <v/>
      </c>
      <c r="B154" s="108"/>
      <c r="C154" s="108"/>
      <c r="D154" s="108"/>
      <c r="E154" s="108"/>
      <c r="F154" s="109"/>
      <c r="G154" s="110"/>
    </row>
    <row r="155" spans="1:7" x14ac:dyDescent="0.25">
      <c r="A155" s="74" t="str">
        <f>IF(AND(Basics!D$4&lt;&gt;"",B155&lt;&gt;"",C155&lt;&gt;""),LEFT(Basics!D$4,6),"")</f>
        <v/>
      </c>
      <c r="B155" s="108"/>
      <c r="C155" s="108"/>
      <c r="D155" s="108"/>
      <c r="E155" s="108"/>
      <c r="F155" s="109"/>
      <c r="G155" s="110"/>
    </row>
    <row r="156" spans="1:7" x14ac:dyDescent="0.25">
      <c r="A156" s="74" t="str">
        <f>IF(AND(Basics!D$4&lt;&gt;"",B156&lt;&gt;"",C156&lt;&gt;""),LEFT(Basics!D$4,6),"")</f>
        <v/>
      </c>
      <c r="B156" s="108"/>
      <c r="C156" s="108"/>
      <c r="D156" s="108"/>
      <c r="E156" s="108"/>
      <c r="F156" s="109"/>
      <c r="G156" s="110"/>
    </row>
    <row r="157" spans="1:7" x14ac:dyDescent="0.25">
      <c r="A157" s="74" t="str">
        <f>IF(AND(Basics!D$4&lt;&gt;"",B157&lt;&gt;"",C157&lt;&gt;""),LEFT(Basics!D$4,6),"")</f>
        <v/>
      </c>
      <c r="B157" s="108"/>
      <c r="C157" s="108"/>
      <c r="D157" s="108"/>
      <c r="E157" s="108"/>
      <c r="F157" s="109"/>
      <c r="G157" s="110"/>
    </row>
    <row r="158" spans="1:7" x14ac:dyDescent="0.25">
      <c r="A158" s="74" t="str">
        <f>IF(AND(Basics!D$4&lt;&gt;"",B158&lt;&gt;"",C158&lt;&gt;""),LEFT(Basics!D$4,6),"")</f>
        <v/>
      </c>
      <c r="B158" s="108"/>
      <c r="C158" s="108"/>
      <c r="D158" s="108"/>
      <c r="E158" s="108"/>
      <c r="F158" s="109"/>
      <c r="G158" s="110"/>
    </row>
    <row r="159" spans="1:7" x14ac:dyDescent="0.25">
      <c r="A159" s="74" t="str">
        <f>IF(AND(Basics!D$4&lt;&gt;"",B159&lt;&gt;"",C159&lt;&gt;""),LEFT(Basics!D$4,6),"")</f>
        <v/>
      </c>
      <c r="B159" s="108"/>
      <c r="C159" s="108"/>
      <c r="D159" s="108"/>
      <c r="E159" s="108"/>
      <c r="F159" s="109"/>
      <c r="G159" s="110"/>
    </row>
    <row r="160" spans="1:7" x14ac:dyDescent="0.25">
      <c r="A160" s="74" t="str">
        <f>IF(AND(Basics!D$4&lt;&gt;"",B160&lt;&gt;"",C160&lt;&gt;""),LEFT(Basics!D$4,6),"")</f>
        <v/>
      </c>
      <c r="B160" s="108"/>
      <c r="C160" s="108"/>
      <c r="D160" s="108"/>
      <c r="E160" s="108"/>
      <c r="F160" s="109"/>
      <c r="G160" s="110"/>
    </row>
    <row r="161" spans="1:7" x14ac:dyDescent="0.25">
      <c r="A161" s="74" t="str">
        <f>IF(AND(Basics!D$4&lt;&gt;"",B161&lt;&gt;"",C161&lt;&gt;""),LEFT(Basics!D$4,6),"")</f>
        <v/>
      </c>
      <c r="B161" s="108"/>
      <c r="C161" s="108"/>
      <c r="D161" s="108"/>
      <c r="E161" s="108"/>
      <c r="F161" s="109"/>
      <c r="G161" s="110"/>
    </row>
    <row r="162" spans="1:7" x14ac:dyDescent="0.25">
      <c r="A162" s="74" t="str">
        <f>IF(AND(Basics!D$4&lt;&gt;"",B162&lt;&gt;"",C162&lt;&gt;""),LEFT(Basics!D$4,6),"")</f>
        <v/>
      </c>
      <c r="B162" s="108"/>
      <c r="C162" s="108"/>
      <c r="D162" s="108"/>
      <c r="E162" s="108"/>
      <c r="F162" s="109"/>
      <c r="G162" s="110"/>
    </row>
    <row r="163" spans="1:7" x14ac:dyDescent="0.25">
      <c r="A163" s="74" t="str">
        <f>IF(AND(Basics!D$4&lt;&gt;"",B163&lt;&gt;"",C163&lt;&gt;""),LEFT(Basics!D$4,6),"")</f>
        <v/>
      </c>
      <c r="B163" s="108"/>
      <c r="C163" s="108"/>
      <c r="D163" s="108"/>
      <c r="E163" s="108"/>
      <c r="F163" s="109"/>
      <c r="G163" s="110"/>
    </row>
    <row r="164" spans="1:7" x14ac:dyDescent="0.25">
      <c r="A164" s="74" t="str">
        <f>IF(AND(Basics!D$4&lt;&gt;"",B164&lt;&gt;"",C164&lt;&gt;""),LEFT(Basics!D$4,6),"")</f>
        <v/>
      </c>
      <c r="B164" s="108"/>
      <c r="C164" s="108"/>
      <c r="D164" s="108"/>
      <c r="E164" s="108"/>
      <c r="F164" s="109"/>
      <c r="G164" s="110"/>
    </row>
    <row r="165" spans="1:7" x14ac:dyDescent="0.25">
      <c r="A165" s="74" t="str">
        <f>IF(AND(Basics!D$4&lt;&gt;"",B165&lt;&gt;"",C165&lt;&gt;""),LEFT(Basics!D$4,6),"")</f>
        <v/>
      </c>
      <c r="B165" s="108"/>
      <c r="C165" s="108"/>
      <c r="D165" s="108"/>
      <c r="E165" s="108"/>
      <c r="F165" s="109"/>
      <c r="G165" s="110"/>
    </row>
    <row r="166" spans="1:7" x14ac:dyDescent="0.25">
      <c r="A166" s="74" t="str">
        <f>IF(AND(Basics!D$4&lt;&gt;"",B166&lt;&gt;"",C166&lt;&gt;""),LEFT(Basics!D$4,6),"")</f>
        <v/>
      </c>
      <c r="B166" s="108"/>
      <c r="C166" s="108"/>
      <c r="D166" s="108"/>
      <c r="E166" s="108"/>
      <c r="F166" s="109"/>
      <c r="G166" s="110"/>
    </row>
    <row r="167" spans="1:7" x14ac:dyDescent="0.25">
      <c r="A167" s="74" t="str">
        <f>IF(AND(Basics!D$4&lt;&gt;"",B167&lt;&gt;"",C167&lt;&gt;""),LEFT(Basics!D$4,6),"")</f>
        <v/>
      </c>
      <c r="B167" s="108"/>
      <c r="C167" s="108"/>
      <c r="D167" s="108"/>
      <c r="E167" s="108"/>
      <c r="F167" s="109"/>
      <c r="G167" s="110"/>
    </row>
    <row r="168" spans="1:7" x14ac:dyDescent="0.25">
      <c r="A168" s="74" t="str">
        <f>IF(AND(Basics!D$4&lt;&gt;"",B168&lt;&gt;"",C168&lt;&gt;""),LEFT(Basics!D$4,6),"")</f>
        <v/>
      </c>
      <c r="B168" s="108"/>
      <c r="C168" s="108"/>
      <c r="D168" s="108"/>
      <c r="E168" s="108"/>
      <c r="F168" s="109"/>
      <c r="G168" s="110"/>
    </row>
    <row r="169" spans="1:7" x14ac:dyDescent="0.25">
      <c r="A169" s="74" t="str">
        <f>IF(AND(Basics!D$4&lt;&gt;"",B169&lt;&gt;"",C169&lt;&gt;""),LEFT(Basics!D$4,6),"")</f>
        <v/>
      </c>
      <c r="B169" s="108"/>
      <c r="C169" s="108"/>
      <c r="D169" s="108"/>
      <c r="E169" s="108"/>
      <c r="F169" s="109"/>
      <c r="G169" s="110"/>
    </row>
    <row r="170" spans="1:7" x14ac:dyDescent="0.25">
      <c r="A170" s="74" t="str">
        <f>IF(AND(Basics!D$4&lt;&gt;"",B170&lt;&gt;"",C170&lt;&gt;""),LEFT(Basics!D$4,6),"")</f>
        <v/>
      </c>
      <c r="B170" s="108"/>
      <c r="C170" s="108"/>
      <c r="D170" s="108"/>
      <c r="E170" s="108"/>
      <c r="F170" s="109"/>
      <c r="G170" s="110"/>
    </row>
    <row r="171" spans="1:7" x14ac:dyDescent="0.25">
      <c r="A171" s="74" t="str">
        <f>IF(AND(Basics!D$4&lt;&gt;"",B171&lt;&gt;"",C171&lt;&gt;""),LEFT(Basics!D$4,6),"")</f>
        <v/>
      </c>
      <c r="B171" s="108"/>
      <c r="C171" s="108"/>
      <c r="D171" s="108"/>
      <c r="E171" s="108"/>
      <c r="F171" s="109"/>
      <c r="G171" s="110"/>
    </row>
    <row r="172" spans="1:7" x14ac:dyDescent="0.25">
      <c r="A172" s="74" t="str">
        <f>IF(AND(Basics!D$4&lt;&gt;"",B172&lt;&gt;"",C172&lt;&gt;""),LEFT(Basics!D$4,6),"")</f>
        <v/>
      </c>
      <c r="B172" s="108"/>
      <c r="C172" s="108"/>
      <c r="D172" s="108"/>
      <c r="E172" s="108"/>
      <c r="F172" s="109"/>
      <c r="G172" s="110"/>
    </row>
    <row r="173" spans="1:7" x14ac:dyDescent="0.25">
      <c r="A173" s="74" t="str">
        <f>IF(AND(Basics!D$4&lt;&gt;"",B173&lt;&gt;"",C173&lt;&gt;""),LEFT(Basics!D$4,6),"")</f>
        <v/>
      </c>
      <c r="B173" s="108"/>
      <c r="C173" s="108"/>
      <c r="D173" s="108"/>
      <c r="E173" s="108"/>
      <c r="F173" s="109"/>
      <c r="G173" s="110"/>
    </row>
    <row r="174" spans="1:7" x14ac:dyDescent="0.25">
      <c r="A174" s="74" t="str">
        <f>IF(AND(Basics!D$4&lt;&gt;"",B174&lt;&gt;"",C174&lt;&gt;""),LEFT(Basics!D$4,6),"")</f>
        <v/>
      </c>
      <c r="B174" s="108"/>
      <c r="C174" s="108"/>
      <c r="D174" s="108"/>
      <c r="E174" s="108"/>
      <c r="F174" s="109"/>
      <c r="G174" s="110"/>
    </row>
    <row r="175" spans="1:7" x14ac:dyDescent="0.25">
      <c r="A175" s="74" t="str">
        <f>IF(AND(Basics!D$4&lt;&gt;"",B175&lt;&gt;"",C175&lt;&gt;""),LEFT(Basics!D$4,6),"")</f>
        <v/>
      </c>
      <c r="B175" s="108"/>
      <c r="C175" s="108"/>
      <c r="D175" s="108"/>
      <c r="E175" s="108"/>
      <c r="F175" s="109"/>
      <c r="G175" s="110"/>
    </row>
    <row r="176" spans="1:7" x14ac:dyDescent="0.25">
      <c r="A176" s="74" t="str">
        <f>IF(AND(Basics!D$4&lt;&gt;"",B176&lt;&gt;"",C176&lt;&gt;""),LEFT(Basics!D$4,6),"")</f>
        <v/>
      </c>
      <c r="B176" s="108"/>
      <c r="C176" s="108"/>
      <c r="D176" s="108"/>
      <c r="E176" s="108"/>
      <c r="F176" s="109"/>
      <c r="G176" s="110"/>
    </row>
    <row r="177" spans="1:7" x14ac:dyDescent="0.25">
      <c r="A177" s="74" t="str">
        <f>IF(AND(Basics!D$4&lt;&gt;"",B177&lt;&gt;"",C177&lt;&gt;""),LEFT(Basics!D$4,6),"")</f>
        <v/>
      </c>
      <c r="B177" s="108"/>
      <c r="C177" s="108"/>
      <c r="D177" s="108"/>
      <c r="E177" s="108"/>
      <c r="F177" s="109"/>
      <c r="G177" s="110"/>
    </row>
    <row r="178" spans="1:7" x14ac:dyDescent="0.25">
      <c r="A178" s="74" t="str">
        <f>IF(AND(Basics!D$4&lt;&gt;"",B178&lt;&gt;"",C178&lt;&gt;""),LEFT(Basics!D$4,6),"")</f>
        <v/>
      </c>
      <c r="B178" s="108"/>
      <c r="C178" s="108"/>
      <c r="D178" s="108"/>
      <c r="E178" s="108"/>
      <c r="F178" s="109"/>
      <c r="G178" s="110"/>
    </row>
    <row r="179" spans="1:7" x14ac:dyDescent="0.25">
      <c r="A179" s="74" t="str">
        <f>IF(AND(Basics!D$4&lt;&gt;"",B179&lt;&gt;"",C179&lt;&gt;""),LEFT(Basics!D$4,6),"")</f>
        <v/>
      </c>
      <c r="B179" s="108"/>
      <c r="C179" s="108"/>
      <c r="D179" s="108"/>
      <c r="E179" s="108"/>
      <c r="F179" s="109"/>
      <c r="G179" s="110"/>
    </row>
    <row r="180" spans="1:7" x14ac:dyDescent="0.25">
      <c r="A180" s="74" t="str">
        <f>IF(AND(Basics!D$4&lt;&gt;"",B180&lt;&gt;"",C180&lt;&gt;""),LEFT(Basics!D$4,6),"")</f>
        <v/>
      </c>
      <c r="B180" s="108"/>
      <c r="C180" s="108"/>
      <c r="D180" s="108"/>
      <c r="E180" s="108"/>
      <c r="F180" s="109"/>
      <c r="G180" s="110"/>
    </row>
    <row r="181" spans="1:7" x14ac:dyDescent="0.25">
      <c r="A181" s="74" t="str">
        <f>IF(AND(Basics!D$4&lt;&gt;"",B181&lt;&gt;"",C181&lt;&gt;""),LEFT(Basics!D$4,6),"")</f>
        <v/>
      </c>
      <c r="B181" s="108"/>
      <c r="C181" s="108"/>
      <c r="D181" s="108"/>
      <c r="E181" s="108"/>
      <c r="F181" s="109"/>
      <c r="G181" s="110"/>
    </row>
    <row r="182" spans="1:7" x14ac:dyDescent="0.25">
      <c r="A182" s="74" t="str">
        <f>IF(AND(Basics!D$4&lt;&gt;"",B182&lt;&gt;"",C182&lt;&gt;""),LEFT(Basics!D$4,6),"")</f>
        <v/>
      </c>
      <c r="B182" s="108"/>
      <c r="C182" s="108"/>
      <c r="D182" s="108"/>
      <c r="E182" s="108"/>
      <c r="F182" s="109"/>
      <c r="G182" s="110"/>
    </row>
    <row r="183" spans="1:7" x14ac:dyDescent="0.25">
      <c r="A183" s="74" t="str">
        <f>IF(AND(Basics!D$4&lt;&gt;"",B183&lt;&gt;"",C183&lt;&gt;""),LEFT(Basics!D$4,6),"")</f>
        <v/>
      </c>
      <c r="B183" s="108"/>
      <c r="C183" s="108"/>
      <c r="D183" s="108"/>
      <c r="E183" s="108"/>
      <c r="F183" s="109"/>
      <c r="G183" s="110"/>
    </row>
    <row r="184" spans="1:7" x14ac:dyDescent="0.25">
      <c r="A184" s="74" t="str">
        <f>IF(AND(Basics!D$4&lt;&gt;"",B184&lt;&gt;"",C184&lt;&gt;""),LEFT(Basics!D$4,6),"")</f>
        <v/>
      </c>
      <c r="B184" s="108"/>
      <c r="C184" s="108"/>
      <c r="D184" s="108"/>
      <c r="E184" s="108"/>
      <c r="F184" s="109"/>
      <c r="G184" s="110"/>
    </row>
    <row r="185" spans="1:7" x14ac:dyDescent="0.25">
      <c r="A185" s="74" t="str">
        <f>IF(AND(Basics!D$4&lt;&gt;"",B185&lt;&gt;"",C185&lt;&gt;""),LEFT(Basics!D$4,6),"")</f>
        <v/>
      </c>
      <c r="B185" s="108"/>
      <c r="C185" s="108"/>
      <c r="D185" s="108"/>
      <c r="E185" s="108"/>
      <c r="F185" s="109"/>
      <c r="G185" s="110"/>
    </row>
    <row r="186" spans="1:7" x14ac:dyDescent="0.25">
      <c r="A186" s="74" t="str">
        <f>IF(AND(Basics!D$4&lt;&gt;"",B186&lt;&gt;"",C186&lt;&gt;""),LEFT(Basics!D$4,6),"")</f>
        <v/>
      </c>
      <c r="B186" s="108"/>
      <c r="C186" s="108"/>
      <c r="D186" s="108"/>
      <c r="E186" s="108"/>
      <c r="F186" s="109"/>
      <c r="G186" s="110"/>
    </row>
    <row r="187" spans="1:7" x14ac:dyDescent="0.25">
      <c r="A187" s="74" t="str">
        <f>IF(AND(Basics!D$4&lt;&gt;"",B187&lt;&gt;"",C187&lt;&gt;""),LEFT(Basics!D$4,6),"")</f>
        <v/>
      </c>
      <c r="B187" s="108"/>
      <c r="C187" s="108"/>
      <c r="D187" s="108"/>
      <c r="E187" s="108"/>
      <c r="F187" s="109"/>
      <c r="G187" s="110"/>
    </row>
    <row r="188" spans="1:7" x14ac:dyDescent="0.25">
      <c r="A188" s="74" t="str">
        <f>IF(AND(Basics!D$4&lt;&gt;"",B188&lt;&gt;"",C188&lt;&gt;""),LEFT(Basics!D$4,6),"")</f>
        <v/>
      </c>
      <c r="B188" s="108"/>
      <c r="C188" s="108"/>
      <c r="D188" s="108"/>
      <c r="E188" s="108"/>
      <c r="F188" s="109"/>
      <c r="G188" s="110"/>
    </row>
    <row r="189" spans="1:7" x14ac:dyDescent="0.25">
      <c r="A189" s="74" t="str">
        <f>IF(AND(Basics!D$4&lt;&gt;"",B189&lt;&gt;"",C189&lt;&gt;""),LEFT(Basics!D$4,6),"")</f>
        <v/>
      </c>
      <c r="B189" s="108"/>
      <c r="C189" s="108"/>
      <c r="D189" s="108"/>
      <c r="E189" s="108"/>
      <c r="F189" s="109"/>
      <c r="G189" s="110"/>
    </row>
    <row r="190" spans="1:7" x14ac:dyDescent="0.25">
      <c r="A190" s="74" t="str">
        <f>IF(AND(Basics!D$4&lt;&gt;"",B190&lt;&gt;"",C190&lt;&gt;""),LEFT(Basics!D$4,6),"")</f>
        <v/>
      </c>
      <c r="B190" s="108"/>
      <c r="C190" s="108"/>
      <c r="D190" s="108"/>
      <c r="E190" s="108"/>
      <c r="F190" s="109"/>
      <c r="G190" s="110"/>
    </row>
    <row r="191" spans="1:7" x14ac:dyDescent="0.25">
      <c r="A191" s="74" t="str">
        <f>IF(AND(Basics!D$4&lt;&gt;"",B191&lt;&gt;"",C191&lt;&gt;""),LEFT(Basics!D$4,6),"")</f>
        <v/>
      </c>
      <c r="B191" s="108"/>
      <c r="C191" s="108"/>
      <c r="D191" s="108"/>
      <c r="E191" s="108"/>
      <c r="F191" s="109"/>
      <c r="G191" s="110"/>
    </row>
    <row r="192" spans="1:7" x14ac:dyDescent="0.25">
      <c r="A192" s="74" t="str">
        <f>IF(AND(Basics!D$4&lt;&gt;"",B192&lt;&gt;"",C192&lt;&gt;""),LEFT(Basics!D$4,6),"")</f>
        <v/>
      </c>
      <c r="B192" s="108"/>
      <c r="C192" s="108"/>
      <c r="D192" s="108"/>
      <c r="E192" s="108"/>
      <c r="F192" s="109"/>
      <c r="G192" s="110"/>
    </row>
    <row r="193" spans="1:7" x14ac:dyDescent="0.25">
      <c r="A193" s="74" t="str">
        <f>IF(AND(Basics!D$4&lt;&gt;"",B193&lt;&gt;"",C193&lt;&gt;""),LEFT(Basics!D$4,6),"")</f>
        <v/>
      </c>
      <c r="B193" s="108"/>
      <c r="C193" s="108"/>
      <c r="D193" s="108"/>
      <c r="E193" s="108"/>
      <c r="F193" s="109"/>
      <c r="G193" s="110"/>
    </row>
    <row r="194" spans="1:7" x14ac:dyDescent="0.25">
      <c r="A194" s="74" t="str">
        <f>IF(AND(Basics!D$4&lt;&gt;"",B194&lt;&gt;"",C194&lt;&gt;""),LEFT(Basics!D$4,6),"")</f>
        <v/>
      </c>
      <c r="B194" s="108"/>
      <c r="C194" s="108"/>
      <c r="D194" s="108"/>
      <c r="E194" s="108"/>
      <c r="F194" s="109"/>
      <c r="G194" s="110"/>
    </row>
    <row r="195" spans="1:7" x14ac:dyDescent="0.25">
      <c r="A195" s="74" t="str">
        <f>IF(AND(Basics!D$4&lt;&gt;"",B195&lt;&gt;"",C195&lt;&gt;""),LEFT(Basics!D$4,6),"")</f>
        <v/>
      </c>
      <c r="B195" s="108"/>
      <c r="C195" s="108"/>
      <c r="D195" s="108"/>
      <c r="E195" s="108"/>
      <c r="F195" s="109"/>
      <c r="G195" s="110"/>
    </row>
    <row r="196" spans="1:7" x14ac:dyDescent="0.25">
      <c r="A196" s="74" t="str">
        <f>IF(AND(Basics!D$4&lt;&gt;"",B196&lt;&gt;"",C196&lt;&gt;""),LEFT(Basics!D$4,6),"")</f>
        <v/>
      </c>
      <c r="B196" s="108"/>
      <c r="C196" s="108"/>
      <c r="D196" s="108"/>
      <c r="E196" s="108"/>
      <c r="F196" s="109"/>
      <c r="G196" s="110"/>
    </row>
    <row r="197" spans="1:7" x14ac:dyDescent="0.25">
      <c r="A197" s="74" t="str">
        <f>IF(AND(Basics!D$4&lt;&gt;"",B197&lt;&gt;"",C197&lt;&gt;""),LEFT(Basics!D$4,6),"")</f>
        <v/>
      </c>
      <c r="B197" s="108"/>
      <c r="C197" s="108"/>
      <c r="D197" s="108"/>
      <c r="E197" s="108"/>
      <c r="F197" s="109"/>
      <c r="G197" s="110"/>
    </row>
    <row r="198" spans="1:7" x14ac:dyDescent="0.25">
      <c r="A198" s="74" t="str">
        <f>IF(AND(Basics!D$4&lt;&gt;"",B198&lt;&gt;"",C198&lt;&gt;""),LEFT(Basics!D$4,6),"")</f>
        <v/>
      </c>
      <c r="B198" s="108"/>
      <c r="C198" s="108"/>
      <c r="D198" s="108"/>
      <c r="E198" s="108"/>
      <c r="F198" s="109"/>
      <c r="G198" s="110"/>
    </row>
    <row r="199" spans="1:7" x14ac:dyDescent="0.25">
      <c r="A199" s="74" t="str">
        <f>IF(AND(Basics!D$4&lt;&gt;"",B199&lt;&gt;"",C199&lt;&gt;""),LEFT(Basics!D$4,6),"")</f>
        <v/>
      </c>
      <c r="B199" s="108"/>
      <c r="C199" s="108"/>
      <c r="D199" s="108"/>
      <c r="E199" s="108"/>
      <c r="F199" s="109"/>
      <c r="G199" s="110"/>
    </row>
    <row r="200" spans="1:7" x14ac:dyDescent="0.25">
      <c r="A200" s="74" t="str">
        <f>IF(AND(Basics!D$4&lt;&gt;"",B200&lt;&gt;"",C200&lt;&gt;""),LEFT(Basics!D$4,6),"")</f>
        <v/>
      </c>
      <c r="B200" s="108"/>
      <c r="C200" s="108"/>
      <c r="D200" s="108"/>
      <c r="E200" s="108"/>
      <c r="F200" s="109"/>
      <c r="G200" s="110"/>
    </row>
    <row r="201" spans="1:7" x14ac:dyDescent="0.25">
      <c r="A201" s="74" t="str">
        <f>IF(AND(Basics!D$4&lt;&gt;"",B201&lt;&gt;"",C201&lt;&gt;""),LEFT(Basics!D$4,6),"")</f>
        <v/>
      </c>
      <c r="B201" s="108"/>
      <c r="C201" s="108"/>
      <c r="D201" s="108"/>
      <c r="E201" s="108"/>
      <c r="F201" s="109"/>
      <c r="G201" s="110"/>
    </row>
    <row r="202" spans="1:7" x14ac:dyDescent="0.25">
      <c r="A202" s="74" t="str">
        <f>IF(AND(Basics!D$4&lt;&gt;"",B202&lt;&gt;"",C202&lt;&gt;""),LEFT(Basics!D$4,6),"")</f>
        <v/>
      </c>
      <c r="B202" s="108"/>
      <c r="C202" s="108"/>
      <c r="D202" s="108"/>
      <c r="E202" s="108"/>
      <c r="F202" s="109"/>
      <c r="G202" s="110"/>
    </row>
    <row r="203" spans="1:7" x14ac:dyDescent="0.25">
      <c r="A203" s="74" t="str">
        <f>IF(AND(Basics!D$4&lt;&gt;"",B203&lt;&gt;"",C203&lt;&gt;""),LEFT(Basics!D$4,6),"")</f>
        <v/>
      </c>
      <c r="B203" s="108"/>
      <c r="C203" s="108"/>
      <c r="D203" s="108"/>
      <c r="E203" s="108"/>
      <c r="F203" s="109"/>
      <c r="G203" s="110"/>
    </row>
    <row r="204" spans="1:7" x14ac:dyDescent="0.25">
      <c r="A204" s="74" t="str">
        <f>IF(AND(Basics!D$4&lt;&gt;"",B204&lt;&gt;"",C204&lt;&gt;""),LEFT(Basics!D$4,6),"")</f>
        <v/>
      </c>
      <c r="B204" s="108"/>
      <c r="C204" s="108"/>
      <c r="D204" s="108"/>
      <c r="E204" s="108"/>
      <c r="F204" s="109"/>
      <c r="G204" s="110"/>
    </row>
    <row r="205" spans="1:7" x14ac:dyDescent="0.25">
      <c r="A205" s="74" t="str">
        <f>IF(AND(Basics!D$4&lt;&gt;"",B205&lt;&gt;"",C205&lt;&gt;""),LEFT(Basics!D$4,6),"")</f>
        <v/>
      </c>
      <c r="B205" s="108"/>
      <c r="C205" s="108"/>
      <c r="D205" s="108"/>
      <c r="E205" s="108"/>
      <c r="F205" s="109"/>
      <c r="G205" s="110"/>
    </row>
    <row r="206" spans="1:7" x14ac:dyDescent="0.25">
      <c r="A206" s="74" t="str">
        <f>IF(AND(Basics!D$4&lt;&gt;"",B206&lt;&gt;"",C206&lt;&gt;""),LEFT(Basics!D$4,6),"")</f>
        <v/>
      </c>
      <c r="B206" s="108"/>
      <c r="C206" s="108"/>
      <c r="D206" s="108"/>
      <c r="E206" s="108"/>
      <c r="F206" s="109"/>
      <c r="G206" s="110"/>
    </row>
    <row r="207" spans="1:7" x14ac:dyDescent="0.25">
      <c r="A207" s="74" t="str">
        <f>IF(AND(Basics!D$4&lt;&gt;"",B207&lt;&gt;"",C207&lt;&gt;""),LEFT(Basics!D$4,6),"")</f>
        <v/>
      </c>
      <c r="B207" s="108"/>
      <c r="C207" s="108"/>
      <c r="D207" s="108"/>
      <c r="E207" s="108"/>
      <c r="F207" s="109"/>
      <c r="G207" s="110"/>
    </row>
    <row r="208" spans="1:7" x14ac:dyDescent="0.25">
      <c r="A208" s="74" t="str">
        <f>IF(AND(Basics!D$4&lt;&gt;"",B208&lt;&gt;"",C208&lt;&gt;""),LEFT(Basics!D$4,6),"")</f>
        <v/>
      </c>
      <c r="B208" s="108"/>
      <c r="C208" s="108"/>
      <c r="D208" s="108"/>
      <c r="E208" s="108"/>
      <c r="F208" s="109"/>
      <c r="G208" s="110"/>
    </row>
    <row r="209" spans="1:7" x14ac:dyDescent="0.25">
      <c r="A209" s="74" t="str">
        <f>IF(AND(Basics!D$4&lt;&gt;"",B209&lt;&gt;"",C209&lt;&gt;""),LEFT(Basics!D$4,6),"")</f>
        <v/>
      </c>
      <c r="B209" s="108"/>
      <c r="C209" s="108"/>
      <c r="D209" s="108"/>
      <c r="E209" s="108"/>
      <c r="F209" s="109"/>
      <c r="G209" s="110"/>
    </row>
    <row r="210" spans="1:7" x14ac:dyDescent="0.25">
      <c r="A210" s="74" t="str">
        <f>IF(AND(Basics!D$4&lt;&gt;"",B210&lt;&gt;"",C210&lt;&gt;""),LEFT(Basics!D$4,6),"")</f>
        <v/>
      </c>
      <c r="B210" s="108"/>
      <c r="C210" s="108"/>
      <c r="D210" s="108"/>
      <c r="E210" s="108"/>
      <c r="F210" s="109"/>
      <c r="G210" s="110"/>
    </row>
    <row r="211" spans="1:7" x14ac:dyDescent="0.25">
      <c r="A211" s="74" t="str">
        <f>IF(AND(Basics!D$4&lt;&gt;"",B211&lt;&gt;"",C211&lt;&gt;""),LEFT(Basics!D$4,6),"")</f>
        <v/>
      </c>
      <c r="B211" s="108"/>
      <c r="C211" s="108"/>
      <c r="D211" s="108"/>
      <c r="E211" s="108"/>
      <c r="F211" s="109"/>
      <c r="G211" s="110"/>
    </row>
    <row r="212" spans="1:7" x14ac:dyDescent="0.25">
      <c r="A212" s="74" t="str">
        <f>IF(AND(Basics!D$4&lt;&gt;"",B212&lt;&gt;"",C212&lt;&gt;""),LEFT(Basics!D$4,6),"")</f>
        <v/>
      </c>
      <c r="B212" s="108"/>
      <c r="C212" s="108"/>
      <c r="D212" s="108"/>
      <c r="E212" s="108"/>
      <c r="F212" s="109"/>
      <c r="G212" s="110"/>
    </row>
    <row r="213" spans="1:7" x14ac:dyDescent="0.25">
      <c r="A213" s="74" t="str">
        <f>IF(AND(Basics!D$4&lt;&gt;"",B213&lt;&gt;"",C213&lt;&gt;""),LEFT(Basics!D$4,6),"")</f>
        <v/>
      </c>
      <c r="B213" s="108"/>
      <c r="C213" s="108"/>
      <c r="D213" s="108"/>
      <c r="E213" s="108"/>
      <c r="F213" s="109"/>
      <c r="G213" s="110"/>
    </row>
    <row r="214" spans="1:7" x14ac:dyDescent="0.25">
      <c r="A214" s="74" t="str">
        <f>IF(AND(Basics!D$4&lt;&gt;"",B214&lt;&gt;"",C214&lt;&gt;""),LEFT(Basics!D$4,6),"")</f>
        <v/>
      </c>
      <c r="B214" s="108"/>
      <c r="C214" s="108"/>
      <c r="D214" s="108"/>
      <c r="E214" s="108"/>
      <c r="F214" s="109"/>
      <c r="G214" s="110"/>
    </row>
    <row r="215" spans="1:7" x14ac:dyDescent="0.25">
      <c r="A215" s="74" t="str">
        <f>IF(AND(Basics!D$4&lt;&gt;"",B215&lt;&gt;"",C215&lt;&gt;""),LEFT(Basics!D$4,6),"")</f>
        <v/>
      </c>
      <c r="B215" s="108"/>
      <c r="C215" s="108"/>
      <c r="D215" s="108"/>
      <c r="E215" s="108"/>
      <c r="F215" s="109"/>
      <c r="G215" s="110"/>
    </row>
    <row r="216" spans="1:7" x14ac:dyDescent="0.25">
      <c r="A216" s="74" t="str">
        <f>IF(AND(Basics!D$4&lt;&gt;"",B216&lt;&gt;"",C216&lt;&gt;""),LEFT(Basics!D$4,6),"")</f>
        <v/>
      </c>
      <c r="B216" s="108"/>
      <c r="C216" s="108"/>
      <c r="D216" s="108"/>
      <c r="E216" s="108"/>
      <c r="F216" s="109"/>
      <c r="G216" s="110"/>
    </row>
    <row r="217" spans="1:7" x14ac:dyDescent="0.25">
      <c r="A217" s="74" t="str">
        <f>IF(AND(Basics!D$4&lt;&gt;"",B217&lt;&gt;"",C217&lt;&gt;""),LEFT(Basics!D$4,6),"")</f>
        <v/>
      </c>
      <c r="B217" s="108"/>
      <c r="C217" s="108"/>
      <c r="D217" s="108"/>
      <c r="E217" s="108"/>
      <c r="F217" s="109"/>
      <c r="G217" s="110"/>
    </row>
    <row r="218" spans="1:7" x14ac:dyDescent="0.25">
      <c r="A218" s="74" t="str">
        <f>IF(AND(Basics!D$4&lt;&gt;"",B218&lt;&gt;"",C218&lt;&gt;""),LEFT(Basics!D$4,6),"")</f>
        <v/>
      </c>
      <c r="B218" s="108"/>
      <c r="C218" s="108"/>
      <c r="D218" s="108"/>
      <c r="E218" s="108"/>
      <c r="F218" s="109"/>
      <c r="G218" s="110"/>
    </row>
    <row r="219" spans="1:7" x14ac:dyDescent="0.25">
      <c r="A219" s="74" t="str">
        <f>IF(AND(Basics!D$4&lt;&gt;"",B219&lt;&gt;"",C219&lt;&gt;""),LEFT(Basics!D$4,6),"")</f>
        <v/>
      </c>
      <c r="B219" s="108"/>
      <c r="C219" s="108"/>
      <c r="D219" s="108"/>
      <c r="E219" s="108"/>
      <c r="F219" s="109"/>
      <c r="G219" s="110"/>
    </row>
    <row r="220" spans="1:7" x14ac:dyDescent="0.25">
      <c r="A220" s="74" t="str">
        <f>IF(AND(Basics!D$4&lt;&gt;"",B220&lt;&gt;"",C220&lt;&gt;""),LEFT(Basics!D$4,6),"")</f>
        <v/>
      </c>
      <c r="B220" s="108"/>
      <c r="C220" s="108"/>
      <c r="D220" s="108"/>
      <c r="E220" s="108"/>
      <c r="F220" s="109"/>
      <c r="G220" s="110"/>
    </row>
    <row r="221" spans="1:7" x14ac:dyDescent="0.25">
      <c r="A221" s="74" t="str">
        <f>IF(AND(Basics!D$4&lt;&gt;"",B221&lt;&gt;"",C221&lt;&gt;""),LEFT(Basics!D$4,6),"")</f>
        <v/>
      </c>
      <c r="B221" s="108"/>
      <c r="C221" s="108"/>
      <c r="D221" s="108"/>
      <c r="E221" s="108"/>
      <c r="F221" s="109"/>
      <c r="G221" s="110"/>
    </row>
    <row r="222" spans="1:7" x14ac:dyDescent="0.25">
      <c r="A222" s="74" t="str">
        <f>IF(AND(Basics!D$4&lt;&gt;"",B222&lt;&gt;"",C222&lt;&gt;""),LEFT(Basics!D$4,6),"")</f>
        <v/>
      </c>
      <c r="B222" s="108"/>
      <c r="C222" s="108"/>
      <c r="D222" s="108"/>
      <c r="E222" s="108"/>
      <c r="F222" s="109"/>
      <c r="G222" s="110"/>
    </row>
    <row r="223" spans="1:7" x14ac:dyDescent="0.25">
      <c r="A223" s="74" t="str">
        <f>IF(AND(Basics!D$4&lt;&gt;"",B223&lt;&gt;"",C223&lt;&gt;""),LEFT(Basics!D$4,6),"")</f>
        <v/>
      </c>
      <c r="B223" s="108"/>
      <c r="C223" s="108"/>
      <c r="D223" s="108"/>
      <c r="E223" s="108"/>
      <c r="F223" s="109"/>
      <c r="G223" s="110"/>
    </row>
    <row r="224" spans="1:7" x14ac:dyDescent="0.25">
      <c r="A224" s="74" t="str">
        <f>IF(AND(Basics!D$4&lt;&gt;"",B224&lt;&gt;"",C224&lt;&gt;""),LEFT(Basics!D$4,6),"")</f>
        <v/>
      </c>
      <c r="B224" s="108"/>
      <c r="C224" s="108"/>
      <c r="D224" s="108"/>
      <c r="E224" s="108"/>
      <c r="F224" s="109"/>
      <c r="G224" s="110"/>
    </row>
    <row r="225" spans="1:7" x14ac:dyDescent="0.25">
      <c r="A225" s="74" t="str">
        <f>IF(AND(Basics!D$4&lt;&gt;"",B225&lt;&gt;"",C225&lt;&gt;""),LEFT(Basics!D$4,6),"")</f>
        <v/>
      </c>
      <c r="B225" s="108"/>
      <c r="C225" s="108"/>
      <c r="D225" s="108"/>
      <c r="E225" s="108"/>
      <c r="F225" s="109"/>
      <c r="G225" s="110"/>
    </row>
    <row r="226" spans="1:7" x14ac:dyDescent="0.25">
      <c r="A226" s="74" t="str">
        <f>IF(AND(Basics!D$4&lt;&gt;"",B226&lt;&gt;"",C226&lt;&gt;""),LEFT(Basics!D$4,6),"")</f>
        <v/>
      </c>
      <c r="B226" s="108"/>
      <c r="C226" s="108"/>
      <c r="D226" s="108"/>
      <c r="E226" s="108"/>
      <c r="F226" s="109"/>
      <c r="G226" s="110"/>
    </row>
    <row r="227" spans="1:7" x14ac:dyDescent="0.25">
      <c r="A227" s="74" t="str">
        <f>IF(AND(Basics!D$4&lt;&gt;"",B227&lt;&gt;"",C227&lt;&gt;""),LEFT(Basics!D$4,6),"")</f>
        <v/>
      </c>
      <c r="B227" s="108"/>
      <c r="C227" s="108"/>
      <c r="D227" s="108"/>
      <c r="E227" s="108"/>
      <c r="F227" s="109"/>
      <c r="G227" s="110"/>
    </row>
    <row r="228" spans="1:7" x14ac:dyDescent="0.25">
      <c r="A228" s="74" t="str">
        <f>IF(AND(Basics!D$4&lt;&gt;"",B228&lt;&gt;"",C228&lt;&gt;""),LEFT(Basics!D$4,6),"")</f>
        <v/>
      </c>
      <c r="B228" s="108"/>
      <c r="C228" s="108"/>
      <c r="D228" s="108"/>
      <c r="E228" s="108"/>
      <c r="F228" s="109"/>
      <c r="G228" s="110"/>
    </row>
    <row r="229" spans="1:7" x14ac:dyDescent="0.25">
      <c r="A229" s="74" t="str">
        <f>IF(AND(Basics!D$4&lt;&gt;"",B229&lt;&gt;"",C229&lt;&gt;""),LEFT(Basics!D$4,6),"")</f>
        <v/>
      </c>
      <c r="B229" s="108"/>
      <c r="C229" s="108"/>
      <c r="D229" s="108"/>
      <c r="E229" s="108"/>
      <c r="F229" s="109"/>
      <c r="G229" s="110"/>
    </row>
    <row r="230" spans="1:7" x14ac:dyDescent="0.25">
      <c r="A230" s="74" t="str">
        <f>IF(AND(Basics!D$4&lt;&gt;"",B230&lt;&gt;"",C230&lt;&gt;""),LEFT(Basics!D$4,6),"")</f>
        <v/>
      </c>
      <c r="B230" s="108"/>
      <c r="C230" s="108"/>
      <c r="D230" s="108"/>
      <c r="E230" s="108"/>
      <c r="F230" s="109"/>
      <c r="G230" s="110"/>
    </row>
    <row r="231" spans="1:7" x14ac:dyDescent="0.25">
      <c r="A231" s="74" t="str">
        <f>IF(AND(Basics!D$4&lt;&gt;"",B231&lt;&gt;"",C231&lt;&gt;""),LEFT(Basics!D$4,6),"")</f>
        <v/>
      </c>
      <c r="B231" s="108"/>
      <c r="C231" s="108"/>
      <c r="D231" s="108"/>
      <c r="E231" s="108"/>
      <c r="F231" s="109"/>
      <c r="G231" s="110"/>
    </row>
    <row r="232" spans="1:7" x14ac:dyDescent="0.25">
      <c r="A232" s="74" t="str">
        <f>IF(AND(Basics!D$4&lt;&gt;"",B232&lt;&gt;"",C232&lt;&gt;""),LEFT(Basics!D$4,6),"")</f>
        <v/>
      </c>
      <c r="B232" s="108"/>
      <c r="C232" s="108"/>
      <c r="D232" s="108"/>
      <c r="E232" s="108"/>
      <c r="F232" s="109"/>
      <c r="G232" s="110"/>
    </row>
    <row r="233" spans="1:7" x14ac:dyDescent="0.25">
      <c r="A233" s="74" t="str">
        <f>IF(AND(Basics!D$4&lt;&gt;"",B233&lt;&gt;"",C233&lt;&gt;""),LEFT(Basics!D$4,6),"")</f>
        <v/>
      </c>
      <c r="B233" s="108"/>
      <c r="C233" s="108"/>
      <c r="D233" s="108"/>
      <c r="E233" s="108"/>
      <c r="F233" s="109"/>
      <c r="G233" s="110"/>
    </row>
    <row r="234" spans="1:7" x14ac:dyDescent="0.25">
      <c r="A234" s="74" t="str">
        <f>IF(AND(Basics!D$4&lt;&gt;"",B234&lt;&gt;"",C234&lt;&gt;""),LEFT(Basics!D$4,6),"")</f>
        <v/>
      </c>
      <c r="B234" s="108"/>
      <c r="C234" s="108"/>
      <c r="D234" s="108"/>
      <c r="E234" s="108"/>
      <c r="F234" s="109"/>
      <c r="G234" s="110"/>
    </row>
    <row r="235" spans="1:7" x14ac:dyDescent="0.25">
      <c r="A235" s="74" t="str">
        <f>IF(AND(Basics!D$4&lt;&gt;"",B235&lt;&gt;"",C235&lt;&gt;""),LEFT(Basics!D$4,6),"")</f>
        <v/>
      </c>
      <c r="B235" s="108"/>
      <c r="C235" s="108"/>
      <c r="D235" s="108"/>
      <c r="E235" s="108"/>
      <c r="F235" s="109"/>
      <c r="G235" s="110"/>
    </row>
    <row r="236" spans="1:7" x14ac:dyDescent="0.25">
      <c r="A236" s="74" t="str">
        <f>IF(AND(Basics!D$4&lt;&gt;"",B236&lt;&gt;"",C236&lt;&gt;""),LEFT(Basics!D$4,6),"")</f>
        <v/>
      </c>
      <c r="B236" s="108"/>
      <c r="C236" s="108"/>
      <c r="D236" s="108"/>
      <c r="E236" s="108"/>
      <c r="F236" s="109"/>
      <c r="G236" s="110"/>
    </row>
    <row r="237" spans="1:7" x14ac:dyDescent="0.25">
      <c r="A237" s="74" t="str">
        <f>IF(AND(Basics!D$4&lt;&gt;"",B237&lt;&gt;"",C237&lt;&gt;""),LEFT(Basics!D$4,6),"")</f>
        <v/>
      </c>
      <c r="B237" s="108"/>
      <c r="C237" s="108"/>
      <c r="D237" s="108"/>
      <c r="E237" s="108"/>
      <c r="F237" s="109"/>
      <c r="G237" s="110"/>
    </row>
    <row r="238" spans="1:7" x14ac:dyDescent="0.25">
      <c r="A238" s="74" t="str">
        <f>IF(AND(Basics!D$4&lt;&gt;"",B238&lt;&gt;"",C238&lt;&gt;""),LEFT(Basics!D$4,6),"")</f>
        <v/>
      </c>
      <c r="B238" s="108"/>
      <c r="C238" s="108"/>
      <c r="D238" s="108"/>
      <c r="E238" s="108"/>
      <c r="F238" s="109"/>
      <c r="G238" s="110"/>
    </row>
    <row r="239" spans="1:7" x14ac:dyDescent="0.25">
      <c r="A239" s="74" t="str">
        <f>IF(AND(Basics!D$4&lt;&gt;"",B239&lt;&gt;"",C239&lt;&gt;""),LEFT(Basics!D$4,6),"")</f>
        <v/>
      </c>
      <c r="B239" s="108"/>
      <c r="C239" s="108"/>
      <c r="D239" s="108"/>
      <c r="E239" s="108"/>
      <c r="F239" s="109"/>
      <c r="G239" s="110"/>
    </row>
    <row r="240" spans="1:7" x14ac:dyDescent="0.25">
      <c r="A240" s="74" t="str">
        <f>IF(AND(Basics!D$4&lt;&gt;"",B240&lt;&gt;"",C240&lt;&gt;""),LEFT(Basics!D$4,6),"")</f>
        <v/>
      </c>
      <c r="B240" s="108"/>
      <c r="C240" s="108"/>
      <c r="D240" s="108"/>
      <c r="E240" s="108"/>
      <c r="F240" s="109"/>
      <c r="G240" s="110"/>
    </row>
    <row r="241" spans="1:7" x14ac:dyDescent="0.25">
      <c r="A241" s="74" t="str">
        <f>IF(AND(Basics!D$4&lt;&gt;"",B241&lt;&gt;"",C241&lt;&gt;""),LEFT(Basics!D$4,6),"")</f>
        <v/>
      </c>
      <c r="B241" s="108"/>
      <c r="C241" s="108"/>
      <c r="D241" s="108"/>
      <c r="E241" s="108"/>
      <c r="F241" s="109"/>
      <c r="G241" s="110"/>
    </row>
    <row r="242" spans="1:7" x14ac:dyDescent="0.25">
      <c r="A242" s="74" t="str">
        <f>IF(AND(Basics!D$4&lt;&gt;"",B242&lt;&gt;"",C242&lt;&gt;""),LEFT(Basics!D$4,6),"")</f>
        <v/>
      </c>
      <c r="B242" s="108"/>
      <c r="C242" s="108"/>
      <c r="D242" s="108"/>
      <c r="E242" s="108"/>
      <c r="F242" s="109"/>
      <c r="G242" s="110"/>
    </row>
    <row r="243" spans="1:7" x14ac:dyDescent="0.25">
      <c r="A243" s="74" t="str">
        <f>IF(AND(Basics!D$4&lt;&gt;"",B243&lt;&gt;"",C243&lt;&gt;""),LEFT(Basics!D$4,6),"")</f>
        <v/>
      </c>
      <c r="B243" s="108"/>
      <c r="C243" s="108"/>
      <c r="D243" s="108"/>
      <c r="E243" s="108"/>
      <c r="F243" s="109"/>
      <c r="G243" s="110"/>
    </row>
    <row r="244" spans="1:7" x14ac:dyDescent="0.25">
      <c r="A244" s="74" t="str">
        <f>IF(AND(Basics!D$4&lt;&gt;"",B244&lt;&gt;"",C244&lt;&gt;""),LEFT(Basics!D$4,6),"")</f>
        <v/>
      </c>
      <c r="B244" s="108"/>
      <c r="C244" s="108"/>
      <c r="D244" s="108"/>
      <c r="E244" s="108"/>
      <c r="F244" s="109"/>
      <c r="G244" s="110"/>
    </row>
    <row r="245" spans="1:7" x14ac:dyDescent="0.25">
      <c r="A245" s="74" t="str">
        <f>IF(AND(Basics!D$4&lt;&gt;"",B245&lt;&gt;"",C245&lt;&gt;""),LEFT(Basics!D$4,6),"")</f>
        <v/>
      </c>
      <c r="B245" s="108"/>
      <c r="C245" s="108"/>
      <c r="D245" s="108"/>
      <c r="E245" s="108"/>
      <c r="F245" s="109"/>
      <c r="G245" s="110"/>
    </row>
    <row r="246" spans="1:7" x14ac:dyDescent="0.25">
      <c r="A246" s="74" t="str">
        <f>IF(AND(Basics!D$4&lt;&gt;"",B246&lt;&gt;"",C246&lt;&gt;""),LEFT(Basics!D$4,6),"")</f>
        <v/>
      </c>
      <c r="B246" s="108"/>
      <c r="C246" s="108"/>
      <c r="D246" s="108"/>
      <c r="E246" s="108"/>
      <c r="F246" s="109"/>
      <c r="G246" s="110"/>
    </row>
    <row r="247" spans="1:7" x14ac:dyDescent="0.25">
      <c r="A247" s="74" t="str">
        <f>IF(AND(Basics!D$4&lt;&gt;"",B247&lt;&gt;"",C247&lt;&gt;""),LEFT(Basics!D$4,6),"")</f>
        <v/>
      </c>
      <c r="B247" s="108"/>
      <c r="C247" s="108"/>
      <c r="D247" s="108"/>
      <c r="E247" s="108"/>
      <c r="F247" s="109"/>
      <c r="G247" s="110"/>
    </row>
    <row r="248" spans="1:7" x14ac:dyDescent="0.25">
      <c r="A248" s="74" t="str">
        <f>IF(AND(Basics!D$4&lt;&gt;"",B248&lt;&gt;"",C248&lt;&gt;""),LEFT(Basics!D$4,6),"")</f>
        <v/>
      </c>
      <c r="B248" s="108"/>
      <c r="C248" s="108"/>
      <c r="D248" s="108"/>
      <c r="E248" s="108"/>
      <c r="F248" s="109"/>
      <c r="G248" s="110"/>
    </row>
    <row r="249" spans="1:7" x14ac:dyDescent="0.25">
      <c r="A249" s="74" t="str">
        <f>IF(AND(Basics!D$4&lt;&gt;"",B249&lt;&gt;"",C249&lt;&gt;""),LEFT(Basics!D$4,6),"")</f>
        <v/>
      </c>
      <c r="B249" s="108"/>
      <c r="C249" s="108"/>
      <c r="D249" s="108"/>
      <c r="E249" s="108"/>
      <c r="F249" s="109"/>
      <c r="G249" s="110"/>
    </row>
    <row r="250" spans="1:7" x14ac:dyDescent="0.25">
      <c r="A250" s="74" t="str">
        <f>IF(AND(Basics!D$4&lt;&gt;"",B250&lt;&gt;"",C250&lt;&gt;""),LEFT(Basics!D$4,6),"")</f>
        <v/>
      </c>
      <c r="B250" s="108"/>
      <c r="C250" s="108"/>
      <c r="D250" s="108"/>
      <c r="E250" s="108"/>
      <c r="F250" s="109"/>
      <c r="G250" s="110"/>
    </row>
    <row r="251" spans="1:7" x14ac:dyDescent="0.25">
      <c r="A251" s="74" t="str">
        <f>IF(AND(Basics!D$4&lt;&gt;"",B251&lt;&gt;"",C251&lt;&gt;""),LEFT(Basics!D$4,6),"")</f>
        <v/>
      </c>
      <c r="B251" s="108"/>
      <c r="C251" s="108"/>
      <c r="D251" s="108"/>
      <c r="E251" s="108"/>
      <c r="F251" s="109"/>
      <c r="G251" s="110"/>
    </row>
    <row r="252" spans="1:7" x14ac:dyDescent="0.25">
      <c r="A252" s="74" t="str">
        <f>IF(AND(Basics!D$4&lt;&gt;"",B252&lt;&gt;"",C252&lt;&gt;""),LEFT(Basics!D$4,6),"")</f>
        <v/>
      </c>
      <c r="B252" s="108"/>
      <c r="C252" s="108"/>
      <c r="D252" s="108"/>
      <c r="E252" s="108"/>
      <c r="F252" s="109"/>
      <c r="G252" s="110"/>
    </row>
    <row r="253" spans="1:7" x14ac:dyDescent="0.25">
      <c r="A253" s="74" t="str">
        <f>IF(AND(Basics!D$4&lt;&gt;"",B253&lt;&gt;"",C253&lt;&gt;""),LEFT(Basics!D$4,6),"")</f>
        <v/>
      </c>
      <c r="B253" s="108"/>
      <c r="C253" s="108"/>
      <c r="D253" s="108"/>
      <c r="E253" s="108"/>
      <c r="F253" s="109"/>
      <c r="G253" s="110"/>
    </row>
    <row r="254" spans="1:7" x14ac:dyDescent="0.25">
      <c r="A254" s="74" t="str">
        <f>IF(AND(Basics!D$4&lt;&gt;"",B254&lt;&gt;"",C254&lt;&gt;""),LEFT(Basics!D$4,6),"")</f>
        <v/>
      </c>
      <c r="B254" s="108"/>
      <c r="C254" s="108"/>
      <c r="D254" s="108"/>
      <c r="E254" s="108"/>
      <c r="F254" s="109"/>
      <c r="G254" s="110"/>
    </row>
    <row r="255" spans="1:7" x14ac:dyDescent="0.25">
      <c r="A255" s="74" t="str">
        <f>IF(AND(Basics!D$4&lt;&gt;"",B255&lt;&gt;"",C255&lt;&gt;""),LEFT(Basics!D$4,6),"")</f>
        <v/>
      </c>
      <c r="B255" s="108"/>
      <c r="C255" s="108"/>
      <c r="D255" s="108"/>
      <c r="E255" s="108"/>
      <c r="F255" s="109"/>
      <c r="G255" s="110"/>
    </row>
    <row r="256" spans="1:7" x14ac:dyDescent="0.25">
      <c r="A256" s="74" t="str">
        <f>IF(AND(Basics!D$4&lt;&gt;"",B256&lt;&gt;"",C256&lt;&gt;""),LEFT(Basics!D$4,6),"")</f>
        <v/>
      </c>
      <c r="B256" s="108"/>
      <c r="C256" s="108"/>
      <c r="D256" s="108"/>
      <c r="E256" s="108"/>
      <c r="F256" s="109"/>
      <c r="G256" s="110"/>
    </row>
    <row r="257" spans="1:7" x14ac:dyDescent="0.25">
      <c r="A257" s="74" t="str">
        <f>IF(AND(Basics!D$4&lt;&gt;"",B257&lt;&gt;"",C257&lt;&gt;""),LEFT(Basics!D$4,6),"")</f>
        <v/>
      </c>
      <c r="B257" s="108"/>
      <c r="C257" s="108"/>
      <c r="D257" s="108"/>
      <c r="E257" s="108"/>
      <c r="F257" s="109"/>
      <c r="G257" s="110"/>
    </row>
    <row r="258" spans="1:7" x14ac:dyDescent="0.25">
      <c r="A258" s="74" t="str">
        <f>IF(AND(Basics!D$4&lt;&gt;"",B258&lt;&gt;"",C258&lt;&gt;""),LEFT(Basics!D$4,6),"")</f>
        <v/>
      </c>
      <c r="B258" s="108"/>
      <c r="C258" s="108"/>
      <c r="D258" s="108"/>
      <c r="E258" s="108"/>
      <c r="F258" s="109"/>
      <c r="G258" s="110"/>
    </row>
    <row r="259" spans="1:7" x14ac:dyDescent="0.25">
      <c r="A259" s="74" t="str">
        <f>IF(AND(Basics!D$4&lt;&gt;"",B259&lt;&gt;"",C259&lt;&gt;""),LEFT(Basics!D$4,6),"")</f>
        <v/>
      </c>
      <c r="B259" s="108"/>
      <c r="C259" s="108"/>
      <c r="D259" s="108"/>
      <c r="E259" s="108"/>
      <c r="F259" s="109"/>
      <c r="G259" s="110"/>
    </row>
    <row r="260" spans="1:7" x14ac:dyDescent="0.25">
      <c r="A260" s="74" t="str">
        <f>IF(AND(Basics!D$4&lt;&gt;"",B260&lt;&gt;"",C260&lt;&gt;""),LEFT(Basics!D$4,6),"")</f>
        <v/>
      </c>
      <c r="B260" s="108"/>
      <c r="C260" s="108"/>
      <c r="D260" s="108"/>
      <c r="E260" s="108"/>
      <c r="F260" s="109"/>
      <c r="G260" s="110"/>
    </row>
    <row r="261" spans="1:7" x14ac:dyDescent="0.25">
      <c r="A261" s="74" t="str">
        <f>IF(AND(Basics!D$4&lt;&gt;"",B261&lt;&gt;"",C261&lt;&gt;""),LEFT(Basics!D$4,6),"")</f>
        <v/>
      </c>
      <c r="B261" s="108"/>
      <c r="C261" s="108"/>
      <c r="D261" s="108"/>
      <c r="E261" s="108"/>
      <c r="F261" s="109"/>
      <c r="G261" s="110"/>
    </row>
    <row r="262" spans="1:7" x14ac:dyDescent="0.25">
      <c r="A262" s="74" t="str">
        <f>IF(AND(Basics!D$4&lt;&gt;"",B262&lt;&gt;"",C262&lt;&gt;""),LEFT(Basics!D$4,6),"")</f>
        <v/>
      </c>
      <c r="B262" s="108"/>
      <c r="C262" s="108"/>
      <c r="D262" s="108"/>
      <c r="E262" s="108"/>
      <c r="F262" s="109"/>
      <c r="G262" s="110"/>
    </row>
    <row r="263" spans="1:7" x14ac:dyDescent="0.25">
      <c r="A263" s="74" t="str">
        <f>IF(AND(Basics!D$4&lt;&gt;"",B263&lt;&gt;"",C263&lt;&gt;""),LEFT(Basics!D$4,6),"")</f>
        <v/>
      </c>
      <c r="B263" s="108"/>
      <c r="C263" s="108"/>
      <c r="D263" s="108"/>
      <c r="E263" s="108"/>
      <c r="F263" s="109"/>
      <c r="G263" s="110"/>
    </row>
    <row r="264" spans="1:7" x14ac:dyDescent="0.25">
      <c r="A264" s="74" t="str">
        <f>IF(AND(Basics!D$4&lt;&gt;"",B264&lt;&gt;"",C264&lt;&gt;""),LEFT(Basics!D$4,6),"")</f>
        <v/>
      </c>
      <c r="B264" s="108"/>
      <c r="C264" s="108"/>
      <c r="D264" s="108"/>
      <c r="E264" s="108"/>
      <c r="F264" s="109"/>
      <c r="G264" s="110"/>
    </row>
    <row r="265" spans="1:7" x14ac:dyDescent="0.25">
      <c r="A265" s="74" t="str">
        <f>IF(AND(Basics!D$4&lt;&gt;"",B265&lt;&gt;"",C265&lt;&gt;""),LEFT(Basics!D$4,6),"")</f>
        <v/>
      </c>
      <c r="B265" s="108"/>
      <c r="C265" s="108"/>
      <c r="D265" s="108"/>
      <c r="E265" s="108"/>
      <c r="F265" s="109"/>
      <c r="G265" s="110"/>
    </row>
    <row r="266" spans="1:7" x14ac:dyDescent="0.25">
      <c r="A266" s="74" t="str">
        <f>IF(AND(Basics!D$4&lt;&gt;"",B266&lt;&gt;"",C266&lt;&gt;""),LEFT(Basics!D$4,6),"")</f>
        <v/>
      </c>
      <c r="B266" s="108"/>
      <c r="C266" s="108"/>
      <c r="D266" s="108"/>
      <c r="E266" s="108"/>
      <c r="F266" s="109"/>
      <c r="G266" s="110"/>
    </row>
    <row r="267" spans="1:7" x14ac:dyDescent="0.25">
      <c r="A267" s="74" t="str">
        <f>IF(AND(Basics!D$4&lt;&gt;"",B267&lt;&gt;"",C267&lt;&gt;""),LEFT(Basics!D$4,6),"")</f>
        <v/>
      </c>
      <c r="B267" s="108"/>
      <c r="C267" s="108"/>
      <c r="D267" s="108"/>
      <c r="E267" s="108"/>
      <c r="F267" s="109"/>
      <c r="G267" s="110"/>
    </row>
    <row r="268" spans="1:7" x14ac:dyDescent="0.25">
      <c r="A268" s="74" t="str">
        <f>IF(AND(Basics!D$4&lt;&gt;"",B268&lt;&gt;"",C268&lt;&gt;""),LEFT(Basics!D$4,6),"")</f>
        <v/>
      </c>
      <c r="B268" s="108"/>
      <c r="C268" s="108"/>
      <c r="D268" s="108"/>
      <c r="E268" s="108"/>
      <c r="F268" s="109"/>
      <c r="G268" s="110"/>
    </row>
    <row r="269" spans="1:7" x14ac:dyDescent="0.25">
      <c r="A269" s="74" t="str">
        <f>IF(AND(Basics!D$4&lt;&gt;"",B269&lt;&gt;"",C269&lt;&gt;""),LEFT(Basics!D$4,6),"")</f>
        <v/>
      </c>
      <c r="B269" s="108"/>
      <c r="C269" s="108"/>
      <c r="D269" s="108"/>
      <c r="E269" s="108"/>
      <c r="F269" s="109"/>
      <c r="G269" s="110"/>
    </row>
    <row r="270" spans="1:7" x14ac:dyDescent="0.25">
      <c r="A270" s="74" t="str">
        <f>IF(AND(Basics!D$4&lt;&gt;"",B270&lt;&gt;"",C270&lt;&gt;""),LEFT(Basics!D$4,6),"")</f>
        <v/>
      </c>
      <c r="B270" s="108"/>
      <c r="C270" s="108"/>
      <c r="D270" s="108"/>
      <c r="E270" s="108"/>
      <c r="F270" s="109"/>
      <c r="G270" s="110"/>
    </row>
    <row r="271" spans="1:7" x14ac:dyDescent="0.25">
      <c r="A271" s="74" t="str">
        <f>IF(AND(Basics!D$4&lt;&gt;"",B271&lt;&gt;"",C271&lt;&gt;""),LEFT(Basics!D$4,6),"")</f>
        <v/>
      </c>
      <c r="B271" s="108"/>
      <c r="C271" s="108"/>
      <c r="D271" s="108"/>
      <c r="E271" s="108"/>
      <c r="F271" s="109"/>
      <c r="G271" s="110"/>
    </row>
    <row r="272" spans="1:7" x14ac:dyDescent="0.25">
      <c r="A272" s="74" t="str">
        <f>IF(AND(Basics!D$4&lt;&gt;"",B272&lt;&gt;"",C272&lt;&gt;""),LEFT(Basics!D$4,6),"")</f>
        <v/>
      </c>
      <c r="B272" s="108"/>
      <c r="C272" s="108"/>
      <c r="D272" s="108"/>
      <c r="E272" s="108"/>
      <c r="F272" s="109"/>
      <c r="G272" s="110"/>
    </row>
    <row r="273" spans="1:7" x14ac:dyDescent="0.25">
      <c r="A273" s="74" t="str">
        <f>IF(AND(Basics!D$4&lt;&gt;"",B273&lt;&gt;"",C273&lt;&gt;""),LEFT(Basics!D$4,6),"")</f>
        <v/>
      </c>
      <c r="B273" s="108"/>
      <c r="C273" s="108"/>
      <c r="D273" s="108"/>
      <c r="E273" s="108"/>
      <c r="F273" s="109"/>
      <c r="G273" s="110"/>
    </row>
    <row r="274" spans="1:7" x14ac:dyDescent="0.25">
      <c r="A274" s="74" t="str">
        <f>IF(AND(Basics!D$4&lt;&gt;"",B274&lt;&gt;"",C274&lt;&gt;""),LEFT(Basics!D$4,6),"")</f>
        <v/>
      </c>
      <c r="B274" s="108"/>
      <c r="C274" s="108"/>
      <c r="D274" s="108"/>
      <c r="E274" s="108"/>
      <c r="F274" s="109"/>
      <c r="G274" s="110"/>
    </row>
    <row r="275" spans="1:7" x14ac:dyDescent="0.25">
      <c r="A275" s="74" t="str">
        <f>IF(AND(Basics!D$4&lt;&gt;"",B275&lt;&gt;"",C275&lt;&gt;""),LEFT(Basics!D$4,6),"")</f>
        <v/>
      </c>
      <c r="B275" s="108"/>
      <c r="C275" s="108"/>
      <c r="D275" s="108"/>
      <c r="E275" s="108"/>
      <c r="F275" s="109"/>
      <c r="G275" s="110"/>
    </row>
    <row r="276" spans="1:7" x14ac:dyDescent="0.25">
      <c r="A276" s="74" t="str">
        <f>IF(AND(Basics!D$4&lt;&gt;"",B276&lt;&gt;"",C276&lt;&gt;""),LEFT(Basics!D$4,6),"")</f>
        <v/>
      </c>
      <c r="B276" s="108"/>
      <c r="C276" s="108"/>
      <c r="D276" s="108"/>
      <c r="E276" s="108"/>
      <c r="F276" s="109"/>
      <c r="G276" s="110"/>
    </row>
    <row r="277" spans="1:7" x14ac:dyDescent="0.25">
      <c r="A277" s="74" t="str">
        <f>IF(AND(Basics!D$4&lt;&gt;"",B277&lt;&gt;"",C277&lt;&gt;""),LEFT(Basics!D$4,6),"")</f>
        <v/>
      </c>
      <c r="B277" s="108"/>
      <c r="C277" s="108"/>
      <c r="D277" s="108"/>
      <c r="E277" s="108"/>
      <c r="F277" s="109"/>
      <c r="G277" s="110"/>
    </row>
    <row r="278" spans="1:7" x14ac:dyDescent="0.25">
      <c r="A278" s="74" t="str">
        <f>IF(AND(Basics!D$4&lt;&gt;"",B278&lt;&gt;"",C278&lt;&gt;""),LEFT(Basics!D$4,6),"")</f>
        <v/>
      </c>
      <c r="B278" s="108"/>
      <c r="C278" s="108"/>
      <c r="D278" s="108"/>
      <c r="E278" s="108"/>
      <c r="F278" s="109"/>
      <c r="G278" s="110"/>
    </row>
    <row r="279" spans="1:7" x14ac:dyDescent="0.25">
      <c r="A279" s="74" t="str">
        <f>IF(AND(Basics!D$4&lt;&gt;"",B279&lt;&gt;"",C279&lt;&gt;""),LEFT(Basics!D$4,6),"")</f>
        <v/>
      </c>
      <c r="B279" s="108"/>
      <c r="C279" s="108"/>
      <c r="D279" s="108"/>
      <c r="E279" s="108"/>
      <c r="F279" s="109"/>
      <c r="G279" s="110"/>
    </row>
    <row r="280" spans="1:7" x14ac:dyDescent="0.25">
      <c r="A280" s="74" t="str">
        <f>IF(AND(Basics!D$4&lt;&gt;"",B280&lt;&gt;"",C280&lt;&gt;""),LEFT(Basics!D$4,6),"")</f>
        <v/>
      </c>
      <c r="B280" s="108"/>
      <c r="C280" s="108"/>
      <c r="D280" s="108"/>
      <c r="E280" s="108"/>
      <c r="F280" s="109"/>
      <c r="G280" s="110"/>
    </row>
    <row r="281" spans="1:7" x14ac:dyDescent="0.25">
      <c r="A281" s="74" t="str">
        <f>IF(AND(Basics!D$4&lt;&gt;"",B281&lt;&gt;"",C281&lt;&gt;""),LEFT(Basics!D$4,6),"")</f>
        <v/>
      </c>
      <c r="B281" s="108"/>
      <c r="C281" s="108"/>
      <c r="D281" s="108"/>
      <c r="E281" s="108"/>
      <c r="F281" s="109"/>
      <c r="G281" s="110"/>
    </row>
    <row r="282" spans="1:7" x14ac:dyDescent="0.25">
      <c r="A282" s="74" t="str">
        <f>IF(AND(Basics!D$4&lt;&gt;"",B282&lt;&gt;"",C282&lt;&gt;""),LEFT(Basics!D$4,6),"")</f>
        <v/>
      </c>
      <c r="B282" s="108"/>
      <c r="C282" s="108"/>
      <c r="D282" s="108"/>
      <c r="E282" s="108"/>
      <c r="F282" s="109"/>
      <c r="G282" s="110"/>
    </row>
    <row r="283" spans="1:7" x14ac:dyDescent="0.25">
      <c r="A283" s="74" t="str">
        <f>IF(AND(Basics!D$4&lt;&gt;"",B283&lt;&gt;"",C283&lt;&gt;""),LEFT(Basics!D$4,6),"")</f>
        <v/>
      </c>
      <c r="B283" s="108"/>
      <c r="C283" s="108"/>
      <c r="D283" s="108"/>
      <c r="E283" s="108"/>
      <c r="F283" s="109"/>
      <c r="G283" s="110"/>
    </row>
    <row r="284" spans="1:7" x14ac:dyDescent="0.25">
      <c r="A284" s="74" t="str">
        <f>IF(AND(Basics!D$4&lt;&gt;"",B284&lt;&gt;"",C284&lt;&gt;""),LEFT(Basics!D$4,6),"")</f>
        <v/>
      </c>
      <c r="B284" s="108"/>
      <c r="C284" s="108"/>
      <c r="D284" s="108"/>
      <c r="E284" s="108"/>
      <c r="F284" s="109"/>
      <c r="G284" s="110"/>
    </row>
    <row r="285" spans="1:7" x14ac:dyDescent="0.25">
      <c r="A285" s="74" t="str">
        <f>IF(AND(Basics!D$4&lt;&gt;"",B285&lt;&gt;"",C285&lt;&gt;""),LEFT(Basics!D$4,6),"")</f>
        <v/>
      </c>
      <c r="B285" s="108"/>
      <c r="C285" s="108"/>
      <c r="D285" s="108"/>
      <c r="E285" s="108"/>
      <c r="F285" s="109"/>
      <c r="G285" s="110"/>
    </row>
    <row r="286" spans="1:7" x14ac:dyDescent="0.25">
      <c r="A286" s="74" t="str">
        <f>IF(AND(Basics!D$4&lt;&gt;"",B286&lt;&gt;"",C286&lt;&gt;""),LEFT(Basics!D$4,6),"")</f>
        <v/>
      </c>
      <c r="B286" s="108"/>
      <c r="C286" s="108"/>
      <c r="D286" s="108"/>
      <c r="E286" s="108"/>
      <c r="F286" s="109"/>
      <c r="G286" s="110"/>
    </row>
    <row r="287" spans="1:7" x14ac:dyDescent="0.25">
      <c r="A287" s="74" t="str">
        <f>IF(AND(Basics!D$4&lt;&gt;"",B287&lt;&gt;"",C287&lt;&gt;""),LEFT(Basics!D$4,6),"")</f>
        <v/>
      </c>
      <c r="B287" s="108"/>
      <c r="C287" s="108"/>
      <c r="D287" s="108"/>
      <c r="E287" s="108"/>
      <c r="F287" s="109"/>
      <c r="G287" s="110"/>
    </row>
    <row r="288" spans="1:7" x14ac:dyDescent="0.25">
      <c r="A288" s="74" t="str">
        <f>IF(AND(Basics!D$4&lt;&gt;"",B288&lt;&gt;"",C288&lt;&gt;""),LEFT(Basics!D$4,6),"")</f>
        <v/>
      </c>
      <c r="B288" s="108"/>
      <c r="C288" s="108"/>
      <c r="D288" s="108"/>
      <c r="E288" s="108"/>
      <c r="F288" s="109"/>
      <c r="G288" s="110"/>
    </row>
    <row r="289" spans="1:7" x14ac:dyDescent="0.25">
      <c r="A289" s="74" t="str">
        <f>IF(AND(Basics!D$4&lt;&gt;"",B289&lt;&gt;"",C289&lt;&gt;""),LEFT(Basics!D$4,6),"")</f>
        <v/>
      </c>
      <c r="B289" s="108"/>
      <c r="C289" s="108"/>
      <c r="D289" s="108"/>
      <c r="E289" s="108"/>
      <c r="F289" s="109"/>
      <c r="G289" s="110"/>
    </row>
    <row r="290" spans="1:7" x14ac:dyDescent="0.25">
      <c r="A290" s="74" t="str">
        <f>IF(AND(Basics!D$4&lt;&gt;"",B290&lt;&gt;"",C290&lt;&gt;""),LEFT(Basics!D$4,6),"")</f>
        <v/>
      </c>
      <c r="B290" s="108"/>
      <c r="C290" s="108"/>
      <c r="D290" s="108"/>
      <c r="E290" s="108"/>
      <c r="F290" s="109"/>
      <c r="G290" s="110"/>
    </row>
    <row r="291" spans="1:7" x14ac:dyDescent="0.25">
      <c r="A291" s="74" t="str">
        <f>IF(AND(Basics!D$4&lt;&gt;"",B291&lt;&gt;"",C291&lt;&gt;""),LEFT(Basics!D$4,6),"")</f>
        <v/>
      </c>
      <c r="B291" s="108"/>
      <c r="C291" s="108"/>
      <c r="D291" s="108"/>
      <c r="E291" s="108"/>
      <c r="F291" s="109"/>
      <c r="G291" s="110"/>
    </row>
    <row r="292" spans="1:7" x14ac:dyDescent="0.25">
      <c r="A292" s="74" t="str">
        <f>IF(AND(Basics!D$4&lt;&gt;"",B292&lt;&gt;"",C292&lt;&gt;""),LEFT(Basics!D$4,6),"")</f>
        <v/>
      </c>
      <c r="B292" s="108"/>
      <c r="C292" s="108"/>
      <c r="D292" s="108"/>
      <c r="E292" s="108"/>
      <c r="F292" s="109"/>
      <c r="G292" s="110"/>
    </row>
    <row r="293" spans="1:7" x14ac:dyDescent="0.25">
      <c r="A293" s="74" t="str">
        <f>IF(AND(Basics!D$4&lt;&gt;"",B293&lt;&gt;"",C293&lt;&gt;""),LEFT(Basics!D$4,6),"")</f>
        <v/>
      </c>
      <c r="B293" s="108"/>
      <c r="C293" s="108"/>
      <c r="D293" s="108"/>
      <c r="E293" s="108"/>
      <c r="F293" s="109"/>
      <c r="G293" s="110"/>
    </row>
    <row r="294" spans="1:7" x14ac:dyDescent="0.25">
      <c r="A294" s="74" t="str">
        <f>IF(AND(Basics!D$4&lt;&gt;"",B294&lt;&gt;"",C294&lt;&gt;""),LEFT(Basics!D$4,6),"")</f>
        <v/>
      </c>
      <c r="B294" s="108"/>
      <c r="C294" s="108"/>
      <c r="D294" s="108"/>
      <c r="E294" s="108"/>
      <c r="F294" s="109"/>
      <c r="G294" s="110"/>
    </row>
    <row r="295" spans="1:7" x14ac:dyDescent="0.25">
      <c r="A295" s="74" t="str">
        <f>IF(AND(Basics!D$4&lt;&gt;"",B295&lt;&gt;"",C295&lt;&gt;""),LEFT(Basics!D$4,6),"")</f>
        <v/>
      </c>
      <c r="B295" s="108"/>
      <c r="C295" s="108"/>
      <c r="D295" s="108"/>
      <c r="E295" s="108"/>
      <c r="F295" s="109"/>
      <c r="G295" s="110"/>
    </row>
    <row r="296" spans="1:7" x14ac:dyDescent="0.25">
      <c r="A296" s="74" t="str">
        <f>IF(AND(Basics!D$4&lt;&gt;"",B296&lt;&gt;"",C296&lt;&gt;""),LEFT(Basics!D$4,6),"")</f>
        <v/>
      </c>
      <c r="B296" s="108"/>
      <c r="C296" s="108"/>
      <c r="D296" s="108"/>
      <c r="E296" s="108"/>
      <c r="F296" s="109"/>
      <c r="G296" s="110"/>
    </row>
    <row r="297" spans="1:7" x14ac:dyDescent="0.25">
      <c r="A297" s="74" t="str">
        <f>IF(AND(Basics!D$4&lt;&gt;"",B297&lt;&gt;"",C297&lt;&gt;""),LEFT(Basics!D$4,6),"")</f>
        <v/>
      </c>
      <c r="B297" s="108"/>
      <c r="C297" s="108"/>
      <c r="D297" s="108"/>
      <c r="E297" s="108"/>
      <c r="F297" s="109"/>
      <c r="G297" s="110"/>
    </row>
    <row r="298" spans="1:7" x14ac:dyDescent="0.25">
      <c r="F298" s="33"/>
      <c r="G298" s="34"/>
    </row>
  </sheetData>
  <sheetProtection selectLockedCells="1"/>
  <mergeCells count="2">
    <mergeCell ref="A1:G1"/>
    <mergeCell ref="A2:G2"/>
  </mergeCells>
  <pageMargins left="0.7" right="0.7" top="0.75" bottom="0.75" header="0.3" footer="0.3"/>
  <pageSetup scale="95" fitToHeight="0" orientation="landscape" r:id="rId1"/>
  <headerFooter>
    <oddFooter>&amp;LAdd. Provider-Paid Costs&amp;CRLSA Confidential&amp;RPage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'Rate and Minute Data'!$N$27:$N$32</xm:f>
          </x14:formula1>
          <xm:sqref>B4:B297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298"/>
  <sheetViews>
    <sheetView zoomScaleNormal="100" zoomScaleSheetLayoutView="80" workbookViewId="0">
      <selection activeCell="G9" sqref="G9"/>
    </sheetView>
  </sheetViews>
  <sheetFormatPr defaultColWidth="0" defaultRowHeight="15" x14ac:dyDescent="0.25"/>
  <cols>
    <col min="1" max="6" width="13.42578125" customWidth="1"/>
    <col min="7" max="7" width="48.85546875" customWidth="1"/>
    <col min="8" max="8" width="18.42578125" customWidth="1"/>
    <col min="9" max="16384" width="9.140625" hidden="1"/>
  </cols>
  <sheetData>
    <row r="1" spans="1:8" ht="81" customHeight="1" x14ac:dyDescent="0.35">
      <c r="A1" s="201" t="s">
        <v>1</v>
      </c>
      <c r="B1" s="201"/>
      <c r="C1" s="201"/>
      <c r="D1" s="201"/>
      <c r="E1" s="201"/>
      <c r="F1" s="201"/>
      <c r="G1" s="201"/>
      <c r="H1" s="201"/>
    </row>
    <row r="2" spans="1:8" ht="65.25" customHeight="1" x14ac:dyDescent="0.35">
      <c r="A2" s="204" t="str">
        <f>"Additional Costs Paid to Provider for Calendar Year " &amp; VALUE(LEFT('Rate and Minute Data'!A2:I2,4))</f>
        <v>Additional Costs Paid to Provider for Calendar Year 2017</v>
      </c>
      <c r="B2" s="204"/>
      <c r="C2" s="204"/>
      <c r="D2" s="204"/>
      <c r="E2" s="204"/>
      <c r="F2" s="204"/>
      <c r="G2" s="204"/>
      <c r="H2" s="204"/>
    </row>
    <row r="3" spans="1:8" ht="26.1" x14ac:dyDescent="0.35">
      <c r="A3" s="36" t="s">
        <v>0</v>
      </c>
      <c r="B3" s="36" t="s">
        <v>8</v>
      </c>
      <c r="C3" s="36" t="s">
        <v>19</v>
      </c>
      <c r="D3" s="36" t="s">
        <v>94</v>
      </c>
      <c r="E3" s="36" t="s">
        <v>95</v>
      </c>
      <c r="F3" s="36" t="s">
        <v>14</v>
      </c>
      <c r="G3" s="36" t="s">
        <v>15</v>
      </c>
      <c r="H3" s="36" t="s">
        <v>20</v>
      </c>
    </row>
    <row r="4" spans="1:8" ht="14.45" x14ac:dyDescent="0.35">
      <c r="A4" s="74" t="str">
        <f>IF(AND(Basics!D$4&lt;&gt;"",B4&lt;&gt;"",C4&lt;&gt;""),LEFT(Basics!D$4,6),"")</f>
        <v/>
      </c>
      <c r="B4" s="108"/>
      <c r="C4" s="108"/>
      <c r="D4" s="108"/>
      <c r="E4" s="108"/>
      <c r="F4" s="109"/>
      <c r="G4" s="110"/>
      <c r="H4" s="108"/>
    </row>
    <row r="5" spans="1:8" ht="14.45" x14ac:dyDescent="0.35">
      <c r="A5" s="74" t="str">
        <f>IF(AND(Basics!D$4&lt;&gt;"",B5&lt;&gt;"",C5&lt;&gt;""),LEFT(Basics!D$4,6),"")</f>
        <v/>
      </c>
      <c r="B5" s="108"/>
      <c r="C5" s="108"/>
      <c r="D5" s="108"/>
      <c r="E5" s="108"/>
      <c r="F5" s="109"/>
      <c r="G5" s="110"/>
      <c r="H5" s="108"/>
    </row>
    <row r="6" spans="1:8" ht="14.45" x14ac:dyDescent="0.35">
      <c r="A6" s="74" t="str">
        <f>IF(AND(Basics!D$4&lt;&gt;"",B6&lt;&gt;"",C6&lt;&gt;""),LEFT(Basics!D$4,6),"")</f>
        <v/>
      </c>
      <c r="B6" s="108"/>
      <c r="C6" s="108"/>
      <c r="D6" s="108"/>
      <c r="E6" s="108"/>
      <c r="F6" s="109"/>
      <c r="G6" s="110"/>
      <c r="H6" s="108"/>
    </row>
    <row r="7" spans="1:8" ht="14.45" x14ac:dyDescent="0.35">
      <c r="A7" s="74" t="str">
        <f>IF(AND(Basics!D$4&lt;&gt;"",B7&lt;&gt;"",C7&lt;&gt;""),LEFT(Basics!D$4,6),"")</f>
        <v/>
      </c>
      <c r="B7" s="108"/>
      <c r="C7" s="108"/>
      <c r="D7" s="108"/>
      <c r="E7" s="108"/>
      <c r="F7" s="109"/>
      <c r="G7" s="110"/>
      <c r="H7" s="108"/>
    </row>
    <row r="8" spans="1:8" ht="14.45" x14ac:dyDescent="0.35">
      <c r="A8" s="74" t="str">
        <f>IF(AND(Basics!D$4&lt;&gt;"",B8&lt;&gt;"",C8&lt;&gt;""),LEFT(Basics!D$4,6),"")</f>
        <v/>
      </c>
      <c r="B8" s="108"/>
      <c r="C8" s="108"/>
      <c r="D8" s="108"/>
      <c r="E8" s="108"/>
      <c r="F8" s="109"/>
      <c r="G8" s="110"/>
      <c r="H8" s="108"/>
    </row>
    <row r="9" spans="1:8" ht="14.45" x14ac:dyDescent="0.35">
      <c r="A9" s="74" t="str">
        <f>IF(AND(Basics!D$4&lt;&gt;"",B9&lt;&gt;"",C9&lt;&gt;""),LEFT(Basics!D$4,6),"")</f>
        <v/>
      </c>
      <c r="B9" s="108"/>
      <c r="C9" s="108"/>
      <c r="D9" s="108"/>
      <c r="E9" s="108"/>
      <c r="F9" s="109"/>
      <c r="G9" s="110"/>
      <c r="H9" s="108"/>
    </row>
    <row r="10" spans="1:8" ht="14.45" x14ac:dyDescent="0.35">
      <c r="A10" s="74" t="str">
        <f>IF(AND(Basics!D$4&lt;&gt;"",B10&lt;&gt;"",C10&lt;&gt;""),LEFT(Basics!D$4,6),"")</f>
        <v/>
      </c>
      <c r="B10" s="108"/>
      <c r="C10" s="108"/>
      <c r="D10" s="108"/>
      <c r="E10" s="108"/>
      <c r="F10" s="109"/>
      <c r="G10" s="110"/>
      <c r="H10" s="108"/>
    </row>
    <row r="11" spans="1:8" ht="14.45" x14ac:dyDescent="0.35">
      <c r="A11" s="74" t="str">
        <f>IF(AND(Basics!D$4&lt;&gt;"",B11&lt;&gt;"",C11&lt;&gt;""),LEFT(Basics!D$4,6),"")</f>
        <v/>
      </c>
      <c r="B11" s="108"/>
      <c r="C11" s="108"/>
      <c r="D11" s="108"/>
      <c r="E11" s="108"/>
      <c r="F11" s="109"/>
      <c r="G11" s="110"/>
      <c r="H11" s="108"/>
    </row>
    <row r="12" spans="1:8" ht="14.45" x14ac:dyDescent="0.35">
      <c r="A12" s="74" t="str">
        <f>IF(AND(Basics!D$4&lt;&gt;"",B12&lt;&gt;"",C12&lt;&gt;""),LEFT(Basics!D$4,6),"")</f>
        <v/>
      </c>
      <c r="B12" s="108"/>
      <c r="C12" s="108"/>
      <c r="D12" s="108"/>
      <c r="E12" s="108"/>
      <c r="F12" s="109"/>
      <c r="G12" s="110"/>
      <c r="H12" s="108"/>
    </row>
    <row r="13" spans="1:8" ht="14.45" x14ac:dyDescent="0.35">
      <c r="A13" s="74" t="str">
        <f>IF(AND(Basics!D$4&lt;&gt;"",B13&lt;&gt;"",C13&lt;&gt;""),LEFT(Basics!D$4,6),"")</f>
        <v/>
      </c>
      <c r="B13" s="108"/>
      <c r="C13" s="108"/>
      <c r="D13" s="108"/>
      <c r="E13" s="108"/>
      <c r="F13" s="109"/>
      <c r="G13" s="110"/>
      <c r="H13" s="108"/>
    </row>
    <row r="14" spans="1:8" x14ac:dyDescent="0.25">
      <c r="A14" s="74" t="str">
        <f>IF(AND(Basics!D$4&lt;&gt;"",B14&lt;&gt;"",C14&lt;&gt;""),LEFT(Basics!D$4,6),"")</f>
        <v/>
      </c>
      <c r="B14" s="108"/>
      <c r="C14" s="108"/>
      <c r="D14" s="108"/>
      <c r="E14" s="108"/>
      <c r="F14" s="109"/>
      <c r="G14" s="110"/>
      <c r="H14" s="108"/>
    </row>
    <row r="15" spans="1:8" x14ac:dyDescent="0.25">
      <c r="A15" s="74" t="str">
        <f>IF(AND(Basics!D$4&lt;&gt;"",B15&lt;&gt;"",C15&lt;&gt;""),LEFT(Basics!D$4,6),"")</f>
        <v/>
      </c>
      <c r="B15" s="108"/>
      <c r="C15" s="108"/>
      <c r="D15" s="108"/>
      <c r="E15" s="108"/>
      <c r="F15" s="109"/>
      <c r="G15" s="110"/>
      <c r="H15" s="108"/>
    </row>
    <row r="16" spans="1:8" x14ac:dyDescent="0.25">
      <c r="A16" s="74" t="str">
        <f>IF(AND(Basics!D$4&lt;&gt;"",B16&lt;&gt;"",C16&lt;&gt;""),LEFT(Basics!D$4,6),"")</f>
        <v/>
      </c>
      <c r="B16" s="108"/>
      <c r="C16" s="108"/>
      <c r="D16" s="108"/>
      <c r="E16" s="108"/>
      <c r="F16" s="109"/>
      <c r="G16" s="110"/>
      <c r="H16" s="108"/>
    </row>
    <row r="17" spans="1:8" x14ac:dyDescent="0.25">
      <c r="A17" s="74" t="str">
        <f>IF(AND(Basics!D$4&lt;&gt;"",B17&lt;&gt;"",C17&lt;&gt;""),LEFT(Basics!D$4,6),"")</f>
        <v/>
      </c>
      <c r="B17" s="108"/>
      <c r="C17" s="108"/>
      <c r="D17" s="108"/>
      <c r="E17" s="108"/>
      <c r="F17" s="109"/>
      <c r="G17" s="110"/>
      <c r="H17" s="108"/>
    </row>
    <row r="18" spans="1:8" x14ac:dyDescent="0.25">
      <c r="A18" s="74" t="str">
        <f>IF(AND(Basics!D$4&lt;&gt;"",B18&lt;&gt;"",C18&lt;&gt;""),LEFT(Basics!D$4,6),"")</f>
        <v/>
      </c>
      <c r="B18" s="108"/>
      <c r="C18" s="108"/>
      <c r="D18" s="108"/>
      <c r="E18" s="108"/>
      <c r="F18" s="109"/>
      <c r="G18" s="110"/>
      <c r="H18" s="108"/>
    </row>
    <row r="19" spans="1:8" x14ac:dyDescent="0.25">
      <c r="A19" s="74" t="str">
        <f>IF(AND(Basics!D$4&lt;&gt;"",B19&lt;&gt;"",C19&lt;&gt;""),LEFT(Basics!D$4,6),"")</f>
        <v/>
      </c>
      <c r="B19" s="108"/>
      <c r="C19" s="108"/>
      <c r="D19" s="108"/>
      <c r="E19" s="108"/>
      <c r="F19" s="109"/>
      <c r="G19" s="110"/>
      <c r="H19" s="108"/>
    </row>
    <row r="20" spans="1:8" x14ac:dyDescent="0.25">
      <c r="A20" s="74" t="str">
        <f>IF(AND(Basics!D$4&lt;&gt;"",B20&lt;&gt;"",C20&lt;&gt;""),LEFT(Basics!D$4,6),"")</f>
        <v/>
      </c>
      <c r="B20" s="108"/>
      <c r="C20" s="108"/>
      <c r="D20" s="108"/>
      <c r="E20" s="108"/>
      <c r="F20" s="109"/>
      <c r="G20" s="110"/>
      <c r="H20" s="108"/>
    </row>
    <row r="21" spans="1:8" x14ac:dyDescent="0.25">
      <c r="A21" s="74" t="str">
        <f>IF(AND(Basics!D$4&lt;&gt;"",B21&lt;&gt;"",C21&lt;&gt;""),LEFT(Basics!D$4,6),"")</f>
        <v/>
      </c>
      <c r="B21" s="108"/>
      <c r="C21" s="108"/>
      <c r="D21" s="108"/>
      <c r="E21" s="108"/>
      <c r="F21" s="109"/>
      <c r="G21" s="110"/>
      <c r="H21" s="108"/>
    </row>
    <row r="22" spans="1:8" x14ac:dyDescent="0.25">
      <c r="A22" s="74" t="str">
        <f>IF(AND(Basics!D$4&lt;&gt;"",B22&lt;&gt;"",C22&lt;&gt;""),LEFT(Basics!D$4,6),"")</f>
        <v/>
      </c>
      <c r="B22" s="108"/>
      <c r="C22" s="108"/>
      <c r="D22" s="108"/>
      <c r="E22" s="108"/>
      <c r="F22" s="109"/>
      <c r="G22" s="110"/>
      <c r="H22" s="108"/>
    </row>
    <row r="23" spans="1:8" x14ac:dyDescent="0.25">
      <c r="A23" s="74" t="str">
        <f>IF(AND(Basics!D$4&lt;&gt;"",B23&lt;&gt;"",C23&lt;&gt;""),LEFT(Basics!D$4,6),"")</f>
        <v/>
      </c>
      <c r="B23" s="108"/>
      <c r="C23" s="108"/>
      <c r="D23" s="108"/>
      <c r="E23" s="108"/>
      <c r="F23" s="109"/>
      <c r="G23" s="110"/>
      <c r="H23" s="108"/>
    </row>
    <row r="24" spans="1:8" x14ac:dyDescent="0.25">
      <c r="A24" s="74" t="str">
        <f>IF(AND(Basics!D$4&lt;&gt;"",B24&lt;&gt;"",C24&lt;&gt;""),LEFT(Basics!D$4,6),"")</f>
        <v/>
      </c>
      <c r="B24" s="108"/>
      <c r="C24" s="108"/>
      <c r="D24" s="108"/>
      <c r="E24" s="108"/>
      <c r="F24" s="109"/>
      <c r="G24" s="110"/>
      <c r="H24" s="108"/>
    </row>
    <row r="25" spans="1:8" x14ac:dyDescent="0.25">
      <c r="A25" s="74" t="str">
        <f>IF(AND(Basics!D$4&lt;&gt;"",B25&lt;&gt;"",C25&lt;&gt;""),LEFT(Basics!D$4,6),"")</f>
        <v/>
      </c>
      <c r="B25" s="108"/>
      <c r="C25" s="108"/>
      <c r="D25" s="108"/>
      <c r="E25" s="108"/>
      <c r="F25" s="109"/>
      <c r="G25" s="110"/>
      <c r="H25" s="108"/>
    </row>
    <row r="26" spans="1:8" x14ac:dyDescent="0.25">
      <c r="A26" s="74" t="str">
        <f>IF(AND(Basics!D$4&lt;&gt;"",B26&lt;&gt;"",C26&lt;&gt;""),LEFT(Basics!D$4,6),"")</f>
        <v/>
      </c>
      <c r="B26" s="108"/>
      <c r="C26" s="108"/>
      <c r="D26" s="108"/>
      <c r="E26" s="108"/>
      <c r="F26" s="109"/>
      <c r="G26" s="110"/>
      <c r="H26" s="108"/>
    </row>
    <row r="27" spans="1:8" x14ac:dyDescent="0.25">
      <c r="A27" s="74" t="str">
        <f>IF(AND(Basics!D$4&lt;&gt;"",B27&lt;&gt;"",C27&lt;&gt;""),LEFT(Basics!D$4,6),"")</f>
        <v/>
      </c>
      <c r="B27" s="108"/>
      <c r="C27" s="108"/>
      <c r="D27" s="108"/>
      <c r="E27" s="108"/>
      <c r="F27" s="109"/>
      <c r="G27" s="110"/>
      <c r="H27" s="108"/>
    </row>
    <row r="28" spans="1:8" x14ac:dyDescent="0.25">
      <c r="A28" s="74" t="str">
        <f>IF(AND(Basics!D$4&lt;&gt;"",B28&lt;&gt;"",C28&lt;&gt;""),LEFT(Basics!D$4,6),"")</f>
        <v/>
      </c>
      <c r="B28" s="108"/>
      <c r="C28" s="108"/>
      <c r="D28" s="108"/>
      <c r="E28" s="108"/>
      <c r="F28" s="109"/>
      <c r="G28" s="110"/>
      <c r="H28" s="108"/>
    </row>
    <row r="29" spans="1:8" x14ac:dyDescent="0.25">
      <c r="A29" s="74" t="str">
        <f>IF(AND(Basics!D$4&lt;&gt;"",B29&lt;&gt;"",C29&lt;&gt;""),LEFT(Basics!D$4,6),"")</f>
        <v/>
      </c>
      <c r="B29" s="108"/>
      <c r="C29" s="108"/>
      <c r="D29" s="108"/>
      <c r="E29" s="108"/>
      <c r="F29" s="109"/>
      <c r="G29" s="110"/>
      <c r="H29" s="108"/>
    </row>
    <row r="30" spans="1:8" x14ac:dyDescent="0.25">
      <c r="A30" s="74" t="str">
        <f>IF(AND(Basics!D$4&lt;&gt;"",B30&lt;&gt;"",C30&lt;&gt;""),LEFT(Basics!D$4,6),"")</f>
        <v/>
      </c>
      <c r="B30" s="108"/>
      <c r="C30" s="108"/>
      <c r="D30" s="108"/>
      <c r="E30" s="108"/>
      <c r="F30" s="109"/>
      <c r="G30" s="110"/>
      <c r="H30" s="108"/>
    </row>
    <row r="31" spans="1:8" x14ac:dyDescent="0.25">
      <c r="A31" s="74" t="str">
        <f>IF(AND(Basics!D$4&lt;&gt;"",B31&lt;&gt;"",C31&lt;&gt;""),LEFT(Basics!D$4,6),"")</f>
        <v/>
      </c>
      <c r="B31" s="108"/>
      <c r="C31" s="108"/>
      <c r="D31" s="108"/>
      <c r="E31" s="108"/>
      <c r="F31" s="109"/>
      <c r="G31" s="110"/>
      <c r="H31" s="108"/>
    </row>
    <row r="32" spans="1:8" x14ac:dyDescent="0.25">
      <c r="A32" s="74" t="str">
        <f>IF(AND(Basics!D$4&lt;&gt;"",B32&lt;&gt;"",C32&lt;&gt;""),LEFT(Basics!D$4,6),"")</f>
        <v/>
      </c>
      <c r="B32" s="108"/>
      <c r="C32" s="108"/>
      <c r="D32" s="108"/>
      <c r="E32" s="108"/>
      <c r="F32" s="109"/>
      <c r="G32" s="110"/>
      <c r="H32" s="108"/>
    </row>
    <row r="33" spans="1:8" x14ac:dyDescent="0.25">
      <c r="A33" s="74" t="str">
        <f>IF(AND(Basics!D$4&lt;&gt;"",B33&lt;&gt;"",C33&lt;&gt;""),LEFT(Basics!D$4,6),"")</f>
        <v/>
      </c>
      <c r="B33" s="108"/>
      <c r="C33" s="108"/>
      <c r="D33" s="108"/>
      <c r="E33" s="108"/>
      <c r="F33" s="109"/>
      <c r="G33" s="110"/>
      <c r="H33" s="108"/>
    </row>
    <row r="34" spans="1:8" x14ac:dyDescent="0.25">
      <c r="A34" s="74" t="str">
        <f>IF(AND(Basics!D$4&lt;&gt;"",B34&lt;&gt;"",C34&lt;&gt;""),LEFT(Basics!D$4,6),"")</f>
        <v/>
      </c>
      <c r="B34" s="108"/>
      <c r="C34" s="108"/>
      <c r="D34" s="108"/>
      <c r="E34" s="108"/>
      <c r="F34" s="109"/>
      <c r="G34" s="110"/>
      <c r="H34" s="108"/>
    </row>
    <row r="35" spans="1:8" x14ac:dyDescent="0.25">
      <c r="A35" s="74" t="str">
        <f>IF(AND(Basics!D$4&lt;&gt;"",B35&lt;&gt;"",C35&lt;&gt;""),LEFT(Basics!D$4,6),"")</f>
        <v/>
      </c>
      <c r="B35" s="108"/>
      <c r="C35" s="108"/>
      <c r="D35" s="108"/>
      <c r="E35" s="108"/>
      <c r="F35" s="109"/>
      <c r="G35" s="110"/>
      <c r="H35" s="108"/>
    </row>
    <row r="36" spans="1:8" x14ac:dyDescent="0.25">
      <c r="A36" s="74" t="str">
        <f>IF(AND(Basics!D$4&lt;&gt;"",B36&lt;&gt;"",C36&lt;&gt;""),LEFT(Basics!D$4,6),"")</f>
        <v/>
      </c>
      <c r="B36" s="108"/>
      <c r="C36" s="108"/>
      <c r="D36" s="108"/>
      <c r="E36" s="108"/>
      <c r="F36" s="109"/>
      <c r="G36" s="110"/>
      <c r="H36" s="108"/>
    </row>
    <row r="37" spans="1:8" x14ac:dyDescent="0.25">
      <c r="A37" s="74" t="str">
        <f>IF(AND(Basics!D$4&lt;&gt;"",B37&lt;&gt;"",C37&lt;&gt;""),LEFT(Basics!D$4,6),"")</f>
        <v/>
      </c>
      <c r="B37" s="108"/>
      <c r="C37" s="108"/>
      <c r="D37" s="108"/>
      <c r="E37" s="108"/>
      <c r="F37" s="109"/>
      <c r="G37" s="110"/>
      <c r="H37" s="108"/>
    </row>
    <row r="38" spans="1:8" x14ac:dyDescent="0.25">
      <c r="A38" s="74" t="str">
        <f>IF(AND(Basics!D$4&lt;&gt;"",B38&lt;&gt;"",C38&lt;&gt;""),LEFT(Basics!D$4,6),"")</f>
        <v/>
      </c>
      <c r="B38" s="108"/>
      <c r="C38" s="108"/>
      <c r="D38" s="108"/>
      <c r="E38" s="108"/>
      <c r="F38" s="109"/>
      <c r="G38" s="110"/>
      <c r="H38" s="108"/>
    </row>
    <row r="39" spans="1:8" x14ac:dyDescent="0.25">
      <c r="A39" s="74" t="str">
        <f>IF(AND(Basics!D$4&lt;&gt;"",B39&lt;&gt;"",C39&lt;&gt;""),LEFT(Basics!D$4,6),"")</f>
        <v/>
      </c>
      <c r="B39" s="108"/>
      <c r="C39" s="108"/>
      <c r="D39" s="108"/>
      <c r="E39" s="108"/>
      <c r="F39" s="109"/>
      <c r="G39" s="110"/>
      <c r="H39" s="108"/>
    </row>
    <row r="40" spans="1:8" x14ac:dyDescent="0.25">
      <c r="A40" s="74" t="str">
        <f>IF(AND(Basics!D$4&lt;&gt;"",B40&lt;&gt;"",C40&lt;&gt;""),LEFT(Basics!D$4,6),"")</f>
        <v/>
      </c>
      <c r="B40" s="108"/>
      <c r="C40" s="108"/>
      <c r="D40" s="108"/>
      <c r="E40" s="108"/>
      <c r="F40" s="109"/>
      <c r="G40" s="110"/>
      <c r="H40" s="108"/>
    </row>
    <row r="41" spans="1:8" x14ac:dyDescent="0.25">
      <c r="A41" s="74" t="str">
        <f>IF(AND(Basics!D$4&lt;&gt;"",B41&lt;&gt;"",C41&lt;&gt;""),LEFT(Basics!D$4,6),"")</f>
        <v/>
      </c>
      <c r="B41" s="108"/>
      <c r="C41" s="108"/>
      <c r="D41" s="108"/>
      <c r="E41" s="108"/>
      <c r="F41" s="109"/>
      <c r="G41" s="110"/>
      <c r="H41" s="108"/>
    </row>
    <row r="42" spans="1:8" x14ac:dyDescent="0.25">
      <c r="A42" s="74" t="str">
        <f>IF(AND(Basics!D$4&lt;&gt;"",B42&lt;&gt;"",C42&lt;&gt;""),LEFT(Basics!D$4,6),"")</f>
        <v/>
      </c>
      <c r="B42" s="108"/>
      <c r="C42" s="108"/>
      <c r="D42" s="108"/>
      <c r="E42" s="108"/>
      <c r="F42" s="109"/>
      <c r="G42" s="110"/>
      <c r="H42" s="108"/>
    </row>
    <row r="43" spans="1:8" x14ac:dyDescent="0.25">
      <c r="A43" s="74" t="str">
        <f>IF(AND(Basics!D$4&lt;&gt;"",B43&lt;&gt;"",C43&lt;&gt;""),LEFT(Basics!D$4,6),"")</f>
        <v/>
      </c>
      <c r="B43" s="108"/>
      <c r="C43" s="108"/>
      <c r="D43" s="108"/>
      <c r="E43" s="108"/>
      <c r="F43" s="109"/>
      <c r="G43" s="110"/>
      <c r="H43" s="108"/>
    </row>
    <row r="44" spans="1:8" x14ac:dyDescent="0.25">
      <c r="A44" s="74" t="str">
        <f>IF(AND(Basics!D$4&lt;&gt;"",B44&lt;&gt;"",C44&lt;&gt;""),LEFT(Basics!D$4,6),"")</f>
        <v/>
      </c>
      <c r="B44" s="108"/>
      <c r="C44" s="108"/>
      <c r="D44" s="108"/>
      <c r="E44" s="108"/>
      <c r="F44" s="109"/>
      <c r="G44" s="110"/>
      <c r="H44" s="108"/>
    </row>
    <row r="45" spans="1:8" x14ac:dyDescent="0.25">
      <c r="A45" s="74" t="str">
        <f>IF(AND(Basics!D$4&lt;&gt;"",B45&lt;&gt;"",C45&lt;&gt;""),LEFT(Basics!D$4,6),"")</f>
        <v/>
      </c>
      <c r="B45" s="108"/>
      <c r="C45" s="108"/>
      <c r="D45" s="108"/>
      <c r="E45" s="108"/>
      <c r="F45" s="109"/>
      <c r="G45" s="110"/>
      <c r="H45" s="108"/>
    </row>
    <row r="46" spans="1:8" x14ac:dyDescent="0.25">
      <c r="A46" s="74" t="str">
        <f>IF(AND(Basics!D$4&lt;&gt;"",B46&lt;&gt;"",C46&lt;&gt;""),LEFT(Basics!D$4,6),"")</f>
        <v/>
      </c>
      <c r="B46" s="108"/>
      <c r="C46" s="108"/>
      <c r="D46" s="108"/>
      <c r="E46" s="108"/>
      <c r="F46" s="109"/>
      <c r="G46" s="110"/>
      <c r="H46" s="108"/>
    </row>
    <row r="47" spans="1:8" x14ac:dyDescent="0.25">
      <c r="A47" s="74" t="str">
        <f>IF(AND(Basics!D$4&lt;&gt;"",B47&lt;&gt;"",C47&lt;&gt;""),LEFT(Basics!D$4,6),"")</f>
        <v/>
      </c>
      <c r="B47" s="108"/>
      <c r="C47" s="108"/>
      <c r="D47" s="108"/>
      <c r="E47" s="108"/>
      <c r="F47" s="109"/>
      <c r="G47" s="110"/>
      <c r="H47" s="108"/>
    </row>
    <row r="48" spans="1:8" x14ac:dyDescent="0.25">
      <c r="A48" s="74" t="str">
        <f>IF(AND(Basics!D$4&lt;&gt;"",B48&lt;&gt;"",C48&lt;&gt;""),LEFT(Basics!D$4,6),"")</f>
        <v/>
      </c>
      <c r="B48" s="108"/>
      <c r="C48" s="108"/>
      <c r="D48" s="108"/>
      <c r="E48" s="108"/>
      <c r="F48" s="109"/>
      <c r="G48" s="110"/>
      <c r="H48" s="108"/>
    </row>
    <row r="49" spans="1:8" x14ac:dyDescent="0.25">
      <c r="A49" s="74" t="str">
        <f>IF(AND(Basics!D$4&lt;&gt;"",B49&lt;&gt;"",C49&lt;&gt;""),LEFT(Basics!D$4,6),"")</f>
        <v/>
      </c>
      <c r="B49" s="108"/>
      <c r="C49" s="108"/>
      <c r="D49" s="108"/>
      <c r="E49" s="108"/>
      <c r="F49" s="109"/>
      <c r="G49" s="110"/>
      <c r="H49" s="108"/>
    </row>
    <row r="50" spans="1:8" x14ac:dyDescent="0.25">
      <c r="A50" s="74" t="str">
        <f>IF(AND(Basics!D$4&lt;&gt;"",B50&lt;&gt;"",C50&lt;&gt;""),LEFT(Basics!D$4,6),"")</f>
        <v/>
      </c>
      <c r="B50" s="108"/>
      <c r="C50" s="108"/>
      <c r="D50" s="108"/>
      <c r="E50" s="108"/>
      <c r="F50" s="109"/>
      <c r="G50" s="110"/>
      <c r="H50" s="108"/>
    </row>
    <row r="51" spans="1:8" x14ac:dyDescent="0.25">
      <c r="A51" s="74" t="str">
        <f>IF(AND(Basics!D$4&lt;&gt;"",B51&lt;&gt;"",C51&lt;&gt;""),LEFT(Basics!D$4,6),"")</f>
        <v/>
      </c>
      <c r="B51" s="108"/>
      <c r="C51" s="108"/>
      <c r="D51" s="108"/>
      <c r="E51" s="108"/>
      <c r="F51" s="109"/>
      <c r="G51" s="110"/>
      <c r="H51" s="108"/>
    </row>
    <row r="52" spans="1:8" x14ac:dyDescent="0.25">
      <c r="A52" s="74" t="str">
        <f>IF(AND(Basics!D$4&lt;&gt;"",B52&lt;&gt;"",C52&lt;&gt;""),LEFT(Basics!D$4,6),"")</f>
        <v/>
      </c>
      <c r="B52" s="108"/>
      <c r="C52" s="108"/>
      <c r="D52" s="108"/>
      <c r="E52" s="108"/>
      <c r="F52" s="109"/>
      <c r="G52" s="110"/>
      <c r="H52" s="108"/>
    </row>
    <row r="53" spans="1:8" x14ac:dyDescent="0.25">
      <c r="A53" s="74" t="str">
        <f>IF(AND(Basics!D$4&lt;&gt;"",B53&lt;&gt;"",C53&lt;&gt;""),LEFT(Basics!D$4,6),"")</f>
        <v/>
      </c>
      <c r="B53" s="108"/>
      <c r="C53" s="108"/>
      <c r="D53" s="108"/>
      <c r="E53" s="108"/>
      <c r="F53" s="109"/>
      <c r="G53" s="110"/>
      <c r="H53" s="108"/>
    </row>
    <row r="54" spans="1:8" x14ac:dyDescent="0.25">
      <c r="A54" s="74" t="str">
        <f>IF(AND(Basics!D$4&lt;&gt;"",B54&lt;&gt;"",C54&lt;&gt;""),LEFT(Basics!D$4,6),"")</f>
        <v/>
      </c>
      <c r="B54" s="108"/>
      <c r="C54" s="108"/>
      <c r="D54" s="108"/>
      <c r="E54" s="108"/>
      <c r="F54" s="109"/>
      <c r="G54" s="110"/>
      <c r="H54" s="108"/>
    </row>
    <row r="55" spans="1:8" x14ac:dyDescent="0.25">
      <c r="A55" s="74" t="str">
        <f>IF(AND(Basics!D$4&lt;&gt;"",B55&lt;&gt;"",C55&lt;&gt;""),LEFT(Basics!D$4,6),"")</f>
        <v/>
      </c>
      <c r="B55" s="108"/>
      <c r="C55" s="108"/>
      <c r="D55" s="108"/>
      <c r="E55" s="108"/>
      <c r="F55" s="109"/>
      <c r="G55" s="110"/>
      <c r="H55" s="108"/>
    </row>
    <row r="56" spans="1:8" x14ac:dyDescent="0.25">
      <c r="A56" s="74" t="str">
        <f>IF(AND(Basics!D$4&lt;&gt;"",B56&lt;&gt;"",C56&lt;&gt;""),LEFT(Basics!D$4,6),"")</f>
        <v/>
      </c>
      <c r="B56" s="108"/>
      <c r="C56" s="108"/>
      <c r="D56" s="108"/>
      <c r="E56" s="108"/>
      <c r="F56" s="109"/>
      <c r="G56" s="110"/>
      <c r="H56" s="108"/>
    </row>
    <row r="57" spans="1:8" x14ac:dyDescent="0.25">
      <c r="A57" s="74" t="str">
        <f>IF(AND(Basics!D$4&lt;&gt;"",B57&lt;&gt;"",C57&lt;&gt;""),LEFT(Basics!D$4,6),"")</f>
        <v/>
      </c>
      <c r="B57" s="108"/>
      <c r="C57" s="108"/>
      <c r="D57" s="108"/>
      <c r="E57" s="108"/>
      <c r="F57" s="109"/>
      <c r="G57" s="110"/>
      <c r="H57" s="108"/>
    </row>
    <row r="58" spans="1:8" x14ac:dyDescent="0.25">
      <c r="A58" s="74" t="str">
        <f>IF(AND(Basics!D$4&lt;&gt;"",B58&lt;&gt;"",C58&lt;&gt;""),LEFT(Basics!D$4,6),"")</f>
        <v/>
      </c>
      <c r="B58" s="108"/>
      <c r="C58" s="108"/>
      <c r="D58" s="108"/>
      <c r="E58" s="108"/>
      <c r="F58" s="109"/>
      <c r="G58" s="110"/>
      <c r="H58" s="108"/>
    </row>
    <row r="59" spans="1:8" x14ac:dyDescent="0.25">
      <c r="A59" s="74" t="str">
        <f>IF(AND(Basics!D$4&lt;&gt;"",B59&lt;&gt;"",C59&lt;&gt;""),LEFT(Basics!D$4,6),"")</f>
        <v/>
      </c>
      <c r="B59" s="108"/>
      <c r="C59" s="108"/>
      <c r="D59" s="108"/>
      <c r="E59" s="108"/>
      <c r="F59" s="109"/>
      <c r="G59" s="110"/>
      <c r="H59" s="108"/>
    </row>
    <row r="60" spans="1:8" x14ac:dyDescent="0.25">
      <c r="A60" s="74" t="str">
        <f>IF(AND(Basics!D$4&lt;&gt;"",B60&lt;&gt;"",C60&lt;&gt;""),LEFT(Basics!D$4,6),"")</f>
        <v/>
      </c>
      <c r="B60" s="108"/>
      <c r="C60" s="108"/>
      <c r="D60" s="108"/>
      <c r="E60" s="108"/>
      <c r="F60" s="109"/>
      <c r="G60" s="110"/>
      <c r="H60" s="108"/>
    </row>
    <row r="61" spans="1:8" x14ac:dyDescent="0.25">
      <c r="A61" s="74" t="str">
        <f>IF(AND(Basics!D$4&lt;&gt;"",B61&lt;&gt;"",C61&lt;&gt;""),LEFT(Basics!D$4,6),"")</f>
        <v/>
      </c>
      <c r="B61" s="108"/>
      <c r="C61" s="108"/>
      <c r="D61" s="108"/>
      <c r="E61" s="108"/>
      <c r="F61" s="109"/>
      <c r="G61" s="110"/>
      <c r="H61" s="108"/>
    </row>
    <row r="62" spans="1:8" x14ac:dyDescent="0.25">
      <c r="A62" s="74" t="str">
        <f>IF(AND(Basics!D$4&lt;&gt;"",B62&lt;&gt;"",C62&lt;&gt;""),LEFT(Basics!D$4,6),"")</f>
        <v/>
      </c>
      <c r="B62" s="108"/>
      <c r="C62" s="108"/>
      <c r="D62" s="108"/>
      <c r="E62" s="108"/>
      <c r="F62" s="109"/>
      <c r="G62" s="110"/>
      <c r="H62" s="108"/>
    </row>
    <row r="63" spans="1:8" x14ac:dyDescent="0.25">
      <c r="A63" s="74" t="str">
        <f>IF(AND(Basics!D$4&lt;&gt;"",B63&lt;&gt;"",C63&lt;&gt;""),LEFT(Basics!D$4,6),"")</f>
        <v/>
      </c>
      <c r="B63" s="108"/>
      <c r="C63" s="108"/>
      <c r="D63" s="108"/>
      <c r="E63" s="108"/>
      <c r="F63" s="109"/>
      <c r="G63" s="110"/>
      <c r="H63" s="108"/>
    </row>
    <row r="64" spans="1:8" x14ac:dyDescent="0.25">
      <c r="A64" s="74" t="str">
        <f>IF(AND(Basics!D$4&lt;&gt;"",B64&lt;&gt;"",C64&lt;&gt;""),LEFT(Basics!D$4,6),"")</f>
        <v/>
      </c>
      <c r="B64" s="108"/>
      <c r="C64" s="108"/>
      <c r="D64" s="108"/>
      <c r="E64" s="108"/>
      <c r="F64" s="109"/>
      <c r="G64" s="110"/>
      <c r="H64" s="108"/>
    </row>
    <row r="65" spans="1:8" x14ac:dyDescent="0.25">
      <c r="A65" s="74" t="str">
        <f>IF(AND(Basics!D$4&lt;&gt;"",B65&lt;&gt;"",C65&lt;&gt;""),LEFT(Basics!D$4,6),"")</f>
        <v/>
      </c>
      <c r="B65" s="108"/>
      <c r="C65" s="108"/>
      <c r="D65" s="108"/>
      <c r="E65" s="108"/>
      <c r="F65" s="109"/>
      <c r="G65" s="110"/>
      <c r="H65" s="108"/>
    </row>
    <row r="66" spans="1:8" x14ac:dyDescent="0.25">
      <c r="A66" s="74" t="str">
        <f>IF(AND(Basics!D$4&lt;&gt;"",B66&lt;&gt;"",C66&lt;&gt;""),LEFT(Basics!D$4,6),"")</f>
        <v/>
      </c>
      <c r="B66" s="108"/>
      <c r="C66" s="108"/>
      <c r="D66" s="108"/>
      <c r="E66" s="108"/>
      <c r="F66" s="109"/>
      <c r="G66" s="110"/>
      <c r="H66" s="108"/>
    </row>
    <row r="67" spans="1:8" x14ac:dyDescent="0.25">
      <c r="A67" s="74" t="str">
        <f>IF(AND(Basics!D$4&lt;&gt;"",B67&lt;&gt;"",C67&lt;&gt;""),LEFT(Basics!D$4,6),"")</f>
        <v/>
      </c>
      <c r="B67" s="108"/>
      <c r="C67" s="108"/>
      <c r="D67" s="108"/>
      <c r="E67" s="108"/>
      <c r="F67" s="109"/>
      <c r="G67" s="110"/>
      <c r="H67" s="108"/>
    </row>
    <row r="68" spans="1:8" x14ac:dyDescent="0.25">
      <c r="A68" s="74" t="str">
        <f>IF(AND(Basics!D$4&lt;&gt;"",B68&lt;&gt;"",C68&lt;&gt;""),LEFT(Basics!D$4,6),"")</f>
        <v/>
      </c>
      <c r="B68" s="108"/>
      <c r="C68" s="108"/>
      <c r="D68" s="108"/>
      <c r="E68" s="108"/>
      <c r="F68" s="109"/>
      <c r="G68" s="110"/>
      <c r="H68" s="108"/>
    </row>
    <row r="69" spans="1:8" x14ac:dyDescent="0.25">
      <c r="A69" s="74" t="str">
        <f>IF(AND(Basics!D$4&lt;&gt;"",B69&lt;&gt;"",C69&lt;&gt;""),LEFT(Basics!D$4,6),"")</f>
        <v/>
      </c>
      <c r="B69" s="108"/>
      <c r="C69" s="108"/>
      <c r="D69" s="108"/>
      <c r="E69" s="108"/>
      <c r="F69" s="109"/>
      <c r="G69" s="110"/>
      <c r="H69" s="108"/>
    </row>
    <row r="70" spans="1:8" x14ac:dyDescent="0.25">
      <c r="A70" s="74" t="str">
        <f>IF(AND(Basics!D$4&lt;&gt;"",B70&lt;&gt;"",C70&lt;&gt;""),LEFT(Basics!D$4,6),"")</f>
        <v/>
      </c>
      <c r="B70" s="108"/>
      <c r="C70" s="108"/>
      <c r="D70" s="108"/>
      <c r="E70" s="108"/>
      <c r="F70" s="109"/>
      <c r="G70" s="110"/>
      <c r="H70" s="108"/>
    </row>
    <row r="71" spans="1:8" x14ac:dyDescent="0.25">
      <c r="A71" s="74" t="str">
        <f>IF(AND(Basics!D$4&lt;&gt;"",B71&lt;&gt;"",C71&lt;&gt;""),LEFT(Basics!D$4,6),"")</f>
        <v/>
      </c>
      <c r="B71" s="108"/>
      <c r="C71" s="108"/>
      <c r="D71" s="108"/>
      <c r="E71" s="108"/>
      <c r="F71" s="109"/>
      <c r="G71" s="110"/>
      <c r="H71" s="108"/>
    </row>
    <row r="72" spans="1:8" x14ac:dyDescent="0.25">
      <c r="A72" s="74" t="str">
        <f>IF(AND(Basics!D$4&lt;&gt;"",B72&lt;&gt;"",C72&lt;&gt;""),LEFT(Basics!D$4,6),"")</f>
        <v/>
      </c>
      <c r="B72" s="108"/>
      <c r="C72" s="108"/>
      <c r="D72" s="108"/>
      <c r="E72" s="108"/>
      <c r="F72" s="109"/>
      <c r="G72" s="110"/>
      <c r="H72" s="108"/>
    </row>
    <row r="73" spans="1:8" x14ac:dyDescent="0.25">
      <c r="A73" s="74" t="str">
        <f>IF(AND(Basics!D$4&lt;&gt;"",B73&lt;&gt;"",C73&lt;&gt;""),LEFT(Basics!D$4,6),"")</f>
        <v/>
      </c>
      <c r="B73" s="108"/>
      <c r="C73" s="108"/>
      <c r="D73" s="108"/>
      <c r="E73" s="108"/>
      <c r="F73" s="109"/>
      <c r="G73" s="110"/>
      <c r="H73" s="108"/>
    </row>
    <row r="74" spans="1:8" x14ac:dyDescent="0.25">
      <c r="A74" s="74" t="str">
        <f>IF(AND(Basics!D$4&lt;&gt;"",B74&lt;&gt;"",C74&lt;&gt;""),LEFT(Basics!D$4,6),"")</f>
        <v/>
      </c>
      <c r="B74" s="108"/>
      <c r="C74" s="108"/>
      <c r="D74" s="108"/>
      <c r="E74" s="108"/>
      <c r="F74" s="109"/>
      <c r="G74" s="110"/>
      <c r="H74" s="108"/>
    </row>
    <row r="75" spans="1:8" x14ac:dyDescent="0.25">
      <c r="A75" s="74" t="str">
        <f>IF(AND(Basics!D$4&lt;&gt;"",B75&lt;&gt;"",C75&lt;&gt;""),LEFT(Basics!D$4,6),"")</f>
        <v/>
      </c>
      <c r="B75" s="108"/>
      <c r="C75" s="108"/>
      <c r="D75" s="108"/>
      <c r="E75" s="108"/>
      <c r="F75" s="109"/>
      <c r="G75" s="110"/>
      <c r="H75" s="108"/>
    </row>
    <row r="76" spans="1:8" x14ac:dyDescent="0.25">
      <c r="A76" s="74" t="str">
        <f>IF(AND(Basics!D$4&lt;&gt;"",B76&lt;&gt;"",C76&lt;&gt;""),LEFT(Basics!D$4,6),"")</f>
        <v/>
      </c>
      <c r="B76" s="108"/>
      <c r="C76" s="108"/>
      <c r="D76" s="108"/>
      <c r="E76" s="108"/>
      <c r="F76" s="109"/>
      <c r="G76" s="110"/>
      <c r="H76" s="108"/>
    </row>
    <row r="77" spans="1:8" x14ac:dyDescent="0.25">
      <c r="A77" s="74" t="str">
        <f>IF(AND(Basics!D$4&lt;&gt;"",B77&lt;&gt;"",C77&lt;&gt;""),LEFT(Basics!D$4,6),"")</f>
        <v/>
      </c>
      <c r="B77" s="108"/>
      <c r="C77" s="108"/>
      <c r="D77" s="108"/>
      <c r="E77" s="108"/>
      <c r="F77" s="109"/>
      <c r="G77" s="110"/>
      <c r="H77" s="108"/>
    </row>
    <row r="78" spans="1:8" x14ac:dyDescent="0.25">
      <c r="A78" s="74" t="str">
        <f>IF(AND(Basics!D$4&lt;&gt;"",B78&lt;&gt;"",C78&lt;&gt;""),LEFT(Basics!D$4,6),"")</f>
        <v/>
      </c>
      <c r="B78" s="108"/>
      <c r="C78" s="108"/>
      <c r="D78" s="108"/>
      <c r="E78" s="108"/>
      <c r="F78" s="109"/>
      <c r="G78" s="110"/>
      <c r="H78" s="108"/>
    </row>
    <row r="79" spans="1:8" x14ac:dyDescent="0.25">
      <c r="A79" s="74" t="str">
        <f>IF(AND(Basics!D$4&lt;&gt;"",B79&lt;&gt;"",C79&lt;&gt;""),LEFT(Basics!D$4,6),"")</f>
        <v/>
      </c>
      <c r="B79" s="108"/>
      <c r="C79" s="108"/>
      <c r="D79" s="108"/>
      <c r="E79" s="108"/>
      <c r="F79" s="109"/>
      <c r="G79" s="110"/>
      <c r="H79" s="108"/>
    </row>
    <row r="80" spans="1:8" x14ac:dyDescent="0.25">
      <c r="A80" s="74" t="str">
        <f>IF(AND(Basics!D$4&lt;&gt;"",B80&lt;&gt;"",C80&lt;&gt;""),LEFT(Basics!D$4,6),"")</f>
        <v/>
      </c>
      <c r="B80" s="108"/>
      <c r="C80" s="108"/>
      <c r="D80" s="108"/>
      <c r="E80" s="108"/>
      <c r="F80" s="109"/>
      <c r="G80" s="110"/>
      <c r="H80" s="108"/>
    </row>
    <row r="81" spans="1:8" x14ac:dyDescent="0.25">
      <c r="A81" s="74" t="str">
        <f>IF(AND(Basics!D$4&lt;&gt;"",B81&lt;&gt;"",C81&lt;&gt;""),LEFT(Basics!D$4,6),"")</f>
        <v/>
      </c>
      <c r="B81" s="108"/>
      <c r="C81" s="108"/>
      <c r="D81" s="108"/>
      <c r="E81" s="108"/>
      <c r="F81" s="109"/>
      <c r="G81" s="110"/>
      <c r="H81" s="108"/>
    </row>
    <row r="82" spans="1:8" x14ac:dyDescent="0.25">
      <c r="A82" s="74" t="str">
        <f>IF(AND(Basics!D$4&lt;&gt;"",B82&lt;&gt;"",C82&lt;&gt;""),LEFT(Basics!D$4,6),"")</f>
        <v/>
      </c>
      <c r="B82" s="108"/>
      <c r="C82" s="108"/>
      <c r="D82" s="108"/>
      <c r="E82" s="108"/>
      <c r="F82" s="109"/>
      <c r="G82" s="110"/>
      <c r="H82" s="108"/>
    </row>
    <row r="83" spans="1:8" x14ac:dyDescent="0.25">
      <c r="A83" s="74" t="str">
        <f>IF(AND(Basics!D$4&lt;&gt;"",B83&lt;&gt;"",C83&lt;&gt;""),LEFT(Basics!D$4,6),"")</f>
        <v/>
      </c>
      <c r="B83" s="108"/>
      <c r="C83" s="108"/>
      <c r="D83" s="108"/>
      <c r="E83" s="108"/>
      <c r="F83" s="109"/>
      <c r="G83" s="110"/>
      <c r="H83" s="108"/>
    </row>
    <row r="84" spans="1:8" x14ac:dyDescent="0.25">
      <c r="A84" s="74" t="str">
        <f>IF(AND(Basics!D$4&lt;&gt;"",B84&lt;&gt;"",C84&lt;&gt;""),LEFT(Basics!D$4,6),"")</f>
        <v/>
      </c>
      <c r="B84" s="108"/>
      <c r="C84" s="108"/>
      <c r="D84" s="108"/>
      <c r="E84" s="108"/>
      <c r="F84" s="109"/>
      <c r="G84" s="110"/>
      <c r="H84" s="108"/>
    </row>
    <row r="85" spans="1:8" x14ac:dyDescent="0.25">
      <c r="A85" s="74" t="str">
        <f>IF(AND(Basics!D$4&lt;&gt;"",B85&lt;&gt;"",C85&lt;&gt;""),LEFT(Basics!D$4,6),"")</f>
        <v/>
      </c>
      <c r="B85" s="108"/>
      <c r="C85" s="108"/>
      <c r="D85" s="108"/>
      <c r="E85" s="108"/>
      <c r="F85" s="109"/>
      <c r="G85" s="110"/>
      <c r="H85" s="108"/>
    </row>
    <row r="86" spans="1:8" x14ac:dyDescent="0.25">
      <c r="A86" s="74" t="str">
        <f>IF(AND(Basics!D$4&lt;&gt;"",B86&lt;&gt;"",C86&lt;&gt;""),LEFT(Basics!D$4,6),"")</f>
        <v/>
      </c>
      <c r="B86" s="108"/>
      <c r="C86" s="108"/>
      <c r="D86" s="108"/>
      <c r="E86" s="108"/>
      <c r="F86" s="109"/>
      <c r="G86" s="110"/>
      <c r="H86" s="108"/>
    </row>
    <row r="87" spans="1:8" x14ac:dyDescent="0.25">
      <c r="A87" s="74" t="str">
        <f>IF(AND(Basics!D$4&lt;&gt;"",B87&lt;&gt;"",C87&lt;&gt;""),LEFT(Basics!D$4,6),"")</f>
        <v/>
      </c>
      <c r="B87" s="108"/>
      <c r="C87" s="108"/>
      <c r="D87" s="108"/>
      <c r="E87" s="108"/>
      <c r="F87" s="109"/>
      <c r="G87" s="110"/>
      <c r="H87" s="108"/>
    </row>
    <row r="88" spans="1:8" x14ac:dyDescent="0.25">
      <c r="A88" s="74" t="str">
        <f>IF(AND(Basics!D$4&lt;&gt;"",B88&lt;&gt;"",C88&lt;&gt;""),LEFT(Basics!D$4,6),"")</f>
        <v/>
      </c>
      <c r="B88" s="108"/>
      <c r="C88" s="108"/>
      <c r="D88" s="108"/>
      <c r="E88" s="108"/>
      <c r="F88" s="109"/>
      <c r="G88" s="110"/>
      <c r="H88" s="108"/>
    </row>
    <row r="89" spans="1:8" x14ac:dyDescent="0.25">
      <c r="A89" s="74" t="str">
        <f>IF(AND(Basics!D$4&lt;&gt;"",B89&lt;&gt;"",C89&lt;&gt;""),LEFT(Basics!D$4,6),"")</f>
        <v/>
      </c>
      <c r="B89" s="108"/>
      <c r="C89" s="108"/>
      <c r="D89" s="108"/>
      <c r="E89" s="108"/>
      <c r="F89" s="109"/>
      <c r="G89" s="110"/>
      <c r="H89" s="108"/>
    </row>
    <row r="90" spans="1:8" x14ac:dyDescent="0.25">
      <c r="A90" s="74" t="str">
        <f>IF(AND(Basics!D$4&lt;&gt;"",B90&lt;&gt;"",C90&lt;&gt;""),LEFT(Basics!D$4,6),"")</f>
        <v/>
      </c>
      <c r="B90" s="108"/>
      <c r="C90" s="108"/>
      <c r="D90" s="108"/>
      <c r="E90" s="108"/>
      <c r="F90" s="109"/>
      <c r="G90" s="110"/>
      <c r="H90" s="108"/>
    </row>
    <row r="91" spans="1:8" x14ac:dyDescent="0.25">
      <c r="A91" s="74" t="str">
        <f>IF(AND(Basics!D$4&lt;&gt;"",B91&lt;&gt;"",C91&lt;&gt;""),LEFT(Basics!D$4,6),"")</f>
        <v/>
      </c>
      <c r="B91" s="108"/>
      <c r="C91" s="108"/>
      <c r="D91" s="108"/>
      <c r="E91" s="108"/>
      <c r="F91" s="109"/>
      <c r="G91" s="110"/>
      <c r="H91" s="108"/>
    </row>
    <row r="92" spans="1:8" x14ac:dyDescent="0.25">
      <c r="A92" s="74" t="str">
        <f>IF(AND(Basics!D$4&lt;&gt;"",B92&lt;&gt;"",C92&lt;&gt;""),LEFT(Basics!D$4,6),"")</f>
        <v/>
      </c>
      <c r="B92" s="108"/>
      <c r="C92" s="108"/>
      <c r="D92" s="108"/>
      <c r="E92" s="108"/>
      <c r="F92" s="109"/>
      <c r="G92" s="110"/>
      <c r="H92" s="108"/>
    </row>
    <row r="93" spans="1:8" x14ac:dyDescent="0.25">
      <c r="A93" s="74" t="str">
        <f>IF(AND(Basics!D$4&lt;&gt;"",B93&lt;&gt;"",C93&lt;&gt;""),LEFT(Basics!D$4,6),"")</f>
        <v/>
      </c>
      <c r="B93" s="108"/>
      <c r="C93" s="108"/>
      <c r="D93" s="108"/>
      <c r="E93" s="108"/>
      <c r="F93" s="109"/>
      <c r="G93" s="110"/>
      <c r="H93" s="108"/>
    </row>
    <row r="94" spans="1:8" x14ac:dyDescent="0.25">
      <c r="A94" s="74" t="str">
        <f>IF(AND(Basics!D$4&lt;&gt;"",B94&lt;&gt;"",C94&lt;&gt;""),LEFT(Basics!D$4,6),"")</f>
        <v/>
      </c>
      <c r="B94" s="108"/>
      <c r="C94" s="108"/>
      <c r="D94" s="108"/>
      <c r="E94" s="108"/>
      <c r="F94" s="109"/>
      <c r="G94" s="110"/>
      <c r="H94" s="108"/>
    </row>
    <row r="95" spans="1:8" x14ac:dyDescent="0.25">
      <c r="A95" s="74" t="str">
        <f>IF(AND(Basics!D$4&lt;&gt;"",B95&lt;&gt;"",C95&lt;&gt;""),LEFT(Basics!D$4,6),"")</f>
        <v/>
      </c>
      <c r="B95" s="108"/>
      <c r="C95" s="108"/>
      <c r="D95" s="108"/>
      <c r="E95" s="108"/>
      <c r="F95" s="109"/>
      <c r="G95" s="110"/>
      <c r="H95" s="108"/>
    </row>
    <row r="96" spans="1:8" x14ac:dyDescent="0.25">
      <c r="A96" s="74" t="str">
        <f>IF(AND(Basics!D$4&lt;&gt;"",B96&lt;&gt;"",C96&lt;&gt;""),LEFT(Basics!D$4,6),"")</f>
        <v/>
      </c>
      <c r="B96" s="108"/>
      <c r="C96" s="108"/>
      <c r="D96" s="108"/>
      <c r="E96" s="108"/>
      <c r="F96" s="109"/>
      <c r="G96" s="110"/>
      <c r="H96" s="108"/>
    </row>
    <row r="97" spans="1:8" x14ac:dyDescent="0.25">
      <c r="A97" s="74" t="str">
        <f>IF(AND(Basics!D$4&lt;&gt;"",B97&lt;&gt;"",C97&lt;&gt;""),LEFT(Basics!D$4,6),"")</f>
        <v/>
      </c>
      <c r="B97" s="108"/>
      <c r="C97" s="108"/>
      <c r="D97" s="108"/>
      <c r="E97" s="108"/>
      <c r="F97" s="109"/>
      <c r="G97" s="110"/>
      <c r="H97" s="108"/>
    </row>
    <row r="98" spans="1:8" x14ac:dyDescent="0.25">
      <c r="A98" s="74" t="str">
        <f>IF(AND(Basics!D$4&lt;&gt;"",B98&lt;&gt;"",C98&lt;&gt;""),LEFT(Basics!D$4,6),"")</f>
        <v/>
      </c>
      <c r="B98" s="108"/>
      <c r="C98" s="108"/>
      <c r="D98" s="108"/>
      <c r="E98" s="108"/>
      <c r="F98" s="109"/>
      <c r="G98" s="110"/>
      <c r="H98" s="108"/>
    </row>
    <row r="99" spans="1:8" x14ac:dyDescent="0.25">
      <c r="A99" s="74" t="str">
        <f>IF(AND(Basics!D$4&lt;&gt;"",B99&lt;&gt;"",C99&lt;&gt;""),LEFT(Basics!D$4,6),"")</f>
        <v/>
      </c>
      <c r="B99" s="108"/>
      <c r="C99" s="108"/>
      <c r="D99" s="108"/>
      <c r="E99" s="108"/>
      <c r="F99" s="109"/>
      <c r="G99" s="110"/>
      <c r="H99" s="108"/>
    </row>
    <row r="100" spans="1:8" x14ac:dyDescent="0.25">
      <c r="A100" s="74" t="str">
        <f>IF(AND(Basics!D$4&lt;&gt;"",B100&lt;&gt;"",C100&lt;&gt;""),LEFT(Basics!D$4,6),"")</f>
        <v/>
      </c>
      <c r="B100" s="108"/>
      <c r="C100" s="108"/>
      <c r="D100" s="108"/>
      <c r="E100" s="108"/>
      <c r="F100" s="109"/>
      <c r="G100" s="110"/>
      <c r="H100" s="108"/>
    </row>
    <row r="101" spans="1:8" x14ac:dyDescent="0.25">
      <c r="A101" s="74" t="str">
        <f>IF(AND(Basics!D$4&lt;&gt;"",B101&lt;&gt;"",C101&lt;&gt;""),LEFT(Basics!D$4,6),"")</f>
        <v/>
      </c>
      <c r="B101" s="108"/>
      <c r="C101" s="108"/>
      <c r="D101" s="108"/>
      <c r="E101" s="108"/>
      <c r="F101" s="109"/>
      <c r="G101" s="110"/>
      <c r="H101" s="108"/>
    </row>
    <row r="102" spans="1:8" x14ac:dyDescent="0.25">
      <c r="A102" s="74" t="str">
        <f>IF(AND(Basics!D$4&lt;&gt;"",B102&lt;&gt;"",C102&lt;&gt;""),LEFT(Basics!D$4,6),"")</f>
        <v/>
      </c>
      <c r="B102" s="108"/>
      <c r="C102" s="108"/>
      <c r="D102" s="108"/>
      <c r="E102" s="108"/>
      <c r="F102" s="109"/>
      <c r="G102" s="110"/>
      <c r="H102" s="108"/>
    </row>
    <row r="103" spans="1:8" x14ac:dyDescent="0.25">
      <c r="A103" s="74" t="str">
        <f>IF(AND(Basics!D$4&lt;&gt;"",B103&lt;&gt;"",C103&lt;&gt;""),LEFT(Basics!D$4,6),"")</f>
        <v/>
      </c>
      <c r="B103" s="108"/>
      <c r="C103" s="108"/>
      <c r="D103" s="108"/>
      <c r="E103" s="108"/>
      <c r="F103" s="109"/>
      <c r="G103" s="110"/>
      <c r="H103" s="108"/>
    </row>
    <row r="104" spans="1:8" x14ac:dyDescent="0.25">
      <c r="A104" s="74" t="str">
        <f>IF(AND(Basics!D$4&lt;&gt;"",B104&lt;&gt;"",C104&lt;&gt;""),LEFT(Basics!D$4,6),"")</f>
        <v/>
      </c>
      <c r="B104" s="108"/>
      <c r="C104" s="108"/>
      <c r="D104" s="108"/>
      <c r="E104" s="108"/>
      <c r="F104" s="109"/>
      <c r="G104" s="110"/>
      <c r="H104" s="108"/>
    </row>
    <row r="105" spans="1:8" x14ac:dyDescent="0.25">
      <c r="A105" s="74" t="str">
        <f>IF(AND(Basics!D$4&lt;&gt;"",B105&lt;&gt;"",C105&lt;&gt;""),LEFT(Basics!D$4,6),"")</f>
        <v/>
      </c>
      <c r="B105" s="108"/>
      <c r="C105" s="108"/>
      <c r="D105" s="108"/>
      <c r="E105" s="108"/>
      <c r="F105" s="109"/>
      <c r="G105" s="110"/>
      <c r="H105" s="108"/>
    </row>
    <row r="106" spans="1:8" x14ac:dyDescent="0.25">
      <c r="A106" s="74" t="str">
        <f>IF(AND(Basics!D$4&lt;&gt;"",B106&lt;&gt;"",C106&lt;&gt;""),LEFT(Basics!D$4,6),"")</f>
        <v/>
      </c>
      <c r="B106" s="108"/>
      <c r="C106" s="108"/>
      <c r="D106" s="108"/>
      <c r="E106" s="108"/>
      <c r="F106" s="109"/>
      <c r="G106" s="110"/>
      <c r="H106" s="108"/>
    </row>
    <row r="107" spans="1:8" x14ac:dyDescent="0.25">
      <c r="A107" s="74" t="str">
        <f>IF(AND(Basics!D$4&lt;&gt;"",B107&lt;&gt;"",C107&lt;&gt;""),LEFT(Basics!D$4,6),"")</f>
        <v/>
      </c>
      <c r="B107" s="108"/>
      <c r="C107" s="108"/>
      <c r="D107" s="108"/>
      <c r="E107" s="108"/>
      <c r="F107" s="109"/>
      <c r="G107" s="110"/>
      <c r="H107" s="108"/>
    </row>
    <row r="108" spans="1:8" x14ac:dyDescent="0.25">
      <c r="A108" s="74" t="str">
        <f>IF(AND(Basics!D$4&lt;&gt;"",B108&lt;&gt;"",C108&lt;&gt;""),LEFT(Basics!D$4,6),"")</f>
        <v/>
      </c>
      <c r="B108" s="108"/>
      <c r="C108" s="108"/>
      <c r="D108" s="108"/>
      <c r="E108" s="108"/>
      <c r="F108" s="109"/>
      <c r="G108" s="110"/>
      <c r="H108" s="108"/>
    </row>
    <row r="109" spans="1:8" x14ac:dyDescent="0.25">
      <c r="A109" s="74" t="str">
        <f>IF(AND(Basics!D$4&lt;&gt;"",B109&lt;&gt;"",C109&lt;&gt;""),LEFT(Basics!D$4,6),"")</f>
        <v/>
      </c>
      <c r="B109" s="108"/>
      <c r="C109" s="108"/>
      <c r="D109" s="108"/>
      <c r="E109" s="108"/>
      <c r="F109" s="109"/>
      <c r="G109" s="110"/>
      <c r="H109" s="108"/>
    </row>
    <row r="110" spans="1:8" x14ac:dyDescent="0.25">
      <c r="A110" s="74" t="str">
        <f>IF(AND(Basics!D$4&lt;&gt;"",B110&lt;&gt;"",C110&lt;&gt;""),LEFT(Basics!D$4,6),"")</f>
        <v/>
      </c>
      <c r="B110" s="108"/>
      <c r="C110" s="108"/>
      <c r="D110" s="108"/>
      <c r="E110" s="108"/>
      <c r="F110" s="109"/>
      <c r="G110" s="110"/>
      <c r="H110" s="108"/>
    </row>
    <row r="111" spans="1:8" x14ac:dyDescent="0.25">
      <c r="A111" s="74" t="str">
        <f>IF(AND(Basics!D$4&lt;&gt;"",B111&lt;&gt;"",C111&lt;&gt;""),LEFT(Basics!D$4,6),"")</f>
        <v/>
      </c>
      <c r="B111" s="108"/>
      <c r="C111" s="108"/>
      <c r="D111" s="108"/>
      <c r="E111" s="108"/>
      <c r="F111" s="109"/>
      <c r="G111" s="110"/>
      <c r="H111" s="108"/>
    </row>
    <row r="112" spans="1:8" x14ac:dyDescent="0.25">
      <c r="A112" s="74" t="str">
        <f>IF(AND(Basics!D$4&lt;&gt;"",B112&lt;&gt;"",C112&lt;&gt;""),LEFT(Basics!D$4,6),"")</f>
        <v/>
      </c>
      <c r="B112" s="108"/>
      <c r="C112" s="108"/>
      <c r="D112" s="108"/>
      <c r="E112" s="108"/>
      <c r="F112" s="109"/>
      <c r="G112" s="110"/>
      <c r="H112" s="108"/>
    </row>
    <row r="113" spans="1:8" x14ac:dyDescent="0.25">
      <c r="A113" s="74" t="str">
        <f>IF(AND(Basics!D$4&lt;&gt;"",B113&lt;&gt;"",C113&lt;&gt;""),LEFT(Basics!D$4,6),"")</f>
        <v/>
      </c>
      <c r="B113" s="108"/>
      <c r="C113" s="108"/>
      <c r="D113" s="108"/>
      <c r="E113" s="108"/>
      <c r="F113" s="109"/>
      <c r="G113" s="110"/>
      <c r="H113" s="108"/>
    </row>
    <row r="114" spans="1:8" x14ac:dyDescent="0.25">
      <c r="A114" s="74" t="str">
        <f>IF(AND(Basics!D$4&lt;&gt;"",B114&lt;&gt;"",C114&lt;&gt;""),LEFT(Basics!D$4,6),"")</f>
        <v/>
      </c>
      <c r="B114" s="108"/>
      <c r="C114" s="108"/>
      <c r="D114" s="108"/>
      <c r="E114" s="108"/>
      <c r="F114" s="109"/>
      <c r="G114" s="110"/>
      <c r="H114" s="108"/>
    </row>
    <row r="115" spans="1:8" x14ac:dyDescent="0.25">
      <c r="A115" s="74" t="str">
        <f>IF(AND(Basics!D$4&lt;&gt;"",B115&lt;&gt;"",C115&lt;&gt;""),LEFT(Basics!D$4,6),"")</f>
        <v/>
      </c>
      <c r="B115" s="108"/>
      <c r="C115" s="108"/>
      <c r="D115" s="108"/>
      <c r="E115" s="108"/>
      <c r="F115" s="109"/>
      <c r="G115" s="110"/>
      <c r="H115" s="108"/>
    </row>
    <row r="116" spans="1:8" x14ac:dyDescent="0.25">
      <c r="A116" s="74" t="str">
        <f>IF(AND(Basics!D$4&lt;&gt;"",B116&lt;&gt;"",C116&lt;&gt;""),LEFT(Basics!D$4,6),"")</f>
        <v/>
      </c>
      <c r="B116" s="108"/>
      <c r="C116" s="108"/>
      <c r="D116" s="108"/>
      <c r="E116" s="108"/>
      <c r="F116" s="109"/>
      <c r="G116" s="110"/>
      <c r="H116" s="108"/>
    </row>
    <row r="117" spans="1:8" x14ac:dyDescent="0.25">
      <c r="A117" s="74" t="str">
        <f>IF(AND(Basics!D$4&lt;&gt;"",B117&lt;&gt;"",C117&lt;&gt;""),LEFT(Basics!D$4,6),"")</f>
        <v/>
      </c>
      <c r="B117" s="108"/>
      <c r="C117" s="108"/>
      <c r="D117" s="108"/>
      <c r="E117" s="108"/>
      <c r="F117" s="109"/>
      <c r="G117" s="110"/>
      <c r="H117" s="108"/>
    </row>
    <row r="118" spans="1:8" x14ac:dyDescent="0.25">
      <c r="A118" s="74" t="str">
        <f>IF(AND(Basics!D$4&lt;&gt;"",B118&lt;&gt;"",C118&lt;&gt;""),LEFT(Basics!D$4,6),"")</f>
        <v/>
      </c>
      <c r="B118" s="108"/>
      <c r="C118" s="108"/>
      <c r="D118" s="108"/>
      <c r="E118" s="108"/>
      <c r="F118" s="109"/>
      <c r="G118" s="110"/>
      <c r="H118" s="108"/>
    </row>
    <row r="119" spans="1:8" x14ac:dyDescent="0.25">
      <c r="A119" s="74" t="str">
        <f>IF(AND(Basics!D$4&lt;&gt;"",B119&lt;&gt;"",C119&lt;&gt;""),LEFT(Basics!D$4,6),"")</f>
        <v/>
      </c>
      <c r="B119" s="108"/>
      <c r="C119" s="108"/>
      <c r="D119" s="108"/>
      <c r="E119" s="108"/>
      <c r="F119" s="109"/>
      <c r="G119" s="110"/>
      <c r="H119" s="108"/>
    </row>
    <row r="120" spans="1:8" x14ac:dyDescent="0.25">
      <c r="A120" s="74" t="str">
        <f>IF(AND(Basics!D$4&lt;&gt;"",B120&lt;&gt;"",C120&lt;&gt;""),LEFT(Basics!D$4,6),"")</f>
        <v/>
      </c>
      <c r="B120" s="108"/>
      <c r="C120" s="108"/>
      <c r="D120" s="108"/>
      <c r="E120" s="108"/>
      <c r="F120" s="109"/>
      <c r="G120" s="110"/>
      <c r="H120" s="108"/>
    </row>
    <row r="121" spans="1:8" x14ac:dyDescent="0.25">
      <c r="A121" s="74" t="str">
        <f>IF(AND(Basics!D$4&lt;&gt;"",B121&lt;&gt;"",C121&lt;&gt;""),LEFT(Basics!D$4,6),"")</f>
        <v/>
      </c>
      <c r="B121" s="108"/>
      <c r="C121" s="108"/>
      <c r="D121" s="108"/>
      <c r="E121" s="108"/>
      <c r="F121" s="109"/>
      <c r="G121" s="110"/>
      <c r="H121" s="108"/>
    </row>
    <row r="122" spans="1:8" x14ac:dyDescent="0.25">
      <c r="A122" s="74" t="str">
        <f>IF(AND(Basics!D$4&lt;&gt;"",B122&lt;&gt;"",C122&lt;&gt;""),LEFT(Basics!D$4,6),"")</f>
        <v/>
      </c>
      <c r="B122" s="108"/>
      <c r="C122" s="108"/>
      <c r="D122" s="108"/>
      <c r="E122" s="108"/>
      <c r="F122" s="109"/>
      <c r="G122" s="110"/>
      <c r="H122" s="108"/>
    </row>
    <row r="123" spans="1:8" x14ac:dyDescent="0.25">
      <c r="A123" s="74" t="str">
        <f>IF(AND(Basics!D$4&lt;&gt;"",B123&lt;&gt;"",C123&lt;&gt;""),LEFT(Basics!D$4,6),"")</f>
        <v/>
      </c>
      <c r="B123" s="108"/>
      <c r="C123" s="108"/>
      <c r="D123" s="108"/>
      <c r="E123" s="108"/>
      <c r="F123" s="109"/>
      <c r="G123" s="110"/>
      <c r="H123" s="108"/>
    </row>
    <row r="124" spans="1:8" x14ac:dyDescent="0.25">
      <c r="A124" s="74" t="str">
        <f>IF(AND(Basics!D$4&lt;&gt;"",B124&lt;&gt;"",C124&lt;&gt;""),LEFT(Basics!D$4,6),"")</f>
        <v/>
      </c>
      <c r="B124" s="108"/>
      <c r="C124" s="108"/>
      <c r="D124" s="108"/>
      <c r="E124" s="108"/>
      <c r="F124" s="109"/>
      <c r="G124" s="110"/>
      <c r="H124" s="108"/>
    </row>
    <row r="125" spans="1:8" x14ac:dyDescent="0.25">
      <c r="A125" s="74" t="str">
        <f>IF(AND(Basics!D$4&lt;&gt;"",B125&lt;&gt;"",C125&lt;&gt;""),LEFT(Basics!D$4,6),"")</f>
        <v/>
      </c>
      <c r="B125" s="108"/>
      <c r="C125" s="108"/>
      <c r="D125" s="108"/>
      <c r="E125" s="108"/>
      <c r="F125" s="109"/>
      <c r="G125" s="110"/>
      <c r="H125" s="108"/>
    </row>
    <row r="126" spans="1:8" x14ac:dyDescent="0.25">
      <c r="A126" s="74" t="str">
        <f>IF(AND(Basics!D$4&lt;&gt;"",B126&lt;&gt;"",C126&lt;&gt;""),LEFT(Basics!D$4,6),"")</f>
        <v/>
      </c>
      <c r="B126" s="108"/>
      <c r="C126" s="108"/>
      <c r="D126" s="108"/>
      <c r="E126" s="108"/>
      <c r="F126" s="109"/>
      <c r="G126" s="110"/>
      <c r="H126" s="108"/>
    </row>
    <row r="127" spans="1:8" x14ac:dyDescent="0.25">
      <c r="A127" s="74" t="str">
        <f>IF(AND(Basics!D$4&lt;&gt;"",B127&lt;&gt;"",C127&lt;&gt;""),LEFT(Basics!D$4,6),"")</f>
        <v/>
      </c>
      <c r="B127" s="108"/>
      <c r="C127" s="108"/>
      <c r="D127" s="108"/>
      <c r="E127" s="108"/>
      <c r="F127" s="109"/>
      <c r="G127" s="110"/>
      <c r="H127" s="108"/>
    </row>
    <row r="128" spans="1:8" x14ac:dyDescent="0.25">
      <c r="A128" s="74" t="str">
        <f>IF(AND(Basics!D$4&lt;&gt;"",B128&lt;&gt;"",C128&lt;&gt;""),LEFT(Basics!D$4,6),"")</f>
        <v/>
      </c>
      <c r="B128" s="108"/>
      <c r="C128" s="108"/>
      <c r="D128" s="108"/>
      <c r="E128" s="108"/>
      <c r="F128" s="109"/>
      <c r="G128" s="110"/>
      <c r="H128" s="108"/>
    </row>
    <row r="129" spans="1:8" x14ac:dyDescent="0.25">
      <c r="A129" s="74" t="str">
        <f>IF(AND(Basics!D$4&lt;&gt;"",B129&lt;&gt;"",C129&lt;&gt;""),LEFT(Basics!D$4,6),"")</f>
        <v/>
      </c>
      <c r="B129" s="108"/>
      <c r="C129" s="108"/>
      <c r="D129" s="108"/>
      <c r="E129" s="108"/>
      <c r="F129" s="109"/>
      <c r="G129" s="110"/>
      <c r="H129" s="108"/>
    </row>
    <row r="130" spans="1:8" x14ac:dyDescent="0.25">
      <c r="A130" s="74" t="str">
        <f>IF(AND(Basics!D$4&lt;&gt;"",B130&lt;&gt;"",C130&lt;&gt;""),LEFT(Basics!D$4,6),"")</f>
        <v/>
      </c>
      <c r="B130" s="108"/>
      <c r="C130" s="108"/>
      <c r="D130" s="108"/>
      <c r="E130" s="108"/>
      <c r="F130" s="109"/>
      <c r="G130" s="110"/>
      <c r="H130" s="108"/>
    </row>
    <row r="131" spans="1:8" x14ac:dyDescent="0.25">
      <c r="A131" s="74" t="str">
        <f>IF(AND(Basics!D$4&lt;&gt;"",B131&lt;&gt;"",C131&lt;&gt;""),LEFT(Basics!D$4,6),"")</f>
        <v/>
      </c>
      <c r="B131" s="108"/>
      <c r="C131" s="108"/>
      <c r="D131" s="108"/>
      <c r="E131" s="108"/>
      <c r="F131" s="109"/>
      <c r="G131" s="110"/>
      <c r="H131" s="108"/>
    </row>
    <row r="132" spans="1:8" x14ac:dyDescent="0.25">
      <c r="A132" s="74" t="str">
        <f>IF(AND(Basics!D$4&lt;&gt;"",B132&lt;&gt;"",C132&lt;&gt;""),LEFT(Basics!D$4,6),"")</f>
        <v/>
      </c>
      <c r="B132" s="108"/>
      <c r="C132" s="108"/>
      <c r="D132" s="108"/>
      <c r="E132" s="108"/>
      <c r="F132" s="109"/>
      <c r="G132" s="110"/>
      <c r="H132" s="108"/>
    </row>
    <row r="133" spans="1:8" x14ac:dyDescent="0.25">
      <c r="A133" s="74" t="str">
        <f>IF(AND(Basics!D$4&lt;&gt;"",B133&lt;&gt;"",C133&lt;&gt;""),LEFT(Basics!D$4,6),"")</f>
        <v/>
      </c>
      <c r="B133" s="108"/>
      <c r="C133" s="108"/>
      <c r="D133" s="108"/>
      <c r="E133" s="108"/>
      <c r="F133" s="109"/>
      <c r="G133" s="110"/>
      <c r="H133" s="108"/>
    </row>
    <row r="134" spans="1:8" x14ac:dyDescent="0.25">
      <c r="A134" s="74" t="str">
        <f>IF(AND(Basics!D$4&lt;&gt;"",B134&lt;&gt;"",C134&lt;&gt;""),LEFT(Basics!D$4,6),"")</f>
        <v/>
      </c>
      <c r="B134" s="108"/>
      <c r="C134" s="108"/>
      <c r="D134" s="108"/>
      <c r="E134" s="108"/>
      <c r="F134" s="109"/>
      <c r="G134" s="110"/>
      <c r="H134" s="108"/>
    </row>
    <row r="135" spans="1:8" x14ac:dyDescent="0.25">
      <c r="A135" s="74" t="str">
        <f>IF(AND(Basics!D$4&lt;&gt;"",B135&lt;&gt;"",C135&lt;&gt;""),LEFT(Basics!D$4,6),"")</f>
        <v/>
      </c>
      <c r="B135" s="108"/>
      <c r="C135" s="108"/>
      <c r="D135" s="108"/>
      <c r="E135" s="108"/>
      <c r="F135" s="109"/>
      <c r="G135" s="110"/>
      <c r="H135" s="108"/>
    </row>
    <row r="136" spans="1:8" x14ac:dyDescent="0.25">
      <c r="A136" s="74" t="str">
        <f>IF(AND(Basics!D$4&lt;&gt;"",B136&lt;&gt;"",C136&lt;&gt;""),LEFT(Basics!D$4,6),"")</f>
        <v/>
      </c>
      <c r="B136" s="108"/>
      <c r="C136" s="108"/>
      <c r="D136" s="108"/>
      <c r="E136" s="108"/>
      <c r="F136" s="109"/>
      <c r="G136" s="110"/>
      <c r="H136" s="108"/>
    </row>
    <row r="137" spans="1:8" x14ac:dyDescent="0.25">
      <c r="A137" s="74" t="str">
        <f>IF(AND(Basics!D$4&lt;&gt;"",B137&lt;&gt;"",C137&lt;&gt;""),LEFT(Basics!D$4,6),"")</f>
        <v/>
      </c>
      <c r="B137" s="108"/>
      <c r="C137" s="108"/>
      <c r="D137" s="108"/>
      <c r="E137" s="108"/>
      <c r="F137" s="109"/>
      <c r="G137" s="110"/>
      <c r="H137" s="108"/>
    </row>
    <row r="138" spans="1:8" x14ac:dyDescent="0.25">
      <c r="A138" s="74" t="str">
        <f>IF(AND(Basics!D$4&lt;&gt;"",B138&lt;&gt;"",C138&lt;&gt;""),LEFT(Basics!D$4,6),"")</f>
        <v/>
      </c>
      <c r="B138" s="108"/>
      <c r="C138" s="108"/>
      <c r="D138" s="108"/>
      <c r="E138" s="108"/>
      <c r="F138" s="109"/>
      <c r="G138" s="110"/>
      <c r="H138" s="108"/>
    </row>
    <row r="139" spans="1:8" x14ac:dyDescent="0.25">
      <c r="A139" s="74" t="str">
        <f>IF(AND(Basics!D$4&lt;&gt;"",B139&lt;&gt;"",C139&lt;&gt;""),LEFT(Basics!D$4,6),"")</f>
        <v/>
      </c>
      <c r="B139" s="108"/>
      <c r="C139" s="108"/>
      <c r="D139" s="108"/>
      <c r="E139" s="108"/>
      <c r="F139" s="109"/>
      <c r="G139" s="110"/>
      <c r="H139" s="108"/>
    </row>
    <row r="140" spans="1:8" x14ac:dyDescent="0.25">
      <c r="A140" s="74" t="str">
        <f>IF(AND(Basics!D$4&lt;&gt;"",B140&lt;&gt;"",C140&lt;&gt;""),LEFT(Basics!D$4,6),"")</f>
        <v/>
      </c>
      <c r="B140" s="108"/>
      <c r="C140" s="108"/>
      <c r="D140" s="108"/>
      <c r="E140" s="108"/>
      <c r="F140" s="109"/>
      <c r="G140" s="110"/>
      <c r="H140" s="108"/>
    </row>
    <row r="141" spans="1:8" x14ac:dyDescent="0.25">
      <c r="A141" s="74" t="str">
        <f>IF(AND(Basics!D$4&lt;&gt;"",B141&lt;&gt;"",C141&lt;&gt;""),LEFT(Basics!D$4,6),"")</f>
        <v/>
      </c>
      <c r="B141" s="108"/>
      <c r="C141" s="108"/>
      <c r="D141" s="108"/>
      <c r="E141" s="108"/>
      <c r="F141" s="109"/>
      <c r="G141" s="110"/>
      <c r="H141" s="108"/>
    </row>
    <row r="142" spans="1:8" x14ac:dyDescent="0.25">
      <c r="A142" s="74" t="str">
        <f>IF(AND(Basics!D$4&lt;&gt;"",B142&lt;&gt;"",C142&lt;&gt;""),LEFT(Basics!D$4,6),"")</f>
        <v/>
      </c>
      <c r="B142" s="108"/>
      <c r="C142" s="108"/>
      <c r="D142" s="108"/>
      <c r="E142" s="108"/>
      <c r="F142" s="109"/>
      <c r="G142" s="110"/>
      <c r="H142" s="108"/>
    </row>
    <row r="143" spans="1:8" x14ac:dyDescent="0.25">
      <c r="A143" s="74" t="str">
        <f>IF(AND(Basics!D$4&lt;&gt;"",B143&lt;&gt;"",C143&lt;&gt;""),LEFT(Basics!D$4,6),"")</f>
        <v/>
      </c>
      <c r="B143" s="108"/>
      <c r="C143" s="108"/>
      <c r="D143" s="108"/>
      <c r="E143" s="108"/>
      <c r="F143" s="109"/>
      <c r="G143" s="110"/>
      <c r="H143" s="108"/>
    </row>
    <row r="144" spans="1:8" x14ac:dyDescent="0.25">
      <c r="A144" s="74" t="str">
        <f>IF(AND(Basics!D$4&lt;&gt;"",B144&lt;&gt;"",C144&lt;&gt;""),LEFT(Basics!D$4,6),"")</f>
        <v/>
      </c>
      <c r="B144" s="108"/>
      <c r="C144" s="108"/>
      <c r="D144" s="108"/>
      <c r="E144" s="108"/>
      <c r="F144" s="109"/>
      <c r="G144" s="110"/>
      <c r="H144" s="108"/>
    </row>
    <row r="145" spans="1:8" x14ac:dyDescent="0.25">
      <c r="A145" s="74" t="str">
        <f>IF(AND(Basics!D$4&lt;&gt;"",B145&lt;&gt;"",C145&lt;&gt;""),LEFT(Basics!D$4,6),"")</f>
        <v/>
      </c>
      <c r="B145" s="108"/>
      <c r="C145" s="108"/>
      <c r="D145" s="108"/>
      <c r="E145" s="108"/>
      <c r="F145" s="109"/>
      <c r="G145" s="110"/>
      <c r="H145" s="108"/>
    </row>
    <row r="146" spans="1:8" x14ac:dyDescent="0.25">
      <c r="A146" s="74" t="str">
        <f>IF(AND(Basics!D$4&lt;&gt;"",B146&lt;&gt;"",C146&lt;&gt;""),LEFT(Basics!D$4,6),"")</f>
        <v/>
      </c>
      <c r="B146" s="108"/>
      <c r="C146" s="108"/>
      <c r="D146" s="108"/>
      <c r="E146" s="108"/>
      <c r="F146" s="109"/>
      <c r="G146" s="110"/>
      <c r="H146" s="108"/>
    </row>
    <row r="147" spans="1:8" x14ac:dyDescent="0.25">
      <c r="A147" s="74" t="str">
        <f>IF(AND(Basics!D$4&lt;&gt;"",B147&lt;&gt;"",C147&lt;&gt;""),LEFT(Basics!D$4,6),"")</f>
        <v/>
      </c>
      <c r="B147" s="108"/>
      <c r="C147" s="108"/>
      <c r="D147" s="108"/>
      <c r="E147" s="108"/>
      <c r="F147" s="109"/>
      <c r="G147" s="110"/>
      <c r="H147" s="108"/>
    </row>
    <row r="148" spans="1:8" x14ac:dyDescent="0.25">
      <c r="A148" s="74" t="str">
        <f>IF(AND(Basics!D$4&lt;&gt;"",B148&lt;&gt;"",C148&lt;&gt;""),LEFT(Basics!D$4,6),"")</f>
        <v/>
      </c>
      <c r="B148" s="108"/>
      <c r="C148" s="108"/>
      <c r="D148" s="108"/>
      <c r="E148" s="108"/>
      <c r="F148" s="109"/>
      <c r="G148" s="110"/>
      <c r="H148" s="108"/>
    </row>
    <row r="149" spans="1:8" x14ac:dyDescent="0.25">
      <c r="A149" s="74" t="str">
        <f>IF(AND(Basics!D$4&lt;&gt;"",B149&lt;&gt;"",C149&lt;&gt;""),LEFT(Basics!D$4,6),"")</f>
        <v/>
      </c>
      <c r="B149" s="108"/>
      <c r="C149" s="108"/>
      <c r="D149" s="108"/>
      <c r="E149" s="108"/>
      <c r="F149" s="109"/>
      <c r="G149" s="110"/>
      <c r="H149" s="108"/>
    </row>
    <row r="150" spans="1:8" x14ac:dyDescent="0.25">
      <c r="A150" s="74" t="str">
        <f>IF(AND(Basics!D$4&lt;&gt;"",B150&lt;&gt;"",C150&lt;&gt;""),LEFT(Basics!D$4,6),"")</f>
        <v/>
      </c>
      <c r="B150" s="108"/>
      <c r="C150" s="108"/>
      <c r="D150" s="108"/>
      <c r="E150" s="108"/>
      <c r="F150" s="109"/>
      <c r="G150" s="110"/>
      <c r="H150" s="108"/>
    </row>
    <row r="151" spans="1:8" x14ac:dyDescent="0.25">
      <c r="A151" s="74" t="str">
        <f>IF(AND(Basics!D$4&lt;&gt;"",B151&lt;&gt;"",C151&lt;&gt;""),LEFT(Basics!D$4,6),"")</f>
        <v/>
      </c>
      <c r="B151" s="108"/>
      <c r="C151" s="108"/>
      <c r="D151" s="108"/>
      <c r="E151" s="108"/>
      <c r="F151" s="109"/>
      <c r="G151" s="110"/>
      <c r="H151" s="108"/>
    </row>
    <row r="152" spans="1:8" x14ac:dyDescent="0.25">
      <c r="A152" s="74" t="str">
        <f>IF(AND(Basics!D$4&lt;&gt;"",B152&lt;&gt;"",C152&lt;&gt;""),LEFT(Basics!D$4,6),"")</f>
        <v/>
      </c>
      <c r="B152" s="108"/>
      <c r="C152" s="108"/>
      <c r="D152" s="108"/>
      <c r="E152" s="108"/>
      <c r="F152" s="109"/>
      <c r="G152" s="110"/>
      <c r="H152" s="108"/>
    </row>
    <row r="153" spans="1:8" x14ac:dyDescent="0.25">
      <c r="A153" s="74" t="str">
        <f>IF(AND(Basics!D$4&lt;&gt;"",B153&lt;&gt;"",C153&lt;&gt;""),LEFT(Basics!D$4,6),"")</f>
        <v/>
      </c>
      <c r="B153" s="108"/>
      <c r="C153" s="108"/>
      <c r="D153" s="108"/>
      <c r="E153" s="108"/>
      <c r="F153" s="109"/>
      <c r="G153" s="110"/>
      <c r="H153" s="108"/>
    </row>
    <row r="154" spans="1:8" x14ac:dyDescent="0.25">
      <c r="A154" s="74" t="str">
        <f>IF(AND(Basics!D$4&lt;&gt;"",B154&lt;&gt;"",C154&lt;&gt;""),LEFT(Basics!D$4,6),"")</f>
        <v/>
      </c>
      <c r="B154" s="108"/>
      <c r="C154" s="108"/>
      <c r="D154" s="108"/>
      <c r="E154" s="108"/>
      <c r="F154" s="109"/>
      <c r="G154" s="110"/>
      <c r="H154" s="108"/>
    </row>
    <row r="155" spans="1:8" x14ac:dyDescent="0.25">
      <c r="A155" s="74" t="str">
        <f>IF(AND(Basics!D$4&lt;&gt;"",B155&lt;&gt;"",C155&lt;&gt;""),LEFT(Basics!D$4,6),"")</f>
        <v/>
      </c>
      <c r="B155" s="108"/>
      <c r="C155" s="108"/>
      <c r="D155" s="108"/>
      <c r="E155" s="108"/>
      <c r="F155" s="109"/>
      <c r="G155" s="110"/>
      <c r="H155" s="108"/>
    </row>
    <row r="156" spans="1:8" x14ac:dyDescent="0.25">
      <c r="A156" s="74" t="str">
        <f>IF(AND(Basics!D$4&lt;&gt;"",B156&lt;&gt;"",C156&lt;&gt;""),LEFT(Basics!D$4,6),"")</f>
        <v/>
      </c>
      <c r="B156" s="108"/>
      <c r="C156" s="108"/>
      <c r="D156" s="108"/>
      <c r="E156" s="108"/>
      <c r="F156" s="109"/>
      <c r="G156" s="110"/>
      <c r="H156" s="108"/>
    </row>
    <row r="157" spans="1:8" x14ac:dyDescent="0.25">
      <c r="A157" s="74" t="str">
        <f>IF(AND(Basics!D$4&lt;&gt;"",B157&lt;&gt;"",C157&lt;&gt;""),LEFT(Basics!D$4,6),"")</f>
        <v/>
      </c>
      <c r="B157" s="108"/>
      <c r="C157" s="108"/>
      <c r="D157" s="108"/>
      <c r="E157" s="108"/>
      <c r="F157" s="109"/>
      <c r="G157" s="110"/>
      <c r="H157" s="108"/>
    </row>
    <row r="158" spans="1:8" x14ac:dyDescent="0.25">
      <c r="A158" s="74" t="str">
        <f>IF(AND(Basics!D$4&lt;&gt;"",B158&lt;&gt;"",C158&lt;&gt;""),LEFT(Basics!D$4,6),"")</f>
        <v/>
      </c>
      <c r="B158" s="108"/>
      <c r="C158" s="108"/>
      <c r="D158" s="108"/>
      <c r="E158" s="108"/>
      <c r="F158" s="109"/>
      <c r="G158" s="110"/>
      <c r="H158" s="108"/>
    </row>
    <row r="159" spans="1:8" x14ac:dyDescent="0.25">
      <c r="A159" s="74" t="str">
        <f>IF(AND(Basics!D$4&lt;&gt;"",B159&lt;&gt;"",C159&lt;&gt;""),LEFT(Basics!D$4,6),"")</f>
        <v/>
      </c>
      <c r="B159" s="108"/>
      <c r="C159" s="108"/>
      <c r="D159" s="108"/>
      <c r="E159" s="108"/>
      <c r="F159" s="109"/>
      <c r="G159" s="110"/>
      <c r="H159" s="108"/>
    </row>
    <row r="160" spans="1:8" x14ac:dyDescent="0.25">
      <c r="A160" s="74" t="str">
        <f>IF(AND(Basics!D$4&lt;&gt;"",B160&lt;&gt;"",C160&lt;&gt;""),LEFT(Basics!D$4,6),"")</f>
        <v/>
      </c>
      <c r="B160" s="108"/>
      <c r="C160" s="108"/>
      <c r="D160" s="108"/>
      <c r="E160" s="108"/>
      <c r="F160" s="109"/>
      <c r="G160" s="110"/>
      <c r="H160" s="108"/>
    </row>
    <row r="161" spans="1:8" x14ac:dyDescent="0.25">
      <c r="A161" s="74" t="str">
        <f>IF(AND(Basics!D$4&lt;&gt;"",B161&lt;&gt;"",C161&lt;&gt;""),LEFT(Basics!D$4,6),"")</f>
        <v/>
      </c>
      <c r="B161" s="108"/>
      <c r="C161" s="108"/>
      <c r="D161" s="108"/>
      <c r="E161" s="108"/>
      <c r="F161" s="109"/>
      <c r="G161" s="110"/>
      <c r="H161" s="108"/>
    </row>
    <row r="162" spans="1:8" x14ac:dyDescent="0.25">
      <c r="A162" s="74" t="str">
        <f>IF(AND(Basics!D$4&lt;&gt;"",B162&lt;&gt;"",C162&lt;&gt;""),LEFT(Basics!D$4,6),"")</f>
        <v/>
      </c>
      <c r="B162" s="108"/>
      <c r="C162" s="108"/>
      <c r="D162" s="108"/>
      <c r="E162" s="108"/>
      <c r="F162" s="109"/>
      <c r="G162" s="110"/>
      <c r="H162" s="108"/>
    </row>
    <row r="163" spans="1:8" x14ac:dyDescent="0.25">
      <c r="A163" s="74" t="str">
        <f>IF(AND(Basics!D$4&lt;&gt;"",B163&lt;&gt;"",C163&lt;&gt;""),LEFT(Basics!D$4,6),"")</f>
        <v/>
      </c>
      <c r="B163" s="108"/>
      <c r="C163" s="108"/>
      <c r="D163" s="108"/>
      <c r="E163" s="108"/>
      <c r="F163" s="109"/>
      <c r="G163" s="110"/>
      <c r="H163" s="108"/>
    </row>
    <row r="164" spans="1:8" x14ac:dyDescent="0.25">
      <c r="A164" s="74" t="str">
        <f>IF(AND(Basics!D$4&lt;&gt;"",B164&lt;&gt;"",C164&lt;&gt;""),LEFT(Basics!D$4,6),"")</f>
        <v/>
      </c>
      <c r="B164" s="108"/>
      <c r="C164" s="108"/>
      <c r="D164" s="108"/>
      <c r="E164" s="108"/>
      <c r="F164" s="109"/>
      <c r="G164" s="110"/>
      <c r="H164" s="108"/>
    </row>
    <row r="165" spans="1:8" x14ac:dyDescent="0.25">
      <c r="A165" s="74" t="str">
        <f>IF(AND(Basics!D$4&lt;&gt;"",B165&lt;&gt;"",C165&lt;&gt;""),LEFT(Basics!D$4,6),"")</f>
        <v/>
      </c>
      <c r="B165" s="108"/>
      <c r="C165" s="108"/>
      <c r="D165" s="108"/>
      <c r="E165" s="108"/>
      <c r="F165" s="109"/>
      <c r="G165" s="110"/>
      <c r="H165" s="108"/>
    </row>
    <row r="166" spans="1:8" x14ac:dyDescent="0.25">
      <c r="A166" s="74" t="str">
        <f>IF(AND(Basics!D$4&lt;&gt;"",B166&lt;&gt;"",C166&lt;&gt;""),LEFT(Basics!D$4,6),"")</f>
        <v/>
      </c>
      <c r="B166" s="108"/>
      <c r="C166" s="108"/>
      <c r="D166" s="108"/>
      <c r="E166" s="108"/>
      <c r="F166" s="109"/>
      <c r="G166" s="110"/>
      <c r="H166" s="108"/>
    </row>
    <row r="167" spans="1:8" x14ac:dyDescent="0.25">
      <c r="A167" s="74" t="str">
        <f>IF(AND(Basics!D$4&lt;&gt;"",B167&lt;&gt;"",C167&lt;&gt;""),LEFT(Basics!D$4,6),"")</f>
        <v/>
      </c>
      <c r="B167" s="108"/>
      <c r="C167" s="108"/>
      <c r="D167" s="108"/>
      <c r="E167" s="108"/>
      <c r="F167" s="109"/>
      <c r="G167" s="110"/>
      <c r="H167" s="108"/>
    </row>
    <row r="168" spans="1:8" x14ac:dyDescent="0.25">
      <c r="A168" s="74" t="str">
        <f>IF(AND(Basics!D$4&lt;&gt;"",B168&lt;&gt;"",C168&lt;&gt;""),LEFT(Basics!D$4,6),"")</f>
        <v/>
      </c>
      <c r="B168" s="108"/>
      <c r="C168" s="108"/>
      <c r="D168" s="108"/>
      <c r="E168" s="108"/>
      <c r="F168" s="109"/>
      <c r="G168" s="110"/>
      <c r="H168" s="108"/>
    </row>
    <row r="169" spans="1:8" x14ac:dyDescent="0.25">
      <c r="A169" s="74" t="str">
        <f>IF(AND(Basics!D$4&lt;&gt;"",B169&lt;&gt;"",C169&lt;&gt;""),LEFT(Basics!D$4,6),"")</f>
        <v/>
      </c>
      <c r="B169" s="108"/>
      <c r="C169" s="108"/>
      <c r="D169" s="108"/>
      <c r="E169" s="108"/>
      <c r="F169" s="109"/>
      <c r="G169" s="110"/>
      <c r="H169" s="108"/>
    </row>
    <row r="170" spans="1:8" x14ac:dyDescent="0.25">
      <c r="A170" s="74" t="str">
        <f>IF(AND(Basics!D$4&lt;&gt;"",B170&lt;&gt;"",C170&lt;&gt;""),LEFT(Basics!D$4,6),"")</f>
        <v/>
      </c>
      <c r="B170" s="108"/>
      <c r="C170" s="108"/>
      <c r="D170" s="108"/>
      <c r="E170" s="108"/>
      <c r="F170" s="109"/>
      <c r="G170" s="110"/>
      <c r="H170" s="108"/>
    </row>
    <row r="171" spans="1:8" x14ac:dyDescent="0.25">
      <c r="A171" s="74" t="str">
        <f>IF(AND(Basics!D$4&lt;&gt;"",B171&lt;&gt;"",C171&lt;&gt;""),LEFT(Basics!D$4,6),"")</f>
        <v/>
      </c>
      <c r="B171" s="108"/>
      <c r="C171" s="108"/>
      <c r="D171" s="108"/>
      <c r="E171" s="108"/>
      <c r="F171" s="109"/>
      <c r="G171" s="110"/>
      <c r="H171" s="108"/>
    </row>
    <row r="172" spans="1:8" x14ac:dyDescent="0.25">
      <c r="A172" s="74" t="str">
        <f>IF(AND(Basics!D$4&lt;&gt;"",B172&lt;&gt;"",C172&lt;&gt;""),LEFT(Basics!D$4,6),"")</f>
        <v/>
      </c>
      <c r="B172" s="108"/>
      <c r="C172" s="108"/>
      <c r="D172" s="108"/>
      <c r="E172" s="108"/>
      <c r="F172" s="109"/>
      <c r="G172" s="110"/>
      <c r="H172" s="108"/>
    </row>
    <row r="173" spans="1:8" x14ac:dyDescent="0.25">
      <c r="A173" s="74" t="str">
        <f>IF(AND(Basics!D$4&lt;&gt;"",B173&lt;&gt;"",C173&lt;&gt;""),LEFT(Basics!D$4,6),"")</f>
        <v/>
      </c>
      <c r="B173" s="108"/>
      <c r="C173" s="108"/>
      <c r="D173" s="108"/>
      <c r="E173" s="108"/>
      <c r="F173" s="109"/>
      <c r="G173" s="110"/>
      <c r="H173" s="108"/>
    </row>
    <row r="174" spans="1:8" x14ac:dyDescent="0.25">
      <c r="A174" s="74" t="str">
        <f>IF(AND(Basics!D$4&lt;&gt;"",B174&lt;&gt;"",C174&lt;&gt;""),LEFT(Basics!D$4,6),"")</f>
        <v/>
      </c>
      <c r="B174" s="108"/>
      <c r="C174" s="108"/>
      <c r="D174" s="108"/>
      <c r="E174" s="108"/>
      <c r="F174" s="109"/>
      <c r="G174" s="110"/>
      <c r="H174" s="108"/>
    </row>
    <row r="175" spans="1:8" x14ac:dyDescent="0.25">
      <c r="A175" s="74" t="str">
        <f>IF(AND(Basics!D$4&lt;&gt;"",B175&lt;&gt;"",C175&lt;&gt;""),LEFT(Basics!D$4,6),"")</f>
        <v/>
      </c>
      <c r="B175" s="108"/>
      <c r="C175" s="108"/>
      <c r="D175" s="108"/>
      <c r="E175" s="108"/>
      <c r="F175" s="109"/>
      <c r="G175" s="110"/>
      <c r="H175" s="108"/>
    </row>
    <row r="176" spans="1:8" x14ac:dyDescent="0.25">
      <c r="A176" s="74" t="str">
        <f>IF(AND(Basics!D$4&lt;&gt;"",B176&lt;&gt;"",C176&lt;&gt;""),LEFT(Basics!D$4,6),"")</f>
        <v/>
      </c>
      <c r="B176" s="108"/>
      <c r="C176" s="108"/>
      <c r="D176" s="108"/>
      <c r="E176" s="108"/>
      <c r="F176" s="109"/>
      <c r="G176" s="110"/>
      <c r="H176" s="108"/>
    </row>
    <row r="177" spans="1:8" x14ac:dyDescent="0.25">
      <c r="A177" s="74" t="str">
        <f>IF(AND(Basics!D$4&lt;&gt;"",B177&lt;&gt;"",C177&lt;&gt;""),LEFT(Basics!D$4,6),"")</f>
        <v/>
      </c>
      <c r="B177" s="108"/>
      <c r="C177" s="108"/>
      <c r="D177" s="108"/>
      <c r="E177" s="108"/>
      <c r="F177" s="109"/>
      <c r="G177" s="110"/>
      <c r="H177" s="108"/>
    </row>
    <row r="178" spans="1:8" x14ac:dyDescent="0.25">
      <c r="A178" s="74" t="str">
        <f>IF(AND(Basics!D$4&lt;&gt;"",B178&lt;&gt;"",C178&lt;&gt;""),LEFT(Basics!D$4,6),"")</f>
        <v/>
      </c>
      <c r="B178" s="108"/>
      <c r="C178" s="108"/>
      <c r="D178" s="108"/>
      <c r="E178" s="108"/>
      <c r="F178" s="109"/>
      <c r="G178" s="110"/>
      <c r="H178" s="108"/>
    </row>
    <row r="179" spans="1:8" x14ac:dyDescent="0.25">
      <c r="A179" s="74" t="str">
        <f>IF(AND(Basics!D$4&lt;&gt;"",B179&lt;&gt;"",C179&lt;&gt;""),LEFT(Basics!D$4,6),"")</f>
        <v/>
      </c>
      <c r="B179" s="108"/>
      <c r="C179" s="108"/>
      <c r="D179" s="108"/>
      <c r="E179" s="108"/>
      <c r="F179" s="109"/>
      <c r="G179" s="110"/>
      <c r="H179" s="108"/>
    </row>
    <row r="180" spans="1:8" x14ac:dyDescent="0.25">
      <c r="A180" s="74" t="str">
        <f>IF(AND(Basics!D$4&lt;&gt;"",B180&lt;&gt;"",C180&lt;&gt;""),LEFT(Basics!D$4,6),"")</f>
        <v/>
      </c>
      <c r="B180" s="108"/>
      <c r="C180" s="108"/>
      <c r="D180" s="108"/>
      <c r="E180" s="108"/>
      <c r="F180" s="109"/>
      <c r="G180" s="110"/>
      <c r="H180" s="108"/>
    </row>
    <row r="181" spans="1:8" x14ac:dyDescent="0.25">
      <c r="A181" s="74" t="str">
        <f>IF(AND(Basics!D$4&lt;&gt;"",B181&lt;&gt;"",C181&lt;&gt;""),LEFT(Basics!D$4,6),"")</f>
        <v/>
      </c>
      <c r="B181" s="108"/>
      <c r="C181" s="108"/>
      <c r="D181" s="108"/>
      <c r="E181" s="108"/>
      <c r="F181" s="109"/>
      <c r="G181" s="110"/>
      <c r="H181" s="108"/>
    </row>
    <row r="182" spans="1:8" x14ac:dyDescent="0.25">
      <c r="A182" s="74" t="str">
        <f>IF(AND(Basics!D$4&lt;&gt;"",B182&lt;&gt;"",C182&lt;&gt;""),LEFT(Basics!D$4,6),"")</f>
        <v/>
      </c>
      <c r="B182" s="108"/>
      <c r="C182" s="108"/>
      <c r="D182" s="108"/>
      <c r="E182" s="108"/>
      <c r="F182" s="109"/>
      <c r="G182" s="110"/>
      <c r="H182" s="108"/>
    </row>
    <row r="183" spans="1:8" x14ac:dyDescent="0.25">
      <c r="A183" s="74" t="str">
        <f>IF(AND(Basics!D$4&lt;&gt;"",B183&lt;&gt;"",C183&lt;&gt;""),LEFT(Basics!D$4,6),"")</f>
        <v/>
      </c>
      <c r="B183" s="108"/>
      <c r="C183" s="108"/>
      <c r="D183" s="108"/>
      <c r="E183" s="108"/>
      <c r="F183" s="109"/>
      <c r="G183" s="110"/>
      <c r="H183" s="108"/>
    </row>
    <row r="184" spans="1:8" x14ac:dyDescent="0.25">
      <c r="A184" s="74" t="str">
        <f>IF(AND(Basics!D$4&lt;&gt;"",B184&lt;&gt;"",C184&lt;&gt;""),LEFT(Basics!D$4,6),"")</f>
        <v/>
      </c>
      <c r="B184" s="108"/>
      <c r="C184" s="108"/>
      <c r="D184" s="108"/>
      <c r="E184" s="108"/>
      <c r="F184" s="109"/>
      <c r="G184" s="110"/>
      <c r="H184" s="108"/>
    </row>
    <row r="185" spans="1:8" x14ac:dyDescent="0.25">
      <c r="A185" s="74" t="str">
        <f>IF(AND(Basics!D$4&lt;&gt;"",B185&lt;&gt;"",C185&lt;&gt;""),LEFT(Basics!D$4,6),"")</f>
        <v/>
      </c>
      <c r="B185" s="108"/>
      <c r="C185" s="108"/>
      <c r="D185" s="108"/>
      <c r="E185" s="108"/>
      <c r="F185" s="109"/>
      <c r="G185" s="110"/>
      <c r="H185" s="108"/>
    </row>
    <row r="186" spans="1:8" x14ac:dyDescent="0.25">
      <c r="A186" s="74" t="str">
        <f>IF(AND(Basics!D$4&lt;&gt;"",B186&lt;&gt;"",C186&lt;&gt;""),LEFT(Basics!D$4,6),"")</f>
        <v/>
      </c>
      <c r="B186" s="108"/>
      <c r="C186" s="108"/>
      <c r="D186" s="108"/>
      <c r="E186" s="108"/>
      <c r="F186" s="109"/>
      <c r="G186" s="110"/>
      <c r="H186" s="108"/>
    </row>
    <row r="187" spans="1:8" x14ac:dyDescent="0.25">
      <c r="A187" s="74" t="str">
        <f>IF(AND(Basics!D$4&lt;&gt;"",B187&lt;&gt;"",C187&lt;&gt;""),LEFT(Basics!D$4,6),"")</f>
        <v/>
      </c>
      <c r="B187" s="108"/>
      <c r="C187" s="108"/>
      <c r="D187" s="108"/>
      <c r="E187" s="108"/>
      <c r="F187" s="109"/>
      <c r="G187" s="110"/>
      <c r="H187" s="108"/>
    </row>
    <row r="188" spans="1:8" x14ac:dyDescent="0.25">
      <c r="A188" s="74" t="str">
        <f>IF(AND(Basics!D$4&lt;&gt;"",B188&lt;&gt;"",C188&lt;&gt;""),LEFT(Basics!D$4,6),"")</f>
        <v/>
      </c>
      <c r="B188" s="108"/>
      <c r="C188" s="108"/>
      <c r="D188" s="108"/>
      <c r="E188" s="108"/>
      <c r="F188" s="109"/>
      <c r="G188" s="110"/>
      <c r="H188" s="108"/>
    </row>
    <row r="189" spans="1:8" x14ac:dyDescent="0.25">
      <c r="A189" s="74" t="str">
        <f>IF(AND(Basics!D$4&lt;&gt;"",B189&lt;&gt;"",C189&lt;&gt;""),LEFT(Basics!D$4,6),"")</f>
        <v/>
      </c>
      <c r="B189" s="108"/>
      <c r="C189" s="108"/>
      <c r="D189" s="108"/>
      <c r="E189" s="108"/>
      <c r="F189" s="109"/>
      <c r="G189" s="110"/>
      <c r="H189" s="108"/>
    </row>
    <row r="190" spans="1:8" x14ac:dyDescent="0.25">
      <c r="A190" s="74" t="str">
        <f>IF(AND(Basics!D$4&lt;&gt;"",B190&lt;&gt;"",C190&lt;&gt;""),LEFT(Basics!D$4,6),"")</f>
        <v/>
      </c>
      <c r="B190" s="108"/>
      <c r="C190" s="108"/>
      <c r="D190" s="108"/>
      <c r="E190" s="108"/>
      <c r="F190" s="109"/>
      <c r="G190" s="110"/>
      <c r="H190" s="108"/>
    </row>
    <row r="191" spans="1:8" x14ac:dyDescent="0.25">
      <c r="A191" s="74" t="str">
        <f>IF(AND(Basics!D$4&lt;&gt;"",B191&lt;&gt;"",C191&lt;&gt;""),LEFT(Basics!D$4,6),"")</f>
        <v/>
      </c>
      <c r="B191" s="108"/>
      <c r="C191" s="108"/>
      <c r="D191" s="108"/>
      <c r="E191" s="108"/>
      <c r="F191" s="109"/>
      <c r="G191" s="110"/>
      <c r="H191" s="108"/>
    </row>
    <row r="192" spans="1:8" x14ac:dyDescent="0.25">
      <c r="A192" s="74" t="str">
        <f>IF(AND(Basics!D$4&lt;&gt;"",B192&lt;&gt;"",C192&lt;&gt;""),LEFT(Basics!D$4,6),"")</f>
        <v/>
      </c>
      <c r="B192" s="108"/>
      <c r="C192" s="108"/>
      <c r="D192" s="108"/>
      <c r="E192" s="108"/>
      <c r="F192" s="109"/>
      <c r="G192" s="110"/>
      <c r="H192" s="108"/>
    </row>
    <row r="193" spans="1:8" x14ac:dyDescent="0.25">
      <c r="A193" s="74" t="str">
        <f>IF(AND(Basics!D$4&lt;&gt;"",B193&lt;&gt;"",C193&lt;&gt;""),LEFT(Basics!D$4,6),"")</f>
        <v/>
      </c>
      <c r="B193" s="108"/>
      <c r="C193" s="108"/>
      <c r="D193" s="108"/>
      <c r="E193" s="108"/>
      <c r="F193" s="109"/>
      <c r="G193" s="110"/>
      <c r="H193" s="108"/>
    </row>
    <row r="194" spans="1:8" x14ac:dyDescent="0.25">
      <c r="A194" s="74" t="str">
        <f>IF(AND(Basics!D$4&lt;&gt;"",B194&lt;&gt;"",C194&lt;&gt;""),LEFT(Basics!D$4,6),"")</f>
        <v/>
      </c>
      <c r="B194" s="108"/>
      <c r="C194" s="108"/>
      <c r="D194" s="108"/>
      <c r="E194" s="108"/>
      <c r="F194" s="109"/>
      <c r="G194" s="110"/>
      <c r="H194" s="108"/>
    </row>
    <row r="195" spans="1:8" x14ac:dyDescent="0.25">
      <c r="A195" s="74" t="str">
        <f>IF(AND(Basics!D$4&lt;&gt;"",B195&lt;&gt;"",C195&lt;&gt;""),LEFT(Basics!D$4,6),"")</f>
        <v/>
      </c>
      <c r="B195" s="108"/>
      <c r="C195" s="108"/>
      <c r="D195" s="108"/>
      <c r="E195" s="108"/>
      <c r="F195" s="109"/>
      <c r="G195" s="110"/>
      <c r="H195" s="108"/>
    </row>
    <row r="196" spans="1:8" x14ac:dyDescent="0.25">
      <c r="A196" s="74" t="str">
        <f>IF(AND(Basics!D$4&lt;&gt;"",B196&lt;&gt;"",C196&lt;&gt;""),LEFT(Basics!D$4,6),"")</f>
        <v/>
      </c>
      <c r="B196" s="108"/>
      <c r="C196" s="108"/>
      <c r="D196" s="108"/>
      <c r="E196" s="108"/>
      <c r="F196" s="109"/>
      <c r="G196" s="110"/>
      <c r="H196" s="108"/>
    </row>
    <row r="197" spans="1:8" x14ac:dyDescent="0.25">
      <c r="A197" s="74" t="str">
        <f>IF(AND(Basics!D$4&lt;&gt;"",B197&lt;&gt;"",C197&lt;&gt;""),LEFT(Basics!D$4,6),"")</f>
        <v/>
      </c>
      <c r="B197" s="108"/>
      <c r="C197" s="108"/>
      <c r="D197" s="108"/>
      <c r="E197" s="108"/>
      <c r="F197" s="109"/>
      <c r="G197" s="110"/>
      <c r="H197" s="108"/>
    </row>
    <row r="198" spans="1:8" x14ac:dyDescent="0.25">
      <c r="A198" s="74" t="str">
        <f>IF(AND(Basics!D$4&lt;&gt;"",B198&lt;&gt;"",C198&lt;&gt;""),LEFT(Basics!D$4,6),"")</f>
        <v/>
      </c>
      <c r="B198" s="108"/>
      <c r="C198" s="108"/>
      <c r="D198" s="108"/>
      <c r="E198" s="108"/>
      <c r="F198" s="109"/>
      <c r="G198" s="110"/>
      <c r="H198" s="108"/>
    </row>
    <row r="199" spans="1:8" x14ac:dyDescent="0.25">
      <c r="A199" s="74" t="str">
        <f>IF(AND(Basics!D$4&lt;&gt;"",B199&lt;&gt;"",C199&lt;&gt;""),LEFT(Basics!D$4,6),"")</f>
        <v/>
      </c>
      <c r="B199" s="108"/>
      <c r="C199" s="108"/>
      <c r="D199" s="108"/>
      <c r="E199" s="108"/>
      <c r="F199" s="109"/>
      <c r="G199" s="110"/>
      <c r="H199" s="108"/>
    </row>
    <row r="200" spans="1:8" x14ac:dyDescent="0.25">
      <c r="A200" s="74" t="str">
        <f>IF(AND(Basics!D$4&lt;&gt;"",B200&lt;&gt;"",C200&lt;&gt;""),LEFT(Basics!D$4,6),"")</f>
        <v/>
      </c>
      <c r="B200" s="108"/>
      <c r="C200" s="108"/>
      <c r="D200" s="108"/>
      <c r="E200" s="108"/>
      <c r="F200" s="109"/>
      <c r="G200" s="110"/>
      <c r="H200" s="108"/>
    </row>
    <row r="201" spans="1:8" x14ac:dyDescent="0.25">
      <c r="A201" s="74" t="str">
        <f>IF(AND(Basics!D$4&lt;&gt;"",B201&lt;&gt;"",C201&lt;&gt;""),LEFT(Basics!D$4,6),"")</f>
        <v/>
      </c>
      <c r="B201" s="108"/>
      <c r="C201" s="108"/>
      <c r="D201" s="108"/>
      <c r="E201" s="108"/>
      <c r="F201" s="109"/>
      <c r="G201" s="110"/>
      <c r="H201" s="108"/>
    </row>
    <row r="202" spans="1:8" x14ac:dyDescent="0.25">
      <c r="A202" s="74" t="str">
        <f>IF(AND(Basics!D$4&lt;&gt;"",B202&lt;&gt;"",C202&lt;&gt;""),LEFT(Basics!D$4,6),"")</f>
        <v/>
      </c>
      <c r="B202" s="108"/>
      <c r="C202" s="108"/>
      <c r="D202" s="108"/>
      <c r="E202" s="108"/>
      <c r="F202" s="109"/>
      <c r="G202" s="110"/>
      <c r="H202" s="108"/>
    </row>
    <row r="203" spans="1:8" x14ac:dyDescent="0.25">
      <c r="A203" s="74" t="str">
        <f>IF(AND(Basics!D$4&lt;&gt;"",B203&lt;&gt;"",C203&lt;&gt;""),LEFT(Basics!D$4,6),"")</f>
        <v/>
      </c>
      <c r="B203" s="108"/>
      <c r="C203" s="108"/>
      <c r="D203" s="108"/>
      <c r="E203" s="108"/>
      <c r="F203" s="109"/>
      <c r="G203" s="110"/>
      <c r="H203" s="108"/>
    </row>
    <row r="204" spans="1:8" x14ac:dyDescent="0.25">
      <c r="A204" s="74" t="str">
        <f>IF(AND(Basics!D$4&lt;&gt;"",B204&lt;&gt;"",C204&lt;&gt;""),LEFT(Basics!D$4,6),"")</f>
        <v/>
      </c>
      <c r="B204" s="108"/>
      <c r="C204" s="108"/>
      <c r="D204" s="108"/>
      <c r="E204" s="108"/>
      <c r="F204" s="109"/>
      <c r="G204" s="110"/>
      <c r="H204" s="108"/>
    </row>
    <row r="205" spans="1:8" x14ac:dyDescent="0.25">
      <c r="A205" s="74" t="str">
        <f>IF(AND(Basics!D$4&lt;&gt;"",B205&lt;&gt;"",C205&lt;&gt;""),LEFT(Basics!D$4,6),"")</f>
        <v/>
      </c>
      <c r="B205" s="108"/>
      <c r="C205" s="108"/>
      <c r="D205" s="108"/>
      <c r="E205" s="108"/>
      <c r="F205" s="109"/>
      <c r="G205" s="110"/>
      <c r="H205" s="108"/>
    </row>
    <row r="206" spans="1:8" x14ac:dyDescent="0.25">
      <c r="A206" s="74" t="str">
        <f>IF(AND(Basics!D$4&lt;&gt;"",B206&lt;&gt;"",C206&lt;&gt;""),LEFT(Basics!D$4,6),"")</f>
        <v/>
      </c>
      <c r="B206" s="108"/>
      <c r="C206" s="108"/>
      <c r="D206" s="108"/>
      <c r="E206" s="108"/>
      <c r="F206" s="109"/>
      <c r="G206" s="110"/>
      <c r="H206" s="108"/>
    </row>
    <row r="207" spans="1:8" x14ac:dyDescent="0.25">
      <c r="A207" s="74" t="str">
        <f>IF(AND(Basics!D$4&lt;&gt;"",B207&lt;&gt;"",C207&lt;&gt;""),LEFT(Basics!D$4,6),"")</f>
        <v/>
      </c>
      <c r="B207" s="108"/>
      <c r="C207" s="108"/>
      <c r="D207" s="108"/>
      <c r="E207" s="108"/>
      <c r="F207" s="109"/>
      <c r="G207" s="110"/>
      <c r="H207" s="108"/>
    </row>
    <row r="208" spans="1:8" x14ac:dyDescent="0.25">
      <c r="A208" s="74" t="str">
        <f>IF(AND(Basics!D$4&lt;&gt;"",B208&lt;&gt;"",C208&lt;&gt;""),LEFT(Basics!D$4,6),"")</f>
        <v/>
      </c>
      <c r="B208" s="108"/>
      <c r="C208" s="108"/>
      <c r="D208" s="108"/>
      <c r="E208" s="108"/>
      <c r="F208" s="109"/>
      <c r="G208" s="110"/>
      <c r="H208" s="108"/>
    </row>
    <row r="209" spans="1:8" x14ac:dyDescent="0.25">
      <c r="A209" s="74" t="str">
        <f>IF(AND(Basics!D$4&lt;&gt;"",B209&lt;&gt;"",C209&lt;&gt;""),LEFT(Basics!D$4,6),"")</f>
        <v/>
      </c>
      <c r="B209" s="108"/>
      <c r="C209" s="108"/>
      <c r="D209" s="108"/>
      <c r="E209" s="108"/>
      <c r="F209" s="109"/>
      <c r="G209" s="110"/>
      <c r="H209" s="108"/>
    </row>
    <row r="210" spans="1:8" x14ac:dyDescent="0.25">
      <c r="A210" s="74" t="str">
        <f>IF(AND(Basics!D$4&lt;&gt;"",B210&lt;&gt;"",C210&lt;&gt;""),LEFT(Basics!D$4,6),"")</f>
        <v/>
      </c>
      <c r="B210" s="108"/>
      <c r="C210" s="108"/>
      <c r="D210" s="108"/>
      <c r="E210" s="108"/>
      <c r="F210" s="109"/>
      <c r="G210" s="110"/>
      <c r="H210" s="108"/>
    </row>
    <row r="211" spans="1:8" x14ac:dyDescent="0.25">
      <c r="A211" s="74" t="str">
        <f>IF(AND(Basics!D$4&lt;&gt;"",B211&lt;&gt;"",C211&lt;&gt;""),LEFT(Basics!D$4,6),"")</f>
        <v/>
      </c>
      <c r="B211" s="108"/>
      <c r="C211" s="108"/>
      <c r="D211" s="108"/>
      <c r="E211" s="108"/>
      <c r="F211" s="109"/>
      <c r="G211" s="110"/>
      <c r="H211" s="108"/>
    </row>
    <row r="212" spans="1:8" x14ac:dyDescent="0.25">
      <c r="A212" s="74" t="str">
        <f>IF(AND(Basics!D$4&lt;&gt;"",B212&lt;&gt;"",C212&lt;&gt;""),LEFT(Basics!D$4,6),"")</f>
        <v/>
      </c>
      <c r="B212" s="108"/>
      <c r="C212" s="108"/>
      <c r="D212" s="108"/>
      <c r="E212" s="108"/>
      <c r="F212" s="109"/>
      <c r="G212" s="110"/>
      <c r="H212" s="108"/>
    </row>
    <row r="213" spans="1:8" x14ac:dyDescent="0.25">
      <c r="A213" s="74" t="str">
        <f>IF(AND(Basics!D$4&lt;&gt;"",B213&lt;&gt;"",C213&lt;&gt;""),LEFT(Basics!D$4,6),"")</f>
        <v/>
      </c>
      <c r="B213" s="108"/>
      <c r="C213" s="108"/>
      <c r="D213" s="108"/>
      <c r="E213" s="108"/>
      <c r="F213" s="109"/>
      <c r="G213" s="110"/>
      <c r="H213" s="108"/>
    </row>
    <row r="214" spans="1:8" x14ac:dyDescent="0.25">
      <c r="A214" s="74" t="str">
        <f>IF(AND(Basics!D$4&lt;&gt;"",B214&lt;&gt;"",C214&lt;&gt;""),LEFT(Basics!D$4,6),"")</f>
        <v/>
      </c>
      <c r="B214" s="108"/>
      <c r="C214" s="108"/>
      <c r="D214" s="108"/>
      <c r="E214" s="108"/>
      <c r="F214" s="109"/>
      <c r="G214" s="110"/>
      <c r="H214" s="108"/>
    </row>
    <row r="215" spans="1:8" x14ac:dyDescent="0.25">
      <c r="A215" s="74" t="str">
        <f>IF(AND(Basics!D$4&lt;&gt;"",B215&lt;&gt;"",C215&lt;&gt;""),LEFT(Basics!D$4,6),"")</f>
        <v/>
      </c>
      <c r="B215" s="108"/>
      <c r="C215" s="108"/>
      <c r="D215" s="108"/>
      <c r="E215" s="108"/>
      <c r="F215" s="109"/>
      <c r="G215" s="110"/>
      <c r="H215" s="108"/>
    </row>
    <row r="216" spans="1:8" x14ac:dyDescent="0.25">
      <c r="A216" s="74" t="str">
        <f>IF(AND(Basics!D$4&lt;&gt;"",B216&lt;&gt;"",C216&lt;&gt;""),LEFT(Basics!D$4,6),"")</f>
        <v/>
      </c>
      <c r="B216" s="108"/>
      <c r="C216" s="108"/>
      <c r="D216" s="108"/>
      <c r="E216" s="108"/>
      <c r="F216" s="109"/>
      <c r="G216" s="110"/>
      <c r="H216" s="108"/>
    </row>
    <row r="217" spans="1:8" x14ac:dyDescent="0.25">
      <c r="A217" s="74" t="str">
        <f>IF(AND(Basics!D$4&lt;&gt;"",B217&lt;&gt;"",C217&lt;&gt;""),LEFT(Basics!D$4,6),"")</f>
        <v/>
      </c>
      <c r="B217" s="108"/>
      <c r="C217" s="108"/>
      <c r="D217" s="108"/>
      <c r="E217" s="108"/>
      <c r="F217" s="109"/>
      <c r="G217" s="110"/>
      <c r="H217" s="108"/>
    </row>
    <row r="218" spans="1:8" x14ac:dyDescent="0.25">
      <c r="A218" s="74" t="str">
        <f>IF(AND(Basics!D$4&lt;&gt;"",B218&lt;&gt;"",C218&lt;&gt;""),LEFT(Basics!D$4,6),"")</f>
        <v/>
      </c>
      <c r="B218" s="108"/>
      <c r="C218" s="108"/>
      <c r="D218" s="108"/>
      <c r="E218" s="108"/>
      <c r="F218" s="109"/>
      <c r="G218" s="110"/>
      <c r="H218" s="108"/>
    </row>
    <row r="219" spans="1:8" x14ac:dyDescent="0.25">
      <c r="A219" s="74" t="str">
        <f>IF(AND(Basics!D$4&lt;&gt;"",B219&lt;&gt;"",C219&lt;&gt;""),LEFT(Basics!D$4,6),"")</f>
        <v/>
      </c>
      <c r="B219" s="108"/>
      <c r="C219" s="108"/>
      <c r="D219" s="108"/>
      <c r="E219" s="108"/>
      <c r="F219" s="109"/>
      <c r="G219" s="110"/>
      <c r="H219" s="108"/>
    </row>
    <row r="220" spans="1:8" x14ac:dyDescent="0.25">
      <c r="A220" s="74" t="str">
        <f>IF(AND(Basics!D$4&lt;&gt;"",B220&lt;&gt;"",C220&lt;&gt;""),LEFT(Basics!D$4,6),"")</f>
        <v/>
      </c>
      <c r="B220" s="108"/>
      <c r="C220" s="108"/>
      <c r="D220" s="108"/>
      <c r="E220" s="108"/>
      <c r="F220" s="109"/>
      <c r="G220" s="110"/>
      <c r="H220" s="108"/>
    </row>
    <row r="221" spans="1:8" x14ac:dyDescent="0.25">
      <c r="A221" s="74" t="str">
        <f>IF(AND(Basics!D$4&lt;&gt;"",B221&lt;&gt;"",C221&lt;&gt;""),LEFT(Basics!D$4,6),"")</f>
        <v/>
      </c>
      <c r="B221" s="108"/>
      <c r="C221" s="108"/>
      <c r="D221" s="108"/>
      <c r="E221" s="108"/>
      <c r="F221" s="109"/>
      <c r="G221" s="110"/>
      <c r="H221" s="108"/>
    </row>
    <row r="222" spans="1:8" x14ac:dyDescent="0.25">
      <c r="A222" s="74" t="str">
        <f>IF(AND(Basics!D$4&lt;&gt;"",B222&lt;&gt;"",C222&lt;&gt;""),LEFT(Basics!D$4,6),"")</f>
        <v/>
      </c>
      <c r="B222" s="108"/>
      <c r="C222" s="108"/>
      <c r="D222" s="108"/>
      <c r="E222" s="108"/>
      <c r="F222" s="109"/>
      <c r="G222" s="110"/>
      <c r="H222" s="108"/>
    </row>
    <row r="223" spans="1:8" x14ac:dyDescent="0.25">
      <c r="A223" s="74" t="str">
        <f>IF(AND(Basics!D$4&lt;&gt;"",B223&lt;&gt;"",C223&lt;&gt;""),LEFT(Basics!D$4,6),"")</f>
        <v/>
      </c>
      <c r="B223" s="108"/>
      <c r="C223" s="108"/>
      <c r="D223" s="108"/>
      <c r="E223" s="108"/>
      <c r="F223" s="109"/>
      <c r="G223" s="110"/>
      <c r="H223" s="108"/>
    </row>
    <row r="224" spans="1:8" x14ac:dyDescent="0.25">
      <c r="A224" s="74" t="str">
        <f>IF(AND(Basics!D$4&lt;&gt;"",B224&lt;&gt;"",C224&lt;&gt;""),LEFT(Basics!D$4,6),"")</f>
        <v/>
      </c>
      <c r="B224" s="108"/>
      <c r="C224" s="108"/>
      <c r="D224" s="108"/>
      <c r="E224" s="108"/>
      <c r="F224" s="109"/>
      <c r="G224" s="110"/>
      <c r="H224" s="108"/>
    </row>
    <row r="225" spans="1:8" x14ac:dyDescent="0.25">
      <c r="A225" s="74" t="str">
        <f>IF(AND(Basics!D$4&lt;&gt;"",B225&lt;&gt;"",C225&lt;&gt;""),LEFT(Basics!D$4,6),"")</f>
        <v/>
      </c>
      <c r="B225" s="108"/>
      <c r="C225" s="108"/>
      <c r="D225" s="108"/>
      <c r="E225" s="108"/>
      <c r="F225" s="109"/>
      <c r="G225" s="110"/>
      <c r="H225" s="108"/>
    </row>
    <row r="226" spans="1:8" x14ac:dyDescent="0.25">
      <c r="A226" s="74" t="str">
        <f>IF(AND(Basics!D$4&lt;&gt;"",B226&lt;&gt;"",C226&lt;&gt;""),LEFT(Basics!D$4,6),"")</f>
        <v/>
      </c>
      <c r="B226" s="108"/>
      <c r="C226" s="108"/>
      <c r="D226" s="108"/>
      <c r="E226" s="108"/>
      <c r="F226" s="109"/>
      <c r="G226" s="110"/>
      <c r="H226" s="108"/>
    </row>
    <row r="227" spans="1:8" x14ac:dyDescent="0.25">
      <c r="A227" s="74" t="str">
        <f>IF(AND(Basics!D$4&lt;&gt;"",B227&lt;&gt;"",C227&lt;&gt;""),LEFT(Basics!D$4,6),"")</f>
        <v/>
      </c>
      <c r="B227" s="108"/>
      <c r="C227" s="108"/>
      <c r="D227" s="108"/>
      <c r="E227" s="108"/>
      <c r="F227" s="109"/>
      <c r="G227" s="110"/>
      <c r="H227" s="108"/>
    </row>
    <row r="228" spans="1:8" x14ac:dyDescent="0.25">
      <c r="A228" s="74" t="str">
        <f>IF(AND(Basics!D$4&lt;&gt;"",B228&lt;&gt;"",C228&lt;&gt;""),LEFT(Basics!D$4,6),"")</f>
        <v/>
      </c>
      <c r="B228" s="108"/>
      <c r="C228" s="108"/>
      <c r="D228" s="108"/>
      <c r="E228" s="108"/>
      <c r="F228" s="109"/>
      <c r="G228" s="110"/>
      <c r="H228" s="108"/>
    </row>
    <row r="229" spans="1:8" x14ac:dyDescent="0.25">
      <c r="A229" s="74" t="str">
        <f>IF(AND(Basics!D$4&lt;&gt;"",B229&lt;&gt;"",C229&lt;&gt;""),LEFT(Basics!D$4,6),"")</f>
        <v/>
      </c>
      <c r="B229" s="108"/>
      <c r="C229" s="108"/>
      <c r="D229" s="108"/>
      <c r="E229" s="108"/>
      <c r="F229" s="109"/>
      <c r="G229" s="110"/>
      <c r="H229" s="108"/>
    </row>
    <row r="230" spans="1:8" x14ac:dyDescent="0.25">
      <c r="A230" s="74" t="str">
        <f>IF(AND(Basics!D$4&lt;&gt;"",B230&lt;&gt;"",C230&lt;&gt;""),LEFT(Basics!D$4,6),"")</f>
        <v/>
      </c>
      <c r="B230" s="108"/>
      <c r="C230" s="108"/>
      <c r="D230" s="108"/>
      <c r="E230" s="108"/>
      <c r="F230" s="109"/>
      <c r="G230" s="110"/>
      <c r="H230" s="108"/>
    </row>
    <row r="231" spans="1:8" x14ac:dyDescent="0.25">
      <c r="A231" s="74" t="str">
        <f>IF(AND(Basics!D$4&lt;&gt;"",B231&lt;&gt;"",C231&lt;&gt;""),LEFT(Basics!D$4,6),"")</f>
        <v/>
      </c>
      <c r="B231" s="108"/>
      <c r="C231" s="108"/>
      <c r="D231" s="108"/>
      <c r="E231" s="108"/>
      <c r="F231" s="109"/>
      <c r="G231" s="110"/>
      <c r="H231" s="108"/>
    </row>
    <row r="232" spans="1:8" x14ac:dyDescent="0.25">
      <c r="A232" s="74" t="str">
        <f>IF(AND(Basics!D$4&lt;&gt;"",B232&lt;&gt;"",C232&lt;&gt;""),LEFT(Basics!D$4,6),"")</f>
        <v/>
      </c>
      <c r="B232" s="108"/>
      <c r="C232" s="108"/>
      <c r="D232" s="108"/>
      <c r="E232" s="108"/>
      <c r="F232" s="109"/>
      <c r="G232" s="110"/>
      <c r="H232" s="108"/>
    </row>
    <row r="233" spans="1:8" x14ac:dyDescent="0.25">
      <c r="A233" s="74" t="str">
        <f>IF(AND(Basics!D$4&lt;&gt;"",B233&lt;&gt;"",C233&lt;&gt;""),LEFT(Basics!D$4,6),"")</f>
        <v/>
      </c>
      <c r="B233" s="108"/>
      <c r="C233" s="108"/>
      <c r="D233" s="108"/>
      <c r="E233" s="108"/>
      <c r="F233" s="109"/>
      <c r="G233" s="110"/>
      <c r="H233" s="108"/>
    </row>
    <row r="234" spans="1:8" x14ac:dyDescent="0.25">
      <c r="A234" s="74" t="str">
        <f>IF(AND(Basics!D$4&lt;&gt;"",B234&lt;&gt;"",C234&lt;&gt;""),LEFT(Basics!D$4,6),"")</f>
        <v/>
      </c>
      <c r="B234" s="108"/>
      <c r="C234" s="108"/>
      <c r="D234" s="108"/>
      <c r="E234" s="108"/>
      <c r="F234" s="109"/>
      <c r="G234" s="110"/>
      <c r="H234" s="108"/>
    </row>
    <row r="235" spans="1:8" x14ac:dyDescent="0.25">
      <c r="A235" s="74" t="str">
        <f>IF(AND(Basics!D$4&lt;&gt;"",B235&lt;&gt;"",C235&lt;&gt;""),LEFT(Basics!D$4,6),"")</f>
        <v/>
      </c>
      <c r="B235" s="108"/>
      <c r="C235" s="108"/>
      <c r="D235" s="108"/>
      <c r="E235" s="108"/>
      <c r="F235" s="109"/>
      <c r="G235" s="110"/>
      <c r="H235" s="108"/>
    </row>
    <row r="236" spans="1:8" x14ac:dyDescent="0.25">
      <c r="A236" s="74" t="str">
        <f>IF(AND(Basics!D$4&lt;&gt;"",B236&lt;&gt;"",C236&lt;&gt;""),LEFT(Basics!D$4,6),"")</f>
        <v/>
      </c>
      <c r="B236" s="108"/>
      <c r="C236" s="108"/>
      <c r="D236" s="108"/>
      <c r="E236" s="108"/>
      <c r="F236" s="109"/>
      <c r="G236" s="110"/>
      <c r="H236" s="108"/>
    </row>
    <row r="237" spans="1:8" x14ac:dyDescent="0.25">
      <c r="A237" s="74" t="str">
        <f>IF(AND(Basics!D$4&lt;&gt;"",B237&lt;&gt;"",C237&lt;&gt;""),LEFT(Basics!D$4,6),"")</f>
        <v/>
      </c>
      <c r="B237" s="108"/>
      <c r="C237" s="108"/>
      <c r="D237" s="108"/>
      <c r="E237" s="108"/>
      <c r="F237" s="109"/>
      <c r="G237" s="110"/>
      <c r="H237" s="108"/>
    </row>
    <row r="238" spans="1:8" x14ac:dyDescent="0.25">
      <c r="A238" s="74" t="str">
        <f>IF(AND(Basics!D$4&lt;&gt;"",B238&lt;&gt;"",C238&lt;&gt;""),LEFT(Basics!D$4,6),"")</f>
        <v/>
      </c>
      <c r="B238" s="108"/>
      <c r="C238" s="108"/>
      <c r="D238" s="108"/>
      <c r="E238" s="108"/>
      <c r="F238" s="109"/>
      <c r="G238" s="110"/>
      <c r="H238" s="108"/>
    </row>
    <row r="239" spans="1:8" x14ac:dyDescent="0.25">
      <c r="A239" s="74" t="str">
        <f>IF(AND(Basics!D$4&lt;&gt;"",B239&lt;&gt;"",C239&lt;&gt;""),LEFT(Basics!D$4,6),"")</f>
        <v/>
      </c>
      <c r="B239" s="108"/>
      <c r="C239" s="108"/>
      <c r="D239" s="108"/>
      <c r="E239" s="108"/>
      <c r="F239" s="109"/>
      <c r="G239" s="110"/>
      <c r="H239" s="108"/>
    </row>
    <row r="240" spans="1:8" x14ac:dyDescent="0.25">
      <c r="A240" s="74" t="str">
        <f>IF(AND(Basics!D$4&lt;&gt;"",B240&lt;&gt;"",C240&lt;&gt;""),LEFT(Basics!D$4,6),"")</f>
        <v/>
      </c>
      <c r="B240" s="108"/>
      <c r="C240" s="108"/>
      <c r="D240" s="108"/>
      <c r="E240" s="108"/>
      <c r="F240" s="109"/>
      <c r="G240" s="110"/>
      <c r="H240" s="108"/>
    </row>
    <row r="241" spans="1:8" x14ac:dyDescent="0.25">
      <c r="A241" s="74" t="str">
        <f>IF(AND(Basics!D$4&lt;&gt;"",B241&lt;&gt;"",C241&lt;&gt;""),LEFT(Basics!D$4,6),"")</f>
        <v/>
      </c>
      <c r="B241" s="108"/>
      <c r="C241" s="108"/>
      <c r="D241" s="108"/>
      <c r="E241" s="108"/>
      <c r="F241" s="109"/>
      <c r="G241" s="110"/>
      <c r="H241" s="108"/>
    </row>
    <row r="242" spans="1:8" x14ac:dyDescent="0.25">
      <c r="A242" s="74" t="str">
        <f>IF(AND(Basics!D$4&lt;&gt;"",B242&lt;&gt;"",C242&lt;&gt;""),LEFT(Basics!D$4,6),"")</f>
        <v/>
      </c>
      <c r="B242" s="108"/>
      <c r="C242" s="108"/>
      <c r="D242" s="108"/>
      <c r="E242" s="108"/>
      <c r="F242" s="109"/>
      <c r="G242" s="110"/>
      <c r="H242" s="108"/>
    </row>
    <row r="243" spans="1:8" x14ac:dyDescent="0.25">
      <c r="A243" s="74" t="str">
        <f>IF(AND(Basics!D$4&lt;&gt;"",B243&lt;&gt;"",C243&lt;&gt;""),LEFT(Basics!D$4,6),"")</f>
        <v/>
      </c>
      <c r="B243" s="108"/>
      <c r="C243" s="108"/>
      <c r="D243" s="108"/>
      <c r="E243" s="108"/>
      <c r="F243" s="109"/>
      <c r="G243" s="110"/>
      <c r="H243" s="108"/>
    </row>
    <row r="244" spans="1:8" x14ac:dyDescent="0.25">
      <c r="A244" s="74" t="str">
        <f>IF(AND(Basics!D$4&lt;&gt;"",B244&lt;&gt;"",C244&lt;&gt;""),LEFT(Basics!D$4,6),"")</f>
        <v/>
      </c>
      <c r="B244" s="108"/>
      <c r="C244" s="108"/>
      <c r="D244" s="108"/>
      <c r="E244" s="108"/>
      <c r="F244" s="109"/>
      <c r="G244" s="110"/>
      <c r="H244" s="108"/>
    </row>
    <row r="245" spans="1:8" x14ac:dyDescent="0.25">
      <c r="A245" s="74" t="str">
        <f>IF(AND(Basics!D$4&lt;&gt;"",B245&lt;&gt;"",C245&lt;&gt;""),LEFT(Basics!D$4,6),"")</f>
        <v/>
      </c>
      <c r="B245" s="108"/>
      <c r="C245" s="108"/>
      <c r="D245" s="108"/>
      <c r="E245" s="108"/>
      <c r="F245" s="109"/>
      <c r="G245" s="110"/>
      <c r="H245" s="108"/>
    </row>
    <row r="246" spans="1:8" x14ac:dyDescent="0.25">
      <c r="A246" s="74" t="str">
        <f>IF(AND(Basics!D$4&lt;&gt;"",B246&lt;&gt;"",C246&lt;&gt;""),LEFT(Basics!D$4,6),"")</f>
        <v/>
      </c>
      <c r="B246" s="108"/>
      <c r="C246" s="108"/>
      <c r="D246" s="108"/>
      <c r="E246" s="108"/>
      <c r="F246" s="109"/>
      <c r="G246" s="110"/>
      <c r="H246" s="108"/>
    </row>
    <row r="247" spans="1:8" x14ac:dyDescent="0.25">
      <c r="A247" s="74" t="str">
        <f>IF(AND(Basics!D$4&lt;&gt;"",B247&lt;&gt;"",C247&lt;&gt;""),LEFT(Basics!D$4,6),"")</f>
        <v/>
      </c>
      <c r="B247" s="108"/>
      <c r="C247" s="108"/>
      <c r="D247" s="108"/>
      <c r="E247" s="108"/>
      <c r="F247" s="109"/>
      <c r="G247" s="110"/>
      <c r="H247" s="108"/>
    </row>
    <row r="248" spans="1:8" x14ac:dyDescent="0.25">
      <c r="A248" s="74" t="str">
        <f>IF(AND(Basics!D$4&lt;&gt;"",B248&lt;&gt;"",C248&lt;&gt;""),LEFT(Basics!D$4,6),"")</f>
        <v/>
      </c>
      <c r="B248" s="108"/>
      <c r="C248" s="108"/>
      <c r="D248" s="108"/>
      <c r="E248" s="108"/>
      <c r="F248" s="109"/>
      <c r="G248" s="110"/>
      <c r="H248" s="108"/>
    </row>
    <row r="249" spans="1:8" x14ac:dyDescent="0.25">
      <c r="A249" s="74" t="str">
        <f>IF(AND(Basics!D$4&lt;&gt;"",B249&lt;&gt;"",C249&lt;&gt;""),LEFT(Basics!D$4,6),"")</f>
        <v/>
      </c>
      <c r="B249" s="108"/>
      <c r="C249" s="108"/>
      <c r="D249" s="108"/>
      <c r="E249" s="108"/>
      <c r="F249" s="109"/>
      <c r="G249" s="110"/>
      <c r="H249" s="108"/>
    </row>
    <row r="250" spans="1:8" x14ac:dyDescent="0.25">
      <c r="A250" s="74" t="str">
        <f>IF(AND(Basics!D$4&lt;&gt;"",B250&lt;&gt;"",C250&lt;&gt;""),LEFT(Basics!D$4,6),"")</f>
        <v/>
      </c>
      <c r="B250" s="108"/>
      <c r="C250" s="108"/>
      <c r="D250" s="108"/>
      <c r="E250" s="108"/>
      <c r="F250" s="109"/>
      <c r="G250" s="110"/>
      <c r="H250" s="108"/>
    </row>
    <row r="251" spans="1:8" x14ac:dyDescent="0.25">
      <c r="A251" s="74" t="str">
        <f>IF(AND(Basics!D$4&lt;&gt;"",B251&lt;&gt;"",C251&lt;&gt;""),LEFT(Basics!D$4,6),"")</f>
        <v/>
      </c>
      <c r="B251" s="108"/>
      <c r="C251" s="108"/>
      <c r="D251" s="108"/>
      <c r="E251" s="108"/>
      <c r="F251" s="109"/>
      <c r="G251" s="110"/>
      <c r="H251" s="108"/>
    </row>
    <row r="252" spans="1:8" x14ac:dyDescent="0.25">
      <c r="A252" s="74" t="str">
        <f>IF(AND(Basics!D$4&lt;&gt;"",B252&lt;&gt;"",C252&lt;&gt;""),LEFT(Basics!D$4,6),"")</f>
        <v/>
      </c>
      <c r="B252" s="108"/>
      <c r="C252" s="108"/>
      <c r="D252" s="108"/>
      <c r="E252" s="108"/>
      <c r="F252" s="109"/>
      <c r="G252" s="110"/>
      <c r="H252" s="108"/>
    </row>
    <row r="253" spans="1:8" x14ac:dyDescent="0.25">
      <c r="A253" s="74" t="str">
        <f>IF(AND(Basics!D$4&lt;&gt;"",B253&lt;&gt;"",C253&lt;&gt;""),LEFT(Basics!D$4,6),"")</f>
        <v/>
      </c>
      <c r="B253" s="108"/>
      <c r="C253" s="108"/>
      <c r="D253" s="108"/>
      <c r="E253" s="108"/>
      <c r="F253" s="109"/>
      <c r="G253" s="110"/>
      <c r="H253" s="108"/>
    </row>
    <row r="254" spans="1:8" x14ac:dyDescent="0.25">
      <c r="A254" s="74" t="str">
        <f>IF(AND(Basics!D$4&lt;&gt;"",B254&lt;&gt;"",C254&lt;&gt;""),LEFT(Basics!D$4,6),"")</f>
        <v/>
      </c>
      <c r="B254" s="108"/>
      <c r="C254" s="108"/>
      <c r="D254" s="108"/>
      <c r="E254" s="108"/>
      <c r="F254" s="109"/>
      <c r="G254" s="110"/>
      <c r="H254" s="108"/>
    </row>
    <row r="255" spans="1:8" x14ac:dyDescent="0.25">
      <c r="A255" s="74" t="str">
        <f>IF(AND(Basics!D$4&lt;&gt;"",B255&lt;&gt;"",C255&lt;&gt;""),LEFT(Basics!D$4,6),"")</f>
        <v/>
      </c>
      <c r="B255" s="108"/>
      <c r="C255" s="108"/>
      <c r="D255" s="108"/>
      <c r="E255" s="108"/>
      <c r="F255" s="109"/>
      <c r="G255" s="110"/>
      <c r="H255" s="108"/>
    </row>
    <row r="256" spans="1:8" x14ac:dyDescent="0.25">
      <c r="A256" s="74" t="str">
        <f>IF(AND(Basics!D$4&lt;&gt;"",B256&lt;&gt;"",C256&lt;&gt;""),LEFT(Basics!D$4,6),"")</f>
        <v/>
      </c>
      <c r="B256" s="108"/>
      <c r="C256" s="108"/>
      <c r="D256" s="108"/>
      <c r="E256" s="108"/>
      <c r="F256" s="109"/>
      <c r="G256" s="110"/>
      <c r="H256" s="108"/>
    </row>
    <row r="257" spans="1:8" x14ac:dyDescent="0.25">
      <c r="A257" s="74" t="str">
        <f>IF(AND(Basics!D$4&lt;&gt;"",B257&lt;&gt;"",C257&lt;&gt;""),LEFT(Basics!D$4,6),"")</f>
        <v/>
      </c>
      <c r="B257" s="108"/>
      <c r="C257" s="108"/>
      <c r="D257" s="108"/>
      <c r="E257" s="108"/>
      <c r="F257" s="109"/>
      <c r="G257" s="110"/>
      <c r="H257" s="108"/>
    </row>
    <row r="258" spans="1:8" x14ac:dyDescent="0.25">
      <c r="A258" s="74" t="str">
        <f>IF(AND(Basics!D$4&lt;&gt;"",B258&lt;&gt;"",C258&lt;&gt;""),LEFT(Basics!D$4,6),"")</f>
        <v/>
      </c>
      <c r="B258" s="108"/>
      <c r="C258" s="108"/>
      <c r="D258" s="108"/>
      <c r="E258" s="108"/>
      <c r="F258" s="109"/>
      <c r="G258" s="110"/>
      <c r="H258" s="108"/>
    </row>
    <row r="259" spans="1:8" x14ac:dyDescent="0.25">
      <c r="A259" s="74" t="str">
        <f>IF(AND(Basics!D$4&lt;&gt;"",B259&lt;&gt;"",C259&lt;&gt;""),LEFT(Basics!D$4,6),"")</f>
        <v/>
      </c>
      <c r="B259" s="108"/>
      <c r="C259" s="108"/>
      <c r="D259" s="108"/>
      <c r="E259" s="108"/>
      <c r="F259" s="109"/>
      <c r="G259" s="110"/>
      <c r="H259" s="108"/>
    </row>
    <row r="260" spans="1:8" x14ac:dyDescent="0.25">
      <c r="A260" s="74" t="str">
        <f>IF(AND(Basics!D$4&lt;&gt;"",B260&lt;&gt;"",C260&lt;&gt;""),LEFT(Basics!D$4,6),"")</f>
        <v/>
      </c>
      <c r="B260" s="108"/>
      <c r="C260" s="108"/>
      <c r="D260" s="108"/>
      <c r="E260" s="108"/>
      <c r="F260" s="109"/>
      <c r="G260" s="110"/>
      <c r="H260" s="108"/>
    </row>
    <row r="261" spans="1:8" x14ac:dyDescent="0.25">
      <c r="A261" s="74" t="str">
        <f>IF(AND(Basics!D$4&lt;&gt;"",B261&lt;&gt;"",C261&lt;&gt;""),LEFT(Basics!D$4,6),"")</f>
        <v/>
      </c>
      <c r="B261" s="108"/>
      <c r="C261" s="108"/>
      <c r="D261" s="108"/>
      <c r="E261" s="108"/>
      <c r="F261" s="109"/>
      <c r="G261" s="110"/>
      <c r="H261" s="108"/>
    </row>
    <row r="262" spans="1:8" x14ac:dyDescent="0.25">
      <c r="A262" s="74" t="str">
        <f>IF(AND(Basics!D$4&lt;&gt;"",B262&lt;&gt;"",C262&lt;&gt;""),LEFT(Basics!D$4,6),"")</f>
        <v/>
      </c>
      <c r="B262" s="108"/>
      <c r="C262" s="108"/>
      <c r="D262" s="108"/>
      <c r="E262" s="108"/>
      <c r="F262" s="109"/>
      <c r="G262" s="110"/>
      <c r="H262" s="108"/>
    </row>
    <row r="263" spans="1:8" x14ac:dyDescent="0.25">
      <c r="A263" s="74" t="str">
        <f>IF(AND(Basics!D$4&lt;&gt;"",B263&lt;&gt;"",C263&lt;&gt;""),LEFT(Basics!D$4,6),"")</f>
        <v/>
      </c>
      <c r="B263" s="108"/>
      <c r="C263" s="108"/>
      <c r="D263" s="108"/>
      <c r="E263" s="108"/>
      <c r="F263" s="109"/>
      <c r="G263" s="110"/>
      <c r="H263" s="108"/>
    </row>
    <row r="264" spans="1:8" x14ac:dyDescent="0.25">
      <c r="A264" s="74" t="str">
        <f>IF(AND(Basics!D$4&lt;&gt;"",B264&lt;&gt;"",C264&lt;&gt;""),LEFT(Basics!D$4,6),"")</f>
        <v/>
      </c>
      <c r="B264" s="108"/>
      <c r="C264" s="108"/>
      <c r="D264" s="108"/>
      <c r="E264" s="108"/>
      <c r="F264" s="109"/>
      <c r="G264" s="110"/>
      <c r="H264" s="108"/>
    </row>
    <row r="265" spans="1:8" x14ac:dyDescent="0.25">
      <c r="A265" s="74" t="str">
        <f>IF(AND(Basics!D$4&lt;&gt;"",B265&lt;&gt;"",C265&lt;&gt;""),LEFT(Basics!D$4,6),"")</f>
        <v/>
      </c>
      <c r="B265" s="108"/>
      <c r="C265" s="108"/>
      <c r="D265" s="108"/>
      <c r="E265" s="108"/>
      <c r="F265" s="109"/>
      <c r="G265" s="110"/>
      <c r="H265" s="108"/>
    </row>
    <row r="266" spans="1:8" x14ac:dyDescent="0.25">
      <c r="A266" s="74" t="str">
        <f>IF(AND(Basics!D$4&lt;&gt;"",B266&lt;&gt;"",C266&lt;&gt;""),LEFT(Basics!D$4,6),"")</f>
        <v/>
      </c>
      <c r="B266" s="108"/>
      <c r="C266" s="108"/>
      <c r="D266" s="108"/>
      <c r="E266" s="108"/>
      <c r="F266" s="109"/>
      <c r="G266" s="110"/>
      <c r="H266" s="108"/>
    </row>
    <row r="267" spans="1:8" x14ac:dyDescent="0.25">
      <c r="A267" s="74" t="str">
        <f>IF(AND(Basics!D$4&lt;&gt;"",B267&lt;&gt;"",C267&lt;&gt;""),LEFT(Basics!D$4,6),"")</f>
        <v/>
      </c>
      <c r="B267" s="108"/>
      <c r="C267" s="108"/>
      <c r="D267" s="108"/>
      <c r="E267" s="108"/>
      <c r="F267" s="109"/>
      <c r="G267" s="110"/>
      <c r="H267" s="108"/>
    </row>
    <row r="268" spans="1:8" x14ac:dyDescent="0.25">
      <c r="A268" s="74" t="str">
        <f>IF(AND(Basics!D$4&lt;&gt;"",B268&lt;&gt;"",C268&lt;&gt;""),LEFT(Basics!D$4,6),"")</f>
        <v/>
      </c>
      <c r="B268" s="108"/>
      <c r="C268" s="108"/>
      <c r="D268" s="108"/>
      <c r="E268" s="108"/>
      <c r="F268" s="109"/>
      <c r="G268" s="110"/>
      <c r="H268" s="108"/>
    </row>
    <row r="269" spans="1:8" x14ac:dyDescent="0.25">
      <c r="A269" s="74" t="str">
        <f>IF(AND(Basics!D$4&lt;&gt;"",B269&lt;&gt;"",C269&lt;&gt;""),LEFT(Basics!D$4,6),"")</f>
        <v/>
      </c>
      <c r="B269" s="108"/>
      <c r="C269" s="108"/>
      <c r="D269" s="108"/>
      <c r="E269" s="108"/>
      <c r="F269" s="109"/>
      <c r="G269" s="110"/>
      <c r="H269" s="108"/>
    </row>
    <row r="270" spans="1:8" x14ac:dyDescent="0.25">
      <c r="A270" s="74" t="str">
        <f>IF(AND(Basics!D$4&lt;&gt;"",B270&lt;&gt;"",C270&lt;&gt;""),LEFT(Basics!D$4,6),"")</f>
        <v/>
      </c>
      <c r="B270" s="108"/>
      <c r="C270" s="108"/>
      <c r="D270" s="108"/>
      <c r="E270" s="108"/>
      <c r="F270" s="109"/>
      <c r="G270" s="110"/>
      <c r="H270" s="108"/>
    </row>
    <row r="271" spans="1:8" x14ac:dyDescent="0.25">
      <c r="A271" s="74" t="str">
        <f>IF(AND(Basics!D$4&lt;&gt;"",B271&lt;&gt;"",C271&lt;&gt;""),LEFT(Basics!D$4,6),"")</f>
        <v/>
      </c>
      <c r="B271" s="108"/>
      <c r="C271" s="108"/>
      <c r="D271" s="108"/>
      <c r="E271" s="108"/>
      <c r="F271" s="109"/>
      <c r="G271" s="110"/>
      <c r="H271" s="108"/>
    </row>
    <row r="272" spans="1:8" x14ac:dyDescent="0.25">
      <c r="A272" s="74" t="str">
        <f>IF(AND(Basics!D$4&lt;&gt;"",B272&lt;&gt;"",C272&lt;&gt;""),LEFT(Basics!D$4,6),"")</f>
        <v/>
      </c>
      <c r="B272" s="108"/>
      <c r="C272" s="108"/>
      <c r="D272" s="108"/>
      <c r="E272" s="108"/>
      <c r="F272" s="109"/>
      <c r="G272" s="110"/>
      <c r="H272" s="108"/>
    </row>
    <row r="273" spans="1:8" x14ac:dyDescent="0.25">
      <c r="A273" s="74" t="str">
        <f>IF(AND(Basics!D$4&lt;&gt;"",B273&lt;&gt;"",C273&lt;&gt;""),LEFT(Basics!D$4,6),"")</f>
        <v/>
      </c>
      <c r="B273" s="108"/>
      <c r="C273" s="108"/>
      <c r="D273" s="108"/>
      <c r="E273" s="108"/>
      <c r="F273" s="109"/>
      <c r="G273" s="110"/>
      <c r="H273" s="108"/>
    </row>
    <row r="274" spans="1:8" x14ac:dyDescent="0.25">
      <c r="A274" s="74" t="str">
        <f>IF(AND(Basics!D$4&lt;&gt;"",B274&lt;&gt;"",C274&lt;&gt;""),LEFT(Basics!D$4,6),"")</f>
        <v/>
      </c>
      <c r="B274" s="108"/>
      <c r="C274" s="108"/>
      <c r="D274" s="108"/>
      <c r="E274" s="108"/>
      <c r="F274" s="109"/>
      <c r="G274" s="110"/>
      <c r="H274" s="108"/>
    </row>
    <row r="275" spans="1:8" x14ac:dyDescent="0.25">
      <c r="A275" s="74" t="str">
        <f>IF(AND(Basics!D$4&lt;&gt;"",B275&lt;&gt;"",C275&lt;&gt;""),LEFT(Basics!D$4,6),"")</f>
        <v/>
      </c>
      <c r="B275" s="108"/>
      <c r="C275" s="108"/>
      <c r="D275" s="108"/>
      <c r="E275" s="108"/>
      <c r="F275" s="109"/>
      <c r="G275" s="110"/>
      <c r="H275" s="108"/>
    </row>
    <row r="276" spans="1:8" x14ac:dyDescent="0.25">
      <c r="A276" s="74" t="str">
        <f>IF(AND(Basics!D$4&lt;&gt;"",B276&lt;&gt;"",C276&lt;&gt;""),LEFT(Basics!D$4,6),"")</f>
        <v/>
      </c>
      <c r="B276" s="108"/>
      <c r="C276" s="108"/>
      <c r="D276" s="108"/>
      <c r="E276" s="108"/>
      <c r="F276" s="109"/>
      <c r="G276" s="110"/>
      <c r="H276" s="108"/>
    </row>
    <row r="277" spans="1:8" x14ac:dyDescent="0.25">
      <c r="A277" s="74" t="str">
        <f>IF(AND(Basics!D$4&lt;&gt;"",B277&lt;&gt;"",C277&lt;&gt;""),LEFT(Basics!D$4,6),"")</f>
        <v/>
      </c>
      <c r="B277" s="108"/>
      <c r="C277" s="108"/>
      <c r="D277" s="108"/>
      <c r="E277" s="108"/>
      <c r="F277" s="109"/>
      <c r="G277" s="110"/>
      <c r="H277" s="108"/>
    </row>
    <row r="278" spans="1:8" x14ac:dyDescent="0.25">
      <c r="A278" s="74" t="str">
        <f>IF(AND(Basics!D$4&lt;&gt;"",B278&lt;&gt;"",C278&lt;&gt;""),LEFT(Basics!D$4,6),"")</f>
        <v/>
      </c>
      <c r="B278" s="108"/>
      <c r="C278" s="108"/>
      <c r="D278" s="108"/>
      <c r="E278" s="108"/>
      <c r="F278" s="109"/>
      <c r="G278" s="110"/>
      <c r="H278" s="108"/>
    </row>
    <row r="279" spans="1:8" x14ac:dyDescent="0.25">
      <c r="A279" s="74" t="str">
        <f>IF(AND(Basics!D$4&lt;&gt;"",B279&lt;&gt;"",C279&lt;&gt;""),LEFT(Basics!D$4,6),"")</f>
        <v/>
      </c>
      <c r="B279" s="108"/>
      <c r="C279" s="108"/>
      <c r="D279" s="108"/>
      <c r="E279" s="108"/>
      <c r="F279" s="109"/>
      <c r="G279" s="110"/>
      <c r="H279" s="108"/>
    </row>
    <row r="280" spans="1:8" x14ac:dyDescent="0.25">
      <c r="A280" s="74" t="str">
        <f>IF(AND(Basics!D$4&lt;&gt;"",B280&lt;&gt;"",C280&lt;&gt;""),LEFT(Basics!D$4,6),"")</f>
        <v/>
      </c>
      <c r="B280" s="108"/>
      <c r="C280" s="108"/>
      <c r="D280" s="108"/>
      <c r="E280" s="108"/>
      <c r="F280" s="109"/>
      <c r="G280" s="110"/>
      <c r="H280" s="108"/>
    </row>
    <row r="281" spans="1:8" x14ac:dyDescent="0.25">
      <c r="A281" s="74" t="str">
        <f>IF(AND(Basics!D$4&lt;&gt;"",B281&lt;&gt;"",C281&lt;&gt;""),LEFT(Basics!D$4,6),"")</f>
        <v/>
      </c>
      <c r="B281" s="108"/>
      <c r="C281" s="108"/>
      <c r="D281" s="108"/>
      <c r="E281" s="108"/>
      <c r="F281" s="109"/>
      <c r="G281" s="110"/>
      <c r="H281" s="108"/>
    </row>
    <row r="282" spans="1:8" x14ac:dyDescent="0.25">
      <c r="A282" s="74" t="str">
        <f>IF(AND(Basics!D$4&lt;&gt;"",B282&lt;&gt;"",C282&lt;&gt;""),LEFT(Basics!D$4,6),"")</f>
        <v/>
      </c>
      <c r="B282" s="108"/>
      <c r="C282" s="108"/>
      <c r="D282" s="108"/>
      <c r="E282" s="108"/>
      <c r="F282" s="109"/>
      <c r="G282" s="110"/>
      <c r="H282" s="108"/>
    </row>
    <row r="283" spans="1:8" x14ac:dyDescent="0.25">
      <c r="A283" s="74" t="str">
        <f>IF(AND(Basics!D$4&lt;&gt;"",B283&lt;&gt;"",C283&lt;&gt;""),LEFT(Basics!D$4,6),"")</f>
        <v/>
      </c>
      <c r="B283" s="108"/>
      <c r="C283" s="108"/>
      <c r="D283" s="108"/>
      <c r="E283" s="108"/>
      <c r="F283" s="109"/>
      <c r="G283" s="110"/>
      <c r="H283" s="108"/>
    </row>
    <row r="284" spans="1:8" x14ac:dyDescent="0.25">
      <c r="A284" s="74" t="str">
        <f>IF(AND(Basics!D$4&lt;&gt;"",B284&lt;&gt;"",C284&lt;&gt;""),LEFT(Basics!D$4,6),"")</f>
        <v/>
      </c>
      <c r="B284" s="108"/>
      <c r="C284" s="108"/>
      <c r="D284" s="108"/>
      <c r="E284" s="108"/>
      <c r="F284" s="109"/>
      <c r="G284" s="110"/>
      <c r="H284" s="108"/>
    </row>
    <row r="285" spans="1:8" x14ac:dyDescent="0.25">
      <c r="A285" s="74" t="str">
        <f>IF(AND(Basics!D$4&lt;&gt;"",B285&lt;&gt;"",C285&lt;&gt;""),LEFT(Basics!D$4,6),"")</f>
        <v/>
      </c>
      <c r="B285" s="108"/>
      <c r="C285" s="108"/>
      <c r="D285" s="108"/>
      <c r="E285" s="108"/>
      <c r="F285" s="109"/>
      <c r="G285" s="110"/>
      <c r="H285" s="108"/>
    </row>
    <row r="286" spans="1:8" x14ac:dyDescent="0.25">
      <c r="A286" s="74" t="str">
        <f>IF(AND(Basics!D$4&lt;&gt;"",B286&lt;&gt;"",C286&lt;&gt;""),LEFT(Basics!D$4,6),"")</f>
        <v/>
      </c>
      <c r="B286" s="108"/>
      <c r="C286" s="108"/>
      <c r="D286" s="108"/>
      <c r="E286" s="108"/>
      <c r="F286" s="109"/>
      <c r="G286" s="110"/>
      <c r="H286" s="108"/>
    </row>
    <row r="287" spans="1:8" x14ac:dyDescent="0.25">
      <c r="A287" s="74" t="str">
        <f>IF(AND(Basics!D$4&lt;&gt;"",B287&lt;&gt;"",C287&lt;&gt;""),LEFT(Basics!D$4,6),"")</f>
        <v/>
      </c>
      <c r="B287" s="108"/>
      <c r="C287" s="108"/>
      <c r="D287" s="108"/>
      <c r="E287" s="108"/>
      <c r="F287" s="109"/>
      <c r="G287" s="110"/>
      <c r="H287" s="108"/>
    </row>
    <row r="288" spans="1:8" x14ac:dyDescent="0.25">
      <c r="A288" s="74" t="str">
        <f>IF(AND(Basics!D$4&lt;&gt;"",B288&lt;&gt;"",C288&lt;&gt;""),LEFT(Basics!D$4,6),"")</f>
        <v/>
      </c>
      <c r="B288" s="108"/>
      <c r="C288" s="108"/>
      <c r="D288" s="108"/>
      <c r="E288" s="108"/>
      <c r="F288" s="109"/>
      <c r="G288" s="110"/>
      <c r="H288" s="108"/>
    </row>
    <row r="289" spans="1:8" x14ac:dyDescent="0.25">
      <c r="A289" s="74" t="str">
        <f>IF(AND(Basics!D$4&lt;&gt;"",B289&lt;&gt;"",C289&lt;&gt;""),LEFT(Basics!D$4,6),"")</f>
        <v/>
      </c>
      <c r="B289" s="108"/>
      <c r="C289" s="108"/>
      <c r="D289" s="108"/>
      <c r="E289" s="108"/>
      <c r="F289" s="109"/>
      <c r="G289" s="110"/>
      <c r="H289" s="108"/>
    </row>
    <row r="290" spans="1:8" x14ac:dyDescent="0.25">
      <c r="A290" s="74" t="str">
        <f>IF(AND(Basics!D$4&lt;&gt;"",B290&lt;&gt;"",C290&lt;&gt;""),LEFT(Basics!D$4,6),"")</f>
        <v/>
      </c>
      <c r="B290" s="108"/>
      <c r="C290" s="108"/>
      <c r="D290" s="108"/>
      <c r="E290" s="108"/>
      <c r="F290" s="109"/>
      <c r="G290" s="110"/>
      <c r="H290" s="108"/>
    </row>
    <row r="291" spans="1:8" x14ac:dyDescent="0.25">
      <c r="A291" s="74" t="str">
        <f>IF(AND(Basics!D$4&lt;&gt;"",B291&lt;&gt;"",C291&lt;&gt;""),LEFT(Basics!D$4,6),"")</f>
        <v/>
      </c>
      <c r="B291" s="108"/>
      <c r="C291" s="108"/>
      <c r="D291" s="108"/>
      <c r="E291" s="108"/>
      <c r="F291" s="109"/>
      <c r="G291" s="110"/>
      <c r="H291" s="108"/>
    </row>
    <row r="292" spans="1:8" x14ac:dyDescent="0.25">
      <c r="A292" s="74" t="str">
        <f>IF(AND(Basics!D$4&lt;&gt;"",B292&lt;&gt;"",C292&lt;&gt;""),LEFT(Basics!D$4,6),"")</f>
        <v/>
      </c>
      <c r="B292" s="108"/>
      <c r="C292" s="108"/>
      <c r="D292" s="108"/>
      <c r="E292" s="108"/>
      <c r="F292" s="109"/>
      <c r="G292" s="110"/>
      <c r="H292" s="108"/>
    </row>
    <row r="293" spans="1:8" x14ac:dyDescent="0.25">
      <c r="A293" s="74" t="str">
        <f>IF(AND(Basics!D$4&lt;&gt;"",B293&lt;&gt;"",C293&lt;&gt;""),LEFT(Basics!D$4,6),"")</f>
        <v/>
      </c>
      <c r="B293" s="108"/>
      <c r="C293" s="108"/>
      <c r="D293" s="108"/>
      <c r="E293" s="108"/>
      <c r="F293" s="109"/>
      <c r="G293" s="110"/>
      <c r="H293" s="108"/>
    </row>
    <row r="294" spans="1:8" x14ac:dyDescent="0.25">
      <c r="A294" s="74" t="str">
        <f>IF(AND(Basics!D$4&lt;&gt;"",B294&lt;&gt;"",C294&lt;&gt;""),LEFT(Basics!D$4,6),"")</f>
        <v/>
      </c>
      <c r="B294" s="108"/>
      <c r="C294" s="108"/>
      <c r="D294" s="108"/>
      <c r="E294" s="108"/>
      <c r="F294" s="109"/>
      <c r="G294" s="110"/>
      <c r="H294" s="108"/>
    </row>
    <row r="295" spans="1:8" x14ac:dyDescent="0.25">
      <c r="A295" s="74" t="str">
        <f>IF(AND(Basics!D$4&lt;&gt;"",B295&lt;&gt;"",C295&lt;&gt;""),LEFT(Basics!D$4,6),"")</f>
        <v/>
      </c>
      <c r="B295" s="108"/>
      <c r="C295" s="108"/>
      <c r="D295" s="108"/>
      <c r="E295" s="108"/>
      <c r="F295" s="109"/>
      <c r="G295" s="110"/>
      <c r="H295" s="108"/>
    </row>
    <row r="296" spans="1:8" x14ac:dyDescent="0.25">
      <c r="A296" s="74" t="str">
        <f>IF(AND(Basics!D$4&lt;&gt;"",B296&lt;&gt;"",C296&lt;&gt;""),LEFT(Basics!D$4,6),"")</f>
        <v/>
      </c>
      <c r="B296" s="108"/>
      <c r="C296" s="108"/>
      <c r="D296" s="108"/>
      <c r="E296" s="108"/>
      <c r="F296" s="109"/>
      <c r="G296" s="110"/>
      <c r="H296" s="108"/>
    </row>
    <row r="297" spans="1:8" x14ac:dyDescent="0.25">
      <c r="A297" s="74" t="str">
        <f>IF(AND(Basics!D$4&lt;&gt;"",B297&lt;&gt;"",C297&lt;&gt;""),LEFT(Basics!D$4,6),"")</f>
        <v/>
      </c>
      <c r="B297" s="108"/>
      <c r="C297" s="108"/>
      <c r="D297" s="108"/>
      <c r="E297" s="108"/>
      <c r="F297" s="109"/>
      <c r="G297" s="110"/>
      <c r="H297" s="108"/>
    </row>
    <row r="298" spans="1:8" x14ac:dyDescent="0.25">
      <c r="F298" s="33"/>
      <c r="G298" s="34"/>
    </row>
  </sheetData>
  <sheetProtection selectLockedCells="1"/>
  <mergeCells count="2">
    <mergeCell ref="A2:H2"/>
    <mergeCell ref="A1:H1"/>
  </mergeCells>
  <pageMargins left="0.7" right="0.7" top="0.75" bottom="0.75" header="0.3" footer="0.3"/>
  <pageSetup scale="82" fitToHeight="0" orientation="landscape" r:id="rId1"/>
  <headerFooter>
    <oddFooter>&amp;LAdd. Costs Paid to Provider&amp;CRLSA Confidential&amp;RPage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'Rate and Minute Data'!$N$27:$N$32</xm:f>
          </x14:formula1>
          <xm:sqref>B4:B297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E55"/>
  <sheetViews>
    <sheetView zoomScaleNormal="100" zoomScaleSheetLayoutView="80" workbookViewId="0">
      <pane ySplit="4" topLeftCell="A35" activePane="bottomLeft" state="frozen"/>
      <selection pane="bottomLeft" activeCell="D17" sqref="D17"/>
    </sheetView>
  </sheetViews>
  <sheetFormatPr defaultColWidth="0" defaultRowHeight="15" zeroHeight="1" x14ac:dyDescent="0.25"/>
  <cols>
    <col min="1" max="1" width="65.28515625" customWidth="1"/>
    <col min="2" max="5" width="16" customWidth="1"/>
    <col min="6" max="16384" width="9.140625" hidden="1"/>
  </cols>
  <sheetData>
    <row r="1" spans="1:5" ht="86.1" customHeight="1" x14ac:dyDescent="0.35">
      <c r="A1" s="201" t="s">
        <v>1</v>
      </c>
      <c r="B1" s="201"/>
      <c r="C1" s="201"/>
      <c r="D1" s="201"/>
      <c r="E1" s="201"/>
    </row>
    <row r="2" spans="1:5" ht="39.950000000000003" customHeight="1" thickBot="1" x14ac:dyDescent="0.4">
      <c r="A2" s="209" t="s">
        <v>65</v>
      </c>
      <c r="B2" s="209"/>
      <c r="C2" s="209"/>
      <c r="D2" s="209"/>
      <c r="E2" s="209"/>
    </row>
    <row r="3" spans="1:5" thickBot="1" x14ac:dyDescent="0.4">
      <c r="A3" s="62" t="s">
        <v>80</v>
      </c>
      <c r="B3" s="205" t="s">
        <v>64</v>
      </c>
      <c r="C3" s="206"/>
      <c r="D3" s="207" t="s">
        <v>63</v>
      </c>
      <c r="E3" s="208"/>
    </row>
    <row r="4" spans="1:5" thickBot="1" x14ac:dyDescent="0.4">
      <c r="A4" s="66" t="str">
        <f>IF(Basics!D4&lt;&gt;"",Basics!D4,"")</f>
        <v/>
      </c>
      <c r="B4" s="61">
        <f>LEFT('Rate and Minute Data'!A2,4)-1</f>
        <v>2016</v>
      </c>
      <c r="C4" s="60">
        <f>B4+1</f>
        <v>2017</v>
      </c>
      <c r="D4" s="60">
        <f t="shared" ref="D4:E4" si="0">C4+1</f>
        <v>2018</v>
      </c>
      <c r="E4" s="60">
        <f t="shared" si="0"/>
        <v>2019</v>
      </c>
    </row>
    <row r="5" spans="1:5" thickTop="1" x14ac:dyDescent="0.35">
      <c r="A5" s="52" t="s">
        <v>86</v>
      </c>
      <c r="B5" s="59"/>
      <c r="C5" s="58"/>
      <c r="D5" s="57"/>
      <c r="E5" s="48"/>
    </row>
    <row r="6" spans="1:5" ht="14.45" x14ac:dyDescent="0.35">
      <c r="A6" s="46" t="s">
        <v>87</v>
      </c>
      <c r="B6" s="83"/>
      <c r="C6" s="84"/>
      <c r="D6" s="85"/>
      <c r="E6" s="120"/>
    </row>
    <row r="7" spans="1:5" ht="14.45" x14ac:dyDescent="0.35">
      <c r="A7" s="46" t="s">
        <v>62</v>
      </c>
      <c r="B7" s="83"/>
      <c r="C7" s="84"/>
      <c r="D7" s="85"/>
      <c r="E7" s="120"/>
    </row>
    <row r="8" spans="1:5" ht="14.45" x14ac:dyDescent="0.35">
      <c r="A8" s="46" t="s">
        <v>61</v>
      </c>
      <c r="B8" s="87"/>
      <c r="C8" s="88"/>
      <c r="D8" s="85"/>
      <c r="E8" s="120"/>
    </row>
    <row r="9" spans="1:5" ht="14.45" x14ac:dyDescent="0.35">
      <c r="A9" s="46" t="s">
        <v>89</v>
      </c>
      <c r="B9" s="87"/>
      <c r="C9" s="88"/>
      <c r="D9" s="85"/>
      <c r="E9" s="120"/>
    </row>
    <row r="10" spans="1:5" ht="14.45" x14ac:dyDescent="0.35">
      <c r="A10" s="46" t="s">
        <v>60</v>
      </c>
      <c r="B10" s="87"/>
      <c r="C10" s="88"/>
      <c r="D10" s="85"/>
      <c r="E10" s="120"/>
    </row>
    <row r="11" spans="1:5" thickBot="1" x14ac:dyDescent="0.4">
      <c r="A11" s="46" t="s">
        <v>59</v>
      </c>
      <c r="B11" s="89"/>
      <c r="C11" s="90"/>
      <c r="D11" s="91"/>
      <c r="E11" s="121"/>
    </row>
    <row r="12" spans="1:5" thickBot="1" x14ac:dyDescent="0.4">
      <c r="A12" s="37" t="s">
        <v>26</v>
      </c>
      <c r="B12" s="54">
        <f>SUM(B6:B11)</f>
        <v>0</v>
      </c>
      <c r="C12" s="56">
        <f>SUM(C6:C11)</f>
        <v>0</v>
      </c>
      <c r="D12" s="55">
        <f>SUM(D6:D11)</f>
        <v>0</v>
      </c>
      <c r="E12" s="54">
        <f>SUM(E6:E11)</f>
        <v>0</v>
      </c>
    </row>
    <row r="13" spans="1:5" ht="14.45" x14ac:dyDescent="0.35">
      <c r="A13" s="52" t="s">
        <v>90</v>
      </c>
      <c r="B13" s="51"/>
      <c r="C13" s="50"/>
      <c r="D13" s="49"/>
      <c r="E13" s="122"/>
    </row>
    <row r="14" spans="1:5" s="53" customFormat="1" ht="14.45" x14ac:dyDescent="0.35">
      <c r="A14" s="47" t="s">
        <v>88</v>
      </c>
      <c r="B14" s="93"/>
      <c r="C14" s="94"/>
      <c r="D14" s="95"/>
      <c r="E14" s="123"/>
    </row>
    <row r="15" spans="1:5" s="53" customFormat="1" ht="14.45" x14ac:dyDescent="0.35">
      <c r="A15" s="47" t="s">
        <v>58</v>
      </c>
      <c r="B15" s="93"/>
      <c r="C15" s="94"/>
      <c r="D15" s="95"/>
      <c r="E15" s="123"/>
    </row>
    <row r="16" spans="1:5" ht="14.45" x14ac:dyDescent="0.35">
      <c r="A16" s="46" t="s">
        <v>57</v>
      </c>
      <c r="B16" s="97"/>
      <c r="C16" s="98"/>
      <c r="D16" s="99"/>
      <c r="E16" s="116"/>
    </row>
    <row r="17" spans="1:5" ht="14.45" x14ac:dyDescent="0.35">
      <c r="A17" s="46" t="s">
        <v>56</v>
      </c>
      <c r="B17" s="97"/>
      <c r="C17" s="98"/>
      <c r="D17" s="99"/>
      <c r="E17" s="116"/>
    </row>
    <row r="18" spans="1:5" ht="14.45" x14ac:dyDescent="0.35">
      <c r="A18" s="46" t="s">
        <v>55</v>
      </c>
      <c r="B18" s="97"/>
      <c r="C18" s="98"/>
      <c r="D18" s="99"/>
      <c r="E18" s="116"/>
    </row>
    <row r="19" spans="1:5" thickBot="1" x14ac:dyDescent="0.4">
      <c r="A19" s="46" t="s">
        <v>54</v>
      </c>
      <c r="B19" s="101"/>
      <c r="C19" s="102"/>
      <c r="D19" s="103"/>
      <c r="E19" s="124"/>
    </row>
    <row r="20" spans="1:5" thickBot="1" x14ac:dyDescent="0.4">
      <c r="A20" s="37" t="s">
        <v>26</v>
      </c>
      <c r="B20" s="43">
        <f>SUM(B14:B19)</f>
        <v>0</v>
      </c>
      <c r="C20" s="45">
        <f>SUM(C14:C19)</f>
        <v>0</v>
      </c>
      <c r="D20" s="44">
        <f>SUM(D14:D19)</f>
        <v>0</v>
      </c>
      <c r="E20" s="43">
        <f>SUM(E14:E19)</f>
        <v>0</v>
      </c>
    </row>
    <row r="21" spans="1:5" ht="14.45" x14ac:dyDescent="0.35">
      <c r="A21" s="52" t="s">
        <v>53</v>
      </c>
      <c r="B21" s="51"/>
      <c r="C21" s="50"/>
      <c r="D21" s="49"/>
      <c r="E21" s="122"/>
    </row>
    <row r="22" spans="1:5" ht="14.45" x14ac:dyDescent="0.35">
      <c r="A22" s="46" t="s">
        <v>52</v>
      </c>
      <c r="B22" s="97"/>
      <c r="C22" s="98"/>
      <c r="D22" s="99"/>
      <c r="E22" s="116"/>
    </row>
    <row r="23" spans="1:5" ht="14.45" x14ac:dyDescent="0.35">
      <c r="A23" s="46" t="s">
        <v>51</v>
      </c>
      <c r="B23" s="97"/>
      <c r="C23" s="98"/>
      <c r="D23" s="99"/>
      <c r="E23" s="116"/>
    </row>
    <row r="24" spans="1:5" ht="14.45" x14ac:dyDescent="0.35">
      <c r="A24" s="46" t="s">
        <v>50</v>
      </c>
      <c r="B24" s="97"/>
      <c r="C24" s="98"/>
      <c r="D24" s="99"/>
      <c r="E24" s="116"/>
    </row>
    <row r="25" spans="1:5" ht="14.45" x14ac:dyDescent="0.35">
      <c r="A25" s="46" t="s">
        <v>49</v>
      </c>
      <c r="B25" s="97"/>
      <c r="C25" s="98"/>
      <c r="D25" s="99"/>
      <c r="E25" s="116"/>
    </row>
    <row r="26" spans="1:5" ht="14.45" x14ac:dyDescent="0.35">
      <c r="A26" s="46" t="s">
        <v>48</v>
      </c>
      <c r="B26" s="97"/>
      <c r="C26" s="98"/>
      <c r="D26" s="99"/>
      <c r="E26" s="116"/>
    </row>
    <row r="27" spans="1:5" ht="14.45" x14ac:dyDescent="0.35">
      <c r="A27" s="46" t="s">
        <v>47</v>
      </c>
      <c r="B27" s="97"/>
      <c r="C27" s="98"/>
      <c r="D27" s="99"/>
      <c r="E27" s="116"/>
    </row>
    <row r="28" spans="1:5" ht="14.45" x14ac:dyDescent="0.35">
      <c r="A28" s="46" t="s">
        <v>46</v>
      </c>
      <c r="B28" s="97"/>
      <c r="C28" s="98"/>
      <c r="D28" s="99"/>
      <c r="E28" s="116"/>
    </row>
    <row r="29" spans="1:5" ht="14.45" x14ac:dyDescent="0.35">
      <c r="A29" s="46" t="s">
        <v>45</v>
      </c>
      <c r="B29" s="97"/>
      <c r="C29" s="98"/>
      <c r="D29" s="99"/>
      <c r="E29" s="116"/>
    </row>
    <row r="30" spans="1:5" ht="14.45" x14ac:dyDescent="0.35">
      <c r="A30" s="46" t="s">
        <v>44</v>
      </c>
      <c r="B30" s="97"/>
      <c r="C30" s="98"/>
      <c r="D30" s="99"/>
      <c r="E30" s="116"/>
    </row>
    <row r="31" spans="1:5" thickBot="1" x14ac:dyDescent="0.4">
      <c r="A31" s="46" t="s">
        <v>43</v>
      </c>
      <c r="B31" s="101"/>
      <c r="C31" s="102"/>
      <c r="D31" s="103"/>
      <c r="E31" s="124"/>
    </row>
    <row r="32" spans="1:5" thickBot="1" x14ac:dyDescent="0.4">
      <c r="A32" s="37" t="s">
        <v>26</v>
      </c>
      <c r="B32" s="43">
        <f>SUM(B22:B31)</f>
        <v>0</v>
      </c>
      <c r="C32" s="43">
        <f t="shared" ref="C32:E32" si="1">SUM(C22:C31)</f>
        <v>0</v>
      </c>
      <c r="D32" s="43">
        <f t="shared" si="1"/>
        <v>0</v>
      </c>
      <c r="E32" s="43">
        <f t="shared" si="1"/>
        <v>0</v>
      </c>
    </row>
    <row r="33" spans="1:5" ht="14.45" x14ac:dyDescent="0.35">
      <c r="A33" s="52" t="s">
        <v>42</v>
      </c>
      <c r="B33" s="51"/>
      <c r="C33" s="50"/>
      <c r="D33" s="49"/>
      <c r="E33" s="122"/>
    </row>
    <row r="34" spans="1:5" ht="14.45" x14ac:dyDescent="0.35">
      <c r="A34" s="46" t="s">
        <v>41</v>
      </c>
      <c r="B34" s="97"/>
      <c r="C34" s="98"/>
      <c r="D34" s="99"/>
      <c r="E34" s="116"/>
    </row>
    <row r="35" spans="1:5" ht="14.45" x14ac:dyDescent="0.35">
      <c r="A35" s="46" t="s">
        <v>30</v>
      </c>
      <c r="B35" s="97"/>
      <c r="C35" s="98"/>
      <c r="D35" s="99"/>
      <c r="E35" s="116"/>
    </row>
    <row r="36" spans="1:5" ht="14.45" x14ac:dyDescent="0.35">
      <c r="A36" s="46" t="s">
        <v>29</v>
      </c>
      <c r="B36" s="97"/>
      <c r="C36" s="98"/>
      <c r="D36" s="99"/>
      <c r="E36" s="116"/>
    </row>
    <row r="37" spans="1:5" s="53" customFormat="1" ht="14.45" x14ac:dyDescent="0.35">
      <c r="A37" s="47" t="s">
        <v>35</v>
      </c>
      <c r="B37" s="93"/>
      <c r="C37" s="94"/>
      <c r="D37" s="95"/>
      <c r="E37" s="123"/>
    </row>
    <row r="38" spans="1:5" thickBot="1" x14ac:dyDescent="0.4">
      <c r="A38" s="46" t="s">
        <v>40</v>
      </c>
      <c r="B38" s="101"/>
      <c r="C38" s="102"/>
      <c r="D38" s="103"/>
      <c r="E38" s="124"/>
    </row>
    <row r="39" spans="1:5" ht="15.75" thickBot="1" x14ac:dyDescent="0.3">
      <c r="A39" s="37" t="s">
        <v>26</v>
      </c>
      <c r="B39" s="43">
        <f>SUM(B34:B38)</f>
        <v>0</v>
      </c>
      <c r="C39" s="45">
        <f>SUM(C34:C38)</f>
        <v>0</v>
      </c>
      <c r="D39" s="44">
        <f>SUM(D34:D38)</f>
        <v>0</v>
      </c>
      <c r="E39" s="43">
        <f>SUM(E34:E38)</f>
        <v>0</v>
      </c>
    </row>
    <row r="40" spans="1:5" x14ac:dyDescent="0.25">
      <c r="A40" s="52" t="s">
        <v>39</v>
      </c>
      <c r="B40" s="51"/>
      <c r="C40" s="50"/>
      <c r="D40" s="49"/>
      <c r="E40" s="122"/>
    </row>
    <row r="41" spans="1:5" x14ac:dyDescent="0.25">
      <c r="A41" s="47" t="s">
        <v>38</v>
      </c>
      <c r="B41" s="93"/>
      <c r="C41" s="94"/>
      <c r="D41" s="95"/>
      <c r="E41" s="116"/>
    </row>
    <row r="42" spans="1:5" x14ac:dyDescent="0.25">
      <c r="A42" s="47" t="s">
        <v>37</v>
      </c>
      <c r="B42" s="97"/>
      <c r="C42" s="98"/>
      <c r="D42" s="95"/>
      <c r="E42" s="116"/>
    </row>
    <row r="43" spans="1:5" x14ac:dyDescent="0.25">
      <c r="A43" s="46" t="s">
        <v>36</v>
      </c>
      <c r="B43" s="97"/>
      <c r="C43" s="98"/>
      <c r="D43" s="99"/>
      <c r="E43" s="116"/>
    </row>
    <row r="44" spans="1:5" x14ac:dyDescent="0.25">
      <c r="A44" s="46" t="s">
        <v>35</v>
      </c>
      <c r="B44" s="97"/>
      <c r="C44" s="98"/>
      <c r="D44" s="99"/>
      <c r="E44" s="116"/>
    </row>
    <row r="45" spans="1:5" x14ac:dyDescent="0.25">
      <c r="A45" s="46" t="s">
        <v>92</v>
      </c>
      <c r="B45" s="97"/>
      <c r="C45" s="98"/>
      <c r="D45" s="99"/>
      <c r="E45" s="116"/>
    </row>
    <row r="46" spans="1:5" ht="15.75" thickBot="1" x14ac:dyDescent="0.3">
      <c r="A46" s="46" t="s">
        <v>33</v>
      </c>
      <c r="B46" s="125"/>
      <c r="C46" s="126"/>
      <c r="D46" s="103"/>
      <c r="E46" s="124"/>
    </row>
    <row r="47" spans="1:5" ht="15.75" thickBot="1" x14ac:dyDescent="0.3">
      <c r="A47" s="37" t="s">
        <v>26</v>
      </c>
      <c r="B47" s="43">
        <f>SUM(B41:B46)</f>
        <v>0</v>
      </c>
      <c r="C47" s="45">
        <f>SUM(C41:C46)</f>
        <v>0</v>
      </c>
      <c r="D47" s="44">
        <f>SUM(D41:D46)</f>
        <v>0</v>
      </c>
      <c r="E47" s="43">
        <f>SUM(E41:E46)</f>
        <v>0</v>
      </c>
    </row>
    <row r="48" spans="1:5" x14ac:dyDescent="0.25">
      <c r="A48" s="42" t="s">
        <v>32</v>
      </c>
      <c r="B48" s="39"/>
      <c r="C48" s="41"/>
      <c r="D48" s="40"/>
      <c r="E48" s="39"/>
    </row>
    <row r="49" spans="1:5" x14ac:dyDescent="0.25">
      <c r="A49" s="38" t="s">
        <v>31</v>
      </c>
      <c r="B49" s="127"/>
      <c r="C49" s="114"/>
      <c r="D49" s="115"/>
      <c r="E49" s="116"/>
    </row>
    <row r="50" spans="1:5" x14ac:dyDescent="0.25">
      <c r="A50" s="38" t="s">
        <v>30</v>
      </c>
      <c r="B50" s="127"/>
      <c r="C50" s="114"/>
      <c r="D50" s="115"/>
      <c r="E50" s="116"/>
    </row>
    <row r="51" spans="1:5" x14ac:dyDescent="0.25">
      <c r="A51" s="38" t="s">
        <v>29</v>
      </c>
      <c r="B51" s="127"/>
      <c r="C51" s="114"/>
      <c r="D51" s="115"/>
      <c r="E51" s="116"/>
    </row>
    <row r="52" spans="1:5" x14ac:dyDescent="0.25">
      <c r="A52" s="38" t="s">
        <v>28</v>
      </c>
      <c r="B52" s="127"/>
      <c r="C52" s="114"/>
      <c r="D52" s="115"/>
      <c r="E52" s="116"/>
    </row>
    <row r="53" spans="1:5" ht="15.75" thickBot="1" x14ac:dyDescent="0.3">
      <c r="A53" s="38" t="s">
        <v>27</v>
      </c>
      <c r="B53" s="125"/>
      <c r="C53" s="126"/>
      <c r="D53" s="128"/>
      <c r="E53" s="124"/>
    </row>
    <row r="54" spans="1:5" ht="15.75" thickBot="1" x14ac:dyDescent="0.3">
      <c r="A54" s="37" t="s">
        <v>26</v>
      </c>
      <c r="B54" s="129">
        <f>SUM(B49:B53)</f>
        <v>0</v>
      </c>
      <c r="C54" s="130">
        <f>SUM(C49:C53)</f>
        <v>0</v>
      </c>
      <c r="D54" s="131">
        <f>SUM(D49:D53)</f>
        <v>0</v>
      </c>
      <c r="E54" s="129">
        <f>SUM(E49:E53)</f>
        <v>0</v>
      </c>
    </row>
    <row r="55" spans="1:5" ht="30.75" customHeight="1" x14ac:dyDescent="0.25">
      <c r="A55" s="73" t="s">
        <v>85</v>
      </c>
      <c r="B55" s="105"/>
      <c r="C55" s="106"/>
      <c r="D55" s="107"/>
      <c r="E55" s="100"/>
    </row>
  </sheetData>
  <sheetProtection selectLockedCells="1"/>
  <mergeCells count="4">
    <mergeCell ref="B3:C3"/>
    <mergeCell ref="D3:E3"/>
    <mergeCell ref="A2:E2"/>
    <mergeCell ref="A1:E1"/>
  </mergeCells>
  <dataValidations count="2">
    <dataValidation type="whole" operator="greaterThan" allowBlank="1" showInputMessage="1" showErrorMessage="1" sqref="B6:E11">
      <formula1>-1000000</formula1>
    </dataValidation>
    <dataValidation type="whole" operator="greaterThanOrEqual" allowBlank="1" showInputMessage="1" showErrorMessage="1" sqref="B14:E19 B22:E31 B34:E38 B41:E46 B49:E53 B55:E55">
      <formula1>-1000000</formula1>
    </dataValidation>
  </dataValidations>
  <pageMargins left="0.7" right="0.7" top="0.75" bottom="0.75" header="0.3" footer="0.3"/>
  <pageSetup scale="69" fitToHeight="0" orientation="portrait" r:id="rId1"/>
  <headerFooter>
    <oddFooter>&amp;LVRS&amp;CRLSA Confidential&amp;RPage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E55"/>
  <sheetViews>
    <sheetView showGridLines="0" zoomScaleNormal="100" zoomScaleSheetLayoutView="80" workbookViewId="0">
      <pane ySplit="4" topLeftCell="A35" activePane="bottomLeft" state="frozen"/>
      <selection pane="bottomLeft" activeCell="E27" sqref="E27"/>
    </sheetView>
  </sheetViews>
  <sheetFormatPr defaultColWidth="0" defaultRowHeight="15" zeroHeight="1" x14ac:dyDescent="0.25"/>
  <cols>
    <col min="1" max="1" width="65.28515625" customWidth="1"/>
    <col min="2" max="5" width="16" customWidth="1"/>
    <col min="6" max="16384" width="9.140625" hidden="1"/>
  </cols>
  <sheetData>
    <row r="1" spans="1:5" ht="86.1" customHeight="1" x14ac:dyDescent="0.35">
      <c r="A1" s="201" t="s">
        <v>1</v>
      </c>
      <c r="B1" s="201"/>
      <c r="C1" s="201"/>
      <c r="D1" s="201"/>
      <c r="E1" s="201"/>
    </row>
    <row r="2" spans="1:5" ht="39.950000000000003" customHeight="1" thickBot="1" x14ac:dyDescent="0.4">
      <c r="A2" s="209" t="s">
        <v>109</v>
      </c>
      <c r="B2" s="209"/>
      <c r="C2" s="209"/>
      <c r="D2" s="209"/>
      <c r="E2" s="209"/>
    </row>
    <row r="3" spans="1:5" thickBot="1" x14ac:dyDescent="0.4">
      <c r="A3" s="62" t="s">
        <v>80</v>
      </c>
      <c r="B3" s="205" t="s">
        <v>64</v>
      </c>
      <c r="C3" s="206"/>
      <c r="D3" s="207" t="s">
        <v>63</v>
      </c>
      <c r="E3" s="208"/>
    </row>
    <row r="4" spans="1:5" thickBot="1" x14ac:dyDescent="0.4">
      <c r="A4" s="66" t="str">
        <f>IF(Basics!D4&lt;&gt;"",Basics!D4,"")</f>
        <v/>
      </c>
      <c r="B4" s="61">
        <f>VRS!B4</f>
        <v>2016</v>
      </c>
      <c r="C4" s="61">
        <f>VRS!C4</f>
        <v>2017</v>
      </c>
      <c r="D4" s="61">
        <f>VRS!D4</f>
        <v>2018</v>
      </c>
      <c r="E4" s="61">
        <f>VRS!E4</f>
        <v>2019</v>
      </c>
    </row>
    <row r="5" spans="1:5" thickTop="1" x14ac:dyDescent="0.35">
      <c r="A5" s="52" t="s">
        <v>86</v>
      </c>
      <c r="B5" s="59"/>
      <c r="C5" s="58"/>
      <c r="D5" s="57"/>
      <c r="E5" s="48"/>
    </row>
    <row r="6" spans="1:5" ht="14.45" x14ac:dyDescent="0.35">
      <c r="A6" s="46" t="s">
        <v>87</v>
      </c>
      <c r="B6" s="83"/>
      <c r="C6" s="84"/>
      <c r="D6" s="85"/>
      <c r="E6" s="86"/>
    </row>
    <row r="7" spans="1:5" ht="14.45" x14ac:dyDescent="0.35">
      <c r="A7" s="46" t="s">
        <v>62</v>
      </c>
      <c r="B7" s="83"/>
      <c r="C7" s="84"/>
      <c r="D7" s="85"/>
      <c r="E7" s="86"/>
    </row>
    <row r="8" spans="1:5" ht="14.45" x14ac:dyDescent="0.35">
      <c r="A8" s="46" t="s">
        <v>61</v>
      </c>
      <c r="B8" s="87"/>
      <c r="C8" s="88"/>
      <c r="D8" s="85"/>
      <c r="E8" s="86"/>
    </row>
    <row r="9" spans="1:5" ht="14.45" x14ac:dyDescent="0.35">
      <c r="A9" s="46" t="s">
        <v>89</v>
      </c>
      <c r="B9" s="87"/>
      <c r="C9" s="88"/>
      <c r="D9" s="85"/>
      <c r="E9" s="86"/>
    </row>
    <row r="10" spans="1:5" ht="14.45" x14ac:dyDescent="0.35">
      <c r="A10" s="46" t="s">
        <v>60</v>
      </c>
      <c r="B10" s="87"/>
      <c r="C10" s="88"/>
      <c r="D10" s="85"/>
      <c r="E10" s="86"/>
    </row>
    <row r="11" spans="1:5" thickBot="1" x14ac:dyDescent="0.4">
      <c r="A11" s="46" t="s">
        <v>59</v>
      </c>
      <c r="B11" s="89"/>
      <c r="C11" s="90"/>
      <c r="D11" s="91"/>
      <c r="E11" s="92"/>
    </row>
    <row r="12" spans="1:5" thickBot="1" x14ac:dyDescent="0.4">
      <c r="A12" s="37" t="s">
        <v>26</v>
      </c>
      <c r="B12" s="54">
        <f>SUM(B6:B11)</f>
        <v>0</v>
      </c>
      <c r="C12" s="56">
        <f>SUM(C6:C11)</f>
        <v>0</v>
      </c>
      <c r="D12" s="55">
        <f>SUM(D6:D11)</f>
        <v>0</v>
      </c>
      <c r="E12" s="54">
        <f>SUM(E6:E11)</f>
        <v>0</v>
      </c>
    </row>
    <row r="13" spans="1:5" ht="14.45" x14ac:dyDescent="0.35">
      <c r="A13" s="52" t="s">
        <v>90</v>
      </c>
      <c r="B13" s="51"/>
      <c r="C13" s="50"/>
      <c r="D13" s="49"/>
      <c r="E13" s="48"/>
    </row>
    <row r="14" spans="1:5" s="53" customFormat="1" ht="14.45" x14ac:dyDescent="0.35">
      <c r="A14" s="47" t="s">
        <v>88</v>
      </c>
      <c r="B14" s="93"/>
      <c r="C14" s="94"/>
      <c r="D14" s="95"/>
      <c r="E14" s="96"/>
    </row>
    <row r="15" spans="1:5" s="53" customFormat="1" ht="14.45" x14ac:dyDescent="0.35">
      <c r="A15" s="47" t="s">
        <v>58</v>
      </c>
      <c r="B15" s="93"/>
      <c r="C15" s="94"/>
      <c r="D15" s="95"/>
      <c r="E15" s="96"/>
    </row>
    <row r="16" spans="1:5" ht="14.45" x14ac:dyDescent="0.35">
      <c r="A16" s="46" t="s">
        <v>57</v>
      </c>
      <c r="B16" s="97"/>
      <c r="C16" s="98"/>
      <c r="D16" s="99"/>
      <c r="E16" s="100"/>
    </row>
    <row r="17" spans="1:5" ht="14.45" x14ac:dyDescent="0.35">
      <c r="A17" s="46" t="s">
        <v>56</v>
      </c>
      <c r="B17" s="97"/>
      <c r="C17" s="98"/>
      <c r="D17" s="99"/>
      <c r="E17" s="100"/>
    </row>
    <row r="18" spans="1:5" ht="14.45" x14ac:dyDescent="0.35">
      <c r="A18" s="46" t="s">
        <v>55</v>
      </c>
      <c r="B18" s="97"/>
      <c r="C18" s="98"/>
      <c r="D18" s="99"/>
      <c r="E18" s="100"/>
    </row>
    <row r="19" spans="1:5" thickBot="1" x14ac:dyDescent="0.4">
      <c r="A19" s="46" t="s">
        <v>54</v>
      </c>
      <c r="B19" s="101"/>
      <c r="C19" s="102"/>
      <c r="D19" s="103"/>
      <c r="E19" s="104"/>
    </row>
    <row r="20" spans="1:5" thickBot="1" x14ac:dyDescent="0.4">
      <c r="A20" s="37" t="s">
        <v>26</v>
      </c>
      <c r="B20" s="43">
        <f>SUM(B14:B19)</f>
        <v>0</v>
      </c>
      <c r="C20" s="45">
        <f>SUM(C14:C19)</f>
        <v>0</v>
      </c>
      <c r="D20" s="44">
        <f>SUM(D14:D19)</f>
        <v>0</v>
      </c>
      <c r="E20" s="43">
        <f>SUM(E14:E19)</f>
        <v>0</v>
      </c>
    </row>
    <row r="21" spans="1:5" ht="14.45" x14ac:dyDescent="0.35">
      <c r="A21" s="52" t="s">
        <v>53</v>
      </c>
      <c r="B21" s="51"/>
      <c r="C21" s="50"/>
      <c r="D21" s="49"/>
      <c r="E21" s="48"/>
    </row>
    <row r="22" spans="1:5" ht="14.45" x14ac:dyDescent="0.35">
      <c r="A22" s="46" t="s">
        <v>52</v>
      </c>
      <c r="B22" s="97"/>
      <c r="C22" s="98"/>
      <c r="D22" s="99"/>
      <c r="E22" s="116"/>
    </row>
    <row r="23" spans="1:5" ht="14.45" x14ac:dyDescent="0.35">
      <c r="A23" s="46" t="s">
        <v>51</v>
      </c>
      <c r="B23" s="97"/>
      <c r="C23" s="98"/>
      <c r="D23" s="99"/>
      <c r="E23" s="116"/>
    </row>
    <row r="24" spans="1:5" ht="14.45" x14ac:dyDescent="0.35">
      <c r="A24" s="46" t="s">
        <v>50</v>
      </c>
      <c r="B24" s="97"/>
      <c r="C24" s="98"/>
      <c r="D24" s="99"/>
      <c r="E24" s="116"/>
    </row>
    <row r="25" spans="1:5" ht="14.45" x14ac:dyDescent="0.35">
      <c r="A25" s="46" t="s">
        <v>49</v>
      </c>
      <c r="B25" s="97"/>
      <c r="C25" s="98"/>
      <c r="D25" s="99"/>
      <c r="E25" s="116"/>
    </row>
    <row r="26" spans="1:5" ht="14.45" x14ac:dyDescent="0.35">
      <c r="A26" s="46" t="s">
        <v>48</v>
      </c>
      <c r="B26" s="97"/>
      <c r="C26" s="98"/>
      <c r="D26" s="99"/>
      <c r="E26" s="116"/>
    </row>
    <row r="27" spans="1:5" ht="14.45" x14ac:dyDescent="0.35">
      <c r="A27" s="46" t="s">
        <v>47</v>
      </c>
      <c r="B27" s="97"/>
      <c r="C27" s="98"/>
      <c r="D27" s="99"/>
      <c r="E27" s="116"/>
    </row>
    <row r="28" spans="1:5" ht="14.45" x14ac:dyDescent="0.35">
      <c r="A28" s="46" t="s">
        <v>46</v>
      </c>
      <c r="B28" s="97"/>
      <c r="C28" s="98"/>
      <c r="D28" s="99"/>
      <c r="E28" s="116"/>
    </row>
    <row r="29" spans="1:5" ht="14.45" x14ac:dyDescent="0.35">
      <c r="A29" s="46" t="s">
        <v>45</v>
      </c>
      <c r="B29" s="97"/>
      <c r="C29" s="98"/>
      <c r="D29" s="99"/>
      <c r="E29" s="116"/>
    </row>
    <row r="30" spans="1:5" ht="14.45" x14ac:dyDescent="0.35">
      <c r="A30" s="46" t="s">
        <v>44</v>
      </c>
      <c r="B30" s="97"/>
      <c r="C30" s="98"/>
      <c r="D30" s="99"/>
      <c r="E30" s="116"/>
    </row>
    <row r="31" spans="1:5" ht="15.75" thickBot="1" x14ac:dyDescent="0.3">
      <c r="A31" s="46" t="s">
        <v>43</v>
      </c>
      <c r="B31" s="101"/>
      <c r="C31" s="102"/>
      <c r="D31" s="103"/>
      <c r="E31" s="124"/>
    </row>
    <row r="32" spans="1:5" ht="15.75" thickBot="1" x14ac:dyDescent="0.3">
      <c r="A32" s="37" t="s">
        <v>26</v>
      </c>
      <c r="B32" s="43">
        <f>SUM(B22:B31)</f>
        <v>0</v>
      </c>
      <c r="C32" s="43">
        <f t="shared" ref="C32:E32" si="0">SUM(C22:C31)</f>
        <v>0</v>
      </c>
      <c r="D32" s="43">
        <f t="shared" si="0"/>
        <v>0</v>
      </c>
      <c r="E32" s="43">
        <f t="shared" si="0"/>
        <v>0</v>
      </c>
    </row>
    <row r="33" spans="1:5" x14ac:dyDescent="0.25">
      <c r="A33" s="52" t="s">
        <v>42</v>
      </c>
      <c r="B33" s="51"/>
      <c r="C33" s="50"/>
      <c r="D33" s="49"/>
      <c r="E33" s="48"/>
    </row>
    <row r="34" spans="1:5" x14ac:dyDescent="0.25">
      <c r="A34" s="46" t="s">
        <v>41</v>
      </c>
      <c r="B34" s="97"/>
      <c r="C34" s="98"/>
      <c r="D34" s="99"/>
      <c r="E34" s="100"/>
    </row>
    <row r="35" spans="1:5" x14ac:dyDescent="0.25">
      <c r="A35" s="46" t="s">
        <v>30</v>
      </c>
      <c r="B35" s="97"/>
      <c r="C35" s="98"/>
      <c r="D35" s="99"/>
      <c r="E35" s="100"/>
    </row>
    <row r="36" spans="1:5" x14ac:dyDescent="0.25">
      <c r="A36" s="46" t="s">
        <v>29</v>
      </c>
      <c r="B36" s="97"/>
      <c r="C36" s="98"/>
      <c r="D36" s="99"/>
      <c r="E36" s="100"/>
    </row>
    <row r="37" spans="1:5" s="53" customFormat="1" x14ac:dyDescent="0.25">
      <c r="A37" s="47" t="s">
        <v>35</v>
      </c>
      <c r="B37" s="93"/>
      <c r="C37" s="94"/>
      <c r="D37" s="95"/>
      <c r="E37" s="96"/>
    </row>
    <row r="38" spans="1:5" ht="15.75" thickBot="1" x14ac:dyDescent="0.3">
      <c r="A38" s="46" t="s">
        <v>40</v>
      </c>
      <c r="B38" s="101"/>
      <c r="C38" s="102"/>
      <c r="D38" s="103"/>
      <c r="E38" s="104"/>
    </row>
    <row r="39" spans="1:5" ht="15.75" thickBot="1" x14ac:dyDescent="0.3">
      <c r="A39" s="37" t="s">
        <v>26</v>
      </c>
      <c r="B39" s="43">
        <f>SUM(B34:B38)</f>
        <v>0</v>
      </c>
      <c r="C39" s="45">
        <f>SUM(C34:C38)</f>
        <v>0</v>
      </c>
      <c r="D39" s="44">
        <f>SUM(D34:D38)</f>
        <v>0</v>
      </c>
      <c r="E39" s="43">
        <f>SUM(E34:E38)</f>
        <v>0</v>
      </c>
    </row>
    <row r="40" spans="1:5" x14ac:dyDescent="0.25">
      <c r="A40" s="52" t="s">
        <v>39</v>
      </c>
      <c r="B40" s="51"/>
      <c r="C40" s="50"/>
      <c r="D40" s="49"/>
      <c r="E40" s="48"/>
    </row>
    <row r="41" spans="1:5" x14ac:dyDescent="0.25">
      <c r="A41" s="47" t="s">
        <v>38</v>
      </c>
      <c r="B41" s="93"/>
      <c r="C41" s="94"/>
      <c r="D41" s="95"/>
      <c r="E41" s="100"/>
    </row>
    <row r="42" spans="1:5" x14ac:dyDescent="0.25">
      <c r="A42" s="47" t="s">
        <v>37</v>
      </c>
      <c r="B42" s="97"/>
      <c r="C42" s="98"/>
      <c r="D42" s="95"/>
      <c r="E42" s="100"/>
    </row>
    <row r="43" spans="1:5" x14ac:dyDescent="0.25">
      <c r="A43" s="46" t="s">
        <v>36</v>
      </c>
      <c r="B43" s="97"/>
      <c r="C43" s="98"/>
      <c r="D43" s="99"/>
      <c r="E43" s="100"/>
    </row>
    <row r="44" spans="1:5" x14ac:dyDescent="0.25">
      <c r="A44" s="46" t="s">
        <v>35</v>
      </c>
      <c r="B44" s="97"/>
      <c r="C44" s="98"/>
      <c r="D44" s="99"/>
      <c r="E44" s="100"/>
    </row>
    <row r="45" spans="1:5" x14ac:dyDescent="0.25">
      <c r="A45" s="46" t="s">
        <v>34</v>
      </c>
      <c r="B45" s="97"/>
      <c r="C45" s="98"/>
      <c r="D45" s="99"/>
      <c r="E45" s="100"/>
    </row>
    <row r="46" spans="1:5" ht="15.75" thickBot="1" x14ac:dyDescent="0.3">
      <c r="A46" s="46" t="s">
        <v>33</v>
      </c>
      <c r="B46" s="97"/>
      <c r="C46" s="97"/>
      <c r="D46" s="97"/>
      <c r="E46" s="97"/>
    </row>
    <row r="47" spans="1:5" ht="15.75" thickBot="1" x14ac:dyDescent="0.3">
      <c r="A47" s="37" t="s">
        <v>26</v>
      </c>
      <c r="B47" s="43">
        <f>SUM(B41:B46)</f>
        <v>0</v>
      </c>
      <c r="C47" s="45">
        <f>SUM(C41:C46)</f>
        <v>0</v>
      </c>
      <c r="D47" s="44">
        <f>SUM(D41:D46)</f>
        <v>0</v>
      </c>
      <c r="E47" s="43">
        <f>SUM(E41:E46)</f>
        <v>0</v>
      </c>
    </row>
    <row r="48" spans="1:5" x14ac:dyDescent="0.25">
      <c r="A48" s="42" t="s">
        <v>32</v>
      </c>
      <c r="B48" s="39"/>
      <c r="C48" s="41"/>
      <c r="D48" s="40"/>
      <c r="E48" s="39"/>
    </row>
    <row r="49" spans="1:5" x14ac:dyDescent="0.25">
      <c r="A49" s="38" t="s">
        <v>31</v>
      </c>
      <c r="B49" s="97"/>
      <c r="C49" s="97"/>
      <c r="D49" s="97"/>
      <c r="E49" s="97"/>
    </row>
    <row r="50" spans="1:5" x14ac:dyDescent="0.25">
      <c r="A50" s="38" t="s">
        <v>30</v>
      </c>
      <c r="B50" s="97"/>
      <c r="C50" s="97"/>
      <c r="D50" s="97"/>
      <c r="E50" s="97"/>
    </row>
    <row r="51" spans="1:5" x14ac:dyDescent="0.25">
      <c r="A51" s="38" t="s">
        <v>29</v>
      </c>
      <c r="B51" s="97"/>
      <c r="C51" s="97"/>
      <c r="D51" s="97"/>
      <c r="E51" s="97"/>
    </row>
    <row r="52" spans="1:5" x14ac:dyDescent="0.25">
      <c r="A52" s="38" t="s">
        <v>28</v>
      </c>
      <c r="B52" s="97"/>
      <c r="C52" s="97"/>
      <c r="D52" s="97"/>
      <c r="E52" s="97"/>
    </row>
    <row r="53" spans="1:5" ht="15.75" thickBot="1" x14ac:dyDescent="0.3">
      <c r="A53" s="38" t="s">
        <v>27</v>
      </c>
      <c r="B53" s="117"/>
      <c r="C53" s="117"/>
      <c r="D53" s="117"/>
      <c r="E53" s="117"/>
    </row>
    <row r="54" spans="1:5" ht="15.75" thickBot="1" x14ac:dyDescent="0.3">
      <c r="A54" s="37" t="s">
        <v>26</v>
      </c>
      <c r="B54" s="149">
        <f>SUM(B49:B53)</f>
        <v>0</v>
      </c>
      <c r="C54" s="149">
        <f>SUM(C49:C53)</f>
        <v>0</v>
      </c>
      <c r="D54" s="149">
        <f>SUM(D49:D53)</f>
        <v>0</v>
      </c>
      <c r="E54" s="149">
        <f>SUM(E49:E53)</f>
        <v>0</v>
      </c>
    </row>
    <row r="55" spans="1:5" ht="27" thickBot="1" x14ac:dyDescent="0.3">
      <c r="A55" s="73" t="s">
        <v>85</v>
      </c>
      <c r="B55" s="118"/>
      <c r="C55" s="119"/>
      <c r="D55" s="119"/>
      <c r="E55" s="119"/>
    </row>
  </sheetData>
  <sheetProtection selectLockedCells="1"/>
  <mergeCells count="4">
    <mergeCell ref="A2:E2"/>
    <mergeCell ref="B3:C3"/>
    <mergeCell ref="D3:E3"/>
    <mergeCell ref="A1:E1"/>
  </mergeCells>
  <dataValidations count="1">
    <dataValidation type="whole" operator="greaterThanOrEqual" allowBlank="1" showInputMessage="1" showErrorMessage="1" sqref="B6:E11 B14:E19 B22:E31 B34:E38 B41:E46 B49:E53 B55:E55">
      <formula1>-1000000</formula1>
    </dataValidation>
  </dataValidations>
  <pageMargins left="0.7" right="0.7" top="0.75" bottom="0.75" header="0.3" footer="0.3"/>
  <pageSetup scale="69" fitToHeight="0" orientation="portrait" r:id="rId1"/>
  <headerFooter>
    <oddFooter>&amp;LIP&amp;CRLSA Confidential&amp;RPage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5"/>
  <sheetViews>
    <sheetView showGridLines="0" zoomScaleNormal="100" zoomScaleSheetLayoutView="80" workbookViewId="0">
      <pane ySplit="4" topLeftCell="A32" activePane="bottomLeft" state="frozen"/>
      <selection pane="bottomLeft" activeCell="C28" sqref="C28"/>
    </sheetView>
  </sheetViews>
  <sheetFormatPr defaultColWidth="0" defaultRowHeight="15" customHeight="1" zeroHeight="1" x14ac:dyDescent="0.25"/>
  <cols>
    <col min="1" max="1" width="65.28515625" customWidth="1"/>
    <col min="2" max="5" width="16" customWidth="1"/>
    <col min="6" max="16384" width="9.140625" hidden="1"/>
  </cols>
  <sheetData>
    <row r="1" spans="1:5" ht="86.1" customHeight="1" x14ac:dyDescent="0.35">
      <c r="A1" s="201" t="s">
        <v>1</v>
      </c>
      <c r="B1" s="201"/>
      <c r="C1" s="201"/>
      <c r="D1" s="201"/>
      <c r="E1" s="201"/>
    </row>
    <row r="2" spans="1:5" ht="39.950000000000003" customHeight="1" thickBot="1" x14ac:dyDescent="0.4">
      <c r="A2" s="209" t="s">
        <v>102</v>
      </c>
      <c r="B2" s="209"/>
      <c r="C2" s="209"/>
      <c r="D2" s="209"/>
      <c r="E2" s="209"/>
    </row>
    <row r="3" spans="1:5" thickBot="1" x14ac:dyDescent="0.4">
      <c r="A3" s="62" t="s">
        <v>80</v>
      </c>
      <c r="B3" s="205" t="s">
        <v>64</v>
      </c>
      <c r="C3" s="206"/>
      <c r="D3" s="207" t="s">
        <v>63</v>
      </c>
      <c r="E3" s="208"/>
    </row>
    <row r="4" spans="1:5" thickBot="1" x14ac:dyDescent="0.4">
      <c r="A4" s="66" t="str">
        <f>IF(Basics!D4&lt;&gt;"",Basics!D4,"")</f>
        <v/>
      </c>
      <c r="B4" s="61">
        <f>VRS!B4</f>
        <v>2016</v>
      </c>
      <c r="C4" s="61">
        <f>VRS!C4</f>
        <v>2017</v>
      </c>
      <c r="D4" s="61">
        <f>VRS!D4</f>
        <v>2018</v>
      </c>
      <c r="E4" s="61">
        <f>VRS!E4</f>
        <v>2019</v>
      </c>
    </row>
    <row r="5" spans="1:5" thickTop="1" x14ac:dyDescent="0.35">
      <c r="A5" s="52" t="s">
        <v>86</v>
      </c>
      <c r="B5" s="59"/>
      <c r="C5" s="58"/>
      <c r="D5" s="57"/>
      <c r="E5" s="48"/>
    </row>
    <row r="6" spans="1:5" ht="14.45" x14ac:dyDescent="0.35">
      <c r="A6" s="46" t="s">
        <v>87</v>
      </c>
      <c r="B6" s="83"/>
      <c r="C6" s="84"/>
      <c r="D6" s="85"/>
      <c r="E6" s="86"/>
    </row>
    <row r="7" spans="1:5" ht="14.45" x14ac:dyDescent="0.35">
      <c r="A7" s="46" t="s">
        <v>62</v>
      </c>
      <c r="B7" s="83"/>
      <c r="C7" s="84"/>
      <c r="D7" s="85"/>
      <c r="E7" s="86"/>
    </row>
    <row r="8" spans="1:5" ht="14.45" x14ac:dyDescent="0.35">
      <c r="A8" s="46" t="s">
        <v>61</v>
      </c>
      <c r="B8" s="87"/>
      <c r="C8" s="88"/>
      <c r="D8" s="85"/>
      <c r="E8" s="86"/>
    </row>
    <row r="9" spans="1:5" ht="14.45" x14ac:dyDescent="0.35">
      <c r="A9" s="46" t="s">
        <v>89</v>
      </c>
      <c r="B9" s="87"/>
      <c r="C9" s="88"/>
      <c r="D9" s="85"/>
      <c r="E9" s="86"/>
    </row>
    <row r="10" spans="1:5" ht="14.45" x14ac:dyDescent="0.35">
      <c r="A10" s="46" t="s">
        <v>60</v>
      </c>
      <c r="B10" s="87"/>
      <c r="C10" s="88"/>
      <c r="D10" s="85"/>
      <c r="E10" s="86"/>
    </row>
    <row r="11" spans="1:5" thickBot="1" x14ac:dyDescent="0.4">
      <c r="A11" s="46" t="s">
        <v>59</v>
      </c>
      <c r="B11" s="89"/>
      <c r="C11" s="90"/>
      <c r="D11" s="91"/>
      <c r="E11" s="92"/>
    </row>
    <row r="12" spans="1:5" thickBot="1" x14ac:dyDescent="0.4">
      <c r="A12" s="37" t="s">
        <v>26</v>
      </c>
      <c r="B12" s="54">
        <f>SUM(B6:B11)</f>
        <v>0</v>
      </c>
      <c r="C12" s="56">
        <f>SUM(C6:C11)</f>
        <v>0</v>
      </c>
      <c r="D12" s="55">
        <f>SUM(D6:D11)</f>
        <v>0</v>
      </c>
      <c r="E12" s="54">
        <f>SUM(E6:E11)</f>
        <v>0</v>
      </c>
    </row>
    <row r="13" spans="1:5" ht="14.45" x14ac:dyDescent="0.35">
      <c r="A13" s="52" t="s">
        <v>90</v>
      </c>
      <c r="B13" s="51"/>
      <c r="C13" s="50"/>
      <c r="D13" s="49"/>
      <c r="E13" s="48"/>
    </row>
    <row r="14" spans="1:5" s="53" customFormat="1" ht="14.45" x14ac:dyDescent="0.35">
      <c r="A14" s="47" t="s">
        <v>88</v>
      </c>
      <c r="B14" s="93"/>
      <c r="C14" s="94"/>
      <c r="D14" s="95"/>
      <c r="E14" s="96"/>
    </row>
    <row r="15" spans="1:5" s="53" customFormat="1" ht="14.45" x14ac:dyDescent="0.35">
      <c r="A15" s="47" t="s">
        <v>58</v>
      </c>
      <c r="B15" s="93"/>
      <c r="C15" s="94"/>
      <c r="D15" s="95"/>
      <c r="E15" s="96"/>
    </row>
    <row r="16" spans="1:5" ht="14.45" x14ac:dyDescent="0.35">
      <c r="A16" s="46" t="s">
        <v>57</v>
      </c>
      <c r="B16" s="97"/>
      <c r="C16" s="98"/>
      <c r="D16" s="99"/>
      <c r="E16" s="100"/>
    </row>
    <row r="17" spans="1:5" ht="14.45" x14ac:dyDescent="0.35">
      <c r="A17" s="46" t="s">
        <v>56</v>
      </c>
      <c r="B17" s="97"/>
      <c r="C17" s="98"/>
      <c r="D17" s="99"/>
      <c r="E17" s="100"/>
    </row>
    <row r="18" spans="1:5" ht="14.45" x14ac:dyDescent="0.35">
      <c r="A18" s="46" t="s">
        <v>55</v>
      </c>
      <c r="B18" s="97"/>
      <c r="C18" s="98"/>
      <c r="D18" s="99"/>
      <c r="E18" s="100"/>
    </row>
    <row r="19" spans="1:5" thickBot="1" x14ac:dyDescent="0.4">
      <c r="A19" s="46" t="s">
        <v>54</v>
      </c>
      <c r="B19" s="101"/>
      <c r="C19" s="102"/>
      <c r="D19" s="103"/>
      <c r="E19" s="104"/>
    </row>
    <row r="20" spans="1:5" thickBot="1" x14ac:dyDescent="0.4">
      <c r="A20" s="37" t="s">
        <v>26</v>
      </c>
      <c r="B20" s="43">
        <f>SUM(B14:B19)</f>
        <v>0</v>
      </c>
      <c r="C20" s="45">
        <f>SUM(C14:C19)</f>
        <v>0</v>
      </c>
      <c r="D20" s="44">
        <f>SUM(D14:D19)</f>
        <v>0</v>
      </c>
      <c r="E20" s="43">
        <f>SUM(E14:E19)</f>
        <v>0</v>
      </c>
    </row>
    <row r="21" spans="1:5" ht="14.45" x14ac:dyDescent="0.35">
      <c r="A21" s="52" t="s">
        <v>53</v>
      </c>
      <c r="B21" s="51"/>
      <c r="C21" s="50"/>
      <c r="D21" s="49"/>
      <c r="E21" s="48"/>
    </row>
    <row r="22" spans="1:5" ht="14.45" x14ac:dyDescent="0.35">
      <c r="A22" s="46" t="s">
        <v>52</v>
      </c>
      <c r="B22" s="97"/>
      <c r="C22" s="98"/>
      <c r="D22" s="99"/>
      <c r="E22" s="116"/>
    </row>
    <row r="23" spans="1:5" ht="14.45" x14ac:dyDescent="0.35">
      <c r="A23" s="46" t="s">
        <v>51</v>
      </c>
      <c r="B23" s="97"/>
      <c r="C23" s="98"/>
      <c r="D23" s="99"/>
      <c r="E23" s="116"/>
    </row>
    <row r="24" spans="1:5" ht="14.45" x14ac:dyDescent="0.35">
      <c r="A24" s="46" t="s">
        <v>50</v>
      </c>
      <c r="B24" s="97"/>
      <c r="C24" s="98"/>
      <c r="D24" s="99"/>
      <c r="E24" s="116"/>
    </row>
    <row r="25" spans="1:5" ht="14.45" x14ac:dyDescent="0.35">
      <c r="A25" s="46" t="s">
        <v>49</v>
      </c>
      <c r="B25" s="97"/>
      <c r="C25" s="98"/>
      <c r="D25" s="99"/>
      <c r="E25" s="116"/>
    </row>
    <row r="26" spans="1:5" ht="14.45" x14ac:dyDescent="0.35">
      <c r="A26" s="46" t="s">
        <v>48</v>
      </c>
      <c r="B26" s="97"/>
      <c r="C26" s="98"/>
      <c r="D26" s="99"/>
      <c r="E26" s="116"/>
    </row>
    <row r="27" spans="1:5" ht="14.45" x14ac:dyDescent="0.35">
      <c r="A27" s="46" t="s">
        <v>47</v>
      </c>
      <c r="B27" s="97"/>
      <c r="C27" s="98"/>
      <c r="D27" s="99"/>
      <c r="E27" s="116"/>
    </row>
    <row r="28" spans="1:5" ht="14.45" x14ac:dyDescent="0.35">
      <c r="A28" s="46" t="s">
        <v>46</v>
      </c>
      <c r="B28" s="97"/>
      <c r="C28" s="98"/>
      <c r="D28" s="99"/>
      <c r="E28" s="116"/>
    </row>
    <row r="29" spans="1:5" ht="14.45" x14ac:dyDescent="0.35">
      <c r="A29" s="46" t="s">
        <v>45</v>
      </c>
      <c r="B29" s="97"/>
      <c r="C29" s="98"/>
      <c r="D29" s="99"/>
      <c r="E29" s="116"/>
    </row>
    <row r="30" spans="1:5" ht="14.45" x14ac:dyDescent="0.35">
      <c r="A30" s="46" t="s">
        <v>44</v>
      </c>
      <c r="B30" s="97"/>
      <c r="C30" s="98"/>
      <c r="D30" s="99"/>
      <c r="E30" s="116"/>
    </row>
    <row r="31" spans="1:5" ht="15.75" thickBot="1" x14ac:dyDescent="0.3">
      <c r="A31" s="46" t="s">
        <v>43</v>
      </c>
      <c r="B31" s="101"/>
      <c r="C31" s="102"/>
      <c r="D31" s="103"/>
      <c r="E31" s="124"/>
    </row>
    <row r="32" spans="1:5" ht="15.75" thickBot="1" x14ac:dyDescent="0.3">
      <c r="A32" s="37" t="s">
        <v>26</v>
      </c>
      <c r="B32" s="43">
        <f>SUM(B22:B31)</f>
        <v>0</v>
      </c>
      <c r="C32" s="43">
        <f t="shared" ref="C32:E32" si="0">SUM(C22:C31)</f>
        <v>0</v>
      </c>
      <c r="D32" s="43">
        <f t="shared" si="0"/>
        <v>0</v>
      </c>
      <c r="E32" s="43">
        <f t="shared" si="0"/>
        <v>0</v>
      </c>
    </row>
    <row r="33" spans="1:5" x14ac:dyDescent="0.25">
      <c r="A33" s="52" t="s">
        <v>42</v>
      </c>
      <c r="B33" s="51"/>
      <c r="C33" s="50"/>
      <c r="D33" s="49"/>
      <c r="E33" s="48"/>
    </row>
    <row r="34" spans="1:5" x14ac:dyDescent="0.25">
      <c r="A34" s="46" t="s">
        <v>41</v>
      </c>
      <c r="B34" s="97"/>
      <c r="C34" s="98"/>
      <c r="D34" s="99"/>
      <c r="E34" s="100"/>
    </row>
    <row r="35" spans="1:5" x14ac:dyDescent="0.25">
      <c r="A35" s="46" t="s">
        <v>30</v>
      </c>
      <c r="B35" s="97"/>
      <c r="C35" s="98"/>
      <c r="D35" s="99"/>
      <c r="E35" s="100"/>
    </row>
    <row r="36" spans="1:5" x14ac:dyDescent="0.25">
      <c r="A36" s="46" t="s">
        <v>29</v>
      </c>
      <c r="B36" s="97"/>
      <c r="C36" s="98"/>
      <c r="D36" s="99"/>
      <c r="E36" s="100"/>
    </row>
    <row r="37" spans="1:5" s="53" customFormat="1" x14ac:dyDescent="0.25">
      <c r="A37" s="47" t="s">
        <v>35</v>
      </c>
      <c r="B37" s="93"/>
      <c r="C37" s="94"/>
      <c r="D37" s="95"/>
      <c r="E37" s="96"/>
    </row>
    <row r="38" spans="1:5" ht="15.75" thickBot="1" x14ac:dyDescent="0.3">
      <c r="A38" s="46" t="s">
        <v>40</v>
      </c>
      <c r="B38" s="101"/>
      <c r="C38" s="102"/>
      <c r="D38" s="103"/>
      <c r="E38" s="104"/>
    </row>
    <row r="39" spans="1:5" ht="15.75" thickBot="1" x14ac:dyDescent="0.3">
      <c r="A39" s="37" t="s">
        <v>26</v>
      </c>
      <c r="B39" s="43">
        <f>SUM(B34:B38)</f>
        <v>0</v>
      </c>
      <c r="C39" s="45">
        <f>SUM(C34:C38)</f>
        <v>0</v>
      </c>
      <c r="D39" s="44">
        <f>SUM(D34:D38)</f>
        <v>0</v>
      </c>
      <c r="E39" s="43">
        <f>SUM(E34:E38)</f>
        <v>0</v>
      </c>
    </row>
    <row r="40" spans="1:5" x14ac:dyDescent="0.25">
      <c r="A40" s="52" t="s">
        <v>39</v>
      </c>
      <c r="B40" s="51"/>
      <c r="C40" s="50"/>
      <c r="D40" s="49"/>
      <c r="E40" s="48"/>
    </row>
    <row r="41" spans="1:5" x14ac:dyDescent="0.25">
      <c r="A41" s="47" t="s">
        <v>38</v>
      </c>
      <c r="B41" s="93"/>
      <c r="C41" s="94"/>
      <c r="D41" s="95"/>
      <c r="E41" s="100"/>
    </row>
    <row r="42" spans="1:5" x14ac:dyDescent="0.25">
      <c r="A42" s="47" t="s">
        <v>37</v>
      </c>
      <c r="B42" s="97"/>
      <c r="C42" s="98"/>
      <c r="D42" s="95"/>
      <c r="E42" s="100"/>
    </row>
    <row r="43" spans="1:5" x14ac:dyDescent="0.25">
      <c r="A43" s="46" t="s">
        <v>36</v>
      </c>
      <c r="B43" s="97"/>
      <c r="C43" s="98"/>
      <c r="D43" s="99"/>
      <c r="E43" s="100"/>
    </row>
    <row r="44" spans="1:5" x14ac:dyDescent="0.25">
      <c r="A44" s="46" t="s">
        <v>35</v>
      </c>
      <c r="B44" s="97"/>
      <c r="C44" s="98"/>
      <c r="D44" s="99"/>
      <c r="E44" s="100"/>
    </row>
    <row r="45" spans="1:5" x14ac:dyDescent="0.25">
      <c r="A45" s="46" t="s">
        <v>34</v>
      </c>
      <c r="B45" s="97"/>
      <c r="C45" s="98"/>
      <c r="D45" s="99"/>
      <c r="E45" s="100"/>
    </row>
    <row r="46" spans="1:5" ht="15.75" thickBot="1" x14ac:dyDescent="0.3">
      <c r="A46" s="46" t="s">
        <v>33</v>
      </c>
      <c r="B46" s="97"/>
      <c r="C46" s="97"/>
      <c r="D46" s="97"/>
      <c r="E46" s="97"/>
    </row>
    <row r="47" spans="1:5" ht="15.75" thickBot="1" x14ac:dyDescent="0.3">
      <c r="A47" s="37" t="s">
        <v>26</v>
      </c>
      <c r="B47" s="43">
        <f>SUM(B41:B46)</f>
        <v>0</v>
      </c>
      <c r="C47" s="45">
        <f>SUM(C41:C46)</f>
        <v>0</v>
      </c>
      <c r="D47" s="44">
        <f>SUM(D41:D46)</f>
        <v>0</v>
      </c>
      <c r="E47" s="43">
        <f>SUM(E41:E46)</f>
        <v>0</v>
      </c>
    </row>
    <row r="48" spans="1:5" x14ac:dyDescent="0.25">
      <c r="A48" s="42" t="s">
        <v>32</v>
      </c>
      <c r="B48" s="39"/>
      <c r="C48" s="41"/>
      <c r="D48" s="40"/>
      <c r="E48" s="39"/>
    </row>
    <row r="49" spans="1:5" x14ac:dyDescent="0.25">
      <c r="A49" s="38" t="s">
        <v>31</v>
      </c>
      <c r="B49" s="97"/>
      <c r="C49" s="97"/>
      <c r="D49" s="97"/>
      <c r="E49" s="97"/>
    </row>
    <row r="50" spans="1:5" x14ac:dyDescent="0.25">
      <c r="A50" s="38" t="s">
        <v>30</v>
      </c>
      <c r="B50" s="97"/>
      <c r="C50" s="97"/>
      <c r="D50" s="97"/>
      <c r="E50" s="97"/>
    </row>
    <row r="51" spans="1:5" x14ac:dyDescent="0.25">
      <c r="A51" s="38" t="s">
        <v>29</v>
      </c>
      <c r="B51" s="97"/>
      <c r="C51" s="97"/>
      <c r="D51" s="97"/>
      <c r="E51" s="97"/>
    </row>
    <row r="52" spans="1:5" x14ac:dyDescent="0.25">
      <c r="A52" s="38" t="s">
        <v>28</v>
      </c>
      <c r="B52" s="97"/>
      <c r="C52" s="97"/>
      <c r="D52" s="97"/>
      <c r="E52" s="97"/>
    </row>
    <row r="53" spans="1:5" ht="15.75" thickBot="1" x14ac:dyDescent="0.3">
      <c r="A53" s="38" t="s">
        <v>27</v>
      </c>
      <c r="B53" s="117"/>
      <c r="C53" s="117"/>
      <c r="D53" s="117"/>
      <c r="E53" s="117"/>
    </row>
    <row r="54" spans="1:5" ht="15.75" thickBot="1" x14ac:dyDescent="0.3">
      <c r="A54" s="37" t="s">
        <v>26</v>
      </c>
      <c r="B54" s="118">
        <f>SUM(B49:B53)</f>
        <v>0</v>
      </c>
      <c r="C54" s="118">
        <f>SUM(C49:C53)</f>
        <v>0</v>
      </c>
      <c r="D54" s="118">
        <f>SUM(D49:D53)</f>
        <v>0</v>
      </c>
      <c r="E54" s="118">
        <f>SUM(E49:E53)</f>
        <v>0</v>
      </c>
    </row>
    <row r="55" spans="1:5" ht="27" thickBot="1" x14ac:dyDescent="0.3">
      <c r="A55" s="73" t="s">
        <v>85</v>
      </c>
      <c r="B55" s="118"/>
      <c r="C55" s="119"/>
      <c r="D55" s="119"/>
      <c r="E55" s="119"/>
    </row>
  </sheetData>
  <sheetProtection selectLockedCells="1"/>
  <mergeCells count="4">
    <mergeCell ref="A1:E1"/>
    <mergeCell ref="A2:E2"/>
    <mergeCell ref="B3:C3"/>
    <mergeCell ref="D3:E3"/>
  </mergeCells>
  <dataValidations count="1">
    <dataValidation type="whole" operator="greaterThanOrEqual" allowBlank="1" showInputMessage="1" showErrorMessage="1" sqref="B6:E11 B14:E19 B22:E31 B34:E38 B41:E46 B49:E53 B55:E55">
      <formula1>-1000000</formula1>
    </dataValidation>
  </dataValidations>
  <pageMargins left="0.7" right="0.7" top="0.75" bottom="0.75" header="0.3" footer="0.3"/>
  <pageSetup scale="69" fitToHeight="0" orientation="portrait" r:id="rId1"/>
  <headerFooter>
    <oddFooter>&amp;LIP&amp;CRLSA Confidential&amp;RPage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50"/>
  <sheetViews>
    <sheetView showGridLines="0" zoomScaleNormal="100" zoomScaleSheetLayoutView="100" workbookViewId="0">
      <selection sqref="A1:XFD1"/>
    </sheetView>
  </sheetViews>
  <sheetFormatPr defaultColWidth="0" defaultRowHeight="15" zeroHeight="1" x14ac:dyDescent="0.25"/>
  <cols>
    <col min="1" max="1" width="11" style="18" customWidth="1"/>
    <col min="2" max="5" width="16" style="18" customWidth="1"/>
    <col min="6" max="6" width="9.140625" customWidth="1"/>
    <col min="7" max="16384" width="9.140625" hidden="1"/>
  </cols>
  <sheetData>
    <row r="1" spans="1:6" ht="126.75" customHeight="1" x14ac:dyDescent="1">
      <c r="A1" s="211" t="s">
        <v>1</v>
      </c>
      <c r="B1" s="211"/>
      <c r="C1" s="211"/>
      <c r="D1" s="211"/>
      <c r="E1" s="211"/>
      <c r="F1" s="211"/>
    </row>
    <row r="2" spans="1:6" ht="39.950000000000003" customHeight="1" x14ac:dyDescent="0.35">
      <c r="A2" s="212" t="s">
        <v>105</v>
      </c>
      <c r="B2" s="212"/>
      <c r="C2" s="212"/>
      <c r="D2" s="212"/>
      <c r="E2" s="212"/>
      <c r="F2" s="212"/>
    </row>
    <row r="3" spans="1:6" ht="15" customHeight="1" x14ac:dyDescent="0.35">
      <c r="A3" s="68" t="s">
        <v>80</v>
      </c>
      <c r="B3" s="67" t="str">
        <f>IF(Basics!D4&lt;&gt;"",Basics!D4,"")</f>
        <v/>
      </c>
      <c r="C3" s="65"/>
      <c r="D3" s="65"/>
      <c r="E3" s="65"/>
    </row>
    <row r="4" spans="1:6" ht="37.5" customHeight="1" thickBot="1" x14ac:dyDescent="0.4">
      <c r="A4"/>
      <c r="B4" s="213" t="s">
        <v>106</v>
      </c>
      <c r="C4" s="213"/>
      <c r="D4" s="213"/>
      <c r="E4" s="213"/>
    </row>
    <row r="5" spans="1:6" thickBot="1" x14ac:dyDescent="0.4">
      <c r="A5" s="62"/>
      <c r="B5" s="205" t="s">
        <v>64</v>
      </c>
      <c r="C5" s="206"/>
      <c r="D5" s="207" t="s">
        <v>78</v>
      </c>
      <c r="E5" s="208"/>
    </row>
    <row r="6" spans="1:6" thickBot="1" x14ac:dyDescent="0.4">
      <c r="A6" s="64"/>
      <c r="B6" s="63">
        <f>VRS!B4</f>
        <v>2016</v>
      </c>
      <c r="C6" s="63">
        <f>VRS!C4</f>
        <v>2017</v>
      </c>
      <c r="D6" s="63">
        <f>VRS!D4</f>
        <v>2018</v>
      </c>
      <c r="E6" s="63">
        <f>VRS!E4</f>
        <v>2019</v>
      </c>
    </row>
    <row r="7" spans="1:6" thickTop="1" x14ac:dyDescent="0.35">
      <c r="A7" s="52" t="s">
        <v>77</v>
      </c>
      <c r="B7" s="76"/>
      <c r="C7" s="77"/>
      <c r="D7" s="78"/>
      <c r="E7" s="79"/>
    </row>
    <row r="8" spans="1:6" x14ac:dyDescent="0.25">
      <c r="A8" s="52" t="s">
        <v>76</v>
      </c>
      <c r="B8" s="80"/>
      <c r="C8" s="81"/>
      <c r="D8" s="82"/>
      <c r="E8" s="80"/>
    </row>
    <row r="9" spans="1:6" x14ac:dyDescent="0.25">
      <c r="A9" s="52" t="s">
        <v>75</v>
      </c>
      <c r="B9" s="80"/>
      <c r="C9" s="81"/>
      <c r="D9" s="82"/>
      <c r="E9" s="80"/>
    </row>
    <row r="10" spans="1:6" x14ac:dyDescent="0.25">
      <c r="A10" s="52" t="s">
        <v>74</v>
      </c>
      <c r="B10" s="80"/>
      <c r="C10" s="81"/>
      <c r="D10" s="82"/>
      <c r="E10" s="80"/>
    </row>
    <row r="11" spans="1:6" x14ac:dyDescent="0.25">
      <c r="A11" s="52" t="s">
        <v>73</v>
      </c>
      <c r="B11" s="80"/>
      <c r="C11" s="81"/>
      <c r="D11" s="82"/>
      <c r="E11" s="80"/>
    </row>
    <row r="12" spans="1:6" x14ac:dyDescent="0.25">
      <c r="A12" s="52" t="s">
        <v>72</v>
      </c>
      <c r="B12" s="80"/>
      <c r="C12" s="81"/>
      <c r="D12" s="82"/>
      <c r="E12" s="80"/>
    </row>
    <row r="13" spans="1:6" x14ac:dyDescent="0.25">
      <c r="A13" s="52" t="s">
        <v>71</v>
      </c>
      <c r="B13" s="80"/>
      <c r="C13" s="81"/>
      <c r="D13" s="82"/>
      <c r="E13" s="80"/>
    </row>
    <row r="14" spans="1:6" x14ac:dyDescent="0.25">
      <c r="A14" s="52" t="s">
        <v>70</v>
      </c>
      <c r="B14" s="80"/>
      <c r="C14" s="81"/>
      <c r="D14" s="82"/>
      <c r="E14" s="80"/>
    </row>
    <row r="15" spans="1:6" x14ac:dyDescent="0.25">
      <c r="A15" s="52" t="s">
        <v>69</v>
      </c>
      <c r="B15" s="80"/>
      <c r="C15" s="81"/>
      <c r="D15" s="82"/>
      <c r="E15" s="80"/>
    </row>
    <row r="16" spans="1:6" x14ac:dyDescent="0.25">
      <c r="A16" s="52" t="s">
        <v>68</v>
      </c>
      <c r="B16" s="80"/>
      <c r="C16" s="81"/>
      <c r="D16" s="82"/>
      <c r="E16" s="80"/>
    </row>
    <row r="17" spans="1:5" x14ac:dyDescent="0.25">
      <c r="A17" s="52" t="s">
        <v>67</v>
      </c>
      <c r="B17" s="80"/>
      <c r="C17" s="81"/>
      <c r="D17" s="82"/>
      <c r="E17" s="80"/>
    </row>
    <row r="18" spans="1:5" x14ac:dyDescent="0.25">
      <c r="A18" s="52" t="s">
        <v>66</v>
      </c>
      <c r="B18" s="80"/>
      <c r="C18" s="81"/>
      <c r="D18" s="82"/>
      <c r="E18" s="80"/>
    </row>
    <row r="19" spans="1:5" ht="18.75" x14ac:dyDescent="0.25">
      <c r="B19" s="215"/>
      <c r="C19" s="215"/>
      <c r="D19" s="215"/>
      <c r="E19" s="215"/>
    </row>
    <row r="20" spans="1:5" ht="14.45" hidden="1" x14ac:dyDescent="0.35">
      <c r="A20" s="142"/>
      <c r="B20" s="210"/>
      <c r="C20" s="210"/>
      <c r="D20" s="210"/>
      <c r="E20" s="210"/>
    </row>
    <row r="21" spans="1:5" ht="14.45" hidden="1" x14ac:dyDescent="0.35">
      <c r="A21" s="143"/>
      <c r="B21" s="144"/>
      <c r="C21" s="144"/>
      <c r="D21" s="144"/>
      <c r="E21" s="144"/>
    </row>
    <row r="22" spans="1:5" ht="14.45" hidden="1" x14ac:dyDescent="0.35">
      <c r="A22" s="145"/>
      <c r="B22" s="146"/>
      <c r="C22" s="146"/>
      <c r="D22" s="146"/>
      <c r="E22" s="147"/>
    </row>
    <row r="23" spans="1:5" ht="14.45" hidden="1" x14ac:dyDescent="0.35">
      <c r="A23" s="145"/>
      <c r="B23" s="148"/>
      <c r="C23" s="148"/>
      <c r="D23" s="148"/>
      <c r="E23" s="148"/>
    </row>
    <row r="24" spans="1:5" ht="14.45" hidden="1" x14ac:dyDescent="0.35">
      <c r="A24" s="145"/>
      <c r="B24" s="148"/>
      <c r="C24" s="148"/>
      <c r="D24" s="148"/>
      <c r="E24" s="148"/>
    </row>
    <row r="25" spans="1:5" ht="14.45" hidden="1" x14ac:dyDescent="0.35">
      <c r="A25" s="145"/>
      <c r="B25" s="148"/>
      <c r="C25" s="148"/>
      <c r="D25" s="148"/>
      <c r="E25" s="148"/>
    </row>
    <row r="26" spans="1:5" ht="14.45" hidden="1" x14ac:dyDescent="0.35">
      <c r="A26" s="145"/>
      <c r="B26" s="148"/>
      <c r="C26" s="148"/>
      <c r="D26" s="148"/>
      <c r="E26" s="148"/>
    </row>
    <row r="27" spans="1:5" ht="14.45" hidden="1" x14ac:dyDescent="0.35">
      <c r="A27" s="145"/>
      <c r="B27" s="148"/>
      <c r="C27" s="148"/>
      <c r="D27" s="148"/>
      <c r="E27" s="148"/>
    </row>
    <row r="28" spans="1:5" ht="14.45" hidden="1" x14ac:dyDescent="0.35">
      <c r="A28" s="145"/>
      <c r="B28" s="148"/>
      <c r="C28" s="148"/>
      <c r="D28" s="148"/>
      <c r="E28" s="148"/>
    </row>
    <row r="29" spans="1:5" ht="14.45" hidden="1" x14ac:dyDescent="0.35">
      <c r="A29" s="145"/>
      <c r="B29" s="148"/>
      <c r="C29" s="148"/>
      <c r="D29" s="148"/>
      <c r="E29" s="148"/>
    </row>
    <row r="30" spans="1:5" ht="14.45" hidden="1" x14ac:dyDescent="0.35">
      <c r="A30" s="145"/>
      <c r="B30" s="148"/>
      <c r="C30" s="148"/>
      <c r="D30" s="148"/>
      <c r="E30" s="148"/>
    </row>
    <row r="31" spans="1:5" ht="14.45" hidden="1" x14ac:dyDescent="0.35">
      <c r="A31" s="145"/>
      <c r="B31" s="148"/>
      <c r="C31" s="148"/>
      <c r="D31" s="148"/>
      <c r="E31" s="148"/>
    </row>
    <row r="32" spans="1:5" ht="14.45" hidden="1" x14ac:dyDescent="0.35">
      <c r="A32" s="145"/>
      <c r="B32" s="148"/>
      <c r="C32" s="148"/>
      <c r="D32" s="148"/>
      <c r="E32" s="148"/>
    </row>
    <row r="33" spans="1:5" ht="14.45" hidden="1" x14ac:dyDescent="0.35">
      <c r="A33" s="145"/>
      <c r="B33" s="148"/>
      <c r="C33" s="148"/>
      <c r="D33" s="148"/>
      <c r="E33" s="148"/>
    </row>
    <row r="34" spans="1:5" ht="14.45" hidden="1" x14ac:dyDescent="0.35"/>
    <row r="35" spans="1:5" ht="18.600000000000001" hidden="1" x14ac:dyDescent="0.45">
      <c r="B35" s="214"/>
      <c r="C35" s="214"/>
      <c r="D35" s="214"/>
      <c r="E35" s="214"/>
    </row>
    <row r="36" spans="1:5" ht="14.45" hidden="1" x14ac:dyDescent="0.35">
      <c r="A36" s="142"/>
      <c r="B36" s="210"/>
      <c r="C36" s="210"/>
      <c r="D36" s="210"/>
      <c r="E36" s="210"/>
    </row>
    <row r="37" spans="1:5" ht="14.45" hidden="1" x14ac:dyDescent="0.35">
      <c r="A37" s="143"/>
      <c r="B37" s="144"/>
      <c r="C37" s="144"/>
      <c r="D37" s="144"/>
      <c r="E37" s="144"/>
    </row>
    <row r="38" spans="1:5" ht="14.45" hidden="1" x14ac:dyDescent="0.35">
      <c r="A38" s="145"/>
      <c r="B38" s="146"/>
      <c r="C38" s="146"/>
      <c r="D38" s="146"/>
      <c r="E38" s="147"/>
    </row>
    <row r="39" spans="1:5" ht="14.45" hidden="1" x14ac:dyDescent="0.35">
      <c r="A39" s="145"/>
      <c r="B39" s="148"/>
      <c r="C39" s="148"/>
      <c r="D39" s="148"/>
      <c r="E39" s="148"/>
    </row>
    <row r="40" spans="1:5" ht="14.45" hidden="1" x14ac:dyDescent="0.35">
      <c r="A40" s="145"/>
      <c r="B40" s="148"/>
      <c r="C40" s="148"/>
      <c r="D40" s="148"/>
      <c r="E40" s="148"/>
    </row>
    <row r="41" spans="1:5" ht="14.45" hidden="1" x14ac:dyDescent="0.35">
      <c r="A41" s="145"/>
      <c r="B41" s="148"/>
      <c r="C41" s="148"/>
      <c r="D41" s="148"/>
      <c r="E41" s="148"/>
    </row>
    <row r="42" spans="1:5" ht="14.45" hidden="1" x14ac:dyDescent="0.35">
      <c r="A42" s="145"/>
      <c r="B42" s="148"/>
      <c r="C42" s="148"/>
      <c r="D42" s="148"/>
      <c r="E42" s="148"/>
    </row>
    <row r="43" spans="1:5" ht="14.45" hidden="1" x14ac:dyDescent="0.35">
      <c r="A43" s="145"/>
      <c r="B43" s="148"/>
      <c r="C43" s="148"/>
      <c r="D43" s="148"/>
      <c r="E43" s="148"/>
    </row>
    <row r="44" spans="1:5" ht="14.45" hidden="1" x14ac:dyDescent="0.35">
      <c r="A44" s="145"/>
      <c r="B44" s="148"/>
      <c r="C44" s="148"/>
      <c r="D44" s="148"/>
      <c r="E44" s="148"/>
    </row>
    <row r="45" spans="1:5" ht="14.45" hidden="1" x14ac:dyDescent="0.35">
      <c r="A45" s="145"/>
      <c r="B45" s="148"/>
      <c r="C45" s="148"/>
      <c r="D45" s="148"/>
      <c r="E45" s="148"/>
    </row>
    <row r="46" spans="1:5" ht="14.45" hidden="1" x14ac:dyDescent="0.35">
      <c r="A46" s="145"/>
      <c r="B46" s="148"/>
      <c r="C46" s="148"/>
      <c r="D46" s="148"/>
      <c r="E46" s="148"/>
    </row>
    <row r="47" spans="1:5" ht="14.45" hidden="1" x14ac:dyDescent="0.35">
      <c r="A47" s="145"/>
      <c r="B47" s="148"/>
      <c r="C47" s="148"/>
      <c r="D47" s="148"/>
      <c r="E47" s="148"/>
    </row>
    <row r="48" spans="1:5" ht="14.45" hidden="1" x14ac:dyDescent="0.35">
      <c r="A48" s="145"/>
      <c r="B48" s="148"/>
      <c r="C48" s="148"/>
      <c r="D48" s="148"/>
      <c r="E48" s="148"/>
    </row>
    <row r="49" spans="1:5" ht="14.45" hidden="1" x14ac:dyDescent="0.35">
      <c r="A49" s="145"/>
      <c r="B49" s="148"/>
      <c r="C49" s="148"/>
      <c r="D49" s="148"/>
      <c r="E49" s="148"/>
    </row>
    <row r="50" spans="1:5" ht="14.45" hidden="1" x14ac:dyDescent="0.35"/>
  </sheetData>
  <sheetProtection selectLockedCells="1"/>
  <mergeCells count="11">
    <mergeCell ref="B36:C36"/>
    <mergeCell ref="D36:E36"/>
    <mergeCell ref="A1:F1"/>
    <mergeCell ref="A2:F2"/>
    <mergeCell ref="B5:C5"/>
    <mergeCell ref="D5:E5"/>
    <mergeCell ref="B4:E4"/>
    <mergeCell ref="B35:E35"/>
    <mergeCell ref="B19:E19"/>
    <mergeCell ref="B20:C20"/>
    <mergeCell ref="D20:E20"/>
  </mergeCells>
  <pageMargins left="0.7" right="0.7" top="0.75" bottom="0.75" header="0.3" footer="0.3"/>
  <pageSetup orientation="portrait" r:id="rId1"/>
  <headerFooter>
    <oddFooter>&amp;LDemand&amp;CRLSA Confidential&amp;RPage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showGridLines="0" zoomScaleNormal="100" zoomScaleSheetLayoutView="100" workbookViewId="0">
      <selection sqref="A1:XFD1"/>
    </sheetView>
  </sheetViews>
  <sheetFormatPr defaultColWidth="0" defaultRowHeight="0" customHeight="1" zeroHeight="1" x14ac:dyDescent="0.25"/>
  <cols>
    <col min="1" max="1" width="11" style="18" customWidth="1"/>
    <col min="2" max="5" width="16" style="18" customWidth="1"/>
    <col min="6" max="6" width="9.140625" customWidth="1"/>
    <col min="7" max="16384" width="9.140625" hidden="1"/>
  </cols>
  <sheetData>
    <row r="1" spans="1:6" ht="126.75" customHeight="1" x14ac:dyDescent="1">
      <c r="A1" s="211" t="s">
        <v>1</v>
      </c>
      <c r="B1" s="211"/>
      <c r="C1" s="211"/>
      <c r="D1" s="211"/>
      <c r="E1" s="211"/>
      <c r="F1" s="211"/>
    </row>
    <row r="2" spans="1:6" ht="39.950000000000003" customHeight="1" x14ac:dyDescent="0.35">
      <c r="A2" s="217" t="s">
        <v>107</v>
      </c>
      <c r="B2" s="217"/>
      <c r="C2" s="217"/>
      <c r="D2" s="217"/>
      <c r="E2" s="217"/>
      <c r="F2" s="217"/>
    </row>
    <row r="3" spans="1:6" ht="15" customHeight="1" x14ac:dyDescent="0.35">
      <c r="A3" s="150" t="s">
        <v>80</v>
      </c>
      <c r="B3" s="151" t="str">
        <f>IF(Basics!D4&lt;&gt;"",Basics!D4,"")</f>
        <v/>
      </c>
      <c r="C3" s="152"/>
      <c r="D3" s="152"/>
      <c r="E3" s="152"/>
      <c r="F3" s="137"/>
    </row>
    <row r="4" spans="1:6" ht="37.5" customHeight="1" thickBot="1" x14ac:dyDescent="0.4">
      <c r="A4" s="137"/>
      <c r="B4" s="218" t="s">
        <v>103</v>
      </c>
      <c r="C4" s="218"/>
      <c r="D4" s="218"/>
      <c r="E4" s="218"/>
      <c r="F4" s="137"/>
    </row>
    <row r="5" spans="1:6" ht="15" thickBot="1" x14ac:dyDescent="0.4">
      <c r="A5" s="153"/>
      <c r="B5" s="219" t="s">
        <v>64</v>
      </c>
      <c r="C5" s="220"/>
      <c r="D5" s="221" t="s">
        <v>78</v>
      </c>
      <c r="E5" s="222"/>
      <c r="F5" s="137"/>
    </row>
    <row r="6" spans="1:6" ht="15" thickBot="1" x14ac:dyDescent="0.4">
      <c r="A6" s="154"/>
      <c r="B6" s="155">
        <f>VRS!B4</f>
        <v>2016</v>
      </c>
      <c r="C6" s="155">
        <f>VRS!C4</f>
        <v>2017</v>
      </c>
      <c r="D6" s="155">
        <f>VRS!D4</f>
        <v>2018</v>
      </c>
      <c r="E6" s="155">
        <f>VRS!E4</f>
        <v>2019</v>
      </c>
      <c r="F6" s="137"/>
    </row>
    <row r="7" spans="1:6" ht="15" thickTop="1" x14ac:dyDescent="0.35">
      <c r="A7" s="156" t="s">
        <v>77</v>
      </c>
      <c r="B7" s="76"/>
      <c r="C7" s="77"/>
      <c r="D7" s="78"/>
      <c r="E7" s="79"/>
      <c r="F7" s="137"/>
    </row>
    <row r="8" spans="1:6" ht="14.45" x14ac:dyDescent="0.35">
      <c r="A8" s="156" t="s">
        <v>76</v>
      </c>
      <c r="B8" s="80"/>
      <c r="C8" s="81"/>
      <c r="D8" s="82"/>
      <c r="E8" s="80"/>
      <c r="F8" s="137"/>
    </row>
    <row r="9" spans="1:6" ht="14.45" x14ac:dyDescent="0.35">
      <c r="A9" s="156" t="s">
        <v>75</v>
      </c>
      <c r="B9" s="80"/>
      <c r="C9" s="81"/>
      <c r="D9" s="82"/>
      <c r="E9" s="80"/>
      <c r="F9" s="137"/>
    </row>
    <row r="10" spans="1:6" ht="15" x14ac:dyDescent="0.25">
      <c r="A10" s="156" t="s">
        <v>74</v>
      </c>
      <c r="B10" s="80"/>
      <c r="C10" s="81"/>
      <c r="D10" s="82"/>
      <c r="E10" s="80"/>
      <c r="F10" s="137"/>
    </row>
    <row r="11" spans="1:6" ht="15" x14ac:dyDescent="0.25">
      <c r="A11" s="156" t="s">
        <v>73</v>
      </c>
      <c r="B11" s="80"/>
      <c r="C11" s="81"/>
      <c r="D11" s="82"/>
      <c r="E11" s="80"/>
      <c r="F11" s="137"/>
    </row>
    <row r="12" spans="1:6" ht="15" x14ac:dyDescent="0.25">
      <c r="A12" s="156" t="s">
        <v>72</v>
      </c>
      <c r="B12" s="80"/>
      <c r="C12" s="81"/>
      <c r="D12" s="82"/>
      <c r="E12" s="80"/>
      <c r="F12" s="137"/>
    </row>
    <row r="13" spans="1:6" ht="15" x14ac:dyDescent="0.25">
      <c r="A13" s="156" t="s">
        <v>71</v>
      </c>
      <c r="B13" s="80"/>
      <c r="C13" s="81"/>
      <c r="D13" s="82"/>
      <c r="E13" s="80"/>
      <c r="F13" s="137"/>
    </row>
    <row r="14" spans="1:6" ht="15" x14ac:dyDescent="0.25">
      <c r="A14" s="156" t="s">
        <v>70</v>
      </c>
      <c r="B14" s="80"/>
      <c r="C14" s="81"/>
      <c r="D14" s="82"/>
      <c r="E14" s="80"/>
      <c r="F14" s="137"/>
    </row>
    <row r="15" spans="1:6" ht="15" x14ac:dyDescent="0.25">
      <c r="A15" s="156" t="s">
        <v>69</v>
      </c>
      <c r="B15" s="80"/>
      <c r="C15" s="81"/>
      <c r="D15" s="82"/>
      <c r="E15" s="80"/>
      <c r="F15" s="137"/>
    </row>
    <row r="16" spans="1:6" ht="15" x14ac:dyDescent="0.25">
      <c r="A16" s="156" t="s">
        <v>68</v>
      </c>
      <c r="B16" s="80"/>
      <c r="C16" s="81"/>
      <c r="D16" s="82"/>
      <c r="E16" s="80"/>
      <c r="F16" s="137"/>
    </row>
    <row r="17" spans="1:6" ht="15" x14ac:dyDescent="0.25">
      <c r="A17" s="156" t="s">
        <v>67</v>
      </c>
      <c r="B17" s="80"/>
      <c r="C17" s="81"/>
      <c r="D17" s="82"/>
      <c r="E17" s="80"/>
      <c r="F17" s="137"/>
    </row>
    <row r="18" spans="1:6" ht="15" x14ac:dyDescent="0.25">
      <c r="A18" s="156" t="s">
        <v>66</v>
      </c>
      <c r="B18" s="80"/>
      <c r="C18" s="81"/>
      <c r="D18" s="82"/>
      <c r="E18" s="80"/>
      <c r="F18" s="137"/>
    </row>
    <row r="19" spans="1:6" ht="18.75" x14ac:dyDescent="0.25">
      <c r="A19" s="157"/>
      <c r="B19" s="216"/>
      <c r="C19" s="216"/>
      <c r="D19" s="216"/>
      <c r="E19" s="216"/>
      <c r="F19" s="137"/>
    </row>
    <row r="20" spans="1:6" ht="14.45" hidden="1" x14ac:dyDescent="0.35">
      <c r="A20" s="142"/>
      <c r="B20" s="210"/>
      <c r="C20" s="210"/>
      <c r="D20" s="210"/>
      <c r="E20" s="210"/>
    </row>
    <row r="21" spans="1:6" ht="14.45" hidden="1" x14ac:dyDescent="0.35">
      <c r="A21" s="143"/>
      <c r="B21" s="144"/>
      <c r="C21" s="144"/>
      <c r="D21" s="144"/>
      <c r="E21" s="144"/>
    </row>
    <row r="22" spans="1:6" ht="14.45" hidden="1" x14ac:dyDescent="0.35">
      <c r="A22" s="145"/>
      <c r="B22" s="146"/>
      <c r="C22" s="146"/>
      <c r="D22" s="146"/>
      <c r="E22" s="147"/>
    </row>
    <row r="23" spans="1:6" ht="14.45" hidden="1" x14ac:dyDescent="0.35">
      <c r="A23" s="145"/>
      <c r="B23" s="148"/>
      <c r="C23" s="148"/>
      <c r="D23" s="148"/>
      <c r="E23" s="148"/>
    </row>
    <row r="24" spans="1:6" ht="14.45" hidden="1" x14ac:dyDescent="0.35">
      <c r="A24" s="145"/>
      <c r="B24" s="148"/>
      <c r="C24" s="148"/>
      <c r="D24" s="148"/>
      <c r="E24" s="148"/>
    </row>
    <row r="25" spans="1:6" ht="14.45" hidden="1" x14ac:dyDescent="0.35">
      <c r="A25" s="145"/>
      <c r="B25" s="148"/>
      <c r="C25" s="148"/>
      <c r="D25" s="148"/>
      <c r="E25" s="148"/>
    </row>
    <row r="26" spans="1:6" ht="14.45" hidden="1" x14ac:dyDescent="0.35">
      <c r="A26" s="145"/>
      <c r="B26" s="148"/>
      <c r="C26" s="148"/>
      <c r="D26" s="148"/>
      <c r="E26" s="148"/>
    </row>
    <row r="27" spans="1:6" ht="14.45" hidden="1" x14ac:dyDescent="0.35">
      <c r="A27" s="145"/>
      <c r="B27" s="148"/>
      <c r="C27" s="148"/>
      <c r="D27" s="148"/>
      <c r="E27" s="148"/>
    </row>
    <row r="28" spans="1:6" ht="14.45" hidden="1" x14ac:dyDescent="0.35">
      <c r="A28" s="145"/>
      <c r="B28" s="148"/>
      <c r="C28" s="148"/>
      <c r="D28" s="148"/>
      <c r="E28" s="148"/>
    </row>
    <row r="29" spans="1:6" ht="14.45" hidden="1" x14ac:dyDescent="0.35">
      <c r="A29" s="145"/>
      <c r="B29" s="148"/>
      <c r="C29" s="148"/>
      <c r="D29" s="148"/>
      <c r="E29" s="148"/>
    </row>
    <row r="30" spans="1:6" ht="14.45" hidden="1" x14ac:dyDescent="0.35">
      <c r="A30" s="145"/>
      <c r="B30" s="148"/>
      <c r="C30" s="148"/>
      <c r="D30" s="148"/>
      <c r="E30" s="148"/>
    </row>
    <row r="31" spans="1:6" ht="14.45" hidden="1" x14ac:dyDescent="0.35">
      <c r="A31" s="145"/>
      <c r="B31" s="148"/>
      <c r="C31" s="148"/>
      <c r="D31" s="148"/>
      <c r="E31" s="148"/>
    </row>
    <row r="32" spans="1:6" ht="14.45" hidden="1" x14ac:dyDescent="0.35">
      <c r="A32" s="145"/>
      <c r="B32" s="148"/>
      <c r="C32" s="148"/>
      <c r="D32" s="148"/>
      <c r="E32" s="148"/>
    </row>
    <row r="33" spans="1:5" ht="14.45" hidden="1" x14ac:dyDescent="0.35">
      <c r="A33" s="145"/>
      <c r="B33" s="148"/>
      <c r="C33" s="148"/>
      <c r="D33" s="148"/>
      <c r="E33" s="148"/>
    </row>
    <row r="34" spans="1:5" ht="14.45" hidden="1" x14ac:dyDescent="0.35"/>
    <row r="35" spans="1:5" ht="18.600000000000001" hidden="1" x14ac:dyDescent="0.45">
      <c r="B35" s="214"/>
      <c r="C35" s="214"/>
      <c r="D35" s="214"/>
      <c r="E35" s="214"/>
    </row>
    <row r="36" spans="1:5" ht="14.45" hidden="1" x14ac:dyDescent="0.35">
      <c r="A36" s="142"/>
      <c r="B36" s="210"/>
      <c r="C36" s="210"/>
      <c r="D36" s="210"/>
      <c r="E36" s="210"/>
    </row>
    <row r="37" spans="1:5" ht="14.45" hidden="1" x14ac:dyDescent="0.35">
      <c r="A37" s="143"/>
      <c r="B37" s="144"/>
      <c r="C37" s="144"/>
      <c r="D37" s="144"/>
      <c r="E37" s="144"/>
    </row>
    <row r="38" spans="1:5" ht="14.45" hidden="1" x14ac:dyDescent="0.35">
      <c r="A38" s="145"/>
      <c r="B38" s="146"/>
      <c r="C38" s="146"/>
      <c r="D38" s="146"/>
      <c r="E38" s="147"/>
    </row>
    <row r="39" spans="1:5" ht="14.45" hidden="1" x14ac:dyDescent="0.35">
      <c r="A39" s="145"/>
      <c r="B39" s="148"/>
      <c r="C39" s="148"/>
      <c r="D39" s="148"/>
      <c r="E39" s="148"/>
    </row>
    <row r="40" spans="1:5" ht="14.45" hidden="1" x14ac:dyDescent="0.35">
      <c r="A40" s="145"/>
      <c r="B40" s="148"/>
      <c r="C40" s="148"/>
      <c r="D40" s="148"/>
      <c r="E40" s="148"/>
    </row>
    <row r="41" spans="1:5" ht="14.45" hidden="1" x14ac:dyDescent="0.35">
      <c r="A41" s="145"/>
      <c r="B41" s="148"/>
      <c r="C41" s="148"/>
      <c r="D41" s="148"/>
      <c r="E41" s="148"/>
    </row>
    <row r="42" spans="1:5" ht="14.45" hidden="1" x14ac:dyDescent="0.35">
      <c r="A42" s="145"/>
      <c r="B42" s="148"/>
      <c r="C42" s="148"/>
      <c r="D42" s="148"/>
      <c r="E42" s="148"/>
    </row>
    <row r="43" spans="1:5" ht="14.45" hidden="1" x14ac:dyDescent="0.35">
      <c r="A43" s="145"/>
      <c r="B43" s="148"/>
      <c r="C43" s="148"/>
      <c r="D43" s="148"/>
      <c r="E43" s="148"/>
    </row>
    <row r="44" spans="1:5" ht="14.45" hidden="1" x14ac:dyDescent="0.35">
      <c r="A44" s="145"/>
      <c r="B44" s="148"/>
      <c r="C44" s="148"/>
      <c r="D44" s="148"/>
      <c r="E44" s="148"/>
    </row>
    <row r="45" spans="1:5" ht="14.45" hidden="1" x14ac:dyDescent="0.35">
      <c r="A45" s="145"/>
      <c r="B45" s="148"/>
      <c r="C45" s="148"/>
      <c r="D45" s="148"/>
      <c r="E45" s="148"/>
    </row>
    <row r="46" spans="1:5" ht="14.45" hidden="1" x14ac:dyDescent="0.35">
      <c r="A46" s="145"/>
      <c r="B46" s="148"/>
      <c r="C46" s="148"/>
      <c r="D46" s="148"/>
      <c r="E46" s="148"/>
    </row>
    <row r="47" spans="1:5" ht="14.45" hidden="1" x14ac:dyDescent="0.35">
      <c r="A47" s="145"/>
      <c r="B47" s="148"/>
      <c r="C47" s="148"/>
      <c r="D47" s="148"/>
      <c r="E47" s="148"/>
    </row>
    <row r="48" spans="1:5" ht="14.45" hidden="1" x14ac:dyDescent="0.35">
      <c r="A48" s="145"/>
      <c r="B48" s="148"/>
      <c r="C48" s="148"/>
      <c r="D48" s="148"/>
      <c r="E48" s="148"/>
    </row>
    <row r="49" spans="1:5" ht="14.45" hidden="1" x14ac:dyDescent="0.35">
      <c r="A49" s="145"/>
      <c r="B49" s="148"/>
      <c r="C49" s="148"/>
      <c r="D49" s="148"/>
      <c r="E49" s="148"/>
    </row>
  </sheetData>
  <sheetProtection selectLockedCells="1"/>
  <mergeCells count="11">
    <mergeCell ref="B20:C20"/>
    <mergeCell ref="D20:E20"/>
    <mergeCell ref="B35:E35"/>
    <mergeCell ref="B36:C36"/>
    <mergeCell ref="D36:E36"/>
    <mergeCell ref="B19:E19"/>
    <mergeCell ref="A1:F1"/>
    <mergeCell ref="A2:F2"/>
    <mergeCell ref="B4:E4"/>
    <mergeCell ref="B5:C5"/>
    <mergeCell ref="D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Basics</vt:lpstr>
      <vt:lpstr>Rate and Minute Data</vt:lpstr>
      <vt:lpstr>Add. Provider-Paid Costs</vt:lpstr>
      <vt:lpstr>Add. Costs Paid to Provider</vt:lpstr>
      <vt:lpstr>VRS</vt:lpstr>
      <vt:lpstr>IP Relay</vt:lpstr>
      <vt:lpstr>IP CTS</vt:lpstr>
      <vt:lpstr>VRS Demand</vt:lpstr>
      <vt:lpstr>IP Relay Demand</vt:lpstr>
      <vt:lpstr>IP CTS Demand</vt:lpstr>
      <vt:lpstr>Appendix 1</vt:lpstr>
      <vt:lpstr>'Add. Costs Paid to Provider'!Print_Area</vt:lpstr>
      <vt:lpstr>'Add. Provider-Paid Costs'!Print_Area</vt:lpstr>
      <vt:lpstr>'Rate and Minute Data'!Print_Area</vt:lpstr>
      <vt:lpstr>'VRS Demand'!Print_Area</vt:lpstr>
      <vt:lpstr>Basics!TRS_Providers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</dc:creator>
  <cp:lastModifiedBy>Cathy Williams</cp:lastModifiedBy>
  <cp:lastPrinted>2012-01-19T22:24:03Z</cp:lastPrinted>
  <dcterms:created xsi:type="dcterms:W3CDTF">2011-11-29T02:36:27Z</dcterms:created>
  <dcterms:modified xsi:type="dcterms:W3CDTF">2018-06-07T16:30:29Z</dcterms:modified>
</cp:coreProperties>
</file>