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8790" tabRatio="579" activeTab="2"/>
  </bookViews>
  <sheets>
    <sheet name="OMB" sheetId="1" r:id="rId1"/>
    <sheet name="WBS" sheetId="2" r:id="rId2"/>
    <sheet name="EVA" sheetId="3" r:id="rId3"/>
    <sheet name="PMT Narratives" sheetId="4" r:id="rId4"/>
  </sheets>
  <definedNames/>
  <calcPr fullCalcOnLoad="1"/>
</workbook>
</file>

<file path=xl/comments2.xml><?xml version="1.0" encoding="utf-8"?>
<comments xmlns="http://schemas.openxmlformats.org/spreadsheetml/2006/main">
  <authors>
    <author> </author>
    <author>poe0</author>
  </authors>
  <commentList>
    <comment ref="A3" authorId="0">
      <text>
        <r>
          <rPr>
            <b/>
            <sz val="8"/>
            <rFont val="Tahoma"/>
            <family val="0"/>
          </rPr>
          <t xml:space="preserve">HHS:  Provide work breakdown structure (WBS) tasks at a single WBS level in the “tasks” column that is appropriate to the size and complexity of the investment.  The next page provides a simple example of WBS reporting level.  The spreadsheet does not provide for reporting multiple levels within the WBS.  There is currently room for 34 tasks.  Provide the number of tasks that, once again, is appropriate to the size and complexity of the investment. 
</t>
        </r>
        <r>
          <rPr>
            <b/>
            <sz val="8"/>
            <color indexed="10"/>
            <rFont val="Tahoma"/>
            <family val="2"/>
          </rPr>
          <t xml:space="preserve">CDC:  Use the WBS reported in the Exhibit 300.  If one or more of the milestones/workpackages are comprised of very large dollar values (e.g. $1 million or more), consider de-composing that workpackage into separate tasks and reporting at that level.
DME vs. O&amp;M – Definitions can be found in Exhibit 300 instructions on page 300-5.  Do not report O&amp;M workpackages, only DME workpackages.
</t>
        </r>
      </text>
    </comment>
    <comment ref="B3" authorId="0">
      <text>
        <r>
          <rPr>
            <b/>
            <sz val="8"/>
            <rFont val="Tahoma"/>
            <family val="0"/>
          </rPr>
          <t>BAC: This is the total planned cost for that particular task or Budget At Completion (BAC).</t>
        </r>
      </text>
    </comment>
    <comment ref="F3" authorId="0">
      <text>
        <r>
          <rPr>
            <b/>
            <sz val="8"/>
            <rFont val="Tahoma"/>
            <family val="0"/>
          </rPr>
          <t>Provide the Budgeted Cost of Work Scheduled (BCWS) for each task as of the start of the budget period.  This is the cumulative planned cost for that task.</t>
        </r>
        <r>
          <rPr>
            <sz val="8"/>
            <rFont val="Tahoma"/>
            <family val="0"/>
          </rPr>
          <t xml:space="preserve">
</t>
        </r>
      </text>
    </comment>
    <comment ref="G3" authorId="0">
      <text>
        <r>
          <rPr>
            <b/>
            <sz val="8"/>
            <rFont val="Tahoma"/>
            <family val="0"/>
          </rPr>
          <t xml:space="preserve"> Provide the Actual Cost of Work Performed (ACWP) for each task to-date, or as of 
end of budget period.</t>
        </r>
      </text>
    </comment>
    <comment ref="I3" authorId="0">
      <text>
        <r>
          <rPr>
            <b/>
            <sz val="8"/>
            <rFont val="Tahoma"/>
            <family val="2"/>
          </rPr>
          <t>Provide the percentage ACTUALLY completed for that task as of the end of budget period.</t>
        </r>
      </text>
    </comment>
    <comment ref="K10" authorId="0">
      <text>
        <r>
          <rPr>
            <b/>
            <sz val="10"/>
            <color indexed="10"/>
            <rFont val="Tahoma"/>
            <family val="2"/>
          </rPr>
          <t>Enter the "as of date" for this EVA to show date of latest update.</t>
        </r>
        <r>
          <rPr>
            <sz val="8"/>
            <rFont val="Tahoma"/>
            <family val="0"/>
          </rPr>
          <t xml:space="preserve">
</t>
        </r>
      </text>
    </comment>
    <comment ref="J3" authorId="1">
      <text>
        <r>
          <rPr>
            <b/>
            <sz val="8"/>
            <rFont val="Tahoma"/>
            <family val="2"/>
          </rPr>
          <t>Budged Cost of Work Performed (BCWP).
This is the Earned Value</t>
        </r>
      </text>
    </comment>
    <comment ref="H3" authorId="1">
      <text>
        <r>
          <rPr>
            <sz val="8"/>
            <rFont val="Tahoma"/>
            <family val="0"/>
          </rPr>
          <t>Provide the percentage PLANNED completed for that task as of the REPORTING DATE.</t>
        </r>
      </text>
    </comment>
    <comment ref="A31" authorId="1">
      <text>
        <r>
          <rPr>
            <b/>
            <sz val="11"/>
            <color indexed="10"/>
            <rFont val="Arial"/>
            <family val="2"/>
          </rPr>
          <t>Criteria to meet this performance measure:</t>
        </r>
        <r>
          <rPr>
            <b/>
            <sz val="11"/>
            <rFont val="Arial"/>
            <family val="2"/>
          </rPr>
          <t xml:space="preserve">
1. Infrastructure is in place to access data for core nationally consistent measures and data, and
2. Relationships/agreements with necessary data owners have been established and data necessary to calculate core measures have been received, and
3. Core nationally consistent measures and data are available through role-based access on the State Tracking Network
For example, state X has the infrastructure to support the exchange of EPHT environmental and health data for core measures between data partner X and state X. State X has access to the necessary data from the data owner and has processed the data to allow controlled access to EPHT environmental and health data for core measures. 
Complete by:  State, Local</t>
        </r>
        <r>
          <rPr>
            <b/>
            <sz val="8"/>
            <rFont val="Tahoma"/>
            <family val="0"/>
          </rPr>
          <t xml:space="preserve">
</t>
        </r>
        <r>
          <rPr>
            <sz val="8"/>
            <rFont val="Tahoma"/>
            <family val="0"/>
          </rPr>
          <t xml:space="preserve">
</t>
        </r>
      </text>
    </comment>
    <comment ref="A32" authorId="1">
      <text>
        <r>
          <rPr>
            <b/>
            <sz val="11"/>
            <color indexed="10"/>
            <rFont val="Arial"/>
            <family val="2"/>
          </rPr>
          <t>Clarification:</t>
        </r>
        <r>
          <rPr>
            <sz val="11"/>
            <rFont val="Arial"/>
            <family val="2"/>
          </rPr>
          <t xml:space="preserve">
</t>
        </r>
        <r>
          <rPr>
            <b/>
            <sz val="11"/>
            <rFont val="Arial"/>
            <family val="2"/>
          </rPr>
          <t xml:space="preserve">Any of the following are examples of </t>
        </r>
        <r>
          <rPr>
            <b/>
            <sz val="11"/>
            <color indexed="12"/>
            <rFont val="Arial"/>
            <family val="2"/>
          </rPr>
          <t>components</t>
        </r>
        <r>
          <rPr>
            <b/>
            <sz val="11"/>
            <rFont val="Arial"/>
            <family val="2"/>
          </rPr>
          <t xml:space="preserve"> of a public health action: action to identify populations at risk, respond to outbreaks, clusters and emerging threats; establish the relationship between environmental hazards and disease; guide intervention and prevention strategies; identify, reduce and prevent harmful environmental risks; improve the public health basis for policymaking; enable the public’s right to know about health and the environment; inform legislators, policy makers, communities, and/or individuals regarding potential environmental health risks.
If you have previously reported this information in a past progress report or cooperative agreement template, please reference the name and date of the report.
</t>
        </r>
        <r>
          <rPr>
            <b/>
            <sz val="11"/>
            <color indexed="10"/>
            <rFont val="Arial"/>
            <family val="2"/>
          </rPr>
          <t>Title: (Specific enough to allow reader to understand what the action was)
Please address each of the following by including your response under each question:</t>
        </r>
        <r>
          <rPr>
            <b/>
            <sz val="11"/>
            <rFont val="Arial"/>
            <family val="2"/>
          </rPr>
          <t xml:space="preserve">
1) What was the problem/situation?
2) How was Tracking involved?
3) What action was taken to resolve the problem?</t>
        </r>
        <r>
          <rPr>
            <b/>
            <sz val="8"/>
            <rFont val="Tahoma"/>
            <family val="0"/>
          </rPr>
          <t xml:space="preserve">
</t>
        </r>
      </text>
    </comment>
    <comment ref="B26" authorId="1">
      <text>
        <r>
          <rPr>
            <b/>
            <sz val="8"/>
            <rFont val="Tahoma"/>
            <family val="0"/>
          </rPr>
          <t>poe0:</t>
        </r>
        <r>
          <rPr>
            <sz val="8"/>
            <rFont val="Tahoma"/>
            <family val="0"/>
          </rPr>
          <t xml:space="preserve">
Must total your annual budget award</t>
        </r>
      </text>
    </comment>
  </commentList>
</comments>
</file>

<file path=xl/sharedStrings.xml><?xml version="1.0" encoding="utf-8"?>
<sst xmlns="http://schemas.openxmlformats.org/spreadsheetml/2006/main" count="70" uniqueCount="63">
  <si>
    <t xml:space="preserve">Response </t>
  </si>
  <si>
    <t>Legend:</t>
  </si>
  <si>
    <t>BAC (planned)</t>
  </si>
  <si>
    <t>BCWS</t>
  </si>
  <si>
    <t>ACWP</t>
  </si>
  <si>
    <t>BCWP</t>
  </si>
  <si>
    <t xml:space="preserve">    Total </t>
  </si>
  <si>
    <t>Planned Start date</t>
  </si>
  <si>
    <t>Planned End Date</t>
  </si>
  <si>
    <t>Budget At Completion (BAC)</t>
  </si>
  <si>
    <t>Budgeted Cost of Work Scheduled (BCWS)</t>
  </si>
  <si>
    <t>Budgeted Cost of Work Performed (BCWP)</t>
  </si>
  <si>
    <t>Actual Cost of Work Performed (ACWP)</t>
  </si>
  <si>
    <t>% PL. COMP</t>
  </si>
  <si>
    <t>% ACT COMP</t>
  </si>
  <si>
    <t>Total Months</t>
  </si>
  <si>
    <t>Cost Variation (CV)</t>
  </si>
  <si>
    <t>The Following Cells Are Formula-Driven Based On Your Work Packages Entered Above</t>
  </si>
  <si>
    <t>COST VARIANCE</t>
  </si>
  <si>
    <t>Cost Variance in $</t>
  </si>
  <si>
    <t xml:space="preserve">   Cost Variance = BCWP - ACWP (negative value = over budget)</t>
  </si>
  <si>
    <t>Cost Variance %</t>
  </si>
  <si>
    <t xml:space="preserve">   Cost Variance Percentage = (CV / BCWP)</t>
  </si>
  <si>
    <t>CPI-Cost Performance Index (On 1-to-100 Scale)</t>
  </si>
  <si>
    <t xml:space="preserve">   Cost Performance Index = BCWP / ACWP</t>
  </si>
  <si>
    <t>SCHEDULE VARIANCE</t>
  </si>
  <si>
    <t>Schedule Variance in $</t>
  </si>
  <si>
    <t xml:space="preserve">   Schedule Variance=BCWP - BCWS (negative value = behind schedule) </t>
  </si>
  <si>
    <t xml:space="preserve">Schedule Variance % </t>
  </si>
  <si>
    <t xml:space="preserve">   Schedule Variance Percentage = (SV / BCWS)</t>
  </si>
  <si>
    <t>SPI-Schedule Performance Index (On 1-to-100 Scale)</t>
  </si>
  <si>
    <t xml:space="preserve">   Schedule Performance Index = BCWP / BCWS</t>
  </si>
  <si>
    <t>FORECAST FOR FUTURE PERFORMANCE</t>
  </si>
  <si>
    <t>Best Case Estimate (EAC1)</t>
  </si>
  <si>
    <t>Estimate At Completion - Best Case (EAC1)</t>
  </si>
  <si>
    <t xml:space="preserve">   EAC1 = ACWP + (BAC - BCWP) / CPI</t>
  </si>
  <si>
    <t>Variance At Completion - Best Case (VAC1)</t>
  </si>
  <si>
    <t xml:space="preserve">   VAC1 = BAC - EAC1</t>
  </si>
  <si>
    <t>Variance At Completion % - Best Case (VAC1%)</t>
  </si>
  <si>
    <t xml:space="preserve">   VAC1 % = (VAC1/BAC)</t>
  </si>
  <si>
    <t>Worst Case Estimate (EAC2)</t>
  </si>
  <si>
    <t>Estimate At Completion - Worst Case (EAC2)</t>
  </si>
  <si>
    <t xml:space="preserve">   EAC2 = ACWP + (BAC - BCWP) / (CPI * SPI)</t>
  </si>
  <si>
    <t>Variance At Completion - Worst Case (VAC2)</t>
  </si>
  <si>
    <t xml:space="preserve">   VAC2 = BAC - EAC2</t>
  </si>
  <si>
    <t>Variance At Completion % - Worst Case (VAC2%)</t>
  </si>
  <si>
    <t xml:space="preserve">   VAC2 % = (VAC2/BAC)</t>
  </si>
  <si>
    <t>End-of-Project Estimates</t>
  </si>
  <si>
    <t>Expected Funds to Completion</t>
  </si>
  <si>
    <t xml:space="preserve">   ((EAC1+EAC2)/2)-ACWP (Avg of high &amp; low EAC minus ACWP)</t>
  </si>
  <si>
    <t>Expected Completion Month/Year</t>
  </si>
  <si>
    <t>BAC</t>
  </si>
  <si>
    <t>Schedule Variation (SV)</t>
  </si>
  <si>
    <t>07/312009</t>
  </si>
  <si>
    <t>TASK - Activities to be Implemented</t>
  </si>
  <si>
    <t>Earned Value Analysis (EVA)</t>
  </si>
  <si>
    <t>Work Breakdown Structure (WBS)</t>
  </si>
  <si>
    <t>Program Management Tool (PMT)</t>
  </si>
  <si>
    <t xml:space="preserve"> A successful Tracking program will provide tools, informations, and strategies that may help to decrease the chronic disease burden resulting from environmental exposures</t>
  </si>
  <si>
    <t xml:space="preserve">Environmental Public Health Tracking's goal is to improve environmental health surveillance nationally and locally to better identify and mitigate health effects resulting from environmental exposures. </t>
  </si>
  <si>
    <t>Program Name:</t>
  </si>
  <si>
    <t>CDC NEPHT Program</t>
  </si>
  <si>
    <t>OPDIV: CDC/NCEH; EHHE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</si>
</sst>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_);\(&quot;$&quot;#,##0.000\)"/>
    <numFmt numFmtId="165" formatCode="_(&quot;$&quot;* #,##0.000_);_(&quot;$&quot;* \(#,##0.000\);_(&quot;$&quot;* &quot;-&quot;???_);_(@_)"/>
    <numFmt numFmtId="166" formatCode="[$-409]mmmm\ d\,\ yyyy;@"/>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0.000"/>
    <numFmt numFmtId="173" formatCode="&quot;$&quot;#,##0"/>
    <numFmt numFmtId="174" formatCode="&quot;$&quot;#,##0.00"/>
  </numFmts>
  <fonts count="67">
    <font>
      <sz val="10"/>
      <name val="Arial"/>
      <family val="0"/>
    </font>
    <font>
      <b/>
      <sz val="10"/>
      <name val="Arial"/>
      <family val="2"/>
    </font>
    <font>
      <sz val="9"/>
      <name val="Arial"/>
      <family val="2"/>
    </font>
    <font>
      <b/>
      <sz val="8"/>
      <name val="Tahoma"/>
      <family val="0"/>
    </font>
    <font>
      <b/>
      <sz val="8"/>
      <color indexed="10"/>
      <name val="Tahoma"/>
      <family val="2"/>
    </font>
    <font>
      <sz val="8"/>
      <name val="Tahoma"/>
      <family val="0"/>
    </font>
    <font>
      <u val="single"/>
      <sz val="10"/>
      <color indexed="12"/>
      <name val="Arial"/>
      <family val="0"/>
    </font>
    <font>
      <u val="single"/>
      <sz val="10"/>
      <color indexed="36"/>
      <name val="Arial"/>
      <family val="0"/>
    </font>
    <font>
      <b/>
      <sz val="9"/>
      <color indexed="34"/>
      <name val="Arial"/>
      <family val="2"/>
    </font>
    <font>
      <b/>
      <sz val="9"/>
      <color indexed="9"/>
      <name val="Arial"/>
      <family val="2"/>
    </font>
    <font>
      <sz val="9"/>
      <color indexed="9"/>
      <name val="Arial"/>
      <family val="2"/>
    </font>
    <font>
      <sz val="9"/>
      <color indexed="55"/>
      <name val="Arial"/>
      <family val="2"/>
    </font>
    <font>
      <b/>
      <i/>
      <sz val="8"/>
      <color indexed="18"/>
      <name val="Arial"/>
      <family val="2"/>
    </font>
    <font>
      <b/>
      <i/>
      <sz val="9"/>
      <color indexed="18"/>
      <name val="Arial"/>
      <family val="2"/>
    </font>
    <font>
      <i/>
      <sz val="9"/>
      <color indexed="55"/>
      <name val="Arial"/>
      <family val="2"/>
    </font>
    <font>
      <b/>
      <i/>
      <sz val="9"/>
      <color indexed="55"/>
      <name val="Arial"/>
      <family val="2"/>
    </font>
    <font>
      <sz val="10"/>
      <color indexed="55"/>
      <name val="Arial"/>
      <family val="2"/>
    </font>
    <font>
      <b/>
      <sz val="9"/>
      <name val="Arial"/>
      <family val="2"/>
    </font>
    <font>
      <sz val="10"/>
      <name val="Verdana"/>
      <family val="2"/>
    </font>
    <font>
      <b/>
      <u val="single"/>
      <sz val="10"/>
      <color indexed="10"/>
      <name val="Verdana"/>
      <family val="2"/>
    </font>
    <font>
      <sz val="10"/>
      <color indexed="10"/>
      <name val="Arial"/>
      <family val="2"/>
    </font>
    <font>
      <b/>
      <sz val="10"/>
      <color indexed="10"/>
      <name val="Arial"/>
      <family val="2"/>
    </font>
    <font>
      <b/>
      <sz val="11"/>
      <name val="Arial"/>
      <family val="2"/>
    </font>
    <font>
      <b/>
      <sz val="11"/>
      <color indexed="10"/>
      <name val="Arial"/>
      <family val="2"/>
    </font>
    <font>
      <sz val="11"/>
      <color indexed="10"/>
      <name val="Arial"/>
      <family val="2"/>
    </font>
    <font>
      <sz val="11"/>
      <name val="Arial"/>
      <family val="2"/>
    </font>
    <font>
      <b/>
      <sz val="11"/>
      <color indexed="12"/>
      <name val="Arial"/>
      <family val="2"/>
    </font>
    <font>
      <b/>
      <sz val="10"/>
      <color indexed="17"/>
      <name val="Arial"/>
      <family val="2"/>
    </font>
    <font>
      <b/>
      <sz val="10"/>
      <color indexed="12"/>
      <name val="Arial"/>
      <family val="2"/>
    </font>
    <font>
      <b/>
      <sz val="10"/>
      <color indexed="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Calibri"/>
      <family val="0"/>
    </font>
    <font>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0"/>
        <bgColor indexed="64"/>
      </patternFill>
    </fill>
    <fill>
      <patternFill patternType="solid">
        <fgColor indexed="37"/>
        <bgColor indexed="64"/>
      </patternFill>
    </fill>
    <fill>
      <patternFill patternType="solid">
        <fgColor indexed="16"/>
        <bgColor indexed="64"/>
      </patternFill>
    </fill>
    <fill>
      <patternFill patternType="solid">
        <fgColor indexed="31"/>
        <bgColor indexed="64"/>
      </patternFill>
    </fill>
    <fill>
      <patternFill patternType="solid">
        <fgColor indexed="42"/>
        <bgColor indexed="64"/>
      </patternFill>
    </fill>
    <fill>
      <patternFill patternType="solid">
        <fgColor indexed="43"/>
        <bgColor indexed="64"/>
      </patternFill>
    </fill>
    <fill>
      <patternFill patternType="solid">
        <fgColor indexed="4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medium"/>
    </border>
    <border>
      <left>
        <color indexed="63"/>
      </left>
      <right>
        <color indexed="63"/>
      </right>
      <top style="medium"/>
      <bottom style="mediu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style="medium"/>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ck">
        <color indexed="37"/>
      </left>
      <right>
        <color indexed="63"/>
      </right>
      <top>
        <color indexed="63"/>
      </top>
      <bottom>
        <color indexed="63"/>
      </bottom>
    </border>
    <border>
      <left style="thin"/>
      <right style="thin"/>
      <top style="thin"/>
      <bottom>
        <color indexed="63"/>
      </bottom>
    </border>
    <border>
      <left>
        <color indexed="63"/>
      </left>
      <right>
        <color indexed="63"/>
      </right>
      <top style="medium"/>
      <bottom>
        <color indexed="63"/>
      </bottom>
    </border>
    <border>
      <left style="thin"/>
      <right style="thin"/>
      <top>
        <color indexed="63"/>
      </top>
      <bottom>
        <color indexed="63"/>
      </bottom>
    </border>
    <border>
      <left style="thin"/>
      <right style="thin"/>
      <top style="medium"/>
      <bottom style="thin"/>
    </border>
    <border>
      <left style="thin"/>
      <right style="thin"/>
      <top style="medium"/>
      <bottom style="medium"/>
    </border>
    <border>
      <left>
        <color indexed="63"/>
      </left>
      <right>
        <color indexed="63"/>
      </right>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6"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34">
    <xf numFmtId="0" fontId="0" fillId="0" borderId="0" xfId="0" applyAlignment="1">
      <alignment/>
    </xf>
    <xf numFmtId="0" fontId="1" fillId="33" borderId="10" xfId="0" applyFont="1" applyFill="1" applyBorder="1" applyAlignment="1">
      <alignment horizontal="center"/>
    </xf>
    <xf numFmtId="0" fontId="2" fillId="0" borderId="11" xfId="0" applyFont="1" applyBorder="1" applyAlignment="1">
      <alignment wrapText="1"/>
    </xf>
    <xf numFmtId="164" fontId="0" fillId="0" borderId="12" xfId="0" applyNumberFormat="1" applyFont="1" applyBorder="1" applyAlignment="1">
      <alignment/>
    </xf>
    <xf numFmtId="165" fontId="0" fillId="33" borderId="13" xfId="0" applyNumberFormat="1" applyFont="1" applyFill="1" applyBorder="1" applyAlignment="1">
      <alignment horizontal="center"/>
    </xf>
    <xf numFmtId="165" fontId="0" fillId="33" borderId="12" xfId="0" applyNumberFormat="1" applyFont="1" applyFill="1" applyBorder="1" applyAlignment="1">
      <alignment horizontal="center"/>
    </xf>
    <xf numFmtId="166" fontId="1" fillId="0" borderId="0" xfId="0" applyNumberFormat="1" applyFont="1" applyAlignment="1">
      <alignment horizontal="left"/>
    </xf>
    <xf numFmtId="0" fontId="2" fillId="0" borderId="11" xfId="0" applyFont="1" applyFill="1" applyBorder="1" applyAlignment="1">
      <alignment wrapText="1"/>
    </xf>
    <xf numFmtId="164" fontId="0" fillId="0" borderId="12" xfId="0" applyNumberFormat="1" applyBorder="1" applyAlignment="1">
      <alignment/>
    </xf>
    <xf numFmtId="0" fontId="0" fillId="0" borderId="10" xfId="0" applyBorder="1" applyAlignment="1">
      <alignment/>
    </xf>
    <xf numFmtId="164" fontId="0" fillId="0" borderId="10" xfId="0" applyNumberFormat="1" applyFont="1" applyBorder="1" applyAlignment="1">
      <alignment/>
    </xf>
    <xf numFmtId="9" fontId="0" fillId="0" borderId="10" xfId="59" applyFont="1" applyBorder="1" applyAlignment="1">
      <alignment/>
    </xf>
    <xf numFmtId="0" fontId="2" fillId="0" borderId="0" xfId="0" applyFont="1" applyAlignment="1">
      <alignment wrapText="1"/>
    </xf>
    <xf numFmtId="0" fontId="0" fillId="33" borderId="0" xfId="0" applyFill="1" applyAlignment="1">
      <alignment/>
    </xf>
    <xf numFmtId="164" fontId="0" fillId="33" borderId="12" xfId="0" applyNumberFormat="1" applyFont="1" applyFill="1" applyBorder="1" applyAlignment="1">
      <alignment/>
    </xf>
    <xf numFmtId="9" fontId="2" fillId="33" borderId="11" xfId="0" applyNumberFormat="1" applyFont="1" applyFill="1" applyBorder="1" applyAlignment="1">
      <alignment horizontal="center"/>
    </xf>
    <xf numFmtId="0" fontId="2" fillId="33" borderId="0" xfId="0" applyFont="1" applyFill="1" applyAlignment="1">
      <alignment/>
    </xf>
    <xf numFmtId="0" fontId="0" fillId="0" borderId="0" xfId="0" applyAlignment="1">
      <alignment/>
    </xf>
    <xf numFmtId="14" fontId="0" fillId="0" borderId="12" xfId="0" applyNumberFormat="1" applyFont="1" applyBorder="1" applyAlignment="1">
      <alignment/>
    </xf>
    <xf numFmtId="14" fontId="0" fillId="0" borderId="12" xfId="0" applyNumberFormat="1" applyBorder="1" applyAlignment="1">
      <alignment/>
    </xf>
    <xf numFmtId="14" fontId="0" fillId="0" borderId="10" xfId="0" applyNumberFormat="1" applyFont="1" applyBorder="1" applyAlignment="1">
      <alignment/>
    </xf>
    <xf numFmtId="14" fontId="0" fillId="0" borderId="0" xfId="0" applyNumberFormat="1" applyAlignment="1">
      <alignment/>
    </xf>
    <xf numFmtId="164" fontId="0" fillId="0" borderId="14" xfId="0" applyNumberFormat="1" applyFont="1" applyBorder="1" applyAlignment="1">
      <alignment/>
    </xf>
    <xf numFmtId="164" fontId="0" fillId="0" borderId="15" xfId="0" applyNumberFormat="1" applyFont="1" applyBorder="1" applyAlignment="1">
      <alignment/>
    </xf>
    <xf numFmtId="9" fontId="0" fillId="0" borderId="16" xfId="59" applyFont="1" applyBorder="1" applyAlignment="1">
      <alignment horizontal="center"/>
    </xf>
    <xf numFmtId="9" fontId="0" fillId="0" borderId="17" xfId="59" applyFont="1" applyBorder="1" applyAlignment="1">
      <alignment horizontal="center"/>
    </xf>
    <xf numFmtId="9" fontId="0" fillId="0" borderId="14" xfId="59" applyFont="1" applyBorder="1" applyAlignment="1">
      <alignment horizontal="center"/>
    </xf>
    <xf numFmtId="9" fontId="0" fillId="33" borderId="18" xfId="59" applyFont="1" applyFill="1" applyBorder="1" applyAlignment="1">
      <alignment horizontal="center"/>
    </xf>
    <xf numFmtId="2" fontId="0" fillId="0" borderId="0" xfId="0" applyNumberFormat="1" applyAlignment="1">
      <alignment/>
    </xf>
    <xf numFmtId="1" fontId="0" fillId="0" borderId="12" xfId="0" applyNumberFormat="1" applyFont="1" applyBorder="1" applyAlignment="1">
      <alignment horizontal="center"/>
    </xf>
    <xf numFmtId="1" fontId="0" fillId="33" borderId="12" xfId="0" applyNumberFormat="1" applyFont="1" applyFill="1" applyBorder="1" applyAlignment="1">
      <alignment horizontal="center"/>
    </xf>
    <xf numFmtId="1" fontId="0" fillId="0" borderId="12" xfId="0" applyNumberFormat="1" applyBorder="1" applyAlignment="1">
      <alignment horizontal="center"/>
    </xf>
    <xf numFmtId="1" fontId="0" fillId="0" borderId="0" xfId="0" applyNumberFormat="1" applyAlignment="1">
      <alignment horizontal="center"/>
    </xf>
    <xf numFmtId="14" fontId="0" fillId="0" borderId="12" xfId="0" applyNumberFormat="1" applyFont="1" applyBorder="1" applyAlignment="1">
      <alignment horizontal="center"/>
    </xf>
    <xf numFmtId="14" fontId="0" fillId="33" borderId="12" xfId="0" applyNumberFormat="1" applyFont="1" applyFill="1" applyBorder="1" applyAlignment="1">
      <alignment horizontal="center"/>
    </xf>
    <xf numFmtId="0" fontId="2" fillId="34" borderId="0" xfId="0" applyFont="1" applyFill="1" applyAlignment="1">
      <alignment horizontal="center"/>
    </xf>
    <xf numFmtId="0" fontId="8" fillId="35" borderId="0" xfId="0" applyFont="1" applyFill="1" applyAlignment="1">
      <alignment horizontal="center"/>
    </xf>
    <xf numFmtId="0" fontId="9" fillId="35" borderId="0" xfId="0" applyFont="1" applyFill="1" applyAlignment="1">
      <alignment horizontal="center"/>
    </xf>
    <xf numFmtId="0" fontId="2" fillId="0" borderId="0" xfId="0" applyFont="1" applyAlignment="1">
      <alignment horizontal="center"/>
    </xf>
    <xf numFmtId="0" fontId="2" fillId="0" borderId="0" xfId="0" applyFont="1" applyAlignment="1">
      <alignment/>
    </xf>
    <xf numFmtId="0" fontId="2" fillId="35" borderId="0" xfId="0" applyFont="1" applyFill="1" applyAlignment="1">
      <alignment/>
    </xf>
    <xf numFmtId="0" fontId="9" fillId="36" borderId="0" xfId="0" applyFont="1" applyFill="1" applyAlignment="1">
      <alignment horizontal="center"/>
    </xf>
    <xf numFmtId="0" fontId="10" fillId="36" borderId="0" xfId="0" applyFont="1" applyFill="1" applyAlignment="1">
      <alignment/>
    </xf>
    <xf numFmtId="0" fontId="11" fillId="0" borderId="19" xfId="0" applyFont="1" applyBorder="1" applyAlignment="1" quotePrefix="1">
      <alignment/>
    </xf>
    <xf numFmtId="0" fontId="11" fillId="0" borderId="0" xfId="0" applyFont="1" applyAlignment="1">
      <alignment/>
    </xf>
    <xf numFmtId="0" fontId="10" fillId="36" borderId="19" xfId="0" applyFont="1" applyFill="1" applyBorder="1" applyAlignment="1">
      <alignment/>
    </xf>
    <xf numFmtId="0" fontId="10" fillId="35" borderId="19" xfId="0" applyFont="1" applyFill="1" applyBorder="1" applyAlignment="1">
      <alignment/>
    </xf>
    <xf numFmtId="0" fontId="10" fillId="35" borderId="0" xfId="0" applyFont="1" applyFill="1" applyAlignment="1">
      <alignment/>
    </xf>
    <xf numFmtId="0" fontId="12" fillId="37" borderId="0" xfId="0" applyFont="1" applyFill="1" applyAlignment="1">
      <alignment horizontal="center"/>
    </xf>
    <xf numFmtId="0" fontId="13" fillId="37" borderId="19" xfId="0" applyFont="1" applyFill="1" applyBorder="1" applyAlignment="1">
      <alignment/>
    </xf>
    <xf numFmtId="0" fontId="13" fillId="37" borderId="0" xfId="0" applyFont="1" applyFill="1" applyAlignment="1">
      <alignment/>
    </xf>
    <xf numFmtId="0" fontId="11" fillId="0" borderId="19" xfId="0" applyFont="1" applyBorder="1" applyAlignment="1" quotePrefix="1">
      <alignment/>
    </xf>
    <xf numFmtId="0" fontId="11" fillId="0" borderId="0" xfId="0" applyFont="1" applyAlignment="1">
      <alignment/>
    </xf>
    <xf numFmtId="0" fontId="14" fillId="0" borderId="0" xfId="0" applyFont="1" applyAlignment="1">
      <alignment/>
    </xf>
    <xf numFmtId="0" fontId="14" fillId="0" borderId="0" xfId="0" applyFont="1" applyAlignment="1">
      <alignment/>
    </xf>
    <xf numFmtId="0" fontId="2" fillId="0" borderId="0" xfId="0" applyFont="1" applyAlignment="1">
      <alignment/>
    </xf>
    <xf numFmtId="0" fontId="15" fillId="37" borderId="19" xfId="0" applyFont="1" applyFill="1" applyBorder="1" applyAlignment="1">
      <alignment/>
    </xf>
    <xf numFmtId="0" fontId="15" fillId="37" borderId="0" xfId="0" applyFont="1" applyFill="1" applyAlignment="1">
      <alignment/>
    </xf>
    <xf numFmtId="0" fontId="16" fillId="0" borderId="0" xfId="0" applyFont="1" applyAlignment="1">
      <alignment/>
    </xf>
    <xf numFmtId="0" fontId="11" fillId="0" borderId="19" xfId="0" applyFont="1" applyBorder="1" applyAlignment="1">
      <alignment/>
    </xf>
    <xf numFmtId="0" fontId="1" fillId="0" borderId="0" xfId="0" applyFont="1" applyAlignment="1">
      <alignment horizontal="center"/>
    </xf>
    <xf numFmtId="2" fontId="9" fillId="35" borderId="0" xfId="0" applyNumberFormat="1" applyFont="1" applyFill="1" applyAlignment="1">
      <alignment horizontal="center"/>
    </xf>
    <xf numFmtId="2" fontId="2" fillId="0" borderId="0" xfId="0" applyNumberFormat="1" applyFont="1" applyAlignment="1">
      <alignment/>
    </xf>
    <xf numFmtId="2" fontId="10" fillId="36" borderId="0" xfId="0" applyNumberFormat="1" applyFont="1" applyFill="1" applyAlignment="1">
      <alignment/>
    </xf>
    <xf numFmtId="2" fontId="10" fillId="35" borderId="0" xfId="0" applyNumberFormat="1" applyFont="1" applyFill="1" applyAlignment="1">
      <alignment/>
    </xf>
    <xf numFmtId="2" fontId="13" fillId="37" borderId="0" xfId="0" applyNumberFormat="1" applyFont="1" applyFill="1" applyAlignment="1">
      <alignment/>
    </xf>
    <xf numFmtId="9" fontId="2" fillId="0" borderId="0" xfId="59" applyFont="1" applyAlignment="1">
      <alignment/>
    </xf>
    <xf numFmtId="164" fontId="0" fillId="38" borderId="12" xfId="0" applyNumberFormat="1" applyFont="1" applyFill="1" applyBorder="1" applyAlignment="1">
      <alignment/>
    </xf>
    <xf numFmtId="0" fontId="1" fillId="39" borderId="10" xfId="0" applyFont="1" applyFill="1" applyBorder="1" applyAlignment="1">
      <alignment horizontal="center"/>
    </xf>
    <xf numFmtId="14" fontId="1" fillId="39" borderId="10" xfId="0" applyNumberFormat="1" applyFont="1" applyFill="1" applyBorder="1" applyAlignment="1">
      <alignment horizontal="center"/>
    </xf>
    <xf numFmtId="1" fontId="1" fillId="39" borderId="10" xfId="0" applyNumberFormat="1" applyFont="1" applyFill="1" applyBorder="1" applyAlignment="1">
      <alignment horizontal="center"/>
    </xf>
    <xf numFmtId="0" fontId="1" fillId="39" borderId="20" xfId="0" applyFont="1" applyFill="1" applyBorder="1" applyAlignment="1">
      <alignment horizontal="center"/>
    </xf>
    <xf numFmtId="0" fontId="1" fillId="40" borderId="10" xfId="0" applyFont="1" applyFill="1" applyBorder="1" applyAlignment="1">
      <alignment horizontal="center"/>
    </xf>
    <xf numFmtId="0" fontId="1" fillId="40" borderId="13" xfId="0" applyFont="1" applyFill="1" applyBorder="1" applyAlignment="1">
      <alignment/>
    </xf>
    <xf numFmtId="164" fontId="1" fillId="39" borderId="13" xfId="0" applyNumberFormat="1" applyFont="1" applyFill="1" applyBorder="1" applyAlignment="1">
      <alignment/>
    </xf>
    <xf numFmtId="14" fontId="1" fillId="39" borderId="13" xfId="0" applyNumberFormat="1" applyFont="1" applyFill="1" applyBorder="1" applyAlignment="1">
      <alignment/>
    </xf>
    <xf numFmtId="9" fontId="1" fillId="39" borderId="13" xfId="59" applyFont="1" applyFill="1" applyBorder="1" applyAlignment="1">
      <alignment/>
    </xf>
    <xf numFmtId="165" fontId="1" fillId="39" borderId="13" xfId="44" applyNumberFormat="1" applyFont="1" applyFill="1" applyBorder="1" applyAlignment="1">
      <alignment/>
    </xf>
    <xf numFmtId="1" fontId="1" fillId="39" borderId="12" xfId="0" applyNumberFormat="1" applyFont="1" applyFill="1" applyBorder="1" applyAlignment="1">
      <alignment horizontal="center"/>
    </xf>
    <xf numFmtId="166" fontId="17" fillId="0" borderId="0" xfId="0" applyNumberFormat="1" applyFont="1" applyAlignment="1">
      <alignment horizontal="right"/>
    </xf>
    <xf numFmtId="0" fontId="18" fillId="0" borderId="0" xfId="0" applyFont="1" applyAlignment="1">
      <alignment horizontal="justify" wrapText="1"/>
    </xf>
    <xf numFmtId="14" fontId="0" fillId="33" borderId="12" xfId="0" applyNumberFormat="1" applyFont="1" applyFill="1" applyBorder="1" applyAlignment="1">
      <alignment/>
    </xf>
    <xf numFmtId="164" fontId="0" fillId="33" borderId="18" xfId="0" applyNumberFormat="1" applyFont="1" applyFill="1" applyBorder="1" applyAlignment="1">
      <alignment/>
    </xf>
    <xf numFmtId="0" fontId="19" fillId="0" borderId="0" xfId="0" applyFont="1" applyAlignment="1">
      <alignment horizontal="justify" wrapText="1"/>
    </xf>
    <xf numFmtId="0" fontId="21" fillId="0" borderId="0" xfId="0" applyFont="1" applyAlignment="1">
      <alignment wrapText="1"/>
    </xf>
    <xf numFmtId="0" fontId="17" fillId="0" borderId="11" xfId="0" applyFont="1" applyFill="1" applyBorder="1" applyAlignment="1">
      <alignment wrapText="1"/>
    </xf>
    <xf numFmtId="0" fontId="17" fillId="0" borderId="0" xfId="0" applyFont="1" applyAlignment="1">
      <alignment wrapText="1"/>
    </xf>
    <xf numFmtId="165" fontId="0" fillId="0" borderId="13" xfId="0" applyNumberFormat="1" applyFont="1" applyFill="1" applyBorder="1" applyAlignment="1">
      <alignment horizontal="center"/>
    </xf>
    <xf numFmtId="164" fontId="0" fillId="0" borderId="17" xfId="0" applyNumberFormat="1" applyFont="1" applyBorder="1" applyAlignment="1">
      <alignment/>
    </xf>
    <xf numFmtId="164" fontId="0" fillId="0" borderId="17" xfId="0" applyNumberFormat="1" applyBorder="1" applyAlignment="1">
      <alignment/>
    </xf>
    <xf numFmtId="164" fontId="20" fillId="0" borderId="12" xfId="0" applyNumberFormat="1" applyFont="1" applyBorder="1" applyAlignment="1">
      <alignment/>
    </xf>
    <xf numFmtId="0" fontId="1" fillId="33" borderId="11" xfId="0" applyFont="1" applyFill="1" applyBorder="1" applyAlignment="1">
      <alignment wrapText="1"/>
    </xf>
    <xf numFmtId="1" fontId="1" fillId="33" borderId="12" xfId="0" applyNumberFormat="1" applyFont="1" applyFill="1" applyBorder="1" applyAlignment="1">
      <alignment horizontal="center"/>
    </xf>
    <xf numFmtId="164" fontId="24" fillId="0" borderId="12" xfId="0" applyNumberFormat="1" applyFont="1" applyBorder="1" applyAlignment="1">
      <alignment/>
    </xf>
    <xf numFmtId="164" fontId="1" fillId="33" borderId="12" xfId="0" applyNumberFormat="1" applyFont="1" applyFill="1" applyBorder="1" applyAlignment="1">
      <alignment horizontal="center"/>
    </xf>
    <xf numFmtId="0" fontId="23" fillId="0" borderId="0" xfId="0" applyFont="1" applyAlignment="1">
      <alignment/>
    </xf>
    <xf numFmtId="1" fontId="0" fillId="0" borderId="20" xfId="0" applyNumberFormat="1" applyFont="1" applyBorder="1" applyAlignment="1">
      <alignment horizontal="center"/>
    </xf>
    <xf numFmtId="1" fontId="0" fillId="0" borderId="21" xfId="0" applyNumberFormat="1" applyBorder="1" applyAlignment="1">
      <alignment horizontal="center"/>
    </xf>
    <xf numFmtId="164" fontId="0" fillId="0" borderId="10" xfId="0" applyNumberFormat="1" applyFont="1" applyBorder="1" applyAlignment="1">
      <alignment/>
    </xf>
    <xf numFmtId="9" fontId="2" fillId="0" borderId="12" xfId="0" applyNumberFormat="1" applyFont="1" applyBorder="1" applyAlignment="1">
      <alignment horizontal="center"/>
    </xf>
    <xf numFmtId="165" fontId="0" fillId="0" borderId="22" xfId="0" applyNumberFormat="1" applyFont="1" applyFill="1" applyBorder="1" applyAlignment="1">
      <alignment horizontal="center"/>
    </xf>
    <xf numFmtId="0" fontId="0" fillId="0" borderId="21" xfId="0" applyBorder="1" applyAlignment="1">
      <alignment/>
    </xf>
    <xf numFmtId="9" fontId="2" fillId="0" borderId="23" xfId="0" applyNumberFormat="1" applyFont="1" applyBorder="1" applyAlignment="1">
      <alignment horizontal="center"/>
    </xf>
    <xf numFmtId="9" fontId="2" fillId="0" borderId="24" xfId="0" applyNumberFormat="1" applyFont="1" applyBorder="1" applyAlignment="1">
      <alignment horizontal="center"/>
    </xf>
    <xf numFmtId="9" fontId="0" fillId="33" borderId="12" xfId="59" applyFont="1" applyFill="1" applyBorder="1" applyAlignment="1">
      <alignment horizontal="center"/>
    </xf>
    <xf numFmtId="9" fontId="0" fillId="0" borderId="12" xfId="59" applyFont="1" applyBorder="1" applyAlignment="1">
      <alignment horizontal="center"/>
    </xf>
    <xf numFmtId="0" fontId="1" fillId="0" borderId="17" xfId="0" applyFont="1" applyBorder="1" applyAlignment="1">
      <alignment horizontal="center"/>
    </xf>
    <xf numFmtId="9" fontId="2" fillId="0" borderId="10" xfId="0" applyNumberFormat="1" applyFont="1" applyBorder="1" applyAlignment="1">
      <alignment horizontal="center"/>
    </xf>
    <xf numFmtId="9" fontId="2" fillId="33" borderId="24" xfId="0" applyNumberFormat="1" applyFont="1" applyFill="1" applyBorder="1" applyAlignment="1">
      <alignment horizontal="center"/>
    </xf>
    <xf numFmtId="0" fontId="1" fillId="0" borderId="12" xfId="0" applyFont="1" applyBorder="1" applyAlignment="1">
      <alignment horizontal="center"/>
    </xf>
    <xf numFmtId="1" fontId="1" fillId="0" borderId="12" xfId="0" applyNumberFormat="1" applyFont="1" applyBorder="1" applyAlignment="1">
      <alignment horizontal="center"/>
    </xf>
    <xf numFmtId="14" fontId="1" fillId="0" borderId="12" xfId="0" applyNumberFormat="1" applyFont="1" applyBorder="1" applyAlignment="1">
      <alignment horizontal="center"/>
    </xf>
    <xf numFmtId="0" fontId="0" fillId="0" borderId="18" xfId="0" applyBorder="1" applyAlignment="1">
      <alignment/>
    </xf>
    <xf numFmtId="0" fontId="27" fillId="0" borderId="0" xfId="0" applyFont="1" applyAlignment="1">
      <alignment wrapText="1"/>
    </xf>
    <xf numFmtId="0" fontId="1" fillId="0" borderId="18" xfId="0" applyFont="1" applyFill="1" applyBorder="1" applyAlignment="1">
      <alignment horizontal="left"/>
    </xf>
    <xf numFmtId="0" fontId="1" fillId="0" borderId="0" xfId="0" applyFont="1" applyFill="1" applyBorder="1" applyAlignment="1">
      <alignment horizontal="left"/>
    </xf>
    <xf numFmtId="14" fontId="1" fillId="39" borderId="20" xfId="0" applyNumberFormat="1" applyFont="1" applyFill="1" applyBorder="1" applyAlignment="1">
      <alignment horizontal="center"/>
    </xf>
    <xf numFmtId="1" fontId="1" fillId="39" borderId="20" xfId="0" applyNumberFormat="1" applyFont="1" applyFill="1" applyBorder="1" applyAlignment="1">
      <alignment horizontal="center"/>
    </xf>
    <xf numFmtId="0" fontId="1" fillId="39" borderId="16" xfId="0" applyFont="1" applyFill="1" applyBorder="1" applyAlignment="1">
      <alignment horizontal="center"/>
    </xf>
    <xf numFmtId="0" fontId="1" fillId="39" borderId="15" xfId="0" applyFont="1" applyFill="1" applyBorder="1" applyAlignment="1">
      <alignment horizontal="center"/>
    </xf>
    <xf numFmtId="0" fontId="1" fillId="33" borderId="22" xfId="0" applyFont="1" applyFill="1" applyBorder="1" applyAlignment="1">
      <alignment horizontal="center"/>
    </xf>
    <xf numFmtId="0" fontId="1" fillId="39" borderId="25" xfId="0" applyFont="1" applyFill="1" applyBorder="1" applyAlignment="1">
      <alignment horizontal="center"/>
    </xf>
    <xf numFmtId="0" fontId="2" fillId="0" borderId="0" xfId="0" applyFont="1" applyFill="1" applyAlignment="1">
      <alignment wrapText="1"/>
    </xf>
    <xf numFmtId="14" fontId="2" fillId="0" borderId="11" xfId="0" applyNumberFormat="1" applyFont="1" applyFill="1" applyBorder="1" applyAlignment="1">
      <alignment wrapText="1"/>
    </xf>
    <xf numFmtId="0" fontId="1" fillId="0" borderId="18" xfId="0" applyFont="1" applyBorder="1" applyAlignment="1">
      <alignment/>
    </xf>
    <xf numFmtId="0" fontId="1" fillId="0" borderId="0" xfId="0" applyFont="1" applyBorder="1" applyAlignment="1">
      <alignment/>
    </xf>
    <xf numFmtId="0" fontId="28" fillId="0" borderId="0" xfId="0" applyFont="1" applyAlignment="1">
      <alignment/>
    </xf>
    <xf numFmtId="0" fontId="0" fillId="0" borderId="0" xfId="0" applyAlignment="1">
      <alignment/>
    </xf>
    <xf numFmtId="0" fontId="28" fillId="0" borderId="26" xfId="0" applyFont="1" applyBorder="1" applyAlignment="1">
      <alignment/>
    </xf>
    <xf numFmtId="0" fontId="0" fillId="0" borderId="26" xfId="0" applyBorder="1" applyAlignment="1">
      <alignment/>
    </xf>
    <xf numFmtId="0" fontId="1" fillId="0" borderId="18" xfId="0" applyFont="1" applyFill="1" applyBorder="1" applyAlignment="1">
      <alignment horizontal="left"/>
    </xf>
    <xf numFmtId="0" fontId="1" fillId="0" borderId="0" xfId="0" applyFont="1" applyFill="1" applyBorder="1" applyAlignment="1">
      <alignment horizontal="left"/>
    </xf>
    <xf numFmtId="0" fontId="1" fillId="0" borderId="18" xfId="0" applyFont="1" applyBorder="1" applyAlignment="1">
      <alignment vertical="top" wrapText="1"/>
    </xf>
    <xf numFmtId="0" fontId="1"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1</xdr:row>
      <xdr:rowOff>38100</xdr:rowOff>
    </xdr:from>
    <xdr:to>
      <xdr:col>9</xdr:col>
      <xdr:colOff>66675</xdr:colOff>
      <xdr:row>4</xdr:row>
      <xdr:rowOff>47625</xdr:rowOff>
    </xdr:to>
    <xdr:sp>
      <xdr:nvSpPr>
        <xdr:cNvPr id="1" name="Text Box 1"/>
        <xdr:cNvSpPr txBox="1">
          <a:spLocks noChangeArrowheads="1"/>
        </xdr:cNvSpPr>
      </xdr:nvSpPr>
      <xdr:spPr>
        <a:xfrm>
          <a:off x="4324350" y="200025"/>
          <a:ext cx="1228725" cy="495300"/>
        </a:xfrm>
        <a:prstGeom prst="rect">
          <a:avLst/>
        </a:prstGeom>
        <a:solidFill>
          <a:srgbClr val="FFFFFF"/>
        </a:solidFill>
        <a:ln w="9525" cmpd="sng">
          <a:solidFill>
            <a:srgbClr val="7F7F7F"/>
          </a:solidFill>
          <a:headEnd type="none"/>
          <a:tailEnd type="none"/>
        </a:ln>
      </xdr:spPr>
      <xdr:txBody>
        <a:bodyPr vertOverflow="clip" wrap="square"/>
        <a:p>
          <a:pPr algn="l">
            <a:defRPr/>
          </a:pPr>
          <a:r>
            <a:rPr lang="en-US" cap="none" sz="800" b="0" i="0" u="none" baseline="0">
              <a:solidFill>
                <a:srgbClr val="000000"/>
              </a:solidFill>
              <a:latin typeface="Calibri"/>
              <a:ea typeface="Calibri"/>
              <a:cs typeface="Calibri"/>
            </a:rPr>
            <a:t>Form Approved</a:t>
          </a:r>
          <a:r>
            <a:rPr lang="en-US" cap="none" sz="1200" b="0" i="0" u="none" baseline="0">
              <a:solidFill>
                <a:srgbClr val="000000"/>
              </a:solidFill>
              <a:latin typeface="Times New Roman"/>
              <a:ea typeface="Times New Roman"/>
              <a:cs typeface="Times New Roman"/>
            </a:rPr>
            <a:t>
</a:t>
          </a:r>
          <a:r>
            <a:rPr lang="en-US" cap="none" sz="800" b="0" i="0" u="none" baseline="0">
              <a:solidFill>
                <a:srgbClr val="000000"/>
              </a:solidFill>
              <a:latin typeface="Calibri"/>
              <a:ea typeface="Calibri"/>
              <a:cs typeface="Calibri"/>
            </a:rPr>
            <a:t>OMB No. 0920-xxxx </a:t>
          </a:r>
          <a:r>
            <a:rPr lang="en-US" cap="none" sz="1200" b="0" i="0" u="none" baseline="0">
              <a:solidFill>
                <a:srgbClr val="000000"/>
              </a:solidFill>
              <a:latin typeface="Times New Roman"/>
              <a:ea typeface="Times New Roman"/>
              <a:cs typeface="Times New Roman"/>
            </a:rPr>
            <a:t>
</a:t>
          </a:r>
          <a:r>
            <a:rPr lang="en-US" cap="none" sz="800" b="0" i="0" u="none" baseline="0">
              <a:solidFill>
                <a:srgbClr val="000000"/>
              </a:solidFill>
              <a:latin typeface="Calibri"/>
              <a:ea typeface="Calibri"/>
              <a:cs typeface="Calibri"/>
            </a:rPr>
            <a:t>Exp. Date xx/xx/201x</a:t>
          </a:r>
        </a:p>
      </xdr:txBody>
    </xdr:sp>
    <xdr:clientData/>
  </xdr:twoCellAnchor>
  <xdr:twoCellAnchor>
    <xdr:from>
      <xdr:col>1</xdr:col>
      <xdr:colOff>0</xdr:colOff>
      <xdr:row>28</xdr:row>
      <xdr:rowOff>0</xdr:rowOff>
    </xdr:from>
    <xdr:to>
      <xdr:col>8</xdr:col>
      <xdr:colOff>600075</xdr:colOff>
      <xdr:row>34</xdr:row>
      <xdr:rowOff>28575</xdr:rowOff>
    </xdr:to>
    <xdr:sp>
      <xdr:nvSpPr>
        <xdr:cNvPr id="2" name="Text Box 2"/>
        <xdr:cNvSpPr txBox="1">
          <a:spLocks noChangeArrowheads="1"/>
        </xdr:cNvSpPr>
      </xdr:nvSpPr>
      <xdr:spPr>
        <a:xfrm>
          <a:off x="609600" y="4533900"/>
          <a:ext cx="4867275" cy="1000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Calibri"/>
              <a:ea typeface="Calibri"/>
              <a:cs typeface="Calibri"/>
            </a:rPr>
            <a:t>CDC estimates the average public reporting burden for this collection of information</a:t>
          </a:r>
          <a:r>
            <a:rPr lang="en-US" cap="none" sz="800" b="0" i="0" u="none" baseline="0">
              <a:solidFill>
                <a:srgbClr val="000000"/>
              </a:solidFill>
              <a:latin typeface="Calibri"/>
              <a:ea typeface="Calibri"/>
              <a:cs typeface="Calibri"/>
            </a:rPr>
            <a:t> as 40 hours per response, </a:t>
          </a:r>
          <a:r>
            <a:rPr lang="en-US" cap="none" sz="800" b="0" i="0" u="none" baseline="0">
              <a:solidFill>
                <a:srgbClr val="000000"/>
              </a:solidFill>
              <a:latin typeface="Calibri"/>
              <a:ea typeface="Calibri"/>
              <a:cs typeface="Calibri"/>
            </a:rPr>
            <a:t>including the time for reviewing instructions, searching existing data/information sources, gathering and maintaining the data/information needed, and completing and reviewing the collection of information. An agency may not conduct or sponsor, and a person is not required to respond to a collection of information unless it displays a currently valid OMB control number. Send comments regarding this burden estimate or any other aspect of this collection of information, including suggestions for reducing this burden to CDC/ATSDR Information Collection Review Office, 1600 Clifton Road NE, MS D-74, Atlanta, Georgia 30333; ATTN: PRA (0920-xxxx).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F38" sqref="F38"/>
    </sheetView>
  </sheetViews>
  <sheetFormatPr defaultColWidth="9.140625" defaultRowHeight="12.75"/>
  <sheetData/>
  <sheetProtection/>
  <printOptions/>
  <pageMargins left="0.7" right="0.7" top="0.75" bottom="0.75" header="0.3" footer="0.3"/>
  <pageSetup horizontalDpi="600" verticalDpi="600" orientation="portrait" r:id="rId2"/>
  <headerFooter>
    <oddHeader>&amp;CAttachment 5d. Earned Value Management Report Form</oddHeader>
  </headerFooter>
  <drawing r:id="rId1"/>
</worksheet>
</file>

<file path=xl/worksheets/sheet2.xml><?xml version="1.0" encoding="utf-8"?>
<worksheet xmlns="http://schemas.openxmlformats.org/spreadsheetml/2006/main" xmlns:r="http://schemas.openxmlformats.org/officeDocument/2006/relationships">
  <sheetPr>
    <tabColor indexed="25"/>
  </sheetPr>
  <dimension ref="A1:L88"/>
  <sheetViews>
    <sheetView zoomScale="75" zoomScaleNormal="75" zoomScalePageLayoutView="0" workbookViewId="0" topLeftCell="A1">
      <pane xSplit="1" ySplit="3" topLeftCell="B10" activePane="bottomRight" state="frozen"/>
      <selection pane="topLeft" activeCell="A1" sqref="A1"/>
      <selection pane="topRight" activeCell="B1" sqref="B1"/>
      <selection pane="bottomLeft" activeCell="A4" sqref="A4"/>
      <selection pane="bottomRight" activeCell="B6" sqref="B6"/>
    </sheetView>
  </sheetViews>
  <sheetFormatPr defaultColWidth="9.140625" defaultRowHeight="12.75"/>
  <cols>
    <col min="1" max="1" width="60.8515625" style="0" customWidth="1"/>
    <col min="2" max="2" width="16.57421875" style="0" customWidth="1"/>
    <col min="3" max="3" width="18.28125" style="21" bestFit="1" customWidth="1"/>
    <col min="4" max="4" width="17.57421875" style="21" bestFit="1" customWidth="1"/>
    <col min="5" max="5" width="17.57421875" style="32" customWidth="1"/>
    <col min="6" max="7" width="15.421875" style="0" bestFit="1" customWidth="1"/>
    <col min="8" max="8" width="15.421875" style="0" customWidth="1"/>
    <col min="9" max="9" width="14.00390625" style="0" customWidth="1"/>
    <col min="10" max="10" width="28.00390625" style="0" customWidth="1"/>
    <col min="11" max="11" width="20.00390625" style="0" bestFit="1" customWidth="1"/>
  </cols>
  <sheetData>
    <row r="1" spans="1:9" ht="12.75">
      <c r="A1" s="126" t="s">
        <v>59</v>
      </c>
      <c r="B1" s="127"/>
      <c r="C1" s="127"/>
      <c r="D1" s="127"/>
      <c r="E1" s="127"/>
      <c r="F1" s="127"/>
      <c r="G1" s="127"/>
      <c r="H1" s="127"/>
      <c r="I1" s="127"/>
    </row>
    <row r="2" spans="1:9" ht="12.75">
      <c r="A2" s="128" t="s">
        <v>58</v>
      </c>
      <c r="B2" s="129"/>
      <c r="C2" s="129"/>
      <c r="D2" s="129"/>
      <c r="E2" s="129"/>
      <c r="F2" s="129"/>
      <c r="G2" s="129"/>
      <c r="H2" s="129"/>
      <c r="I2" s="129"/>
    </row>
    <row r="3" spans="1:12" ht="13.5" thickBot="1">
      <c r="A3" s="72" t="s">
        <v>54</v>
      </c>
      <c r="B3" s="68" t="s">
        <v>2</v>
      </c>
      <c r="C3" s="69" t="s">
        <v>7</v>
      </c>
      <c r="D3" s="69" t="s">
        <v>8</v>
      </c>
      <c r="E3" s="70" t="s">
        <v>15</v>
      </c>
      <c r="F3" s="68" t="s">
        <v>3</v>
      </c>
      <c r="G3" s="68" t="s">
        <v>4</v>
      </c>
      <c r="H3" s="71" t="s">
        <v>13</v>
      </c>
      <c r="I3" s="68" t="s">
        <v>14</v>
      </c>
      <c r="J3" s="1" t="s">
        <v>5</v>
      </c>
      <c r="K3" s="130" t="s">
        <v>60</v>
      </c>
      <c r="L3" s="131"/>
    </row>
    <row r="4" spans="1:12" ht="13.5" thickBot="1">
      <c r="A4" s="121"/>
      <c r="B4" s="71"/>
      <c r="C4" s="116"/>
      <c r="D4" s="116"/>
      <c r="E4" s="117"/>
      <c r="F4" s="71"/>
      <c r="G4" s="71"/>
      <c r="H4" s="118"/>
      <c r="I4" s="119"/>
      <c r="J4" s="120"/>
      <c r="K4" s="114"/>
      <c r="L4" s="115"/>
    </row>
    <row r="5" spans="1:12" ht="13.5" thickBot="1">
      <c r="A5" s="121"/>
      <c r="B5" s="71"/>
      <c r="C5" s="116"/>
      <c r="D5" s="116"/>
      <c r="E5" s="117"/>
      <c r="F5" s="71"/>
      <c r="G5" s="71"/>
      <c r="H5" s="118"/>
      <c r="I5" s="119"/>
      <c r="J5" s="1"/>
      <c r="K5" s="114"/>
      <c r="L5" s="115"/>
    </row>
    <row r="6" spans="1:12" ht="13.5" thickBot="1">
      <c r="A6" s="7"/>
      <c r="B6" s="3"/>
      <c r="C6" s="33"/>
      <c r="D6" s="33"/>
      <c r="E6" s="29">
        <f>(D6-C6)/30</f>
        <v>0</v>
      </c>
      <c r="F6" s="3">
        <f>(B6*H6)</f>
        <v>0</v>
      </c>
      <c r="G6" s="67"/>
      <c r="H6" s="24"/>
      <c r="I6" s="103"/>
      <c r="J6" s="4">
        <f>(B6*I6)</f>
        <v>0</v>
      </c>
      <c r="K6" s="132" t="s">
        <v>61</v>
      </c>
      <c r="L6" s="133"/>
    </row>
    <row r="7" spans="1:10" ht="13.5" thickBot="1">
      <c r="A7" s="122"/>
      <c r="B7" s="3"/>
      <c r="C7" s="33"/>
      <c r="D7" s="33"/>
      <c r="E7" s="29">
        <f>(D7-C7)/30</f>
        <v>0</v>
      </c>
      <c r="F7" s="3">
        <f>(B7*H7)</f>
        <v>0</v>
      </c>
      <c r="G7" s="67"/>
      <c r="H7" s="105"/>
      <c r="I7" s="103"/>
      <c r="J7" s="4">
        <f>(B7*I7)</f>
        <v>0</v>
      </c>
    </row>
    <row r="8" spans="1:12" ht="13.5" thickBot="1">
      <c r="A8" s="7"/>
      <c r="B8" s="3"/>
      <c r="C8" s="33"/>
      <c r="D8" s="33"/>
      <c r="E8" s="29">
        <f>(D8-C8)/30</f>
        <v>0</v>
      </c>
      <c r="F8" s="3">
        <f>(B8*H8)</f>
        <v>0</v>
      </c>
      <c r="G8" s="67"/>
      <c r="H8" s="25"/>
      <c r="I8" s="103"/>
      <c r="J8" s="4">
        <f>(B8*I8)</f>
        <v>0</v>
      </c>
      <c r="K8" s="124" t="s">
        <v>62</v>
      </c>
      <c r="L8" s="125"/>
    </row>
    <row r="9" spans="1:10" ht="13.5" thickBot="1">
      <c r="A9" s="7"/>
      <c r="B9" s="3"/>
      <c r="C9" s="33"/>
      <c r="D9" s="33"/>
      <c r="E9" s="29">
        <f>(D9-C9)/30</f>
        <v>0</v>
      </c>
      <c r="F9" s="3">
        <f>(B9*H9)</f>
        <v>0</v>
      </c>
      <c r="G9" s="67"/>
      <c r="H9" s="25"/>
      <c r="I9" s="103"/>
      <c r="J9" s="4">
        <f>(B9*I9)</f>
        <v>0</v>
      </c>
    </row>
    <row r="10" spans="1:11" ht="13.5" thickBot="1">
      <c r="A10" s="7"/>
      <c r="B10" s="3"/>
      <c r="C10" s="33"/>
      <c r="D10" s="33"/>
      <c r="E10" s="29">
        <f>(D10-C10)/30</f>
        <v>0</v>
      </c>
      <c r="F10" s="3">
        <f>(B10*H10)</f>
        <v>0</v>
      </c>
      <c r="G10" s="67"/>
      <c r="H10" s="25"/>
      <c r="I10" s="103"/>
      <c r="J10" s="4">
        <f>(B10*I10)</f>
        <v>0</v>
      </c>
      <c r="K10" s="6">
        <v>39797</v>
      </c>
    </row>
    <row r="11" spans="1:10" ht="13.5" thickBot="1">
      <c r="A11" s="13"/>
      <c r="B11" s="14"/>
      <c r="C11" s="34"/>
      <c r="D11" s="34"/>
      <c r="E11" s="30"/>
      <c r="F11" s="14"/>
      <c r="G11" s="67"/>
      <c r="H11" s="104"/>
      <c r="I11" s="15"/>
      <c r="J11" s="5"/>
    </row>
    <row r="12" spans="1:10" ht="13.5" thickBot="1">
      <c r="A12" s="123"/>
      <c r="B12" s="3"/>
      <c r="C12" s="33"/>
      <c r="D12" s="33"/>
      <c r="E12" s="29">
        <f aca="true" t="shared" si="0" ref="E12:E20">(D12-C12)/30</f>
        <v>0</v>
      </c>
      <c r="F12" s="3">
        <f aca="true" t="shared" si="1" ref="F12:F20">(B12*H12)</f>
        <v>0</v>
      </c>
      <c r="G12" s="67"/>
      <c r="H12" s="25"/>
      <c r="I12" s="103"/>
      <c r="J12" s="4">
        <f aca="true" t="shared" si="2" ref="J12:J25">(B12*I12)</f>
        <v>0</v>
      </c>
    </row>
    <row r="13" spans="1:10" ht="13.5" thickBot="1">
      <c r="A13" s="123"/>
      <c r="B13" s="3"/>
      <c r="C13" s="33"/>
      <c r="D13" s="33"/>
      <c r="E13" s="29">
        <f t="shared" si="0"/>
        <v>0</v>
      </c>
      <c r="F13" s="3">
        <f t="shared" si="1"/>
        <v>0</v>
      </c>
      <c r="G13" s="67"/>
      <c r="H13" s="25"/>
      <c r="I13" s="103"/>
      <c r="J13" s="4">
        <f t="shared" si="2"/>
        <v>0</v>
      </c>
    </row>
    <row r="14" spans="1:10" ht="13.5" thickBot="1">
      <c r="A14" s="123"/>
      <c r="B14" s="3"/>
      <c r="C14" s="33"/>
      <c r="D14" s="33"/>
      <c r="E14" s="29">
        <f t="shared" si="0"/>
        <v>0</v>
      </c>
      <c r="F14" s="3">
        <f t="shared" si="1"/>
        <v>0</v>
      </c>
      <c r="G14" s="67"/>
      <c r="H14" s="25"/>
      <c r="I14" s="103"/>
      <c r="J14" s="4">
        <f t="shared" si="2"/>
        <v>0</v>
      </c>
    </row>
    <row r="15" spans="1:10" ht="13.5" thickBot="1">
      <c r="A15" s="7"/>
      <c r="B15" s="3"/>
      <c r="C15" s="33"/>
      <c r="D15" s="33"/>
      <c r="E15" s="29">
        <f t="shared" si="0"/>
        <v>0</v>
      </c>
      <c r="F15" s="3">
        <f t="shared" si="1"/>
        <v>0</v>
      </c>
      <c r="G15" s="67"/>
      <c r="H15" s="25"/>
      <c r="I15" s="103"/>
      <c r="J15" s="4">
        <f t="shared" si="2"/>
        <v>0</v>
      </c>
    </row>
    <row r="16" spans="1:10" ht="13.5" thickBot="1">
      <c r="A16" s="7"/>
      <c r="B16" s="3"/>
      <c r="C16" s="33"/>
      <c r="D16" s="33"/>
      <c r="E16" s="29">
        <f t="shared" si="0"/>
        <v>0</v>
      </c>
      <c r="F16" s="3">
        <f t="shared" si="1"/>
        <v>0</v>
      </c>
      <c r="G16" s="67"/>
      <c r="H16" s="25"/>
      <c r="I16" s="103"/>
      <c r="J16" s="4">
        <f t="shared" si="2"/>
        <v>0</v>
      </c>
    </row>
    <row r="17" spans="1:10" ht="13.5" thickBot="1">
      <c r="A17" s="7"/>
      <c r="B17" s="3"/>
      <c r="C17" s="33"/>
      <c r="D17" s="33"/>
      <c r="E17" s="29">
        <f t="shared" si="0"/>
        <v>0</v>
      </c>
      <c r="F17" s="3">
        <f t="shared" si="1"/>
        <v>0</v>
      </c>
      <c r="G17" s="67"/>
      <c r="H17" s="25"/>
      <c r="I17" s="103"/>
      <c r="J17" s="4">
        <f t="shared" si="2"/>
        <v>0</v>
      </c>
    </row>
    <row r="18" spans="1:10" ht="13.5" thickBot="1">
      <c r="A18" s="7"/>
      <c r="B18" s="3"/>
      <c r="C18" s="33"/>
      <c r="D18" s="33"/>
      <c r="E18" s="29">
        <f t="shared" si="0"/>
        <v>0</v>
      </c>
      <c r="F18" s="3">
        <f t="shared" si="1"/>
        <v>0</v>
      </c>
      <c r="G18" s="67"/>
      <c r="H18" s="26"/>
      <c r="I18" s="103"/>
      <c r="J18" s="4">
        <f t="shared" si="2"/>
        <v>0</v>
      </c>
    </row>
    <row r="19" spans="1:10" ht="13.5" thickBot="1">
      <c r="A19" s="123"/>
      <c r="B19" s="3"/>
      <c r="C19" s="33"/>
      <c r="D19" s="33"/>
      <c r="E19" s="29">
        <f t="shared" si="0"/>
        <v>0</v>
      </c>
      <c r="F19" s="3">
        <f t="shared" si="1"/>
        <v>0</v>
      </c>
      <c r="G19" s="67"/>
      <c r="H19" s="25"/>
      <c r="I19" s="103"/>
      <c r="J19" s="4">
        <f t="shared" si="2"/>
        <v>0</v>
      </c>
    </row>
    <row r="20" spans="1:10" ht="13.5" thickBot="1">
      <c r="A20" s="7"/>
      <c r="B20" s="3"/>
      <c r="C20" s="33"/>
      <c r="D20" s="33"/>
      <c r="E20" s="29">
        <f t="shared" si="0"/>
        <v>0</v>
      </c>
      <c r="F20" s="3">
        <f t="shared" si="1"/>
        <v>0</v>
      </c>
      <c r="G20" s="67"/>
      <c r="H20" s="25"/>
      <c r="I20" s="103"/>
      <c r="J20" s="4">
        <f t="shared" si="2"/>
        <v>0</v>
      </c>
    </row>
    <row r="21" spans="1:10" ht="13.5" thickBot="1">
      <c r="A21" s="16"/>
      <c r="B21" s="14"/>
      <c r="C21" s="34"/>
      <c r="D21" s="34"/>
      <c r="E21" s="30"/>
      <c r="F21" s="14"/>
      <c r="G21" s="67"/>
      <c r="H21" s="27"/>
      <c r="I21" s="15"/>
      <c r="J21" s="4">
        <f t="shared" si="2"/>
        <v>0</v>
      </c>
    </row>
    <row r="22" spans="1:10" ht="13.5" thickBot="1">
      <c r="A22" s="7"/>
      <c r="B22" s="3"/>
      <c r="C22" s="33"/>
      <c r="D22" s="33"/>
      <c r="E22" s="29">
        <f>(D22-C22)/30</f>
        <v>0</v>
      </c>
      <c r="F22" s="3">
        <f>(B22*H22)</f>
        <v>0</v>
      </c>
      <c r="G22" s="67"/>
      <c r="H22" s="25"/>
      <c r="I22" s="103"/>
      <c r="J22" s="4">
        <f t="shared" si="2"/>
        <v>0</v>
      </c>
    </row>
    <row r="23" spans="1:10" ht="13.5" thickBot="1">
      <c r="A23" s="7"/>
      <c r="B23" s="3"/>
      <c r="C23" s="18"/>
      <c r="D23" s="18"/>
      <c r="E23" s="29">
        <f>(D23-C23)/30</f>
        <v>0</v>
      </c>
      <c r="F23" s="3">
        <f>(B23*H23)</f>
        <v>0</v>
      </c>
      <c r="G23" s="67"/>
      <c r="H23" s="22"/>
      <c r="I23" s="103"/>
      <c r="J23" s="4">
        <f t="shared" si="2"/>
        <v>0</v>
      </c>
    </row>
    <row r="24" spans="1:10" ht="13.5" thickBot="1">
      <c r="A24" s="2"/>
      <c r="B24" s="3"/>
      <c r="C24" s="18"/>
      <c r="D24" s="18"/>
      <c r="E24" s="29">
        <f>(D24-C24)/30</f>
        <v>0</v>
      </c>
      <c r="F24" s="3">
        <f>(B24*H24)</f>
        <v>0</v>
      </c>
      <c r="G24" s="67"/>
      <c r="H24" s="88"/>
      <c r="I24" s="103"/>
      <c r="J24" s="4">
        <f t="shared" si="2"/>
        <v>0</v>
      </c>
    </row>
    <row r="25" spans="1:10" ht="13.5" thickBot="1">
      <c r="A25" s="2"/>
      <c r="B25" s="3"/>
      <c r="C25" s="18"/>
      <c r="D25" s="18"/>
      <c r="E25" s="29">
        <f>(D25-C25)/30</f>
        <v>0</v>
      </c>
      <c r="F25" s="3">
        <f>(B25*H25)</f>
        <v>0</v>
      </c>
      <c r="G25" s="67"/>
      <c r="H25" s="88"/>
      <c r="I25" s="103"/>
      <c r="J25" s="4">
        <f t="shared" si="2"/>
        <v>0</v>
      </c>
    </row>
    <row r="26" spans="1:10" ht="20.25" customHeight="1" thickBot="1">
      <c r="A26" s="73" t="s">
        <v>6</v>
      </c>
      <c r="B26" s="74">
        <f>SUM(B6:B25)</f>
        <v>0</v>
      </c>
      <c r="C26" s="75"/>
      <c r="D26" s="75"/>
      <c r="E26" s="78"/>
      <c r="F26" s="74">
        <f>SUM(F6:F25)</f>
        <v>0</v>
      </c>
      <c r="G26" s="74">
        <f>SUM(G6:G25)</f>
        <v>0</v>
      </c>
      <c r="H26" s="74"/>
      <c r="I26" s="76"/>
      <c r="J26" s="77">
        <f>SUM(J6:J25)</f>
        <v>0</v>
      </c>
    </row>
    <row r="27" spans="1:11" ht="13.5" thickBot="1">
      <c r="A27" s="2"/>
      <c r="B27" s="109" t="s">
        <v>51</v>
      </c>
      <c r="C27" s="111"/>
      <c r="D27" s="111"/>
      <c r="E27" s="110"/>
      <c r="F27" s="109" t="s">
        <v>3</v>
      </c>
      <c r="G27" s="109" t="s">
        <v>4</v>
      </c>
      <c r="H27" s="109"/>
      <c r="I27" s="106"/>
      <c r="J27" s="106" t="s">
        <v>5</v>
      </c>
      <c r="K27" s="112"/>
    </row>
    <row r="28" spans="1:10" ht="13.5" thickBot="1">
      <c r="A28" s="2"/>
      <c r="B28" s="3"/>
      <c r="C28" s="18"/>
      <c r="D28" s="18"/>
      <c r="E28" s="29"/>
      <c r="F28" s="3"/>
      <c r="G28" s="3"/>
      <c r="H28" s="88"/>
      <c r="I28" s="107"/>
      <c r="J28" s="87"/>
    </row>
    <row r="29" spans="1:10" ht="13.5" thickBot="1">
      <c r="A29" s="2"/>
      <c r="B29" s="3"/>
      <c r="C29" s="18"/>
      <c r="D29" s="18"/>
      <c r="E29" s="29"/>
      <c r="F29" s="3"/>
      <c r="G29" s="3"/>
      <c r="H29" s="88"/>
      <c r="I29" s="103"/>
      <c r="J29" s="87"/>
    </row>
    <row r="30" spans="1:10" ht="13.5" thickBot="1">
      <c r="A30" s="91"/>
      <c r="B30" s="94" t="s">
        <v>0</v>
      </c>
      <c r="C30" s="81"/>
      <c r="D30" s="81"/>
      <c r="E30" s="92"/>
      <c r="F30" s="14"/>
      <c r="G30" s="14"/>
      <c r="H30" s="82"/>
      <c r="I30" s="108"/>
      <c r="J30" s="4"/>
    </row>
    <row r="31" spans="1:11" ht="15" thickBot="1">
      <c r="A31" s="85"/>
      <c r="B31" s="90"/>
      <c r="C31" s="18"/>
      <c r="D31" s="18"/>
      <c r="E31" s="93"/>
      <c r="F31" s="3"/>
      <c r="G31" s="3"/>
      <c r="H31" s="88"/>
      <c r="I31" s="102"/>
      <c r="J31" s="87"/>
      <c r="K31" s="84"/>
    </row>
    <row r="32" spans="1:11" ht="15" thickBot="1">
      <c r="A32" s="86"/>
      <c r="B32" s="90"/>
      <c r="C32" s="19"/>
      <c r="D32" s="19"/>
      <c r="E32" s="93"/>
      <c r="F32" s="3"/>
      <c r="G32" s="8"/>
      <c r="H32" s="89"/>
      <c r="I32" s="99"/>
      <c r="J32" s="87"/>
      <c r="K32" s="84"/>
    </row>
    <row r="33" spans="1:10" ht="13.5" thickBot="1">
      <c r="A33" s="7"/>
      <c r="B33" s="8"/>
      <c r="C33" s="19"/>
      <c r="D33" s="19"/>
      <c r="E33" s="31"/>
      <c r="F33" s="3"/>
      <c r="G33" s="8"/>
      <c r="H33" s="89"/>
      <c r="I33" s="99"/>
      <c r="J33" s="87"/>
    </row>
    <row r="34" spans="1:10" ht="13.5" thickBot="1">
      <c r="A34" s="7"/>
      <c r="B34" s="8"/>
      <c r="C34" s="19"/>
      <c r="D34" s="19"/>
      <c r="E34" s="31"/>
      <c r="F34" s="3"/>
      <c r="G34" s="8"/>
      <c r="H34" s="89"/>
      <c r="I34" s="99"/>
      <c r="J34" s="87"/>
    </row>
    <row r="35" spans="1:10" ht="13.5" thickBot="1">
      <c r="A35" s="2"/>
      <c r="B35" s="8"/>
      <c r="C35" s="19"/>
      <c r="D35" s="19"/>
      <c r="E35" s="31"/>
      <c r="F35" s="3"/>
      <c r="G35" s="8"/>
      <c r="H35" s="89"/>
      <c r="I35" s="99"/>
      <c r="J35" s="87"/>
    </row>
    <row r="36" spans="1:10" ht="13.5" thickBot="1">
      <c r="A36" s="2"/>
      <c r="B36" s="8"/>
      <c r="C36" s="19"/>
      <c r="D36" s="19"/>
      <c r="E36" s="31"/>
      <c r="F36" s="3"/>
      <c r="G36" s="8"/>
      <c r="H36" s="89"/>
      <c r="I36" s="99"/>
      <c r="J36" s="87"/>
    </row>
    <row r="37" spans="1:10" ht="13.5" thickBot="1">
      <c r="A37" s="2"/>
      <c r="B37" s="8"/>
      <c r="C37" s="19"/>
      <c r="D37" s="19"/>
      <c r="E37" s="31"/>
      <c r="F37" s="3"/>
      <c r="G37" s="8"/>
      <c r="H37" s="89"/>
      <c r="I37" s="99"/>
      <c r="J37" s="87"/>
    </row>
    <row r="38" spans="1:10" ht="13.5" thickBot="1">
      <c r="A38" s="2"/>
      <c r="B38" s="8"/>
      <c r="C38" s="19"/>
      <c r="D38" s="19"/>
      <c r="E38" s="31"/>
      <c r="F38" s="3"/>
      <c r="G38" s="8"/>
      <c r="H38" s="89"/>
      <c r="I38" s="99"/>
      <c r="J38" s="87"/>
    </row>
    <row r="39" spans="1:10" ht="13.5" thickBot="1">
      <c r="A39" s="2"/>
      <c r="B39" s="8"/>
      <c r="C39" s="19"/>
      <c r="D39" s="19"/>
      <c r="E39" s="31"/>
      <c r="F39" s="3"/>
      <c r="G39" s="8"/>
      <c r="H39" s="89"/>
      <c r="I39" s="99"/>
      <c r="J39" s="87"/>
    </row>
    <row r="40" spans="1:10" ht="13.5" thickBot="1">
      <c r="A40" s="2"/>
      <c r="B40" s="8"/>
      <c r="C40" s="19"/>
      <c r="D40" s="19"/>
      <c r="E40" s="31"/>
      <c r="F40" s="3"/>
      <c r="G40" s="8"/>
      <c r="H40" s="89"/>
      <c r="I40" s="99"/>
      <c r="J40" s="87"/>
    </row>
    <row r="41" spans="1:10" ht="13.5" thickBot="1">
      <c r="A41" s="2"/>
      <c r="B41" s="8"/>
      <c r="C41" s="19"/>
      <c r="D41" s="19"/>
      <c r="E41" s="31"/>
      <c r="F41" s="3"/>
      <c r="G41" s="8"/>
      <c r="H41" s="89"/>
      <c r="I41" s="99"/>
      <c r="J41" s="87"/>
    </row>
    <row r="42" spans="1:10" ht="13.5" thickBot="1">
      <c r="A42" s="2"/>
      <c r="B42" s="8"/>
      <c r="C42" s="19"/>
      <c r="D42" s="19"/>
      <c r="E42" s="31"/>
      <c r="F42" s="3"/>
      <c r="G42" s="8"/>
      <c r="H42" s="89"/>
      <c r="I42" s="99"/>
      <c r="J42" s="87"/>
    </row>
    <row r="43" spans="1:10" ht="13.5" thickBot="1">
      <c r="A43" s="2"/>
      <c r="B43" s="8"/>
      <c r="C43" s="19"/>
      <c r="D43" s="19"/>
      <c r="E43" s="31"/>
      <c r="F43" s="3"/>
      <c r="G43" s="8"/>
      <c r="H43" s="89"/>
      <c r="I43" s="99"/>
      <c r="J43" s="87"/>
    </row>
    <row r="44" spans="1:10" ht="13.5" thickBot="1">
      <c r="A44" s="2"/>
      <c r="B44" s="8"/>
      <c r="C44" s="19"/>
      <c r="D44" s="19"/>
      <c r="E44" s="31"/>
      <c r="F44" s="3"/>
      <c r="G44" s="8"/>
      <c r="H44" s="89"/>
      <c r="I44" s="99"/>
      <c r="J44" s="87"/>
    </row>
    <row r="45" spans="1:10" ht="13.5" thickBot="1">
      <c r="A45" s="9"/>
      <c r="B45" s="10"/>
      <c r="C45" s="20"/>
      <c r="D45" s="20"/>
      <c r="E45" s="96"/>
      <c r="F45" s="98"/>
      <c r="G45" s="10"/>
      <c r="H45" s="23"/>
      <c r="I45" s="11"/>
      <c r="J45" s="100"/>
    </row>
    <row r="46" spans="5:10" ht="12.75">
      <c r="E46" s="97"/>
      <c r="J46" s="101"/>
    </row>
    <row r="47" s="60" customFormat="1" ht="12.75"/>
    <row r="48" ht="15">
      <c r="A48" s="95" t="s">
        <v>1</v>
      </c>
    </row>
    <row r="49" ht="12.75">
      <c r="A49" s="12" t="s">
        <v>9</v>
      </c>
    </row>
    <row r="50" ht="12.75">
      <c r="A50" s="12" t="s">
        <v>10</v>
      </c>
    </row>
    <row r="51" ht="12.75">
      <c r="A51" s="12" t="s">
        <v>11</v>
      </c>
    </row>
    <row r="52" ht="12.75">
      <c r="A52" s="12" t="s">
        <v>12</v>
      </c>
    </row>
    <row r="53" ht="12.75">
      <c r="A53" s="12" t="s">
        <v>16</v>
      </c>
    </row>
    <row r="54" ht="12.75">
      <c r="A54" s="12" t="s">
        <v>52</v>
      </c>
    </row>
    <row r="55" ht="12.75">
      <c r="A55" s="12" t="s">
        <v>55</v>
      </c>
    </row>
    <row r="56" spans="1:5" ht="12.75">
      <c r="A56" s="12" t="s">
        <v>56</v>
      </c>
      <c r="C56"/>
      <c r="D56"/>
      <c r="E56"/>
    </row>
    <row r="57" spans="1:5" ht="12.75">
      <c r="A57" s="12" t="s">
        <v>57</v>
      </c>
      <c r="C57"/>
      <c r="D57"/>
      <c r="E57"/>
    </row>
    <row r="58" spans="3:5" ht="12.75">
      <c r="C58"/>
      <c r="D58"/>
      <c r="E58"/>
    </row>
    <row r="59" spans="3:5" ht="12.75">
      <c r="C59"/>
      <c r="D59"/>
      <c r="E59"/>
    </row>
    <row r="60" spans="3:5" ht="12.75">
      <c r="C60"/>
      <c r="D60"/>
      <c r="E60"/>
    </row>
    <row r="61" spans="3:5" ht="12.75">
      <c r="C61"/>
      <c r="D61"/>
      <c r="E61"/>
    </row>
    <row r="62" spans="3:5" ht="12.75">
      <c r="C62"/>
      <c r="D62"/>
      <c r="E62"/>
    </row>
    <row r="63" spans="3:5" ht="12.75">
      <c r="C63"/>
      <c r="D63"/>
      <c r="E63"/>
    </row>
    <row r="64" spans="3:5" ht="12.75">
      <c r="C64"/>
      <c r="D64"/>
      <c r="E64"/>
    </row>
    <row r="65" spans="3:5" ht="12.75">
      <c r="C65"/>
      <c r="D65"/>
      <c r="E65"/>
    </row>
    <row r="66" spans="3:5" ht="12.75">
      <c r="C66"/>
      <c r="D66"/>
      <c r="E66"/>
    </row>
    <row r="67" spans="3:5" ht="12.75">
      <c r="C67"/>
      <c r="D67"/>
      <c r="E67"/>
    </row>
    <row r="68" spans="3:5" ht="12.75">
      <c r="C68"/>
      <c r="D68"/>
      <c r="E68"/>
    </row>
    <row r="69" spans="3:5" ht="12.75">
      <c r="C69"/>
      <c r="D69"/>
      <c r="E69"/>
    </row>
    <row r="70" spans="3:5" ht="12.75">
      <c r="C70"/>
      <c r="D70"/>
      <c r="E70"/>
    </row>
    <row r="71" spans="3:5" ht="12.75">
      <c r="C71"/>
      <c r="D71"/>
      <c r="E71"/>
    </row>
    <row r="72" spans="3:5" ht="12.75">
      <c r="C72"/>
      <c r="D72"/>
      <c r="E72"/>
    </row>
    <row r="73" spans="3:5" ht="12.75">
      <c r="C73"/>
      <c r="D73"/>
      <c r="E73"/>
    </row>
    <row r="74" spans="3:5" ht="12.75">
      <c r="C74"/>
      <c r="D74"/>
      <c r="E74"/>
    </row>
    <row r="75" spans="3:5" ht="12.75">
      <c r="C75"/>
      <c r="D75"/>
      <c r="E75"/>
    </row>
    <row r="76" spans="3:5" ht="12.75">
      <c r="C76"/>
      <c r="D76"/>
      <c r="E76"/>
    </row>
    <row r="77" spans="3:5" ht="12.75">
      <c r="C77"/>
      <c r="D77"/>
      <c r="E77"/>
    </row>
    <row r="78" spans="3:5" ht="12.75">
      <c r="C78"/>
      <c r="D78"/>
      <c r="E78"/>
    </row>
    <row r="79" spans="3:5" ht="12.75">
      <c r="C79"/>
      <c r="D79"/>
      <c r="E79"/>
    </row>
    <row r="80" spans="3:5" ht="12.75">
      <c r="C80"/>
      <c r="D80"/>
      <c r="E80"/>
    </row>
    <row r="81" spans="3:5" ht="12.75">
      <c r="C81"/>
      <c r="D81"/>
      <c r="E81"/>
    </row>
    <row r="82" spans="3:5" ht="12.75">
      <c r="C82"/>
      <c r="D82"/>
      <c r="E82"/>
    </row>
    <row r="83" spans="3:5" ht="12.75">
      <c r="C83"/>
      <c r="D83"/>
      <c r="E83"/>
    </row>
    <row r="84" spans="3:5" ht="12.75">
      <c r="C84"/>
      <c r="D84"/>
      <c r="E84"/>
    </row>
    <row r="85" spans="3:5" ht="12.75">
      <c r="C85"/>
      <c r="D85"/>
      <c r="E85"/>
    </row>
    <row r="86" spans="3:5" ht="12.75">
      <c r="C86"/>
      <c r="D86"/>
      <c r="E86"/>
    </row>
    <row r="87" spans="3:5" ht="12.75">
      <c r="C87"/>
      <c r="D87"/>
      <c r="E87"/>
    </row>
    <row r="88" spans="3:5" ht="12.75">
      <c r="C88"/>
      <c r="D88"/>
      <c r="E88"/>
    </row>
    <row r="89" ht="12.75"/>
    <row r="90" ht="12.75"/>
    <row r="91" ht="12.75"/>
    <row r="92" ht="12.75"/>
    <row r="93" ht="12.75"/>
    <row r="94" ht="12.75"/>
    <row r="95" ht="12.75"/>
    <row r="96" ht="12.75"/>
    <row r="97" ht="12.75"/>
    <row r="98" ht="12.75"/>
    <row r="99" ht="12.75"/>
    <row r="100" ht="12.75"/>
  </sheetData>
  <sheetProtection/>
  <mergeCells count="5">
    <mergeCell ref="K8:L8"/>
    <mergeCell ref="A1:I1"/>
    <mergeCell ref="A2:I2"/>
    <mergeCell ref="K3:L3"/>
    <mergeCell ref="K6:L6"/>
  </mergeCells>
  <printOptions/>
  <pageMargins left="0.75" right="0.75" top="1" bottom="1" header="0.5" footer="0.5"/>
  <pageSetup horizontalDpi="600" verticalDpi="600" orientation="landscape" paperSize="17" r:id="rId3"/>
  <headerFooter alignWithMargins="0">
    <oddHeader>&amp;CAttachment 5b. WBS Tab</oddHeader>
  </headerFooter>
  <legacyDrawing r:id="rId2"/>
</worksheet>
</file>

<file path=xl/worksheets/sheet3.xml><?xml version="1.0" encoding="utf-8"?>
<worksheet xmlns="http://schemas.openxmlformats.org/spreadsheetml/2006/main" xmlns:r="http://schemas.openxmlformats.org/officeDocument/2006/relationships">
  <sheetPr>
    <tabColor indexed="11"/>
  </sheetPr>
  <dimension ref="A1:L25"/>
  <sheetViews>
    <sheetView tabSelected="1" zoomScale="75" zoomScaleNormal="75" zoomScalePageLayoutView="0" workbookViewId="0" topLeftCell="A1">
      <selection activeCell="B39" sqref="B39"/>
    </sheetView>
  </sheetViews>
  <sheetFormatPr defaultColWidth="9.140625" defaultRowHeight="12.75"/>
  <cols>
    <col min="2" max="2" width="72.57421875" style="17" bestFit="1" customWidth="1"/>
    <col min="6" max="6" width="11.7109375" style="28" customWidth="1"/>
  </cols>
  <sheetData>
    <row r="1" spans="1:12" ht="12.75">
      <c r="A1" s="35"/>
      <c r="B1" s="36" t="s">
        <v>17</v>
      </c>
      <c r="C1" s="37"/>
      <c r="D1" s="37"/>
      <c r="E1" s="37"/>
      <c r="F1" s="61"/>
      <c r="G1" s="37"/>
      <c r="H1" s="37"/>
      <c r="I1" s="37"/>
      <c r="J1" s="37"/>
      <c r="K1" s="37"/>
      <c r="L1" s="37"/>
    </row>
    <row r="2" spans="1:12" ht="12.75">
      <c r="A2" s="38"/>
      <c r="B2" s="39" t="s">
        <v>9</v>
      </c>
      <c r="C2" s="39"/>
      <c r="D2" s="39"/>
      <c r="E2" s="39"/>
      <c r="F2" s="62">
        <f>WBS!$B$26</f>
        <v>0</v>
      </c>
      <c r="G2" s="40"/>
      <c r="H2" s="40"/>
      <c r="I2" s="40"/>
      <c r="J2" s="40"/>
      <c r="K2" s="40"/>
      <c r="L2" s="40"/>
    </row>
    <row r="3" spans="1:12" ht="12.75">
      <c r="A3" s="38"/>
      <c r="B3" s="39" t="s">
        <v>10</v>
      </c>
      <c r="C3" s="12"/>
      <c r="D3" s="12"/>
      <c r="E3" s="12"/>
      <c r="F3" s="62">
        <f>WBS!$F$26</f>
        <v>0</v>
      </c>
      <c r="G3" s="40"/>
      <c r="H3" s="40"/>
      <c r="I3" s="40"/>
      <c r="J3" s="40"/>
      <c r="K3" s="40"/>
      <c r="L3" s="40"/>
    </row>
    <row r="4" spans="1:12" ht="12.75">
      <c r="A4" s="38"/>
      <c r="B4" s="39" t="s">
        <v>11</v>
      </c>
      <c r="C4" s="39"/>
      <c r="D4" s="39"/>
      <c r="E4" s="39"/>
      <c r="F4" s="62">
        <f>WBS!$J$26</f>
        <v>0</v>
      </c>
      <c r="G4" s="40"/>
      <c r="H4" s="40"/>
      <c r="I4" s="40"/>
      <c r="J4" s="40"/>
      <c r="K4" s="40"/>
      <c r="L4" s="40"/>
    </row>
    <row r="5" spans="1:12" ht="12.75">
      <c r="A5" s="38"/>
      <c r="B5" s="39" t="s">
        <v>12</v>
      </c>
      <c r="C5" s="39"/>
      <c r="D5" s="39"/>
      <c r="E5" s="39"/>
      <c r="F5" s="62">
        <f>WBS!$G$26</f>
        <v>0</v>
      </c>
      <c r="G5" s="40"/>
      <c r="H5" s="40"/>
      <c r="I5" s="40"/>
      <c r="J5" s="40"/>
      <c r="K5" s="40"/>
      <c r="L5" s="40"/>
    </row>
    <row r="6" spans="1:12" ht="12.75">
      <c r="A6" s="38"/>
      <c r="B6" s="41" t="s">
        <v>18</v>
      </c>
      <c r="C6" s="41"/>
      <c r="D6" s="41"/>
      <c r="E6" s="41"/>
      <c r="F6" s="63"/>
      <c r="G6" s="42"/>
      <c r="H6" s="42"/>
      <c r="I6" s="42"/>
      <c r="J6" s="42"/>
      <c r="K6" s="42"/>
      <c r="L6" s="42"/>
    </row>
    <row r="7" spans="1:12" ht="12.75">
      <c r="A7" s="38"/>
      <c r="B7" s="39" t="s">
        <v>19</v>
      </c>
      <c r="C7" s="39"/>
      <c r="D7" s="39"/>
      <c r="E7" s="39"/>
      <c r="F7" s="62">
        <f>F4-F5</f>
        <v>0</v>
      </c>
      <c r="G7" s="43" t="s">
        <v>20</v>
      </c>
      <c r="H7" s="44"/>
      <c r="I7" s="44"/>
      <c r="J7" s="44"/>
      <c r="K7" s="44"/>
      <c r="L7" s="44"/>
    </row>
    <row r="8" spans="1:12" ht="12.75">
      <c r="A8" s="38"/>
      <c r="B8" s="39" t="s">
        <v>21</v>
      </c>
      <c r="C8" s="39"/>
      <c r="D8" s="39"/>
      <c r="E8" s="39"/>
      <c r="F8" s="66" t="e">
        <f>F7/F4</f>
        <v>#DIV/0!</v>
      </c>
      <c r="G8" s="43" t="s">
        <v>22</v>
      </c>
      <c r="H8" s="44"/>
      <c r="I8" s="44"/>
      <c r="J8" s="44"/>
      <c r="K8" s="44"/>
      <c r="L8" s="44"/>
    </row>
    <row r="9" spans="1:12" ht="12.75">
      <c r="A9" s="38"/>
      <c r="B9" s="39" t="s">
        <v>23</v>
      </c>
      <c r="C9" s="39"/>
      <c r="D9" s="39"/>
      <c r="E9" s="39"/>
      <c r="F9" s="62" t="e">
        <f>F4/F5</f>
        <v>#DIV/0!</v>
      </c>
      <c r="G9" s="43" t="s">
        <v>24</v>
      </c>
      <c r="H9" s="44"/>
      <c r="I9" s="44"/>
      <c r="J9" s="44"/>
      <c r="K9" s="44"/>
      <c r="L9" s="44"/>
    </row>
    <row r="10" spans="1:12" ht="12.75">
      <c r="A10" s="38"/>
      <c r="B10" s="41" t="s">
        <v>25</v>
      </c>
      <c r="C10" s="41"/>
      <c r="D10" s="41"/>
      <c r="E10" s="41"/>
      <c r="F10" s="63"/>
      <c r="G10" s="45"/>
      <c r="H10" s="42"/>
      <c r="I10" s="42"/>
      <c r="J10" s="42"/>
      <c r="K10" s="42"/>
      <c r="L10" s="42"/>
    </row>
    <row r="11" spans="1:12" ht="12.75">
      <c r="A11" s="38"/>
      <c r="B11" s="39" t="s">
        <v>26</v>
      </c>
      <c r="C11" s="39"/>
      <c r="D11" s="39"/>
      <c r="E11" s="39"/>
      <c r="F11" s="62">
        <f>F4-F3</f>
        <v>0</v>
      </c>
      <c r="G11" s="43" t="s">
        <v>27</v>
      </c>
      <c r="H11" s="44"/>
      <c r="I11" s="44"/>
      <c r="J11" s="44"/>
      <c r="K11" s="44"/>
      <c r="L11" s="44"/>
    </row>
    <row r="12" spans="1:12" ht="12.75">
      <c r="A12" s="38"/>
      <c r="B12" s="39" t="s">
        <v>28</v>
      </c>
      <c r="C12" s="39"/>
      <c r="D12" s="39"/>
      <c r="E12" s="39"/>
      <c r="F12" s="66" t="e">
        <f>F11/F3</f>
        <v>#DIV/0!</v>
      </c>
      <c r="G12" s="43" t="s">
        <v>29</v>
      </c>
      <c r="H12" s="44"/>
      <c r="I12" s="44"/>
      <c r="J12" s="44"/>
      <c r="K12" s="44"/>
      <c r="L12" s="44"/>
    </row>
    <row r="13" spans="1:12" ht="12.75">
      <c r="A13" s="38"/>
      <c r="B13" s="39" t="s">
        <v>30</v>
      </c>
      <c r="C13" s="39"/>
      <c r="D13" s="39"/>
      <c r="E13" s="39"/>
      <c r="F13" s="62" t="e">
        <f>F4/F3</f>
        <v>#DIV/0!</v>
      </c>
      <c r="G13" s="43" t="s">
        <v>31</v>
      </c>
      <c r="H13" s="44"/>
      <c r="I13" s="44"/>
      <c r="J13" s="44"/>
      <c r="K13" s="44"/>
      <c r="L13" s="44"/>
    </row>
    <row r="14" spans="1:12" ht="12.75">
      <c r="A14" s="38"/>
      <c r="B14" s="37" t="s">
        <v>32</v>
      </c>
      <c r="C14" s="37"/>
      <c r="D14" s="37"/>
      <c r="E14" s="37"/>
      <c r="F14" s="64"/>
      <c r="G14" s="46"/>
      <c r="H14" s="47"/>
      <c r="I14" s="47"/>
      <c r="J14" s="47"/>
      <c r="K14" s="47"/>
      <c r="L14" s="47"/>
    </row>
    <row r="15" spans="1:12" ht="12.75">
      <c r="A15" s="38"/>
      <c r="B15" s="48" t="s">
        <v>33</v>
      </c>
      <c r="C15" s="48"/>
      <c r="D15" s="48"/>
      <c r="E15" s="48"/>
      <c r="F15" s="65"/>
      <c r="G15" s="49"/>
      <c r="H15" s="50"/>
      <c r="I15" s="50"/>
      <c r="J15" s="50"/>
      <c r="K15" s="50"/>
      <c r="L15" s="50"/>
    </row>
    <row r="16" spans="1:12" ht="12.75">
      <c r="A16" s="38"/>
      <c r="B16" s="39" t="s">
        <v>34</v>
      </c>
      <c r="C16" s="39"/>
      <c r="D16" s="39"/>
      <c r="E16" s="39"/>
      <c r="F16" s="62" t="e">
        <f>F5+(F2-F4)/F9</f>
        <v>#DIV/0!</v>
      </c>
      <c r="G16" s="51" t="s">
        <v>35</v>
      </c>
      <c r="H16" s="52"/>
      <c r="I16" s="52"/>
      <c r="J16" s="53"/>
      <c r="K16" s="54"/>
      <c r="L16" s="44"/>
    </row>
    <row r="17" spans="1:12" ht="12.75">
      <c r="A17" s="55"/>
      <c r="B17" s="39" t="s">
        <v>36</v>
      </c>
      <c r="C17" s="39"/>
      <c r="D17" s="39"/>
      <c r="E17" s="39"/>
      <c r="F17" s="62" t="e">
        <f>F2-F16</f>
        <v>#DIV/0!</v>
      </c>
      <c r="G17" s="51" t="s">
        <v>37</v>
      </c>
      <c r="H17" s="52"/>
      <c r="I17" s="52"/>
      <c r="J17" s="53"/>
      <c r="K17" s="44"/>
      <c r="L17" s="44"/>
    </row>
    <row r="18" spans="1:12" ht="12.75">
      <c r="A18" s="55"/>
      <c r="B18" s="39" t="s">
        <v>38</v>
      </c>
      <c r="C18" s="39"/>
      <c r="D18" s="39"/>
      <c r="E18" s="39"/>
      <c r="F18" s="66" t="e">
        <f>F17/F2</f>
        <v>#DIV/0!</v>
      </c>
      <c r="G18" s="51" t="s">
        <v>39</v>
      </c>
      <c r="H18" s="52"/>
      <c r="I18" s="52"/>
      <c r="J18" s="52"/>
      <c r="K18" s="44"/>
      <c r="L18" s="44"/>
    </row>
    <row r="19" spans="1:12" ht="12.75">
      <c r="A19" s="55"/>
      <c r="B19" s="48" t="s">
        <v>40</v>
      </c>
      <c r="C19" s="48"/>
      <c r="D19" s="48"/>
      <c r="E19" s="48"/>
      <c r="F19" s="65"/>
      <c r="G19" s="56"/>
      <c r="H19" s="57"/>
      <c r="I19" s="57"/>
      <c r="J19" s="57"/>
      <c r="K19" s="57"/>
      <c r="L19" s="57"/>
    </row>
    <row r="20" spans="2:12" ht="12.75">
      <c r="B20" s="39" t="s">
        <v>41</v>
      </c>
      <c r="C20" s="39"/>
      <c r="D20" s="39"/>
      <c r="E20" s="39"/>
      <c r="F20" s="62" t="e">
        <f>F5+(F2-F4)/(F9*F13)</f>
        <v>#DIV/0!</v>
      </c>
      <c r="G20" s="51" t="s">
        <v>42</v>
      </c>
      <c r="H20" s="44"/>
      <c r="I20" s="44"/>
      <c r="J20" s="44"/>
      <c r="K20" s="44"/>
      <c r="L20" s="44"/>
    </row>
    <row r="21" spans="2:12" ht="12.75">
      <c r="B21" s="39" t="s">
        <v>43</v>
      </c>
      <c r="C21" s="39"/>
      <c r="D21" s="39"/>
      <c r="E21" s="39"/>
      <c r="F21" s="62" t="e">
        <f>F2-F20</f>
        <v>#DIV/0!</v>
      </c>
      <c r="G21" s="51" t="s">
        <v>44</v>
      </c>
      <c r="H21" s="58"/>
      <c r="I21" s="58"/>
      <c r="J21" s="58"/>
      <c r="K21" s="58"/>
      <c r="L21" s="58"/>
    </row>
    <row r="22" spans="2:12" ht="12.75">
      <c r="B22" s="39" t="s">
        <v>45</v>
      </c>
      <c r="C22" s="39"/>
      <c r="D22" s="39"/>
      <c r="E22" s="39"/>
      <c r="F22" s="66" t="e">
        <f>F21/F2</f>
        <v>#DIV/0!</v>
      </c>
      <c r="G22" s="51" t="s">
        <v>46</v>
      </c>
      <c r="H22" s="58"/>
      <c r="I22" s="58"/>
      <c r="J22" s="58"/>
      <c r="K22" s="58"/>
      <c r="L22" s="58"/>
    </row>
    <row r="23" spans="2:12" ht="12.75">
      <c r="B23" s="48" t="s">
        <v>47</v>
      </c>
      <c r="C23" s="48"/>
      <c r="D23" s="48"/>
      <c r="E23" s="48"/>
      <c r="F23" s="65"/>
      <c r="G23" s="56"/>
      <c r="H23" s="57"/>
      <c r="I23" s="57"/>
      <c r="J23" s="57"/>
      <c r="K23" s="57"/>
      <c r="L23" s="57"/>
    </row>
    <row r="24" spans="2:12" ht="12.75">
      <c r="B24" s="39" t="s">
        <v>48</v>
      </c>
      <c r="C24" s="39"/>
      <c r="D24" s="39"/>
      <c r="E24" s="39"/>
      <c r="F24" s="62" t="e">
        <f>((F16+F20)/2)-F5</f>
        <v>#DIV/0!</v>
      </c>
      <c r="G24" s="43" t="s">
        <v>49</v>
      </c>
      <c r="H24" s="44"/>
      <c r="I24" s="44"/>
      <c r="J24" s="44"/>
      <c r="K24" s="44"/>
      <c r="L24" s="44"/>
    </row>
    <row r="25" spans="2:12" ht="12.75">
      <c r="B25" s="39" t="s">
        <v>50</v>
      </c>
      <c r="C25" s="39"/>
      <c r="D25" s="39"/>
      <c r="E25" s="39"/>
      <c r="F25" s="79" t="s">
        <v>53</v>
      </c>
      <c r="G25" s="59"/>
      <c r="H25" s="44"/>
      <c r="I25" s="44"/>
      <c r="J25" s="44"/>
      <c r="K25" s="44"/>
      <c r="L25" s="44"/>
    </row>
  </sheetData>
  <sheetProtection/>
  <printOptions/>
  <pageMargins left="0.75" right="0.75" top="1" bottom="1" header="0.5" footer="0.5"/>
  <pageSetup horizontalDpi="600" verticalDpi="600" orientation="landscape" paperSize="17" r:id="rId1"/>
  <headerFooter alignWithMargins="0">
    <oddHeader>&amp;CAttachment 5d. EVA Tab</oddHeader>
  </headerFooter>
</worksheet>
</file>

<file path=xl/worksheets/sheet4.xml><?xml version="1.0" encoding="utf-8"?>
<worksheet xmlns="http://schemas.openxmlformats.org/spreadsheetml/2006/main" xmlns:r="http://schemas.openxmlformats.org/officeDocument/2006/relationships">
  <dimension ref="A1:A15"/>
  <sheetViews>
    <sheetView zoomScalePageLayoutView="0" workbookViewId="0" topLeftCell="A1">
      <selection activeCell="A49" sqref="A49"/>
    </sheetView>
  </sheetViews>
  <sheetFormatPr defaultColWidth="9.140625" defaultRowHeight="12.75"/>
  <cols>
    <col min="1" max="1" width="76.00390625" style="0" customWidth="1"/>
  </cols>
  <sheetData>
    <row r="1" ht="12.75">
      <c r="A1" s="113"/>
    </row>
    <row r="3" ht="12.75">
      <c r="A3" s="83"/>
    </row>
    <row r="4" ht="12.75">
      <c r="A4" s="80"/>
    </row>
    <row r="5" ht="12.75">
      <c r="A5" s="80"/>
    </row>
    <row r="6" ht="12.75">
      <c r="A6" s="80"/>
    </row>
    <row r="7" ht="12.75">
      <c r="A7" s="83"/>
    </row>
    <row r="8" ht="12.75">
      <c r="A8" s="80"/>
    </row>
    <row r="11" ht="12.75">
      <c r="A11" s="83"/>
    </row>
    <row r="12" ht="12.75">
      <c r="A12" s="80"/>
    </row>
    <row r="15" ht="12.75">
      <c r="A15" s="83"/>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poe0</dc:creator>
  <cp:keywords/>
  <dc:description/>
  <cp:lastModifiedBy>SID</cp:lastModifiedBy>
  <cp:lastPrinted>2016-07-01T00:23:42Z</cp:lastPrinted>
  <dcterms:created xsi:type="dcterms:W3CDTF">2008-06-13T20:14:26Z</dcterms:created>
  <dcterms:modified xsi:type="dcterms:W3CDTF">2016-07-01T00:24:41Z</dcterms:modified>
  <cp:category/>
  <cp:version/>
  <cp:contentType/>
  <cp:contentStatus/>
</cp:coreProperties>
</file>