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4220" windowHeight="12795" activeTab="0"/>
  </bookViews>
  <sheets>
    <sheet name="Sheet1" sheetId="1" r:id="rId1"/>
  </sheets>
  <definedNames>
    <definedName name="_xlnm.Print_Area" localSheetId="0">'Sheet1'!$A$1:$J$34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<sst xmlns="http://schemas.openxmlformats.org/spreadsheetml/2006/main" count="38" uniqueCount="38">
  <si>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Persons  </t>
  </si>
  <si>
    <t>Cases</t>
  </si>
  <si>
    <t xml:space="preserve">A. Refugee Cash Assistance Participation                             </t>
  </si>
  <si>
    <t>1. Previous RCA recipients still enrolled in this reporting period</t>
  </si>
  <si>
    <t>3. Total number of RCA recipients during this reporting period</t>
  </si>
  <si>
    <t xml:space="preserve">B. Exemptions - number of persons exempted from registration for employment services (§400.76) from RCA recipients reported during this period (A.3)         </t>
  </si>
  <si>
    <t xml:space="preserve">2. New RCA recipients enrolled during this reporting   period          </t>
  </si>
  <si>
    <t>2. Total Number of Exemptions</t>
  </si>
  <si>
    <t>1. Reasons for Exemption (list top five reasons, all others enter under "other").</t>
  </si>
  <si>
    <t>6. Other</t>
  </si>
  <si>
    <t xml:space="preserve">C. Refugee Cash Assistance Efficiency                </t>
  </si>
  <si>
    <t>6. Total unduplicated number of RCA recipients Federal Fiscal Year To Date</t>
  </si>
  <si>
    <t>Total Persons</t>
  </si>
  <si>
    <t xml:space="preserve">1. Reporting Period: </t>
  </si>
  <si>
    <t>2. Fiscal Year:</t>
  </si>
  <si>
    <t>3. State/Grantee:</t>
  </si>
  <si>
    <t>4. Date:</t>
  </si>
  <si>
    <t>a. New arrivals</t>
  </si>
  <si>
    <t>a.
Case size 1</t>
  </si>
  <si>
    <t>b. 
Case size 2</t>
  </si>
  <si>
    <t>c.
Case Size 3</t>
  </si>
  <si>
    <t>d. Case size 4 and more</t>
  </si>
  <si>
    <t>b. Other</t>
  </si>
  <si>
    <t>5. Total unduplicated number of RCA-type recipients Federal Fiscal Year To Date</t>
  </si>
  <si>
    <t>1.</t>
  </si>
  <si>
    <t>2.</t>
  </si>
  <si>
    <t>3.</t>
  </si>
  <si>
    <t>4.</t>
  </si>
  <si>
    <t>5.</t>
  </si>
  <si>
    <t>2. Number of RCA terminations due to income from employment prior to the eight month limit</t>
  </si>
  <si>
    <t>3. RCA termination rate</t>
  </si>
  <si>
    <t xml:space="preserve">1.  Analyze and reflect on the data reported in sections A, B, and C. Report overall observations in data trends and explain any anomalies in data. </t>
  </si>
  <si>
    <r>
      <t>Schedule B</t>
    </r>
    <r>
      <rPr>
        <b/>
        <i/>
        <sz val="23"/>
        <rFont val="Arial Narrow"/>
        <family val="2"/>
      </rPr>
      <t>: Refugee Cash Assistance</t>
    </r>
  </si>
  <si>
    <t xml:space="preserve">3. Total number of Exemptions from Employment Services </t>
  </si>
  <si>
    <t>1. Number of RCA recipients who reached the eight month time limit during this reporting period</t>
  </si>
  <si>
    <t>4. Total unduplicated number of TANF-type recipients (including differential) Federal Fiscal Year To Date (WF Program only)</t>
  </si>
  <si>
    <t xml:space="preserve">D. Trends       </t>
  </si>
  <si>
    <t>ORR-6
OMB Control No. 0970-0036 
Expires xx-xx-xxxx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</si>
</sst>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</numFmts>
  <fonts count="53">
    <font>
      <sz val="10"/>
      <name val="Arial"/>
      <family val="0"/>
    </font>
    <font>
      <b/>
      <sz val="16"/>
      <name val="Arial Narrow"/>
      <family val="2"/>
    </font>
    <font>
      <b/>
      <i/>
      <sz val="18"/>
      <color indexed="8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63"/>
      <name val="Arial Narrow"/>
      <family val="2"/>
    </font>
    <font>
      <b/>
      <i/>
      <sz val="23"/>
      <color indexed="8"/>
      <name val="Arial Narrow"/>
      <family val="2"/>
    </font>
    <font>
      <b/>
      <i/>
      <sz val="23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sz val="16"/>
      <color indexed="63"/>
      <name val="Arial"/>
      <family val="2"/>
    </font>
    <font>
      <b/>
      <sz val="16"/>
      <color indexed="63"/>
      <name val="Arial"/>
      <family val="2"/>
    </font>
    <font>
      <sz val="11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4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12" fontId="0" fillId="34" borderId="0" xfId="0" applyNumberForma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9" fillId="35" borderId="15" xfId="0" applyFont="1" applyFill="1" applyBorder="1" applyAlignment="1" applyProtection="1">
      <alignment horizontal="left" vertical="center" indent="1"/>
      <protection/>
    </xf>
    <xf numFmtId="0" fontId="9" fillId="35" borderId="16" xfId="0" applyFont="1" applyFill="1" applyBorder="1" applyAlignment="1" applyProtection="1">
      <alignment horizontal="left" vertical="center" indent="1"/>
      <protection/>
    </xf>
    <xf numFmtId="0" fontId="9" fillId="35" borderId="17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horizont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horizontal="left" vertical="center" indent="1"/>
      <protection/>
    </xf>
    <xf numFmtId="0" fontId="9" fillId="35" borderId="19" xfId="0" applyFont="1" applyFill="1" applyBorder="1" applyAlignment="1" applyProtection="1">
      <alignment horizontal="left" vertical="center" indent="1"/>
      <protection/>
    </xf>
    <xf numFmtId="0" fontId="9" fillId="35" borderId="20" xfId="0" applyFont="1" applyFill="1" applyBorder="1" applyAlignment="1" applyProtection="1">
      <alignment horizontal="left" vertical="center" indent="1"/>
      <protection/>
    </xf>
    <xf numFmtId="0" fontId="9" fillId="35" borderId="21" xfId="0" applyFont="1" applyFill="1" applyBorder="1" applyAlignment="1" applyProtection="1">
      <alignment horizontal="left" vertical="center" indent="1"/>
      <protection/>
    </xf>
    <xf numFmtId="49" fontId="12" fillId="0" borderId="22" xfId="0" applyNumberFormat="1" applyFont="1" applyBorder="1" applyAlignment="1" applyProtection="1">
      <alignment horizontal="left" vertical="center" indent="1"/>
      <protection locked="0"/>
    </xf>
    <xf numFmtId="49" fontId="12" fillId="0" borderId="14" xfId="0" applyNumberFormat="1" applyFont="1" applyBorder="1" applyAlignment="1" applyProtection="1">
      <alignment horizontal="left" vertical="center" indent="1"/>
      <protection locked="0"/>
    </xf>
    <xf numFmtId="0" fontId="9" fillId="33" borderId="23" xfId="0" applyFont="1" applyFill="1" applyBorder="1" applyAlignment="1" applyProtection="1">
      <alignment horizontal="left" vertical="center" indent="1"/>
      <protection/>
    </xf>
    <xf numFmtId="0" fontId="9" fillId="33" borderId="24" xfId="0" applyFont="1" applyFill="1" applyBorder="1" applyAlignment="1" applyProtection="1">
      <alignment horizontal="left" vertical="center" indent="1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25" xfId="0" applyFont="1" applyFill="1" applyBorder="1" applyAlignment="1" applyProtection="1">
      <alignment horizontal="right" vertical="center"/>
      <protection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 indent="1"/>
      <protection/>
    </xf>
    <xf numFmtId="0" fontId="9" fillId="33" borderId="14" xfId="0" applyFont="1" applyFill="1" applyBorder="1" applyAlignment="1" applyProtection="1">
      <alignment horizontal="left" vertical="center" wrapText="1" indent="1"/>
      <protection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 applyProtection="1">
      <alignment horizontal="left" vertical="center" wrapText="1" indent="1"/>
      <protection/>
    </xf>
    <xf numFmtId="0" fontId="1" fillId="33" borderId="30" xfId="0" applyFont="1" applyFill="1" applyBorder="1" applyAlignment="1" applyProtection="1">
      <alignment horizontal="left" vertical="center" wrapText="1" indent="1"/>
      <protection/>
    </xf>
    <xf numFmtId="0" fontId="1" fillId="33" borderId="10" xfId="0" applyFont="1" applyFill="1" applyBorder="1" applyAlignment="1" applyProtection="1">
      <alignment horizontal="left" vertical="center" wrapText="1" indent="1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left" vertical="center" wrapText="1" indent="1"/>
      <protection/>
    </xf>
    <xf numFmtId="0" fontId="1" fillId="33" borderId="32" xfId="0" applyFont="1" applyFill="1" applyBorder="1" applyAlignment="1" applyProtection="1">
      <alignment horizontal="left" vertical="center" wrapText="1" indent="1"/>
      <protection/>
    </xf>
    <xf numFmtId="0" fontId="1" fillId="33" borderId="33" xfId="0" applyFont="1" applyFill="1" applyBorder="1" applyAlignment="1" applyProtection="1">
      <alignment horizontal="left" vertical="center" wrapText="1" indent="1"/>
      <protection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1" fillId="33" borderId="31" xfId="0" applyFont="1" applyFill="1" applyBorder="1" applyAlignment="1" applyProtection="1">
      <alignment horizontal="left" vertical="center" wrapText="1" inden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left" vertical="center" indent="1"/>
      <protection locked="0"/>
    </xf>
    <xf numFmtId="0" fontId="12" fillId="0" borderId="16" xfId="0" applyFont="1" applyBorder="1" applyAlignment="1" applyProtection="1">
      <alignment horizontal="left" vertical="center" indent="1"/>
      <protection locked="0"/>
    </xf>
    <xf numFmtId="0" fontId="12" fillId="0" borderId="18" xfId="0" applyFont="1" applyBorder="1" applyAlignment="1" applyProtection="1">
      <alignment horizontal="left" vertical="center" indent="1"/>
      <protection locked="0"/>
    </xf>
    <xf numFmtId="0" fontId="9" fillId="33" borderId="19" xfId="0" applyFont="1" applyFill="1" applyBorder="1" applyAlignment="1" applyProtection="1">
      <alignment horizontal="left" vertical="center" wrapText="1" indent="1"/>
      <protection/>
    </xf>
    <xf numFmtId="0" fontId="9" fillId="33" borderId="20" xfId="0" applyFont="1" applyFill="1" applyBorder="1" applyAlignment="1" applyProtection="1">
      <alignment horizontal="left" vertical="center" wrapText="1" indent="1"/>
      <protection/>
    </xf>
    <xf numFmtId="0" fontId="9" fillId="33" borderId="21" xfId="0" applyFont="1" applyFill="1" applyBorder="1" applyAlignment="1" applyProtection="1">
      <alignment horizontal="left" vertical="center" wrapText="1" indent="1"/>
      <protection/>
    </xf>
    <xf numFmtId="0" fontId="9" fillId="33" borderId="15" xfId="0" applyFont="1" applyFill="1" applyBorder="1" applyAlignment="1" applyProtection="1">
      <alignment horizontal="left" vertical="center" wrapText="1" indent="1"/>
      <protection/>
    </xf>
    <xf numFmtId="0" fontId="9" fillId="33" borderId="16" xfId="0" applyFont="1" applyFill="1" applyBorder="1" applyAlignment="1" applyProtection="1">
      <alignment horizontal="left" vertical="center" wrapText="1" indent="1"/>
      <protection/>
    </xf>
    <xf numFmtId="0" fontId="9" fillId="33" borderId="18" xfId="0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5"/>
  <sheetViews>
    <sheetView showGridLines="0" tabSelected="1" zoomScalePageLayoutView="90" workbookViewId="0" topLeftCell="A1">
      <selection activeCell="G8" sqref="G8:I8"/>
    </sheetView>
  </sheetViews>
  <sheetFormatPr defaultColWidth="5.421875" defaultRowHeight="12.75"/>
  <cols>
    <col min="1" max="1" width="41.421875" style="1" customWidth="1"/>
    <col min="2" max="2" width="13.8515625" style="1" customWidth="1"/>
    <col min="3" max="3" width="12.140625" style="1" bestFit="1" customWidth="1"/>
    <col min="4" max="4" width="13.421875" style="1" bestFit="1" customWidth="1"/>
    <col min="5" max="5" width="13.140625" style="1" bestFit="1" customWidth="1"/>
    <col min="6" max="6" width="12.421875" style="1" customWidth="1"/>
    <col min="7" max="8" width="8.140625" style="1" customWidth="1"/>
    <col min="9" max="9" width="12.140625" style="1" bestFit="1" customWidth="1"/>
    <col min="10" max="10" width="16.421875" style="1" bestFit="1" customWidth="1"/>
    <col min="11" max="52" width="5.421875" style="9" customWidth="1"/>
    <col min="53" max="16384" width="5.421875" style="1" customWidth="1"/>
  </cols>
  <sheetData>
    <row r="1" spans="1:10" ht="64.5" customHeight="1">
      <c r="A1" s="94" t="s">
        <v>32</v>
      </c>
      <c r="B1" s="94"/>
      <c r="C1" s="94"/>
      <c r="D1" s="94"/>
      <c r="E1" s="94"/>
      <c r="F1" s="94"/>
      <c r="G1" s="94"/>
      <c r="H1" s="94"/>
      <c r="I1" s="95" t="s">
        <v>37</v>
      </c>
      <c r="J1" s="96"/>
    </row>
    <row r="2" spans="1:10" ht="12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37.5" customHeight="1" thickBot="1">
      <c r="A3" s="64" t="s">
        <v>13</v>
      </c>
      <c r="B3" s="64"/>
      <c r="C3" s="64"/>
      <c r="D3" s="75"/>
      <c r="E3" s="76"/>
      <c r="F3" s="76"/>
      <c r="G3" s="77"/>
      <c r="H3" s="41" t="s">
        <v>14</v>
      </c>
      <c r="I3" s="42"/>
      <c r="J3" s="5"/>
    </row>
    <row r="4" spans="1:52" s="2" customFormat="1" ht="12" customHeight="1" thickBot="1">
      <c r="A4" s="78"/>
      <c r="B4" s="78"/>
      <c r="C4" s="78"/>
      <c r="D4" s="78"/>
      <c r="E4" s="78"/>
      <c r="F4" s="78"/>
      <c r="G4" s="78"/>
      <c r="H4" s="78"/>
      <c r="I4" s="78"/>
      <c r="J4" s="7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10" ht="37.5" customHeight="1" thickBot="1">
      <c r="A5" s="36" t="s">
        <v>15</v>
      </c>
      <c r="B5" s="37"/>
      <c r="C5" s="97"/>
      <c r="D5" s="98"/>
      <c r="E5" s="98"/>
      <c r="F5" s="98"/>
      <c r="G5" s="98"/>
      <c r="H5" s="50" t="s">
        <v>16</v>
      </c>
      <c r="I5" s="51"/>
      <c r="J5" s="4"/>
    </row>
    <row r="6" spans="1:52" s="2" customFormat="1" ht="12" customHeight="1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10" ht="27" customHeight="1">
      <c r="A7" s="47" t="s">
        <v>2</v>
      </c>
      <c r="B7" s="48"/>
      <c r="C7" s="48"/>
      <c r="D7" s="48"/>
      <c r="E7" s="48"/>
      <c r="F7" s="48"/>
      <c r="G7" s="52" t="s">
        <v>1</v>
      </c>
      <c r="H7" s="53"/>
      <c r="I7" s="54"/>
      <c r="J7" s="12" t="s">
        <v>0</v>
      </c>
    </row>
    <row r="8" spans="1:10" ht="27" customHeight="1">
      <c r="A8" s="43" t="s">
        <v>3</v>
      </c>
      <c r="B8" s="44"/>
      <c r="C8" s="44"/>
      <c r="D8" s="44"/>
      <c r="E8" s="44"/>
      <c r="F8" s="44"/>
      <c r="G8" s="38"/>
      <c r="H8" s="39"/>
      <c r="I8" s="40"/>
      <c r="J8" s="13"/>
    </row>
    <row r="9" spans="1:10" ht="30" customHeight="1">
      <c r="A9" s="43" t="s">
        <v>6</v>
      </c>
      <c r="B9" s="44"/>
      <c r="C9" s="45" t="s">
        <v>17</v>
      </c>
      <c r="D9" s="46"/>
      <c r="E9" s="45" t="s">
        <v>22</v>
      </c>
      <c r="F9" s="91"/>
      <c r="G9" s="79"/>
      <c r="H9" s="80"/>
      <c r="I9" s="81"/>
      <c r="J9" s="99">
        <f>SUM(C10:F10)</f>
        <v>0</v>
      </c>
    </row>
    <row r="10" spans="1:10" ht="27" customHeight="1">
      <c r="A10" s="43"/>
      <c r="B10" s="44"/>
      <c r="C10" s="92"/>
      <c r="D10" s="93"/>
      <c r="E10" s="92"/>
      <c r="F10" s="93"/>
      <c r="G10" s="82"/>
      <c r="H10" s="83"/>
      <c r="I10" s="84"/>
      <c r="J10" s="99"/>
    </row>
    <row r="11" spans="1:10" ht="38.25" customHeight="1">
      <c r="A11" s="43" t="s">
        <v>4</v>
      </c>
      <c r="B11" s="44"/>
      <c r="C11" s="8" t="s">
        <v>18</v>
      </c>
      <c r="D11" s="8" t="s">
        <v>19</v>
      </c>
      <c r="E11" s="8" t="s">
        <v>20</v>
      </c>
      <c r="F11" s="8" t="s">
        <v>21</v>
      </c>
      <c r="G11" s="85">
        <f>SUM(G8:G9)</f>
        <v>0</v>
      </c>
      <c r="H11" s="86"/>
      <c r="I11" s="87"/>
      <c r="J11" s="65">
        <f>J8+J9</f>
        <v>0</v>
      </c>
    </row>
    <row r="12" spans="1:10" ht="27" customHeight="1">
      <c r="A12" s="43"/>
      <c r="B12" s="44"/>
      <c r="C12" s="15"/>
      <c r="D12" s="15"/>
      <c r="E12" s="15"/>
      <c r="F12" s="15"/>
      <c r="G12" s="88"/>
      <c r="H12" s="89"/>
      <c r="I12" s="90"/>
      <c r="J12" s="65"/>
    </row>
    <row r="13" spans="1:11" ht="30" customHeight="1">
      <c r="A13" s="72" t="s">
        <v>35</v>
      </c>
      <c r="B13" s="73"/>
      <c r="C13" s="73"/>
      <c r="D13" s="73"/>
      <c r="E13" s="73"/>
      <c r="F13" s="73"/>
      <c r="G13" s="73"/>
      <c r="H13" s="73"/>
      <c r="I13" s="74"/>
      <c r="J13" s="16"/>
      <c r="K13" s="11"/>
    </row>
    <row r="14" spans="1:11" ht="30" customHeight="1">
      <c r="A14" s="72" t="s">
        <v>23</v>
      </c>
      <c r="B14" s="73"/>
      <c r="C14" s="73"/>
      <c r="D14" s="73"/>
      <c r="E14" s="73"/>
      <c r="F14" s="73"/>
      <c r="G14" s="73"/>
      <c r="H14" s="73"/>
      <c r="I14" s="74"/>
      <c r="J14" s="16"/>
      <c r="K14" s="11"/>
    </row>
    <row r="15" spans="1:10" ht="30" customHeight="1" thickBot="1">
      <c r="A15" s="69" t="s">
        <v>11</v>
      </c>
      <c r="B15" s="70"/>
      <c r="C15" s="70"/>
      <c r="D15" s="70"/>
      <c r="E15" s="70"/>
      <c r="F15" s="70"/>
      <c r="G15" s="70"/>
      <c r="H15" s="70"/>
      <c r="I15" s="71"/>
      <c r="J15" s="14">
        <f>SUM(J13:J14)</f>
        <v>0</v>
      </c>
    </row>
    <row r="16" spans="1:10" ht="12" customHeight="1" thickBot="1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40.5" customHeight="1">
      <c r="A17" s="47" t="s">
        <v>5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0" ht="21" customHeight="1">
      <c r="A18" s="17" t="s">
        <v>8</v>
      </c>
      <c r="B18" s="18"/>
      <c r="C18" s="18"/>
      <c r="D18" s="18"/>
      <c r="E18" s="18"/>
      <c r="F18" s="25"/>
      <c r="G18" s="21" t="s">
        <v>7</v>
      </c>
      <c r="H18" s="21"/>
      <c r="I18" s="21"/>
      <c r="J18" s="22"/>
    </row>
    <row r="19" spans="1:10" ht="21" customHeight="1">
      <c r="A19" s="29" t="s">
        <v>24</v>
      </c>
      <c r="B19" s="30"/>
      <c r="C19" s="30"/>
      <c r="D19" s="30"/>
      <c r="E19" s="30"/>
      <c r="F19" s="30"/>
      <c r="G19" s="23"/>
      <c r="H19" s="23"/>
      <c r="I19" s="23"/>
      <c r="J19" s="24"/>
    </row>
    <row r="20" spans="1:10" ht="21" customHeight="1">
      <c r="A20" s="29" t="s">
        <v>25</v>
      </c>
      <c r="B20" s="30"/>
      <c r="C20" s="30"/>
      <c r="D20" s="30"/>
      <c r="E20" s="30"/>
      <c r="F20" s="30"/>
      <c r="G20" s="23"/>
      <c r="H20" s="23"/>
      <c r="I20" s="23"/>
      <c r="J20" s="24"/>
    </row>
    <row r="21" spans="1:10" ht="21" customHeight="1">
      <c r="A21" s="29" t="s">
        <v>26</v>
      </c>
      <c r="B21" s="30"/>
      <c r="C21" s="30"/>
      <c r="D21" s="30"/>
      <c r="E21" s="30"/>
      <c r="F21" s="30"/>
      <c r="G21" s="23"/>
      <c r="H21" s="23"/>
      <c r="I21" s="23"/>
      <c r="J21" s="24"/>
    </row>
    <row r="22" spans="1:10" ht="21" customHeight="1">
      <c r="A22" s="29" t="s">
        <v>27</v>
      </c>
      <c r="B22" s="30"/>
      <c r="C22" s="30"/>
      <c r="D22" s="30"/>
      <c r="E22" s="30"/>
      <c r="F22" s="30"/>
      <c r="G22" s="23"/>
      <c r="H22" s="23"/>
      <c r="I22" s="23"/>
      <c r="J22" s="24"/>
    </row>
    <row r="23" spans="1:10" ht="21" customHeight="1">
      <c r="A23" s="29" t="s">
        <v>28</v>
      </c>
      <c r="B23" s="30"/>
      <c r="C23" s="30"/>
      <c r="D23" s="30"/>
      <c r="E23" s="30"/>
      <c r="F23" s="30"/>
      <c r="G23" s="23"/>
      <c r="H23" s="23"/>
      <c r="I23" s="23"/>
      <c r="J23" s="24"/>
    </row>
    <row r="24" spans="1:10" ht="21" customHeight="1">
      <c r="A24" s="66" t="s">
        <v>9</v>
      </c>
      <c r="B24" s="67"/>
      <c r="C24" s="67"/>
      <c r="D24" s="67"/>
      <c r="E24" s="67"/>
      <c r="F24" s="68"/>
      <c r="G24" s="23"/>
      <c r="H24" s="23"/>
      <c r="I24" s="23"/>
      <c r="J24" s="24"/>
    </row>
    <row r="25" spans="1:10" ht="21" customHeight="1" thickBot="1">
      <c r="A25" s="26" t="s">
        <v>33</v>
      </c>
      <c r="B25" s="27"/>
      <c r="C25" s="27"/>
      <c r="D25" s="27"/>
      <c r="E25" s="27"/>
      <c r="F25" s="28"/>
      <c r="G25" s="33">
        <f>G19+G20+G21+G22+G23+G24</f>
        <v>0</v>
      </c>
      <c r="H25" s="33"/>
      <c r="I25" s="33"/>
      <c r="J25" s="34"/>
    </row>
    <row r="26" spans="1:10" ht="12" customHeight="1" thickBo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40.5">
      <c r="A27" s="57" t="s">
        <v>10</v>
      </c>
      <c r="B27" s="58"/>
      <c r="C27" s="58"/>
      <c r="D27" s="58"/>
      <c r="E27" s="58"/>
      <c r="F27" s="58"/>
      <c r="G27" s="58"/>
      <c r="H27" s="58"/>
      <c r="I27" s="59"/>
      <c r="J27" s="3" t="s">
        <v>12</v>
      </c>
    </row>
    <row r="28" spans="1:10" ht="37.5" customHeight="1">
      <c r="A28" s="43" t="s">
        <v>34</v>
      </c>
      <c r="B28" s="44"/>
      <c r="C28" s="44"/>
      <c r="D28" s="44"/>
      <c r="E28" s="44"/>
      <c r="F28" s="44"/>
      <c r="G28" s="44"/>
      <c r="H28" s="44"/>
      <c r="I28" s="44"/>
      <c r="J28" s="6"/>
    </row>
    <row r="29" spans="1:10" ht="35.25" customHeight="1">
      <c r="A29" s="43" t="s">
        <v>29</v>
      </c>
      <c r="B29" s="44"/>
      <c r="C29" s="44"/>
      <c r="D29" s="44"/>
      <c r="E29" s="44"/>
      <c r="F29" s="44"/>
      <c r="G29" s="44"/>
      <c r="H29" s="44"/>
      <c r="I29" s="44"/>
      <c r="J29" s="6"/>
    </row>
    <row r="30" spans="1:10" ht="24.75" customHeight="1" thickBot="1">
      <c r="A30" s="31" t="s">
        <v>30</v>
      </c>
      <c r="B30" s="32"/>
      <c r="C30" s="32"/>
      <c r="D30" s="32"/>
      <c r="E30" s="32"/>
      <c r="F30" s="32"/>
      <c r="G30" s="32"/>
      <c r="H30" s="32"/>
      <c r="I30" s="32"/>
      <c r="J30" s="7" t="e">
        <f>J29/J28</f>
        <v>#DIV/0!</v>
      </c>
    </row>
    <row r="31" spans="1:10" ht="12" customHeight="1" thickBo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24.75" customHeight="1">
      <c r="A32" s="47" t="s">
        <v>36</v>
      </c>
      <c r="B32" s="48"/>
      <c r="C32" s="48"/>
      <c r="D32" s="48"/>
      <c r="E32" s="48"/>
      <c r="F32" s="48"/>
      <c r="G32" s="48"/>
      <c r="H32" s="48"/>
      <c r="I32" s="63"/>
      <c r="J32" s="49"/>
    </row>
    <row r="33" spans="1:10" ht="24.75" customHeight="1">
      <c r="A33" s="17" t="s">
        <v>31</v>
      </c>
      <c r="B33" s="18"/>
      <c r="C33" s="18"/>
      <c r="D33" s="18"/>
      <c r="E33" s="18"/>
      <c r="F33" s="18"/>
      <c r="G33" s="18"/>
      <c r="H33" s="18"/>
      <c r="I33" s="18"/>
      <c r="J33" s="19"/>
    </row>
    <row r="34" spans="1:10" ht="291" customHeight="1" thickBot="1">
      <c r="A34" s="60"/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2.7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2.7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2.7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2.7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2.7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2.7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2.7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2.7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2.7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2.7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2.7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2.7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2.7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2.7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2.7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2.7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2.7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2.7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2.7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2.7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2.7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2.7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2.7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2.7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2.7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2.7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2.7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2.7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2.7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2.7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2.7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2.7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2.7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2.7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2.7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2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2.7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2.7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2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2.7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2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2.7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2.7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2.7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2.7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2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2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2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2.7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2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2.7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2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2.7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2.7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2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2.7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2.7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2.7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2.7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2.7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2.7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2.7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2.7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2.7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2.7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2.7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2.7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2.7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2.7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2.7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2.7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2.7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2.7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2.7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2.7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2.7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2.7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2.7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12.7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12.7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2.7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t="12.7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12.7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2.7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12.7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t="12.7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2.7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2.7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2.7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2.7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2.7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2.7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2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12.7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ht="12.7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2.7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2.7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2.7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2.7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2.7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2.7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2.7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2.7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2.7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2.7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2.7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2.7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2.7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2.7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2.7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2.7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2.7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2.7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2.7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2.7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2.7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2.7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2.7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2.7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2.7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2.7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2.7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2.7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2.7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2.7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2.7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2.7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2.7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2.7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2.7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2.7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2.7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2.7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2.7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2.7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2.7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2.7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2.7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2.7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2.7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2.7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2.7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2.7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2.7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2.7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2.7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2.7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2.7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2.7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2.7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2.75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ht="12.75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2.75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2.75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ht="12.7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2.7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2.75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2.7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2.75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2.75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ht="12.75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2.75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12.75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ht="12.75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ht="12.75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2.75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2.75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2.75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ht="12.75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ht="12.75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ht="12.75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ht="12.75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ht="12.75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ht="12.75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ht="12.75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ht="12.75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ht="12.75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ht="12.75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ht="12.75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12.75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ht="12.75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ht="12.75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ht="12.75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ht="12.75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ht="12.75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ht="12.75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12.75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ht="12.75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ht="12.75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ht="12.75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2.7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ht="12.7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ht="12.7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ht="12.75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ht="12.75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ht="12.75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ht="12.7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ht="12.7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ht="12.7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ht="12.7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ht="12.75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ht="12.75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ht="12.75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ht="12.75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ht="12.75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ht="12.75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ht="12.75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ht="12.75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ht="12.7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2.75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ht="12.75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ht="12.75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ht="12.75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ht="12.75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ht="12.75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ht="12.75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ht="12.75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ht="12.75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ht="12.75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ht="12.75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ht="12.75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ht="12.75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ht="12.75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ht="12.75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ht="12.75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ht="12.75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ht="12.75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ht="12.75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ht="12.75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ht="12.75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ht="12.75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ht="12.75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ht="12.75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ht="12.75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ht="12.75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ht="12.75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ht="12.75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ht="12.75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ht="12.75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ht="12.7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ht="12.7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ht="12.75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ht="12.75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ht="12.75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ht="12.75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ht="12.75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 ht="12.75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ht="12.75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ht="12.7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ht="12.7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ht="12.7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ht="12.75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ht="12.75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ht="12.75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ht="12.75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ht="12.75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ht="12.75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ht="12.75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2.75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2.75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2.75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ht="12.75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ht="12.75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ht="12.75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ht="12.75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ht="12.75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ht="12.75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ht="12.75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ht="12.75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ht="12.75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ht="12.75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ht="12.75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ht="12.75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ht="12.75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ht="12.75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ht="12.75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ht="12.75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ht="12.75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ht="12.75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ht="12.75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ht="12.75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ht="12.7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ht="12.7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ht="12.75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ht="12.75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ht="12.75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 ht="12.75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 ht="12.75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 ht="12.75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 ht="12.75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 ht="12.7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ht="12.75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ht="12.75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ht="12.75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ht="12.75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ht="12.75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ht="12.75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ht="12.75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ht="12.75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ht="12.75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ht="12.75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 ht="12.75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ht="12.75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 ht="12.75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 ht="12.75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 ht="12.75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 ht="12.75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 ht="12.75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ht="12.75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 ht="12.75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ht="12.75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 ht="12.75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ht="12.75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ht="12.75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ht="12.75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ht="12.75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ht="12.75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ht="12.75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 ht="12.75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ht="12.75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ht="12.75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ht="12.75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ht="12.75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ht="12.75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ht="12.75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ht="12.75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ht="12.75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ht="12.75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ht="12.75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ht="12.75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ht="12.75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ht="12.75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ht="12.75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ht="12.75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ht="12.75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ht="12.75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ht="12.75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ht="12.75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ht="12.75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ht="12.75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ht="12.75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ht="12.75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ht="12.75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ht="12.75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ht="12.75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ht="12.75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ht="12.75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ht="12.75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ht="12.75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ht="12.75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ht="12.75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ht="12.75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ht="12.75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ht="12.75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ht="12.75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ht="12.75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ht="12.75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ht="12.75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ht="12.75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ht="12.75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ht="12.75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ht="12.75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ht="12.75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ht="12.7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ht="12.7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ht="12.75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ht="12.75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ht="12.75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ht="12.75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ht="12.75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ht="12.75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ht="12.75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ht="12.75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ht="12.75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ht="12.7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ht="12.75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ht="12.75">
      <c r="A425" s="9"/>
      <c r="B425" s="9"/>
      <c r="C425" s="9"/>
      <c r="D425" s="9"/>
      <c r="E425" s="9"/>
      <c r="F425" s="9"/>
      <c r="G425" s="9"/>
      <c r="H425" s="9"/>
      <c r="I425" s="9"/>
      <c r="J425" s="9"/>
    </row>
  </sheetData>
  <sheetProtection password="CC7B" sheet="1" selectLockedCells="1"/>
  <mergeCells count="55">
    <mergeCell ref="A1:H1"/>
    <mergeCell ref="I1:J1"/>
    <mergeCell ref="A21:F21"/>
    <mergeCell ref="C5:G5"/>
    <mergeCell ref="G21:J21"/>
    <mergeCell ref="J9:J10"/>
    <mergeCell ref="G23:J23"/>
    <mergeCell ref="D3:G3"/>
    <mergeCell ref="A4:J4"/>
    <mergeCell ref="G9:I10"/>
    <mergeCell ref="G11:I12"/>
    <mergeCell ref="A13:I13"/>
    <mergeCell ref="E9:F9"/>
    <mergeCell ref="C10:D10"/>
    <mergeCell ref="E10:F10"/>
    <mergeCell ref="A34:J34"/>
    <mergeCell ref="A32:J32"/>
    <mergeCell ref="A3:C3"/>
    <mergeCell ref="A11:B12"/>
    <mergeCell ref="J11:J12"/>
    <mergeCell ref="G22:J22"/>
    <mergeCell ref="G24:J24"/>
    <mergeCell ref="A24:F24"/>
    <mergeCell ref="A15:I15"/>
    <mergeCell ref="A14:I14"/>
    <mergeCell ref="A28:I28"/>
    <mergeCell ref="A29:I29"/>
    <mergeCell ref="A7:F7"/>
    <mergeCell ref="A17:J17"/>
    <mergeCell ref="H5:I5"/>
    <mergeCell ref="G7:I7"/>
    <mergeCell ref="A8:F8"/>
    <mergeCell ref="A6:J6"/>
    <mergeCell ref="A16:J16"/>
    <mergeCell ref="A27:I27"/>
    <mergeCell ref="G25:J25"/>
    <mergeCell ref="A2:J2"/>
    <mergeCell ref="A5:B5"/>
    <mergeCell ref="G8:I8"/>
    <mergeCell ref="A20:F20"/>
    <mergeCell ref="A19:F19"/>
    <mergeCell ref="A23:F23"/>
    <mergeCell ref="H3:I3"/>
    <mergeCell ref="A9:B10"/>
    <mergeCell ref="C9:D9"/>
    <mergeCell ref="A33:J33"/>
    <mergeCell ref="A31:J31"/>
    <mergeCell ref="A26:J26"/>
    <mergeCell ref="G18:J18"/>
    <mergeCell ref="G20:J20"/>
    <mergeCell ref="G19:J19"/>
    <mergeCell ref="A18:F18"/>
    <mergeCell ref="A25:F25"/>
    <mergeCell ref="A22:F22"/>
    <mergeCell ref="A30:I30"/>
  </mergeCells>
  <printOptions/>
  <pageMargins left="0.7152777777777778" right="0.49" top="0.54375" bottom="0.48" header="0.29" footer="0.49"/>
  <pageSetup horizontalDpi="600" verticalDpi="600" orientation="portrait" scale="58" r:id="rId2"/>
  <headerFooter alignWithMargins="0">
    <oddHeader>&amp;C
&amp;G</oddHeader>
  </headerFooter>
  <colBreaks count="1" manualBreakCount="1">
    <brk id="10" max="65535" man="1"/>
  </colBreaks>
  <ignoredErrors>
    <ignoredError sqref="J30 J9" unlockedFormula="1"/>
    <ignoredError sqref="A20:F23 B19:F19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B</dc:title>
  <dc:subject/>
  <dc:creator>DHHS</dc:creator>
  <cp:keywords/>
  <dc:description/>
  <cp:lastModifiedBy>Goran Debelnogich</cp:lastModifiedBy>
  <cp:lastPrinted>2012-10-24T20:03:28Z</cp:lastPrinted>
  <dcterms:created xsi:type="dcterms:W3CDTF">2010-12-14T13:35:30Z</dcterms:created>
  <dcterms:modified xsi:type="dcterms:W3CDTF">2018-06-15T17:13:01Z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rogram">
    <vt:lpwstr>;#RCA;#WF;#</vt:lpwstr>
  </property>
  <property fmtid="{D5CDD505-2E9C-101B-9397-08002B2CF9AE}" pid="4" name="Document Status">
    <vt:lpwstr>Draft</vt:lpwstr>
  </property>
  <property fmtid="{D5CDD505-2E9C-101B-9397-08002B2CF9AE}" pid="5" name="Document Type">
    <vt:lpwstr>Report</vt:lpwstr>
  </property>
  <property fmtid="{D5CDD505-2E9C-101B-9397-08002B2CF9AE}" pid="6" name="Report">
    <vt:lpwstr>ORR-6</vt:lpwstr>
  </property>
  <property fmtid="{D5CDD505-2E9C-101B-9397-08002B2CF9AE}" pid="7" name="ORR-6 Schedule">
    <vt:lpwstr>;#B;#</vt:lpwstr>
  </property>
  <property fmtid="{D5CDD505-2E9C-101B-9397-08002B2CF9AE}" pid="8" name="ACF Tracking No.">
    <vt:lpwstr>ORR-0099</vt:lpwstr>
  </property>
  <property fmtid="{D5CDD505-2E9C-101B-9397-08002B2CF9AE}" pid="9" name="OMB Control Number">
    <vt:lpwstr>0970-0036</vt:lpwstr>
  </property>
  <property fmtid="{D5CDD505-2E9C-101B-9397-08002B2CF9AE}" pid="10" name="Request Type">
    <vt:lpwstr>Revision of currently approved collection</vt:lpwstr>
  </property>
  <property fmtid="{D5CDD505-2E9C-101B-9397-08002B2CF9AE}" pid="11" name="Description0">
    <vt:lpwstr/>
  </property>
  <property fmtid="{D5CDD505-2E9C-101B-9397-08002B2CF9AE}" pid="12" name="FR Title">
    <vt:lpwstr>ORR-6, ORR Requirements for Refugee Cash Assistance; and Refugee Medical Assistance (45 CFR part 400)</vt:lpwstr>
  </property>
  <property fmtid="{D5CDD505-2E9C-101B-9397-08002B2CF9AE}" pid="13" name="Content Changes">
    <vt:lpwstr>Yes - Significant Changes</vt:lpwstr>
  </property>
</Properties>
</file>