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5205DEE4-CA3A-4ACF-8171-DEBA60BBE0FF}" xr6:coauthVersionLast="31" xr6:coauthVersionMax="31" xr10:uidLastSave="{00000000-0000-0000-0000-000000000000}"/>
  <bookViews>
    <workbookView xWindow="0" yWindow="0" windowWidth="28800" windowHeight="12225" activeTab="1" xr2:uid="{00000000-000D-0000-FFFF-FFFF00000000}"/>
  </bookViews>
  <sheets>
    <sheet name="cost to government" sheetId="4" r:id="rId1"/>
    <sheet name="6025 public burden" sheetId="23" r:id="rId2"/>
  </sheets>
  <definedNames>
    <definedName name="_xlnm.Print_Area" localSheetId="0">'cost to government'!$A$1:$I$8</definedName>
  </definedNames>
  <calcPr calcId="179017"/>
</workbook>
</file>

<file path=xl/calcChain.xml><?xml version="1.0" encoding="utf-8"?>
<calcChain xmlns="http://schemas.openxmlformats.org/spreadsheetml/2006/main">
  <c r="F10" i="23" l="1"/>
  <c r="H10" i="23" s="1"/>
  <c r="J10" i="23" s="1"/>
  <c r="F7" i="23"/>
  <c r="H7" i="23" s="1"/>
  <c r="J7" i="23" s="1"/>
  <c r="F12" i="23" l="1"/>
  <c r="J12" i="23"/>
  <c r="H12" i="23"/>
  <c r="I3" i="4" l="1"/>
  <c r="I5" i="4" l="1"/>
</calcChain>
</file>

<file path=xl/sharedStrings.xml><?xml version="1.0" encoding="utf-8"?>
<sst xmlns="http://schemas.openxmlformats.org/spreadsheetml/2006/main" count="53" uniqueCount="52">
  <si>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</si>
  <si>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</si>
  <si>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</si>
  <si>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</si>
  <si>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</si>
  <si>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</si>
  <si>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</si>
  <si>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</si>
  <si>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</si>
  <si>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</si>
  <si>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</si>
  <si>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</si>
  <si>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</si>
  <si>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</si>
  <si>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</si>
  <si>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</si>
  <si>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</si>
  <si>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</si>
  <si>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</si>
  <si>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</si>
  <si>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</si>
  <si>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</si>
  <si>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</si>
  <si>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</si>
  <si>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</si>
  <si>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</si>
  <si>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</si>
  <si>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</si>
  <si>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</si>
  <si>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</si>
  <si>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</si>
  <si>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</si>
  <si>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written</t>
  </si>
  <si>
    <t>Activity</t>
  </si>
  <si>
    <t>Number</t>
  </si>
  <si>
    <t>Rate</t>
  </si>
  <si>
    <t>TOTAL</t>
  </si>
  <si>
    <t>ANNUALIZED TOTAL</t>
  </si>
  <si>
    <t xml:space="preserve">The reviews are typically completed by GS-11 &amp; 12 State Loan Specialists and GS-13    </t>
  </si>
  <si>
    <t>Cost to the Federal Government</t>
  </si>
  <si>
    <t>Rule</t>
  </si>
  <si>
    <t>1980.XXXX</t>
  </si>
  <si>
    <t xml:space="preserve">Awardee Requirements </t>
  </si>
  <si>
    <t>Submittal of measures, outcomes, and metrics report</t>
  </si>
  <si>
    <t>Application review and scoring</t>
  </si>
  <si>
    <t># of Hours Per Application</t>
  </si>
  <si>
    <t xml:space="preserve"> REPORTING REQUIREMENTS - FORM</t>
  </si>
  <si>
    <t>Totals</t>
  </si>
  <si>
    <r>
      <rPr>
        <sz val="10"/>
        <rFont val="Arial Narrow"/>
        <family val="2"/>
      </rPr>
      <t>Strategic Economic And Community Development Application For Reserved Funding</t>
    </r>
    <r>
      <rPr>
        <b/>
        <sz val="10"/>
        <rFont val="Arial Narrow"/>
        <family val="2"/>
      </rPr>
      <t xml:space="preserve">
</t>
    </r>
  </si>
  <si>
    <t>REPORTING REQUIREMENTS- NO FORM</t>
  </si>
  <si>
    <t>1980-88</t>
  </si>
  <si>
    <t xml:space="preserve">State Program Directors, with GS-7 &amp; 8 Loan Technicians and clerks doing most of the computer data entry and typing.  The loans are typically approved by the State Director.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</si>
</sst>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/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0" fillId="0" borderId="0" xfId="0" applyBorder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7" xfId="0" applyFont="1" applyBorder="1" applyAlignment="1">
      <alignment horizontal="left" wrapText="1"/>
    </xf>
    <xf numFmtId="0" fontId="0" fillId="2" borderId="0" xfId="0" applyFill="1" applyBorder="1"/>
    <xf numFmtId="164" fontId="0" fillId="0" borderId="0" xfId="1" applyNumberFormat="1" applyFont="1" applyBorder="1"/>
    <xf numFmtId="164" fontId="0" fillId="2" borderId="0" xfId="1" applyNumberFormat="1" applyFont="1" applyFill="1" applyBorder="1"/>
    <xf numFmtId="165" fontId="0" fillId="0" borderId="0" xfId="3" applyNumberFormat="1" applyFont="1" applyBorder="1"/>
    <xf numFmtId="165" fontId="0" fillId="2" borderId="0" xfId="3" applyNumberFormat="1" applyFont="1" applyFill="1" applyBorder="1"/>
    <xf numFmtId="0" fontId="1" fillId="0" borderId="17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6" xfId="0" applyFill="1" applyBorder="1"/>
    <xf numFmtId="165" fontId="0" fillId="2" borderId="16" xfId="3" applyNumberFormat="1" applyFont="1" applyFill="1" applyBorder="1"/>
    <xf numFmtId="0" fontId="1" fillId="0" borderId="16" xfId="0" applyFont="1" applyBorder="1" applyAlignment="1">
      <alignment horizontal="center" wrapText="1"/>
    </xf>
    <xf numFmtId="0" fontId="6" fillId="0" borderId="0" xfId="0" applyFont="1"/>
    <xf numFmtId="0" fontId="2" fillId="0" borderId="6" xfId="0" applyFont="1" applyFill="1" applyBorder="1"/>
    <xf numFmtId="0" fontId="0" fillId="0" borderId="6" xfId="0" applyBorder="1"/>
    <xf numFmtId="0" fontId="3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3" fontId="3" fillId="0" borderId="6" xfId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Fill="1" applyBorder="1" applyAlignment="1">
      <alignment vertical="top" wrapText="1"/>
    </xf>
    <xf numFmtId="0" fontId="1" fillId="0" borderId="6" xfId="0" applyFont="1" applyBorder="1"/>
    <xf numFmtId="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165" fontId="0" fillId="0" borderId="18" xfId="3" applyNumberFormat="1" applyFont="1" applyBorder="1"/>
    <xf numFmtId="165" fontId="1" fillId="0" borderId="19" xfId="3" applyNumberFormat="1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5">
    <cellStyle name="Comma" xfId="1" builtinId="3"/>
    <cellStyle name="Currency" xfId="3" builtinId="4"/>
    <cellStyle name="Currency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zoomScaleNormal="100" workbookViewId="0">
      <selection activeCell="E3" sqref="E3"/>
    </sheetView>
  </sheetViews>
  <sheetFormatPr defaultRowHeight="12.75" x14ac:dyDescent="0.2"/>
  <cols>
    <col min="1" max="1" width="28.28515625" customWidth="1"/>
    <col min="2" max="2" width="2" customWidth="1"/>
    <col min="4" max="4" width="2.28515625" customWidth="1"/>
    <col min="5" max="5" width="18" customWidth="1"/>
    <col min="6" max="6" width="2.5703125" customWidth="1"/>
    <col min="8" max="8" width="2.5703125" customWidth="1"/>
    <col min="9" max="9" width="14.7109375" customWidth="1"/>
  </cols>
  <sheetData>
    <row r="1" spans="1:19" ht="54.75" customHeight="1" thickBot="1" x14ac:dyDescent="0.25">
      <c r="A1" s="62" t="s">
        <v>39</v>
      </c>
      <c r="B1" s="63"/>
      <c r="C1" s="63"/>
      <c r="D1" s="63"/>
      <c r="E1" s="63"/>
      <c r="F1" s="63"/>
      <c r="G1" s="63"/>
      <c r="H1" s="63"/>
      <c r="I1" s="64"/>
      <c r="M1" s="28"/>
      <c r="Q1" s="27"/>
      <c r="S1" s="29"/>
    </row>
    <row r="2" spans="1:19" ht="26.25" thickBot="1" x14ac:dyDescent="0.25">
      <c r="A2" s="30" t="s">
        <v>33</v>
      </c>
      <c r="B2" s="31"/>
      <c r="C2" s="32" t="s">
        <v>34</v>
      </c>
      <c r="D2" s="31"/>
      <c r="E2" s="44" t="s">
        <v>45</v>
      </c>
      <c r="F2" s="31"/>
      <c r="G2" s="32" t="s">
        <v>35</v>
      </c>
      <c r="H2" s="31"/>
      <c r="I2" s="59" t="s">
        <v>36</v>
      </c>
      <c r="M2" s="28"/>
      <c r="S2" s="29"/>
    </row>
    <row r="3" spans="1:19" ht="40.5" customHeight="1" x14ac:dyDescent="0.2">
      <c r="A3" s="34" t="s">
        <v>44</v>
      </c>
      <c r="B3" s="35"/>
      <c r="C3" s="36">
        <v>339</v>
      </c>
      <c r="D3" s="37"/>
      <c r="E3" s="36">
        <v>12</v>
      </c>
      <c r="F3" s="35"/>
      <c r="G3" s="38">
        <v>40</v>
      </c>
      <c r="H3" s="39"/>
      <c r="I3" s="60">
        <f>C3*E3*G3</f>
        <v>162720</v>
      </c>
      <c r="M3" s="28"/>
      <c r="S3" s="29"/>
    </row>
    <row r="4" spans="1:19" ht="14.1" customHeight="1" x14ac:dyDescent="0.2">
      <c r="A4" s="40"/>
      <c r="B4" s="35"/>
      <c r="C4" s="36"/>
      <c r="D4" s="37"/>
      <c r="E4" s="36"/>
      <c r="F4" s="35"/>
      <c r="G4" s="38"/>
      <c r="H4" s="39"/>
      <c r="I4" s="60"/>
      <c r="M4" s="28"/>
      <c r="S4" s="29"/>
    </row>
    <row r="5" spans="1:19" ht="17.25" customHeight="1" thickBot="1" x14ac:dyDescent="0.25">
      <c r="A5" s="41" t="s">
        <v>37</v>
      </c>
      <c r="B5" s="42"/>
      <c r="C5" s="42"/>
      <c r="D5" s="42"/>
      <c r="E5" s="42"/>
      <c r="F5" s="42"/>
      <c r="G5" s="43"/>
      <c r="H5" s="43"/>
      <c r="I5" s="61">
        <f>SUM(I3:I4)</f>
        <v>162720</v>
      </c>
      <c r="M5" s="28"/>
      <c r="S5" s="29"/>
    </row>
    <row r="6" spans="1:19" ht="21" customHeight="1" x14ac:dyDescent="0.2">
      <c r="A6" s="33"/>
      <c r="M6" s="28"/>
      <c r="S6" s="29"/>
    </row>
    <row r="7" spans="1:19" ht="14.1" customHeight="1" x14ac:dyDescent="0.25">
      <c r="A7" s="45" t="s">
        <v>38</v>
      </c>
      <c r="B7" s="45"/>
      <c r="C7" s="45"/>
      <c r="D7" s="45"/>
      <c r="E7" s="45"/>
      <c r="F7" s="45"/>
      <c r="G7" s="45"/>
      <c r="M7" s="28"/>
      <c r="S7" s="29"/>
    </row>
    <row r="8" spans="1:19" ht="35.1" customHeight="1" x14ac:dyDescent="0.2">
      <c r="A8" s="65" t="s">
        <v>51</v>
      </c>
      <c r="B8" s="66"/>
      <c r="C8" s="66"/>
      <c r="D8" s="66"/>
      <c r="E8" s="66"/>
      <c r="F8" s="66"/>
      <c r="G8" s="66"/>
      <c r="H8" s="66"/>
      <c r="I8" s="66"/>
      <c r="J8" s="58"/>
      <c r="K8" s="58"/>
      <c r="L8" s="58"/>
      <c r="M8" s="58"/>
      <c r="N8" s="58"/>
      <c r="O8" s="58"/>
      <c r="P8" s="58"/>
      <c r="Q8" s="58"/>
    </row>
    <row r="19" ht="14.25" customHeight="1" x14ac:dyDescent="0.2"/>
    <row r="20" ht="36" customHeight="1" x14ac:dyDescent="0.2"/>
    <row r="21" ht="18" customHeight="1" x14ac:dyDescent="0.2"/>
  </sheetData>
  <mergeCells count="2">
    <mergeCell ref="A1:I1"/>
    <mergeCell ref="A8:I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abSelected="1" workbookViewId="0">
      <selection activeCell="D11" sqref="D11"/>
    </sheetView>
  </sheetViews>
  <sheetFormatPr defaultRowHeight="12.75" x14ac:dyDescent="0.2"/>
  <cols>
    <col min="1" max="1" width="8.7109375" bestFit="1" customWidth="1"/>
    <col min="2" max="2" width="30.28515625" bestFit="1" customWidth="1"/>
    <col min="4" max="4" width="11" bestFit="1" customWidth="1"/>
    <col min="5" max="5" width="7.5703125" bestFit="1" customWidth="1"/>
    <col min="6" max="6" width="10.5703125" bestFit="1" customWidth="1"/>
    <col min="7" max="7" width="11.42578125" bestFit="1" customWidth="1"/>
    <col min="8" max="8" width="9.28515625" bestFit="1" customWidth="1"/>
    <col min="9" max="9" width="8" customWidth="1"/>
    <col min="10" max="10" width="7.5703125" bestFit="1" customWidth="1"/>
  </cols>
  <sheetData>
    <row r="1" spans="1:10" x14ac:dyDescent="0.2">
      <c r="A1" s="22" t="s">
        <v>0</v>
      </c>
      <c r="B1" s="2"/>
      <c r="C1" s="3"/>
      <c r="D1" s="4"/>
      <c r="E1" s="5" t="s">
        <v>1</v>
      </c>
      <c r="F1" s="5" t="s">
        <v>2</v>
      </c>
      <c r="G1" s="5" t="s">
        <v>3</v>
      </c>
      <c r="H1" s="24" t="s">
        <v>4</v>
      </c>
      <c r="I1" s="5"/>
      <c r="J1" s="18" t="s">
        <v>5</v>
      </c>
    </row>
    <row r="2" spans="1:10" x14ac:dyDescent="0.2">
      <c r="A2" s="1" t="s">
        <v>40</v>
      </c>
      <c r="B2" s="6"/>
      <c r="C2" s="7" t="s">
        <v>6</v>
      </c>
      <c r="D2" s="8" t="s">
        <v>3</v>
      </c>
      <c r="E2" s="8" t="s">
        <v>7</v>
      </c>
      <c r="F2" s="8" t="s">
        <v>8</v>
      </c>
      <c r="G2" s="8" t="s">
        <v>9</v>
      </c>
      <c r="H2" s="25" t="s">
        <v>10</v>
      </c>
      <c r="I2" s="8" t="s">
        <v>11</v>
      </c>
      <c r="J2" s="19" t="s">
        <v>12</v>
      </c>
    </row>
    <row r="3" spans="1:10" ht="13.5" thickBot="1" x14ac:dyDescent="0.25">
      <c r="A3" s="1" t="s">
        <v>41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26" t="s">
        <v>19</v>
      </c>
      <c r="I3" s="11" t="s">
        <v>20</v>
      </c>
      <c r="J3" s="20" t="s">
        <v>21</v>
      </c>
    </row>
    <row r="4" spans="1:10" ht="13.5" thickBot="1" x14ac:dyDescent="0.25">
      <c r="A4" s="23"/>
      <c r="B4" s="9"/>
      <c r="C4" s="10"/>
      <c r="D4" s="11"/>
      <c r="E4" s="11"/>
      <c r="F4" s="11"/>
      <c r="G4" s="12"/>
      <c r="H4" s="13"/>
      <c r="I4" s="11"/>
      <c r="J4" s="20"/>
    </row>
    <row r="5" spans="1:10" ht="13.5" thickBot="1" x14ac:dyDescent="0.25">
      <c r="A5" s="14" t="s">
        <v>22</v>
      </c>
      <c r="B5" s="15" t="s">
        <v>23</v>
      </c>
      <c r="C5" s="15" t="s">
        <v>24</v>
      </c>
      <c r="D5" s="16" t="s">
        <v>25</v>
      </c>
      <c r="E5" s="16" t="s">
        <v>26</v>
      </c>
      <c r="F5" s="16" t="s">
        <v>27</v>
      </c>
      <c r="G5" s="16" t="s">
        <v>28</v>
      </c>
      <c r="H5" s="17" t="s">
        <v>29</v>
      </c>
      <c r="I5" s="16" t="s">
        <v>30</v>
      </c>
      <c r="J5" s="21" t="s">
        <v>31</v>
      </c>
    </row>
    <row r="6" spans="1:10" ht="13.5" thickBot="1" x14ac:dyDescent="0.25">
      <c r="A6" s="46"/>
      <c r="B6" s="23" t="s">
        <v>46</v>
      </c>
      <c r="C6" s="15"/>
      <c r="D6" s="47"/>
      <c r="E6" s="47"/>
      <c r="F6" s="47"/>
      <c r="G6" s="47"/>
      <c r="H6" s="47"/>
      <c r="I6" s="47"/>
      <c r="J6" s="47"/>
    </row>
    <row r="7" spans="1:10" ht="51.75" thickBot="1" x14ac:dyDescent="0.25">
      <c r="A7" s="48"/>
      <c r="B7" s="49" t="s">
        <v>48</v>
      </c>
      <c r="C7" s="50" t="s">
        <v>50</v>
      </c>
      <c r="D7" s="51">
        <v>339</v>
      </c>
      <c r="E7" s="52">
        <v>1</v>
      </c>
      <c r="F7" s="51">
        <f>+D7*E7</f>
        <v>339</v>
      </c>
      <c r="G7" s="52">
        <v>6.4</v>
      </c>
      <c r="H7" s="51">
        <f>+F7*G7</f>
        <v>2169.6</v>
      </c>
      <c r="I7" s="52">
        <v>32</v>
      </c>
      <c r="J7" s="51">
        <f>+H7*I7</f>
        <v>69427.199999999997</v>
      </c>
    </row>
    <row r="8" spans="1:10" ht="26.25" thickBot="1" x14ac:dyDescent="0.25">
      <c r="A8" s="48"/>
      <c r="B8" s="49" t="s">
        <v>49</v>
      </c>
      <c r="C8" s="50"/>
      <c r="D8" s="51"/>
      <c r="E8" s="52"/>
      <c r="F8" s="51"/>
      <c r="G8" s="52"/>
      <c r="H8" s="51"/>
      <c r="I8" s="52"/>
      <c r="J8" s="51"/>
    </row>
    <row r="9" spans="1:10" ht="13.5" thickBot="1" x14ac:dyDescent="0.25">
      <c r="A9" s="47"/>
      <c r="B9" s="49" t="s">
        <v>42</v>
      </c>
      <c r="C9" s="50"/>
      <c r="D9" s="47"/>
      <c r="E9" s="47"/>
      <c r="F9" s="47"/>
      <c r="G9" s="47"/>
      <c r="H9" s="47"/>
      <c r="I9" s="53"/>
      <c r="J9" s="47"/>
    </row>
    <row r="10" spans="1:10" ht="26.25" thickBot="1" x14ac:dyDescent="0.25">
      <c r="A10" s="57">
        <v>1026</v>
      </c>
      <c r="B10" s="54" t="s">
        <v>43</v>
      </c>
      <c r="C10" s="50" t="s">
        <v>32</v>
      </c>
      <c r="D10" s="51">
        <v>290</v>
      </c>
      <c r="E10" s="51">
        <v>1</v>
      </c>
      <c r="F10" s="51">
        <f>+D10*E10</f>
        <v>290</v>
      </c>
      <c r="G10" s="51">
        <v>3</v>
      </c>
      <c r="H10" s="51">
        <f>+F10*G10</f>
        <v>870</v>
      </c>
      <c r="I10" s="52">
        <v>32</v>
      </c>
      <c r="J10" s="51">
        <f>+H10*I10</f>
        <v>27840</v>
      </c>
    </row>
    <row r="11" spans="1:10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</row>
    <row r="12" spans="1:10" ht="13.5" thickBot="1" x14ac:dyDescent="0.25">
      <c r="A12" s="47"/>
      <c r="B12" s="55" t="s">
        <v>47</v>
      </c>
      <c r="C12" s="47"/>
      <c r="D12" s="47"/>
      <c r="E12" s="47"/>
      <c r="F12" s="56">
        <f>+F7+F10</f>
        <v>629</v>
      </c>
      <c r="G12" s="47"/>
      <c r="H12" s="56">
        <f>+H7+H10</f>
        <v>3039.6</v>
      </c>
      <c r="I12" s="47"/>
      <c r="J12" s="56">
        <f>+J7+J10</f>
        <v>97267.199999999997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to government</vt:lpstr>
      <vt:lpstr>6025 public burden</vt:lpstr>
      <vt:lpstr>'cost to government'!Print_Area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Brown, Kimble - OCIO-CIO, Washington, DC</cp:lastModifiedBy>
  <cp:lastPrinted>2015-05-20T15:27:23Z</cp:lastPrinted>
  <dcterms:created xsi:type="dcterms:W3CDTF">2007-09-19T13:39:38Z</dcterms:created>
  <dcterms:modified xsi:type="dcterms:W3CDTF">2018-12-19T20:58:32Z</dcterms:modified>
</cp:coreProperties>
</file>