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4755" windowWidth="19440" windowHeight="3795" firstSheet="1" activeTab="1"/>
  </bookViews>
  <sheets>
    <sheet name="actual" sheetId="2" state="hidden" r:id="rId1"/>
    <sheet name="ALL RECEIPTS REPORT EXAMPLE" sheetId="6" r:id="rId2"/>
    <sheet name="ETP RECEIPTS EXAMPLE" sheetId="4" r:id="rId3"/>
    <sheet name="ETP REMOVAL EXAMPLE" sheetId="5" r:id="rId4"/>
  </sheets>
  <calcPr calcId="145621"/>
</workbook>
</file>

<file path=xl/calcChain.xml><?xml version="1.0" encoding="utf-8"?>
<calcChain xmlns="http://schemas.openxmlformats.org/spreadsheetml/2006/main">
  <c r="G7" i="5" l="1"/>
  <c r="G9" i="4"/>
  <c r="Q33" i="2" l="1"/>
  <c r="Q39" i="2"/>
  <c r="Q38" i="2"/>
  <c r="Q35" i="2"/>
  <c r="Q37" i="2"/>
  <c r="Q36" i="2"/>
  <c r="Q34" i="2"/>
  <c r="Q32" i="2"/>
  <c r="Q31" i="2"/>
  <c r="Q30" i="2"/>
  <c r="Q29" i="2"/>
  <c r="Q14" i="2"/>
  <c r="Q28" i="2"/>
  <c r="Q22" i="2"/>
  <c r="Q26" i="2"/>
  <c r="Q27" i="2"/>
  <c r="Q25" i="2"/>
  <c r="Q19" i="2"/>
  <c r="Q24" i="2"/>
  <c r="Q23" i="2"/>
  <c r="Q21" i="2"/>
  <c r="Q20" i="2"/>
  <c r="Q13" i="2"/>
  <c r="Q18" i="2"/>
  <c r="Q17" i="2"/>
  <c r="Q15" i="2"/>
  <c r="Q16" i="2"/>
  <c r="Q12" i="2"/>
  <c r="Q11" i="2"/>
  <c r="Q4" i="2"/>
  <c r="Q2" i="2"/>
  <c r="Q10" i="2"/>
  <c r="Q9" i="2"/>
  <c r="Q8" i="2"/>
  <c r="Q3" i="2"/>
  <c r="Q7" i="2"/>
  <c r="Q6" i="2"/>
  <c r="Q5" i="2"/>
</calcChain>
</file>

<file path=xl/sharedStrings.xml><?xml version="1.0" encoding="utf-8"?>
<sst xmlns="http://schemas.openxmlformats.org/spreadsheetml/2006/main" count="223" uniqueCount="120">
  <si>
    <t>Carrier</t>
  </si>
  <si>
    <t>Boat Name</t>
  </si>
  <si>
    <t>SKJ</t>
  </si>
  <si>
    <t>TOTAL</t>
  </si>
  <si>
    <t>StarKist Mauritius</t>
  </si>
  <si>
    <t>Forum Fiji V12</t>
  </si>
  <si>
    <t>Sea Encounter</t>
  </si>
  <si>
    <t>Tracey C</t>
  </si>
  <si>
    <t>Adelita</t>
  </si>
  <si>
    <t>Te Ravakai</t>
  </si>
  <si>
    <t>Fetuolemoana</t>
  </si>
  <si>
    <t>Jeanette</t>
  </si>
  <si>
    <t>Wewak Loin</t>
  </si>
  <si>
    <t>Pacific Java V23</t>
  </si>
  <si>
    <t>Pacific Blue Seafood</t>
  </si>
  <si>
    <t>Southern Cross V161</t>
  </si>
  <si>
    <t>Temuka</t>
  </si>
  <si>
    <t>Apia Export Fish Packers</t>
  </si>
  <si>
    <t>Polynesia V362</t>
  </si>
  <si>
    <t>Princess Yasminna</t>
  </si>
  <si>
    <t>Southern Pacific</t>
  </si>
  <si>
    <t>Captain Tasman V106</t>
  </si>
  <si>
    <t>Evelina Da Rosa</t>
  </si>
  <si>
    <t>Laura Ann</t>
  </si>
  <si>
    <t>San Nanumea</t>
  </si>
  <si>
    <t>Ji Hyun 1</t>
  </si>
  <si>
    <t>Samoan Boy</t>
  </si>
  <si>
    <t>Gloria Park</t>
  </si>
  <si>
    <t>Prime Fish Australia</t>
  </si>
  <si>
    <t>Carol Linda</t>
  </si>
  <si>
    <t>Rachel</t>
  </si>
  <si>
    <t>Tifaimoana</t>
  </si>
  <si>
    <t>Viking Spirit</t>
  </si>
  <si>
    <t>Island of Pukapuka</t>
  </si>
  <si>
    <t>Golden Sable</t>
  </si>
  <si>
    <t>Sivaimoana</t>
  </si>
  <si>
    <t>Flora</t>
  </si>
  <si>
    <t>Taimane</t>
  </si>
  <si>
    <t>Diana</t>
  </si>
  <si>
    <t>Rival</t>
  </si>
  <si>
    <t>Polynesia V363</t>
  </si>
  <si>
    <t>America</t>
  </si>
  <si>
    <t>PO No.</t>
  </si>
  <si>
    <t>Trip Id</t>
  </si>
  <si>
    <t>Dat Unld</t>
  </si>
  <si>
    <t>Dat Finis</t>
  </si>
  <si>
    <t>Alb-GG</t>
  </si>
  <si>
    <t>Alb-ll</t>
  </si>
  <si>
    <t>Alb-P/J</t>
  </si>
  <si>
    <t>Yfo</t>
  </si>
  <si>
    <t>Yfu</t>
  </si>
  <si>
    <t>Be</t>
  </si>
  <si>
    <t>Skj</t>
  </si>
  <si>
    <t>Wah</t>
  </si>
  <si>
    <t>Loins</t>
  </si>
  <si>
    <t>Flakes</t>
  </si>
  <si>
    <t>Total</t>
  </si>
  <si>
    <t>CARRIER</t>
  </si>
  <si>
    <t>TRIPID</t>
  </si>
  <si>
    <t>BOATNAME</t>
  </si>
  <si>
    <t>REGISTRY #</t>
  </si>
  <si>
    <t>STARTUNLD</t>
  </si>
  <si>
    <t>STOPUNLD</t>
  </si>
  <si>
    <t>ALB</t>
  </si>
  <si>
    <t>IMO #</t>
  </si>
  <si>
    <t>YES</t>
  </si>
  <si>
    <t>LL</t>
  </si>
  <si>
    <t>PS</t>
  </si>
  <si>
    <t>WP</t>
  </si>
  <si>
    <t>CAPE HATTERAS</t>
  </si>
  <si>
    <t>REJECT</t>
  </si>
  <si>
    <t>GEAR</t>
  </si>
  <si>
    <t>DOLPHIN-SAFE?</t>
  </si>
  <si>
    <t>SPECIES</t>
  </si>
  <si>
    <t>PRODUCT FORM</t>
  </si>
  <si>
    <t>PACIFIC LINES</t>
  </si>
  <si>
    <t>GUPPY</t>
  </si>
  <si>
    <t>BEGIN TRIP DATE</t>
  </si>
  <si>
    <t>END TRIP DATE</t>
  </si>
  <si>
    <t>US</t>
  </si>
  <si>
    <t>YFN</t>
  </si>
  <si>
    <t>SHORT TONS</t>
  </si>
  <si>
    <t>ECU</t>
  </si>
  <si>
    <t>ETP</t>
  </si>
  <si>
    <t>EC7345</t>
  </si>
  <si>
    <t>TAPATIA</t>
  </si>
  <si>
    <t>TRIDENT LINES</t>
  </si>
  <si>
    <t>FONG KONG 998</t>
  </si>
  <si>
    <t>TAW</t>
  </si>
  <si>
    <t>IND</t>
  </si>
  <si>
    <t>LOINS</t>
  </si>
  <si>
    <t>NZ</t>
  </si>
  <si>
    <t>ROUND</t>
  </si>
  <si>
    <t>LOCATION</t>
  </si>
  <si>
    <t>AM SAMOA</t>
  </si>
  <si>
    <t>LOT #</t>
  </si>
  <si>
    <t>DATE</t>
  </si>
  <si>
    <t>DOLPHIN-SAFE</t>
  </si>
  <si>
    <t>DISPOSITION</t>
  </si>
  <si>
    <t>CANNING</t>
  </si>
  <si>
    <t>(note: this was the only delivery of ETP tuna during this month)</t>
  </si>
  <si>
    <t>YEAR</t>
  </si>
  <si>
    <t>MONTH</t>
  </si>
  <si>
    <t xml:space="preserve">MONTHLY RECEIPTS REPORT EXAMPLE FOR SAMOA TUNA PROCESSORS </t>
  </si>
  <si>
    <t>Notes:</t>
  </si>
  <si>
    <t>1. No carrier listed for PO 445009 because it was a direct delivery to Samoa Tuna Processors by the harvesting vessel</t>
  </si>
  <si>
    <t>2. Columns highlighted above in yellow are not required by regulation, but may be filled-in.  If not, then still include the column heading for format consistency with other canner's submissions.</t>
  </si>
  <si>
    <t>DATE RECEIVED</t>
  </si>
  <si>
    <t>QUANTITY (short tons)</t>
  </si>
  <si>
    <t>(note: only 466.7 tons of tuna were removed from cold storage this month.  Thus, in following months, there would be additional data entries showing that all of the remaining tuna from this trip eventually left cold storage)</t>
  </si>
  <si>
    <t>ETP RECEIPTS REPORT EXAMPLE (fake data is shown)</t>
  </si>
  <si>
    <t>ETP REMOVAL REPORT EXAMPLE (fake data is shown)</t>
  </si>
  <si>
    <t>(fake data is shown)</t>
  </si>
  <si>
    <t>PURCHASE ORDER</t>
  </si>
  <si>
    <t>FISHING VESSEL NAME</t>
  </si>
  <si>
    <t>VESSEL FLAG</t>
  </si>
  <si>
    <t>OCEAN AREA</t>
  </si>
  <si>
    <t xml:space="preserve">3. The full name of the country for the Vessel Flag can also be shown. </t>
  </si>
  <si>
    <t>BIG</t>
  </si>
  <si>
    <t>4. Species codes are YFN for yellowfin, SKJ for skipjack, BIG for bigeye, and ALB for albacore.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</si>
</sst>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0_);_(* \(#,##0.000\);_(* &quot;-&quot;???_);_(@_)"/>
    <numFmt numFmtId="165" formatCode="m/d/yy;@"/>
    <numFmt numFmtId="166" formatCode="mm/dd/yy;@"/>
    <numFmt numFmtId="167" formatCode="0.0000"/>
  </numFmts>
  <fonts count="10" x14ac:knownFonts="1">
    <font>
      <sz val="10"/>
      <name val="Arial"/>
    </font>
    <font>
      <sz val="8"/>
      <name val="Arial"/>
      <family val="2"/>
    </font>
    <font>
      <sz val="7"/>
      <name val="Arial"/>
      <family val="2"/>
    </font>
    <font>
      <b/>
      <sz val="7"/>
      <color indexed="10"/>
      <name val="Arial"/>
      <family val="2"/>
    </font>
    <font>
      <b/>
      <sz val="7"/>
      <color indexed="62"/>
      <name val="Arial"/>
      <family val="2"/>
    </font>
    <font>
      <b/>
      <sz val="7"/>
      <name val="Arial"/>
      <family val="2"/>
    </font>
    <font>
      <sz val="10"/>
      <name val="Arial"/>
      <family val="2"/>
    </font>
    <font>
      <b/>
      <sz val="12"/>
      <name val="Calibri"/>
      <family val="2"/>
      <scheme val="minor"/>
    </font>
    <font>
      <sz val="12"/>
      <name val="Arial"/>
      <family val="2"/>
    </font>
    <font>
      <b/>
      <sz val="14"/>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6" fillId="0" borderId="0"/>
    <xf numFmtId="0" fontId="6" fillId="0" borderId="0"/>
    <xf numFmtId="0" fontId="6" fillId="0" borderId="0"/>
    <xf numFmtId="0" fontId="6" fillId="0" borderId="0"/>
  </cellStyleXfs>
  <cellXfs count="37">
    <xf numFmtId="0" fontId="0" fillId="0" borderId="0" xfId="0"/>
    <xf numFmtId="0" fontId="2" fillId="0" borderId="0" xfId="0" applyFont="1" applyAlignment="1">
      <alignment horizontal="center"/>
    </xf>
    <xf numFmtId="0" fontId="2" fillId="0" borderId="0" xfId="0" applyFont="1"/>
    <xf numFmtId="15" fontId="2" fillId="0" borderId="0" xfId="0" applyNumberFormat="1" applyFont="1" applyAlignment="1">
      <alignment horizontal="center"/>
    </xf>
    <xf numFmtId="164" fontId="2" fillId="0" borderId="0" xfId="0" applyNumberFormat="1" applyFont="1"/>
    <xf numFmtId="0" fontId="3" fillId="0" borderId="0" xfId="0" applyFont="1" applyBorder="1" applyAlignment="1">
      <alignment horizontal="center"/>
    </xf>
    <xf numFmtId="0" fontId="4" fillId="0" borderId="0" xfId="0" applyFont="1" applyBorder="1" applyAlignment="1">
      <alignment horizontal="center"/>
    </xf>
    <xf numFmtId="15" fontId="3" fillId="0" borderId="0" xfId="0" applyNumberFormat="1" applyFont="1" applyBorder="1" applyAlignment="1">
      <alignment horizontal="center"/>
    </xf>
    <xf numFmtId="164" fontId="5" fillId="0" borderId="0" xfId="0" applyNumberFormat="1" applyFont="1" applyBorder="1" applyAlignment="1">
      <alignment horizontal="center"/>
    </xf>
    <xf numFmtId="0" fontId="6" fillId="0" borderId="0" xfId="0" applyFont="1"/>
    <xf numFmtId="14" fontId="0" fillId="0" borderId="0" xfId="0" applyNumberFormat="1"/>
    <xf numFmtId="0" fontId="6" fillId="0" borderId="0" xfId="0" applyFont="1" applyFill="1" applyBorder="1"/>
    <xf numFmtId="0" fontId="6" fillId="0" borderId="0" xfId="0" applyFont="1" applyAlignment="1">
      <alignment horizontal="right"/>
    </xf>
    <xf numFmtId="0" fontId="9" fillId="0" borderId="0" xfId="0" applyFont="1"/>
    <xf numFmtId="0" fontId="7" fillId="0" borderId="1" xfId="0" applyFont="1" applyBorder="1"/>
    <xf numFmtId="0" fontId="7" fillId="0" borderId="1" xfId="0" applyFont="1" applyBorder="1" applyAlignment="1">
      <alignment horizontal="center"/>
    </xf>
    <xf numFmtId="165" fontId="7" fillId="0" borderId="1" xfId="0" applyNumberFormat="1" applyFont="1" applyFill="1" applyBorder="1" applyAlignment="1"/>
    <xf numFmtId="0" fontId="7" fillId="2" borderId="1" xfId="0" applyFont="1" applyFill="1" applyBorder="1" applyAlignment="1">
      <alignment horizontal="center"/>
    </xf>
    <xf numFmtId="166" fontId="7" fillId="0" borderId="1" xfId="0" applyNumberFormat="1" applyFont="1" applyBorder="1" applyAlignment="1">
      <alignment horizontal="center"/>
    </xf>
    <xf numFmtId="164"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xf>
    <xf numFmtId="0" fontId="8" fillId="0" borderId="1" xfId="0" applyFont="1" applyFill="1" applyBorder="1"/>
    <xf numFmtId="0" fontId="8" fillId="0" borderId="1" xfId="0" applyFont="1" applyBorder="1"/>
    <xf numFmtId="0" fontId="7" fillId="0" borderId="1" xfId="0" applyFont="1" applyFill="1" applyBorder="1"/>
    <xf numFmtId="0" fontId="7" fillId="0" borderId="2" xfId="0" applyFont="1" applyFill="1" applyBorder="1" applyAlignment="1"/>
    <xf numFmtId="0" fontId="7" fillId="0" borderId="1" xfId="0" applyFont="1" applyFill="1" applyBorder="1" applyAlignment="1">
      <alignment horizontal="center"/>
    </xf>
    <xf numFmtId="49" fontId="7" fillId="2" borderId="1" xfId="0" applyNumberFormat="1" applyFont="1" applyFill="1" applyBorder="1" applyAlignment="1">
      <alignment horizontal="center"/>
    </xf>
    <xf numFmtId="0" fontId="7" fillId="2" borderId="3" xfId="0" applyFont="1" applyFill="1" applyBorder="1" applyAlignment="1">
      <alignment horizontal="center"/>
    </xf>
    <xf numFmtId="167" fontId="0" fillId="0" borderId="0" xfId="0" applyNumberFormat="1"/>
    <xf numFmtId="0" fontId="7" fillId="0" borderId="1" xfId="0" applyFont="1" applyBorder="1" applyAlignment="1">
      <alignment wrapText="1"/>
    </xf>
    <xf numFmtId="0" fontId="0" fillId="0" borderId="0" xfId="0" applyAlignment="1">
      <alignment horizontal="right"/>
    </xf>
    <xf numFmtId="0" fontId="7" fillId="2" borderId="1" xfId="0" applyFont="1" applyFill="1" applyBorder="1" applyAlignment="1">
      <alignment horizontal="right" wrapText="1"/>
    </xf>
    <xf numFmtId="0" fontId="7" fillId="0" borderId="1" xfId="0" applyFont="1" applyFill="1" applyBorder="1" applyAlignment="1">
      <alignment horizontal="left" wrapText="1"/>
    </xf>
    <xf numFmtId="0" fontId="7" fillId="0" borderId="1" xfId="0" applyFont="1" applyBorder="1" applyAlignment="1">
      <alignment horizontal="left" wrapText="1"/>
    </xf>
    <xf numFmtId="164" fontId="7" fillId="0" borderId="1" xfId="0" quotePrefix="1" applyNumberFormat="1" applyFont="1" applyFill="1" applyBorder="1" applyAlignment="1">
      <alignment horizontal="left"/>
    </xf>
    <xf numFmtId="164" fontId="7" fillId="0" borderId="1" xfId="0" quotePrefix="1" applyNumberFormat="1" applyFont="1" applyFill="1" applyBorder="1" applyAlignment="1">
      <alignment horizontal="right"/>
    </xf>
    <xf numFmtId="0" fontId="7" fillId="0" borderId="1" xfId="0" quotePrefix="1" applyNumberFormat="1" applyFont="1" applyFill="1" applyBorder="1" applyAlignment="1">
      <alignment horizontal="left"/>
    </xf>
  </cellXfs>
  <cellStyles count="5">
    <cellStyle name="Normal" xfId="0" builtinId="0"/>
    <cellStyle name="Normal 2" xfId="1"/>
    <cellStyle name="Normal 2 3" xfId="3"/>
    <cellStyle name="Normal 3" xfId="2"/>
    <cellStyle name="Normal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workbookViewId="0">
      <pane xSplit="2" ySplit="1" topLeftCell="C2" activePane="bottomRight" state="frozen"/>
      <selection pane="topRight" activeCell="D1" sqref="D1"/>
      <selection pane="bottomLeft" activeCell="A2" sqref="A2"/>
      <selection pane="bottomRight" activeCell="B14" sqref="B14"/>
    </sheetView>
  </sheetViews>
  <sheetFormatPr defaultRowHeight="12.75" x14ac:dyDescent="0.2"/>
  <cols>
    <col min="1" max="1" width="6.5703125" style="9" bestFit="1" customWidth="1"/>
    <col min="2" max="2" width="5.85546875" style="9" bestFit="1" customWidth="1"/>
    <col min="3" max="3" width="16.140625" style="9" bestFit="1" customWidth="1"/>
    <col min="4" max="4" width="13.85546875" style="9" bestFit="1" customWidth="1"/>
    <col min="5" max="5" width="7.42578125" style="9" bestFit="1" customWidth="1"/>
    <col min="6" max="6" width="7.85546875" style="9" bestFit="1" customWidth="1"/>
    <col min="7" max="7" width="7.7109375" style="9" bestFit="1" customWidth="1"/>
    <col min="8" max="8" width="6.28515625" style="9" bestFit="1" customWidth="1"/>
    <col min="9" max="9" width="8" style="9" bestFit="1" customWidth="1"/>
    <col min="10" max="10" width="6.42578125" style="9" bestFit="1" customWidth="1"/>
    <col min="11" max="11" width="4.85546875" style="9" bestFit="1" customWidth="1"/>
    <col min="12" max="12" width="5.7109375" style="9" bestFit="1" customWidth="1"/>
    <col min="13" max="13" width="7.140625" style="9" bestFit="1" customWidth="1"/>
    <col min="14" max="14" width="5.42578125" style="9" bestFit="1" customWidth="1"/>
    <col min="15" max="15" width="6.42578125" style="9" bestFit="1" customWidth="1"/>
    <col min="16" max="16" width="7.28515625" style="9" bestFit="1" customWidth="1"/>
    <col min="17" max="17" width="7.140625" style="9" bestFit="1" customWidth="1"/>
    <col min="18" max="16384" width="9.140625" style="9"/>
  </cols>
  <sheetData>
    <row r="1" spans="1:17" s="5" customFormat="1" ht="9" customHeight="1" x14ac:dyDescent="0.15">
      <c r="A1" s="5" t="s">
        <v>42</v>
      </c>
      <c r="B1" s="5" t="s">
        <v>43</v>
      </c>
      <c r="C1" s="6" t="s">
        <v>1</v>
      </c>
      <c r="D1" s="5" t="s">
        <v>0</v>
      </c>
      <c r="E1" s="7" t="s">
        <v>44</v>
      </c>
      <c r="F1" s="7" t="s">
        <v>45</v>
      </c>
      <c r="G1" s="8" t="s">
        <v>46</v>
      </c>
      <c r="H1" s="8" t="s">
        <v>47</v>
      </c>
      <c r="I1" s="8" t="s">
        <v>48</v>
      </c>
      <c r="J1" s="8" t="s">
        <v>49</v>
      </c>
      <c r="K1" s="8" t="s">
        <v>50</v>
      </c>
      <c r="L1" s="8" t="s">
        <v>51</v>
      </c>
      <c r="M1" s="8" t="s">
        <v>52</v>
      </c>
      <c r="N1" s="8" t="s">
        <v>53</v>
      </c>
      <c r="O1" s="8" t="s">
        <v>54</v>
      </c>
      <c r="P1" s="8" t="s">
        <v>55</v>
      </c>
      <c r="Q1" s="8" t="s">
        <v>56</v>
      </c>
    </row>
    <row r="2" spans="1:17" s="2" customFormat="1" ht="9" x14ac:dyDescent="0.15">
      <c r="A2" s="1">
        <v>715549</v>
      </c>
      <c r="B2" s="1">
        <v>1875</v>
      </c>
      <c r="C2" s="2" t="s">
        <v>12</v>
      </c>
      <c r="D2" s="2" t="s">
        <v>13</v>
      </c>
      <c r="E2" s="3">
        <v>39028</v>
      </c>
      <c r="F2" s="3">
        <v>39028</v>
      </c>
      <c r="G2" s="4">
        <v>0</v>
      </c>
      <c r="H2" s="4">
        <v>0</v>
      </c>
      <c r="I2" s="4">
        <v>0</v>
      </c>
      <c r="J2" s="4">
        <v>0</v>
      </c>
      <c r="K2" s="4">
        <v>0</v>
      </c>
      <c r="L2" s="4">
        <v>0</v>
      </c>
      <c r="M2" s="4">
        <v>0</v>
      </c>
      <c r="N2" s="4">
        <v>0</v>
      </c>
      <c r="O2" s="4">
        <v>19.649999999999999</v>
      </c>
      <c r="P2" s="4">
        <v>0</v>
      </c>
      <c r="Q2" s="4">
        <f t="shared" ref="Q2:Q39" si="0">SUM(G2:P2)</f>
        <v>19.649999999999999</v>
      </c>
    </row>
    <row r="3" spans="1:17" s="2" customFormat="1" ht="9" x14ac:dyDescent="0.15">
      <c r="A3" s="1">
        <v>717306</v>
      </c>
      <c r="B3" s="1">
        <v>1894</v>
      </c>
      <c r="C3" s="2" t="s">
        <v>8</v>
      </c>
      <c r="E3" s="3">
        <v>39027</v>
      </c>
      <c r="F3" s="3">
        <v>39027</v>
      </c>
      <c r="G3" s="4">
        <v>55.25</v>
      </c>
      <c r="H3" s="4">
        <v>0</v>
      </c>
      <c r="I3" s="4">
        <v>0</v>
      </c>
      <c r="J3" s="4">
        <v>5.8380000000000001</v>
      </c>
      <c r="K3" s="4">
        <v>0</v>
      </c>
      <c r="L3" s="4">
        <v>2.5569999999999999</v>
      </c>
      <c r="M3" s="4">
        <v>4.6669999999999998</v>
      </c>
      <c r="N3" s="4">
        <v>3.327</v>
      </c>
      <c r="O3" s="4">
        <v>0</v>
      </c>
      <c r="P3" s="4">
        <v>0</v>
      </c>
      <c r="Q3" s="4">
        <f t="shared" si="0"/>
        <v>71.638999999999996</v>
      </c>
    </row>
    <row r="4" spans="1:17" s="2" customFormat="1" ht="9" x14ac:dyDescent="0.15">
      <c r="A4" s="1">
        <v>717010</v>
      </c>
      <c r="B4" s="1">
        <v>1915</v>
      </c>
      <c r="C4" s="2" t="s">
        <v>14</v>
      </c>
      <c r="D4" s="2" t="s">
        <v>15</v>
      </c>
      <c r="E4" s="3">
        <v>39028</v>
      </c>
      <c r="F4" s="3">
        <v>39028</v>
      </c>
      <c r="G4" s="4">
        <v>12.249000000000001</v>
      </c>
      <c r="H4" s="4">
        <v>0</v>
      </c>
      <c r="I4" s="4">
        <v>0</v>
      </c>
      <c r="J4" s="4">
        <v>0</v>
      </c>
      <c r="K4" s="4">
        <v>0</v>
      </c>
      <c r="L4" s="4">
        <v>0</v>
      </c>
      <c r="M4" s="4">
        <v>0</v>
      </c>
      <c r="N4" s="4">
        <v>0</v>
      </c>
      <c r="O4" s="4">
        <v>0</v>
      </c>
      <c r="P4" s="4">
        <v>0</v>
      </c>
      <c r="Q4" s="4">
        <f t="shared" si="0"/>
        <v>12.249000000000001</v>
      </c>
    </row>
    <row r="5" spans="1:17" s="2" customFormat="1" ht="9" x14ac:dyDescent="0.15">
      <c r="A5" s="1">
        <v>715643</v>
      </c>
      <c r="B5" s="1">
        <v>1916</v>
      </c>
      <c r="C5" s="2" t="s">
        <v>4</v>
      </c>
      <c r="D5" s="2" t="s">
        <v>5</v>
      </c>
      <c r="E5" s="3">
        <v>39022</v>
      </c>
      <c r="F5" s="3">
        <v>39022</v>
      </c>
      <c r="G5" s="4">
        <v>0</v>
      </c>
      <c r="H5" s="4">
        <v>25.847999999999999</v>
      </c>
      <c r="I5" s="4">
        <v>0</v>
      </c>
      <c r="J5" s="4">
        <v>0</v>
      </c>
      <c r="K5" s="4">
        <v>0</v>
      </c>
      <c r="L5" s="4">
        <v>0</v>
      </c>
      <c r="M5" s="4">
        <v>0</v>
      </c>
      <c r="N5" s="4">
        <v>0</v>
      </c>
      <c r="O5" s="4">
        <v>0</v>
      </c>
      <c r="P5" s="4">
        <v>0</v>
      </c>
      <c r="Q5" s="4">
        <f t="shared" si="0"/>
        <v>25.847999999999999</v>
      </c>
    </row>
    <row r="6" spans="1:17" s="2" customFormat="1" ht="9" x14ac:dyDescent="0.15">
      <c r="A6" s="1">
        <v>717018</v>
      </c>
      <c r="B6" s="1">
        <v>1919</v>
      </c>
      <c r="C6" s="2" t="s">
        <v>6</v>
      </c>
      <c r="E6" s="3">
        <v>39022</v>
      </c>
      <c r="F6" s="3">
        <v>39025</v>
      </c>
      <c r="G6" s="4">
        <v>0</v>
      </c>
      <c r="H6" s="4">
        <v>0</v>
      </c>
      <c r="I6" s="4">
        <v>0</v>
      </c>
      <c r="J6" s="4">
        <v>163.98099999999999</v>
      </c>
      <c r="K6" s="4">
        <v>0</v>
      </c>
      <c r="L6" s="4">
        <v>0</v>
      </c>
      <c r="M6" s="4">
        <v>1009.604</v>
      </c>
      <c r="N6" s="4">
        <v>0</v>
      </c>
      <c r="O6" s="4">
        <v>0</v>
      </c>
      <c r="P6" s="4">
        <v>0</v>
      </c>
      <c r="Q6" s="4">
        <f t="shared" si="0"/>
        <v>1173.585</v>
      </c>
    </row>
    <row r="7" spans="1:17" s="2" customFormat="1" ht="9" x14ac:dyDescent="0.15">
      <c r="A7" s="1">
        <v>717307</v>
      </c>
      <c r="B7" s="1">
        <v>1922</v>
      </c>
      <c r="C7" s="2" t="s">
        <v>7</v>
      </c>
      <c r="E7" s="3">
        <v>39025</v>
      </c>
      <c r="F7" s="3">
        <v>39026</v>
      </c>
      <c r="G7" s="4">
        <v>30.952999999999999</v>
      </c>
      <c r="H7" s="4">
        <v>0</v>
      </c>
      <c r="I7" s="4">
        <v>0</v>
      </c>
      <c r="J7" s="4">
        <v>2.3969999999999998</v>
      </c>
      <c r="K7" s="4">
        <v>0</v>
      </c>
      <c r="L7" s="4">
        <v>3.83</v>
      </c>
      <c r="M7" s="4">
        <v>1.075</v>
      </c>
      <c r="N7" s="4">
        <v>1.7250000000000001</v>
      </c>
      <c r="O7" s="4">
        <v>0</v>
      </c>
      <c r="P7" s="4">
        <v>0</v>
      </c>
      <c r="Q7" s="4">
        <f t="shared" si="0"/>
        <v>39.980000000000004</v>
      </c>
    </row>
    <row r="8" spans="1:17" s="2" customFormat="1" ht="9" x14ac:dyDescent="0.15">
      <c r="A8" s="1">
        <v>717305</v>
      </c>
      <c r="B8" s="1">
        <v>1923</v>
      </c>
      <c r="C8" s="2" t="s">
        <v>9</v>
      </c>
      <c r="E8" s="3">
        <v>39027</v>
      </c>
      <c r="F8" s="3">
        <v>39027</v>
      </c>
      <c r="G8" s="4">
        <v>29.026</v>
      </c>
      <c r="H8" s="4">
        <v>0</v>
      </c>
      <c r="I8" s="4">
        <v>0</v>
      </c>
      <c r="J8" s="4">
        <v>1.56</v>
      </c>
      <c r="K8" s="4">
        <v>0</v>
      </c>
      <c r="L8" s="4">
        <v>3.1320000000000001</v>
      </c>
      <c r="M8" s="4">
        <v>0.435</v>
      </c>
      <c r="N8" s="4">
        <v>1.181</v>
      </c>
      <c r="O8" s="4">
        <v>0</v>
      </c>
      <c r="P8" s="4">
        <v>0</v>
      </c>
      <c r="Q8" s="4">
        <f t="shared" si="0"/>
        <v>35.333999999999996</v>
      </c>
    </row>
    <row r="9" spans="1:17" s="2" customFormat="1" ht="9" x14ac:dyDescent="0.15">
      <c r="A9" s="1">
        <v>717191</v>
      </c>
      <c r="B9" s="1">
        <v>1924</v>
      </c>
      <c r="C9" s="2" t="s">
        <v>10</v>
      </c>
      <c r="E9" s="3">
        <v>39027</v>
      </c>
      <c r="F9" s="3">
        <v>39027</v>
      </c>
      <c r="G9" s="4">
        <v>21.763999999999999</v>
      </c>
      <c r="H9" s="4">
        <v>0</v>
      </c>
      <c r="I9" s="4">
        <v>0</v>
      </c>
      <c r="J9" s="4">
        <v>1.099</v>
      </c>
      <c r="K9" s="4">
        <v>0</v>
      </c>
      <c r="L9" s="4">
        <v>1.3280000000000001</v>
      </c>
      <c r="M9" s="4">
        <v>1.728</v>
      </c>
      <c r="N9" s="4">
        <v>1.5649999999999999</v>
      </c>
      <c r="O9" s="4">
        <v>0</v>
      </c>
      <c r="P9" s="4">
        <v>0</v>
      </c>
      <c r="Q9" s="4">
        <f t="shared" si="0"/>
        <v>27.484000000000002</v>
      </c>
    </row>
    <row r="10" spans="1:17" s="2" customFormat="1" ht="9" x14ac:dyDescent="0.15">
      <c r="A10" s="1">
        <v>717045</v>
      </c>
      <c r="B10" s="1">
        <v>1925</v>
      </c>
      <c r="C10" s="2" t="s">
        <v>11</v>
      </c>
      <c r="E10" s="3">
        <v>39027</v>
      </c>
      <c r="F10" s="3">
        <v>39030</v>
      </c>
      <c r="G10" s="4">
        <v>0</v>
      </c>
      <c r="H10" s="4">
        <v>0</v>
      </c>
      <c r="I10" s="4">
        <v>0</v>
      </c>
      <c r="J10" s="4">
        <v>244.809</v>
      </c>
      <c r="K10" s="4">
        <v>0</v>
      </c>
      <c r="L10" s="4">
        <v>29.933</v>
      </c>
      <c r="M10" s="4">
        <v>1272.598</v>
      </c>
      <c r="N10" s="4">
        <v>0</v>
      </c>
      <c r="O10" s="4">
        <v>0</v>
      </c>
      <c r="P10" s="4">
        <v>0</v>
      </c>
      <c r="Q10" s="4">
        <f t="shared" si="0"/>
        <v>1547.34</v>
      </c>
    </row>
    <row r="11" spans="1:17" s="2" customFormat="1" ht="9" x14ac:dyDescent="0.15">
      <c r="A11" s="1">
        <v>716721</v>
      </c>
      <c r="B11" s="1">
        <v>1926</v>
      </c>
      <c r="C11" s="2" t="s">
        <v>16</v>
      </c>
      <c r="D11" s="2" t="s">
        <v>15</v>
      </c>
      <c r="E11" s="3">
        <v>39028</v>
      </c>
      <c r="F11" s="3">
        <v>39028</v>
      </c>
      <c r="G11" s="4">
        <v>0</v>
      </c>
      <c r="H11" s="4">
        <v>16.619</v>
      </c>
      <c r="I11" s="4">
        <v>0</v>
      </c>
      <c r="J11" s="4">
        <v>0</v>
      </c>
      <c r="K11" s="4">
        <v>0</v>
      </c>
      <c r="L11" s="4">
        <v>0</v>
      </c>
      <c r="M11" s="4">
        <v>0</v>
      </c>
      <c r="N11" s="4">
        <v>0</v>
      </c>
      <c r="O11" s="4">
        <v>0</v>
      </c>
      <c r="P11" s="4">
        <v>0</v>
      </c>
      <c r="Q11" s="4">
        <f t="shared" si="0"/>
        <v>16.619</v>
      </c>
    </row>
    <row r="12" spans="1:17" s="2" customFormat="1" ht="9" x14ac:dyDescent="0.15">
      <c r="A12" s="1">
        <v>716846</v>
      </c>
      <c r="B12" s="1">
        <v>1927</v>
      </c>
      <c r="C12" s="2" t="s">
        <v>17</v>
      </c>
      <c r="D12" s="2" t="s">
        <v>18</v>
      </c>
      <c r="E12" s="3">
        <v>39028</v>
      </c>
      <c r="F12" s="3">
        <v>39029</v>
      </c>
      <c r="G12" s="4">
        <v>58.319000000000003</v>
      </c>
      <c r="H12" s="4">
        <v>0</v>
      </c>
      <c r="I12" s="4">
        <v>0</v>
      </c>
      <c r="J12" s="4">
        <v>0</v>
      </c>
      <c r="K12" s="4">
        <v>0</v>
      </c>
      <c r="L12" s="4">
        <v>0</v>
      </c>
      <c r="M12" s="4">
        <v>0</v>
      </c>
      <c r="N12" s="4">
        <v>0</v>
      </c>
      <c r="O12" s="4">
        <v>0</v>
      </c>
      <c r="P12" s="4">
        <v>0</v>
      </c>
      <c r="Q12" s="4">
        <f t="shared" si="0"/>
        <v>58.319000000000003</v>
      </c>
    </row>
    <row r="13" spans="1:17" s="2" customFormat="1" ht="9" x14ac:dyDescent="0.15">
      <c r="A13" s="1">
        <v>717148</v>
      </c>
      <c r="B13" s="1">
        <v>1928</v>
      </c>
      <c r="C13" s="2" t="s">
        <v>22</v>
      </c>
      <c r="E13" s="3">
        <v>39031</v>
      </c>
      <c r="F13" s="3">
        <v>39038</v>
      </c>
      <c r="G13" s="4">
        <v>0</v>
      </c>
      <c r="H13" s="4">
        <v>0</v>
      </c>
      <c r="I13" s="4">
        <v>0</v>
      </c>
      <c r="J13" s="4">
        <v>486.28</v>
      </c>
      <c r="K13" s="4">
        <v>0</v>
      </c>
      <c r="L13" s="4">
        <v>141.017</v>
      </c>
      <c r="M13" s="4">
        <v>980.01400000000001</v>
      </c>
      <c r="N13" s="4">
        <v>0</v>
      </c>
      <c r="O13" s="4">
        <v>0</v>
      </c>
      <c r="P13" s="4">
        <v>0</v>
      </c>
      <c r="Q13" s="4">
        <f t="shared" si="0"/>
        <v>1607.3110000000001</v>
      </c>
    </row>
    <row r="14" spans="1:17" s="2" customFormat="1" ht="9" x14ac:dyDescent="0.15">
      <c r="A14" s="1">
        <v>717041</v>
      </c>
      <c r="B14" s="1">
        <v>1929</v>
      </c>
      <c r="C14" s="2" t="s">
        <v>17</v>
      </c>
      <c r="D14" s="2" t="s">
        <v>21</v>
      </c>
      <c r="E14" s="3">
        <v>39042</v>
      </c>
      <c r="F14" s="3">
        <v>39042</v>
      </c>
      <c r="G14" s="4">
        <v>32.002000000000002</v>
      </c>
      <c r="H14" s="4">
        <v>0</v>
      </c>
      <c r="I14" s="4">
        <v>0</v>
      </c>
      <c r="J14" s="4">
        <v>0</v>
      </c>
      <c r="K14" s="4">
        <v>0</v>
      </c>
      <c r="L14" s="4">
        <v>0</v>
      </c>
      <c r="M14" s="4">
        <v>0</v>
      </c>
      <c r="N14" s="4">
        <v>0</v>
      </c>
      <c r="O14" s="4">
        <v>0</v>
      </c>
      <c r="P14" s="4">
        <v>0</v>
      </c>
      <c r="Q14" s="4">
        <f t="shared" si="0"/>
        <v>32.002000000000002</v>
      </c>
    </row>
    <row r="15" spans="1:17" s="2" customFormat="1" ht="9" x14ac:dyDescent="0.15">
      <c r="A15" s="1">
        <v>717042</v>
      </c>
      <c r="B15" s="1">
        <v>1930</v>
      </c>
      <c r="C15" s="2" t="s">
        <v>16</v>
      </c>
      <c r="D15" s="2" t="s">
        <v>5</v>
      </c>
      <c r="E15" s="3">
        <v>39029</v>
      </c>
      <c r="F15" s="3">
        <v>39050</v>
      </c>
      <c r="G15" s="4">
        <v>186.51599999999999</v>
      </c>
      <c r="H15" s="4">
        <v>0</v>
      </c>
      <c r="I15" s="4">
        <v>0</v>
      </c>
      <c r="J15" s="4">
        <v>0</v>
      </c>
      <c r="K15" s="4">
        <v>0</v>
      </c>
      <c r="L15" s="4">
        <v>0</v>
      </c>
      <c r="M15" s="4">
        <v>0.313</v>
      </c>
      <c r="N15" s="4">
        <v>0</v>
      </c>
      <c r="O15" s="4">
        <v>0</v>
      </c>
      <c r="P15" s="4">
        <v>0</v>
      </c>
      <c r="Q15" s="4">
        <f t="shared" si="0"/>
        <v>186.82899999999998</v>
      </c>
    </row>
    <row r="16" spans="1:17" s="2" customFormat="1" ht="9" x14ac:dyDescent="0.15">
      <c r="A16" s="1">
        <v>717311</v>
      </c>
      <c r="B16" s="1">
        <v>1931</v>
      </c>
      <c r="C16" s="2" t="s">
        <v>19</v>
      </c>
      <c r="E16" s="3">
        <v>39028</v>
      </c>
      <c r="F16" s="3">
        <v>39029</v>
      </c>
      <c r="G16" s="4">
        <v>39.25</v>
      </c>
      <c r="H16" s="4">
        <v>0</v>
      </c>
      <c r="I16" s="4">
        <v>0</v>
      </c>
      <c r="J16" s="4">
        <v>1.5109999999999999</v>
      </c>
      <c r="K16" s="4">
        <v>0</v>
      </c>
      <c r="L16" s="4">
        <v>2.8130000000000002</v>
      </c>
      <c r="M16" s="4">
        <v>0</v>
      </c>
      <c r="N16" s="4">
        <v>1.1160000000000001</v>
      </c>
      <c r="O16" s="4">
        <v>0</v>
      </c>
      <c r="P16" s="4">
        <v>0</v>
      </c>
      <c r="Q16" s="4">
        <f t="shared" si="0"/>
        <v>44.690000000000005</v>
      </c>
    </row>
    <row r="17" spans="1:17" s="2" customFormat="1" ht="9" x14ac:dyDescent="0.15">
      <c r="A17" s="1">
        <v>717338</v>
      </c>
      <c r="B17" s="1">
        <v>1932</v>
      </c>
      <c r="C17" s="2" t="s">
        <v>20</v>
      </c>
      <c r="E17" s="3">
        <v>39029</v>
      </c>
      <c r="F17" s="3">
        <v>39029</v>
      </c>
      <c r="G17" s="4">
        <v>63.921999999999997</v>
      </c>
      <c r="H17" s="4">
        <v>0</v>
      </c>
      <c r="I17" s="4">
        <v>0</v>
      </c>
      <c r="J17" s="4">
        <v>7.1280000000000001</v>
      </c>
      <c r="K17" s="4">
        <v>0</v>
      </c>
      <c r="L17" s="4">
        <v>10.25</v>
      </c>
      <c r="M17" s="4">
        <v>2.6379999999999999</v>
      </c>
      <c r="N17" s="4">
        <v>2.9550000000000001</v>
      </c>
      <c r="O17" s="4">
        <v>0</v>
      </c>
      <c r="P17" s="4">
        <v>0</v>
      </c>
      <c r="Q17" s="4">
        <f t="shared" si="0"/>
        <v>86.893000000000001</v>
      </c>
    </row>
    <row r="18" spans="1:17" s="2" customFormat="1" ht="9" x14ac:dyDescent="0.15">
      <c r="A18" s="1">
        <v>717043</v>
      </c>
      <c r="B18" s="1">
        <v>1933</v>
      </c>
      <c r="C18" s="2" t="s">
        <v>16</v>
      </c>
      <c r="D18" s="2" t="s">
        <v>21</v>
      </c>
      <c r="E18" s="3">
        <v>39030</v>
      </c>
      <c r="F18" s="3">
        <v>39049</v>
      </c>
      <c r="G18" s="4">
        <v>0</v>
      </c>
      <c r="H18" s="4">
        <v>111.43899999999999</v>
      </c>
      <c r="I18" s="4">
        <v>0</v>
      </c>
      <c r="J18" s="4">
        <v>0.89200000000000002</v>
      </c>
      <c r="K18" s="4">
        <v>0</v>
      </c>
      <c r="L18" s="4">
        <v>0</v>
      </c>
      <c r="M18" s="4">
        <v>3.871</v>
      </c>
      <c r="N18" s="4">
        <v>0</v>
      </c>
      <c r="O18" s="4">
        <v>0</v>
      </c>
      <c r="P18" s="4">
        <v>0</v>
      </c>
      <c r="Q18" s="4">
        <f t="shared" si="0"/>
        <v>116.20199999999998</v>
      </c>
    </row>
    <row r="19" spans="1:17" s="2" customFormat="1" ht="9" x14ac:dyDescent="0.15">
      <c r="A19" s="1">
        <v>717488</v>
      </c>
      <c r="B19" s="1">
        <v>1934</v>
      </c>
      <c r="C19" s="2" t="s">
        <v>17</v>
      </c>
      <c r="D19" s="2" t="s">
        <v>21</v>
      </c>
      <c r="E19" s="3">
        <v>39035</v>
      </c>
      <c r="F19" s="3">
        <v>39036</v>
      </c>
      <c r="G19" s="4">
        <v>29.945</v>
      </c>
      <c r="H19" s="4">
        <v>0</v>
      </c>
      <c r="I19" s="4">
        <v>0</v>
      </c>
      <c r="J19" s="4">
        <v>0.157</v>
      </c>
      <c r="K19" s="4">
        <v>0</v>
      </c>
      <c r="L19" s="4">
        <v>0.28799999999999998</v>
      </c>
      <c r="M19" s="4">
        <v>0</v>
      </c>
      <c r="N19" s="4">
        <v>0</v>
      </c>
      <c r="O19" s="4">
        <v>0</v>
      </c>
      <c r="P19" s="4">
        <v>0</v>
      </c>
      <c r="Q19" s="4">
        <f t="shared" si="0"/>
        <v>30.39</v>
      </c>
    </row>
    <row r="20" spans="1:17" s="2" customFormat="1" ht="9" x14ac:dyDescent="0.15">
      <c r="A20" s="1">
        <v>717425</v>
      </c>
      <c r="B20" s="1">
        <v>1935</v>
      </c>
      <c r="C20" s="2" t="s">
        <v>23</v>
      </c>
      <c r="E20" s="3">
        <v>39031</v>
      </c>
      <c r="F20" s="3">
        <v>39031</v>
      </c>
      <c r="G20" s="4">
        <v>35.256999999999998</v>
      </c>
      <c r="H20" s="4">
        <v>0</v>
      </c>
      <c r="I20" s="4">
        <v>0</v>
      </c>
      <c r="J20" s="4">
        <v>2.4780000000000002</v>
      </c>
      <c r="K20" s="4">
        <v>0</v>
      </c>
      <c r="L20" s="4">
        <v>3.097</v>
      </c>
      <c r="M20" s="4">
        <v>1.395</v>
      </c>
      <c r="N20" s="4">
        <v>1.77</v>
      </c>
      <c r="O20" s="4">
        <v>0</v>
      </c>
      <c r="P20" s="4">
        <v>0</v>
      </c>
      <c r="Q20" s="4">
        <f t="shared" si="0"/>
        <v>43.997000000000007</v>
      </c>
    </row>
    <row r="21" spans="1:17" s="2" customFormat="1" ht="9" x14ac:dyDescent="0.15">
      <c r="A21" s="1">
        <v>717324</v>
      </c>
      <c r="B21" s="1">
        <v>1936</v>
      </c>
      <c r="C21" s="2" t="s">
        <v>24</v>
      </c>
      <c r="E21" s="3">
        <v>39034</v>
      </c>
      <c r="F21" s="3">
        <v>39042</v>
      </c>
      <c r="G21" s="4">
        <v>0</v>
      </c>
      <c r="H21" s="4"/>
      <c r="I21" s="4"/>
      <c r="J21" s="4">
        <v>206.37299999999999</v>
      </c>
      <c r="K21" s="4">
        <v>0</v>
      </c>
      <c r="L21" s="4">
        <v>3.879</v>
      </c>
      <c r="M21" s="4">
        <v>1238.662</v>
      </c>
      <c r="N21" s="4">
        <v>0</v>
      </c>
      <c r="O21" s="4">
        <v>0</v>
      </c>
      <c r="P21" s="4">
        <v>0</v>
      </c>
      <c r="Q21" s="4">
        <f t="shared" si="0"/>
        <v>1448.914</v>
      </c>
    </row>
    <row r="22" spans="1:17" s="2" customFormat="1" ht="9" x14ac:dyDescent="0.15">
      <c r="A22" s="1">
        <v>717387</v>
      </c>
      <c r="B22" s="1">
        <v>1937</v>
      </c>
      <c r="C22" s="2" t="s">
        <v>30</v>
      </c>
      <c r="E22" s="3">
        <v>39041</v>
      </c>
      <c r="F22" s="3">
        <v>39042</v>
      </c>
      <c r="G22" s="4">
        <v>93.683999999999997</v>
      </c>
      <c r="H22" s="4">
        <v>0</v>
      </c>
      <c r="I22" s="4">
        <v>0</v>
      </c>
      <c r="J22" s="4">
        <v>5.3650000000000002</v>
      </c>
      <c r="K22" s="4">
        <v>0</v>
      </c>
      <c r="L22" s="4">
        <v>7.3659999999999997</v>
      </c>
      <c r="M22" s="4">
        <v>4.827</v>
      </c>
      <c r="N22" s="4">
        <v>5.3929999999999998</v>
      </c>
      <c r="O22" s="4">
        <v>0</v>
      </c>
      <c r="P22" s="4">
        <v>0</v>
      </c>
      <c r="Q22" s="4">
        <f t="shared" si="0"/>
        <v>116.63499999999999</v>
      </c>
    </row>
    <row r="23" spans="1:17" s="2" customFormat="1" ht="9" x14ac:dyDescent="0.15">
      <c r="A23" s="1">
        <v>717133</v>
      </c>
      <c r="B23" s="1">
        <v>1938</v>
      </c>
      <c r="C23" s="2" t="s">
        <v>25</v>
      </c>
      <c r="E23" s="3">
        <v>39034</v>
      </c>
      <c r="F23" s="3">
        <v>39034</v>
      </c>
      <c r="G23" s="4">
        <v>6.681</v>
      </c>
      <c r="H23" s="4">
        <v>0</v>
      </c>
      <c r="I23" s="4">
        <v>0</v>
      </c>
      <c r="J23" s="4">
        <v>0</v>
      </c>
      <c r="K23" s="4">
        <v>0</v>
      </c>
      <c r="L23" s="4">
        <v>0</v>
      </c>
      <c r="M23" s="4">
        <v>0</v>
      </c>
      <c r="N23" s="4">
        <v>0</v>
      </c>
      <c r="O23" s="4">
        <v>0</v>
      </c>
      <c r="P23" s="4">
        <v>0</v>
      </c>
      <c r="Q23" s="4">
        <f t="shared" si="0"/>
        <v>6.681</v>
      </c>
    </row>
    <row r="24" spans="1:17" s="2" customFormat="1" ht="9" x14ac:dyDescent="0.15">
      <c r="A24" s="1">
        <v>717542</v>
      </c>
      <c r="B24" s="1">
        <v>1939</v>
      </c>
      <c r="C24" s="2" t="s">
        <v>26</v>
      </c>
      <c r="E24" s="3">
        <v>39034</v>
      </c>
      <c r="F24" s="3">
        <v>39034</v>
      </c>
      <c r="G24" s="4">
        <v>21.004999999999999</v>
      </c>
      <c r="H24" s="4">
        <v>0</v>
      </c>
      <c r="I24" s="4">
        <v>0</v>
      </c>
      <c r="J24" s="4">
        <v>0.46</v>
      </c>
      <c r="K24" s="4">
        <v>0</v>
      </c>
      <c r="L24" s="4">
        <v>0</v>
      </c>
      <c r="M24" s="4">
        <v>0</v>
      </c>
      <c r="N24" s="4">
        <v>0.33200000000000002</v>
      </c>
      <c r="O24" s="4">
        <v>0</v>
      </c>
      <c r="P24" s="4">
        <v>0</v>
      </c>
      <c r="Q24" s="4">
        <f t="shared" si="0"/>
        <v>21.797000000000001</v>
      </c>
    </row>
    <row r="25" spans="1:17" s="2" customFormat="1" ht="9" x14ac:dyDescent="0.15">
      <c r="A25" s="1">
        <v>717594</v>
      </c>
      <c r="B25" s="1">
        <v>1941</v>
      </c>
      <c r="C25" s="2" t="s">
        <v>27</v>
      </c>
      <c r="E25" s="3">
        <v>39037</v>
      </c>
      <c r="F25" s="3">
        <v>39037</v>
      </c>
      <c r="G25" s="4">
        <v>39.729999999999997</v>
      </c>
      <c r="H25" s="4">
        <v>0</v>
      </c>
      <c r="I25" s="4">
        <v>0</v>
      </c>
      <c r="J25" s="4">
        <v>2.2759999999999998</v>
      </c>
      <c r="K25" s="4">
        <v>0</v>
      </c>
      <c r="L25" s="4">
        <v>0.81200000000000006</v>
      </c>
      <c r="M25" s="4">
        <v>1.2010000000000001</v>
      </c>
      <c r="N25" s="4">
        <v>0</v>
      </c>
      <c r="O25" s="4">
        <v>0</v>
      </c>
      <c r="P25" s="4">
        <v>0</v>
      </c>
      <c r="Q25" s="4">
        <f t="shared" si="0"/>
        <v>44.018999999999998</v>
      </c>
    </row>
    <row r="26" spans="1:17" s="2" customFormat="1" ht="9" x14ac:dyDescent="0.15">
      <c r="A26" s="1">
        <v>717606</v>
      </c>
      <c r="B26" s="1">
        <v>1942</v>
      </c>
      <c r="C26" s="2" t="s">
        <v>29</v>
      </c>
      <c r="E26" s="3">
        <v>39040</v>
      </c>
      <c r="F26" s="3">
        <v>39050</v>
      </c>
      <c r="G26" s="4">
        <v>0</v>
      </c>
      <c r="H26" s="4">
        <v>0</v>
      </c>
      <c r="I26" s="4">
        <v>0</v>
      </c>
      <c r="J26" s="4">
        <v>101.22199999999999</v>
      </c>
      <c r="K26" s="4">
        <v>0</v>
      </c>
      <c r="L26" s="4">
        <v>85.201999999999998</v>
      </c>
      <c r="M26" s="4">
        <v>1488.0429999999999</v>
      </c>
      <c r="N26" s="4">
        <v>0</v>
      </c>
      <c r="O26" s="4">
        <v>0</v>
      </c>
      <c r="P26" s="4">
        <v>0</v>
      </c>
      <c r="Q26" s="4">
        <f t="shared" si="0"/>
        <v>1674.4669999999999</v>
      </c>
    </row>
    <row r="27" spans="1:17" s="2" customFormat="1" ht="9" x14ac:dyDescent="0.15">
      <c r="A27" s="1">
        <v>716777</v>
      </c>
      <c r="B27" s="1">
        <v>1943</v>
      </c>
      <c r="C27" s="2" t="s">
        <v>28</v>
      </c>
      <c r="D27" s="2" t="s">
        <v>21</v>
      </c>
      <c r="E27" s="3">
        <v>39038</v>
      </c>
      <c r="F27" s="3">
        <v>39041</v>
      </c>
      <c r="G27" s="4">
        <v>0</v>
      </c>
      <c r="H27" s="4">
        <v>33.408999999999999</v>
      </c>
      <c r="I27" s="4">
        <v>0</v>
      </c>
      <c r="J27" s="4">
        <v>0</v>
      </c>
      <c r="K27" s="4">
        <v>0</v>
      </c>
      <c r="L27" s="4">
        <v>0</v>
      </c>
      <c r="M27" s="4">
        <v>0.86299999999999999</v>
      </c>
      <c r="N27" s="4">
        <v>0</v>
      </c>
      <c r="O27" s="4">
        <v>0</v>
      </c>
      <c r="P27" s="4">
        <v>0</v>
      </c>
      <c r="Q27" s="4">
        <f t="shared" si="0"/>
        <v>34.271999999999998</v>
      </c>
    </row>
    <row r="28" spans="1:17" s="2" customFormat="1" ht="9" x14ac:dyDescent="0.15">
      <c r="A28" s="1">
        <v>717391</v>
      </c>
      <c r="B28" s="1">
        <v>1944</v>
      </c>
      <c r="C28" s="2" t="s">
        <v>10</v>
      </c>
      <c r="E28" s="3">
        <v>39041</v>
      </c>
      <c r="F28" s="3">
        <v>39041</v>
      </c>
      <c r="G28" s="4">
        <v>6.4080000000000004</v>
      </c>
      <c r="H28" s="4">
        <v>0</v>
      </c>
      <c r="I28" s="4">
        <v>0</v>
      </c>
      <c r="J28" s="4">
        <v>0.21</v>
      </c>
      <c r="K28" s="4">
        <v>0</v>
      </c>
      <c r="L28" s="4">
        <v>0.26300000000000001</v>
      </c>
      <c r="M28" s="4">
        <v>0.28499999999999998</v>
      </c>
      <c r="N28" s="4">
        <v>0.437</v>
      </c>
      <c r="O28" s="4">
        <v>0</v>
      </c>
      <c r="P28" s="4">
        <v>0</v>
      </c>
      <c r="Q28" s="4">
        <f t="shared" si="0"/>
        <v>7.6030000000000006</v>
      </c>
    </row>
    <row r="29" spans="1:17" s="2" customFormat="1" ht="9" x14ac:dyDescent="0.15">
      <c r="A29" s="1">
        <v>716258</v>
      </c>
      <c r="B29" s="1">
        <v>1945</v>
      </c>
      <c r="C29" s="2" t="s">
        <v>31</v>
      </c>
      <c r="E29" s="3">
        <v>39042</v>
      </c>
      <c r="F29" s="3">
        <v>39042</v>
      </c>
      <c r="G29" s="4">
        <v>43.963000000000001</v>
      </c>
      <c r="H29" s="4">
        <v>0</v>
      </c>
      <c r="I29" s="4">
        <v>0</v>
      </c>
      <c r="J29" s="4">
        <v>1.647</v>
      </c>
      <c r="K29" s="4">
        <v>0</v>
      </c>
      <c r="L29" s="4">
        <v>3.2330000000000001</v>
      </c>
      <c r="M29" s="4">
        <v>1.5189999999999999</v>
      </c>
      <c r="N29" s="4">
        <v>3.016</v>
      </c>
      <c r="O29" s="4">
        <v>0</v>
      </c>
      <c r="P29" s="4">
        <v>0</v>
      </c>
      <c r="Q29" s="4">
        <f t="shared" si="0"/>
        <v>53.377999999999993</v>
      </c>
    </row>
    <row r="30" spans="1:17" s="2" customFormat="1" ht="9" x14ac:dyDescent="0.15">
      <c r="A30" s="1">
        <v>717694</v>
      </c>
      <c r="B30" s="1">
        <v>1946</v>
      </c>
      <c r="C30" s="2" t="s">
        <v>32</v>
      </c>
      <c r="E30" s="3">
        <v>39043</v>
      </c>
      <c r="F30" s="3">
        <v>39043</v>
      </c>
      <c r="G30" s="4">
        <v>41.802999999999997</v>
      </c>
      <c r="H30" s="4">
        <v>0</v>
      </c>
      <c r="I30" s="4">
        <v>0</v>
      </c>
      <c r="J30" s="4">
        <v>1.607</v>
      </c>
      <c r="K30" s="4">
        <v>0</v>
      </c>
      <c r="L30" s="4">
        <v>0</v>
      </c>
      <c r="M30" s="4">
        <v>2.3719999999999999</v>
      </c>
      <c r="N30" s="4">
        <v>0</v>
      </c>
      <c r="O30" s="4">
        <v>0</v>
      </c>
      <c r="P30" s="4">
        <v>0</v>
      </c>
      <c r="Q30" s="4">
        <f t="shared" si="0"/>
        <v>45.781999999999996</v>
      </c>
    </row>
    <row r="31" spans="1:17" s="2" customFormat="1" ht="9" x14ac:dyDescent="0.15">
      <c r="A31" s="1">
        <v>717271</v>
      </c>
      <c r="B31" s="1">
        <v>1947</v>
      </c>
      <c r="C31" s="2" t="s">
        <v>33</v>
      </c>
      <c r="E31" s="3">
        <v>39043</v>
      </c>
      <c r="F31" s="3">
        <v>39043</v>
      </c>
      <c r="G31" s="4">
        <v>14.234</v>
      </c>
      <c r="H31" s="4">
        <v>0</v>
      </c>
      <c r="I31" s="4">
        <v>0</v>
      </c>
      <c r="J31" s="4">
        <v>0.49299999999999999</v>
      </c>
      <c r="K31" s="4">
        <v>0</v>
      </c>
      <c r="L31" s="4">
        <v>0.63100000000000001</v>
      </c>
      <c r="M31" s="4">
        <v>0.17699999999999999</v>
      </c>
      <c r="N31" s="4">
        <v>0.56599999999999995</v>
      </c>
      <c r="O31" s="4">
        <v>0</v>
      </c>
      <c r="P31" s="4">
        <v>0</v>
      </c>
      <c r="Q31" s="4">
        <f t="shared" si="0"/>
        <v>16.100999999999999</v>
      </c>
    </row>
    <row r="32" spans="1:17" s="2" customFormat="1" ht="9" x14ac:dyDescent="0.15">
      <c r="A32" s="1">
        <v>717737</v>
      </c>
      <c r="B32" s="1">
        <v>1948</v>
      </c>
      <c r="C32" s="2" t="s">
        <v>34</v>
      </c>
      <c r="E32" s="3">
        <v>39043</v>
      </c>
      <c r="F32" s="3">
        <v>39043</v>
      </c>
      <c r="G32" s="4">
        <v>45.954000000000001</v>
      </c>
      <c r="H32" s="4">
        <v>0</v>
      </c>
      <c r="I32" s="4">
        <v>0</v>
      </c>
      <c r="J32" s="4">
        <v>0.627</v>
      </c>
      <c r="K32" s="4">
        <v>0</v>
      </c>
      <c r="L32" s="4">
        <v>8.89</v>
      </c>
      <c r="M32" s="4">
        <v>2.4550000000000001</v>
      </c>
      <c r="N32" s="4">
        <v>2.1520000000000001</v>
      </c>
      <c r="O32" s="4">
        <v>0</v>
      </c>
      <c r="P32" s="4">
        <v>0</v>
      </c>
      <c r="Q32" s="4">
        <f t="shared" si="0"/>
        <v>60.078000000000003</v>
      </c>
    </row>
    <row r="33" spans="1:17" s="2" customFormat="1" ht="9" x14ac:dyDescent="0.15">
      <c r="A33" s="1">
        <v>717771</v>
      </c>
      <c r="B33" s="1">
        <v>1949</v>
      </c>
      <c r="C33" s="2" t="s">
        <v>41</v>
      </c>
      <c r="E33" s="3">
        <v>39051</v>
      </c>
      <c r="F33" s="3">
        <v>39051</v>
      </c>
      <c r="G33" s="4">
        <v>51.753</v>
      </c>
      <c r="H33" s="4">
        <v>0</v>
      </c>
      <c r="I33" s="4">
        <v>0</v>
      </c>
      <c r="J33" s="4">
        <v>2.4510000000000001</v>
      </c>
      <c r="K33" s="4">
        <v>0</v>
      </c>
      <c r="L33" s="4">
        <v>9.843</v>
      </c>
      <c r="M33" s="4">
        <v>1.865</v>
      </c>
      <c r="N33" s="4">
        <v>2.9209999999999998</v>
      </c>
      <c r="O33" s="4">
        <v>0</v>
      </c>
      <c r="P33" s="4">
        <v>0</v>
      </c>
      <c r="Q33" s="4">
        <f t="shared" si="0"/>
        <v>68.832999999999998</v>
      </c>
    </row>
    <row r="34" spans="1:17" s="2" customFormat="1" ht="9" x14ac:dyDescent="0.15">
      <c r="A34" s="1">
        <v>717857</v>
      </c>
      <c r="B34" s="1">
        <v>1950</v>
      </c>
      <c r="C34" s="2" t="s">
        <v>35</v>
      </c>
      <c r="E34" s="3">
        <v>39048</v>
      </c>
      <c r="F34" s="3">
        <v>39048</v>
      </c>
      <c r="G34" s="4">
        <v>24.759</v>
      </c>
      <c r="H34" s="4">
        <v>0</v>
      </c>
      <c r="I34" s="4">
        <v>0</v>
      </c>
      <c r="J34" s="4">
        <v>0.435</v>
      </c>
      <c r="K34" s="4">
        <v>0</v>
      </c>
      <c r="L34" s="4">
        <v>2.2559999999999998</v>
      </c>
      <c r="M34" s="4">
        <v>0</v>
      </c>
      <c r="N34" s="4">
        <v>1.476</v>
      </c>
      <c r="O34" s="4">
        <v>0</v>
      </c>
      <c r="P34" s="4">
        <v>0</v>
      </c>
      <c r="Q34" s="4">
        <f t="shared" si="0"/>
        <v>28.925999999999998</v>
      </c>
    </row>
    <row r="35" spans="1:17" s="2" customFormat="1" ht="9" x14ac:dyDescent="0.15">
      <c r="A35" s="1">
        <v>717807</v>
      </c>
      <c r="B35" s="1">
        <v>1951</v>
      </c>
      <c r="C35" s="2" t="s">
        <v>38</v>
      </c>
      <c r="E35" s="3">
        <v>39049</v>
      </c>
      <c r="F35" s="3">
        <v>39054</v>
      </c>
      <c r="G35" s="4">
        <v>0</v>
      </c>
      <c r="H35" s="4">
        <v>0</v>
      </c>
      <c r="I35" s="4">
        <v>0</v>
      </c>
      <c r="J35" s="4">
        <v>215.143</v>
      </c>
      <c r="K35" s="4">
        <v>0</v>
      </c>
      <c r="L35" s="4">
        <v>11.236000000000001</v>
      </c>
      <c r="M35" s="4">
        <v>924.05100000000004</v>
      </c>
      <c r="N35" s="4">
        <v>0</v>
      </c>
      <c r="O35" s="4">
        <v>0</v>
      </c>
      <c r="P35" s="4">
        <v>0</v>
      </c>
      <c r="Q35" s="4">
        <f t="shared" si="0"/>
        <v>1150.43</v>
      </c>
    </row>
    <row r="36" spans="1:17" s="2" customFormat="1" ht="9" x14ac:dyDescent="0.15">
      <c r="A36" s="1">
        <v>717858</v>
      </c>
      <c r="B36" s="1">
        <v>1952</v>
      </c>
      <c r="C36" s="2" t="s">
        <v>36</v>
      </c>
      <c r="E36" s="3">
        <v>39048</v>
      </c>
      <c r="F36" s="3">
        <v>39048</v>
      </c>
      <c r="G36" s="4">
        <v>36.659999999999997</v>
      </c>
      <c r="H36" s="4">
        <v>0</v>
      </c>
      <c r="I36" s="4">
        <v>0</v>
      </c>
      <c r="J36" s="4">
        <v>1.2310000000000001</v>
      </c>
      <c r="K36" s="4">
        <v>0</v>
      </c>
      <c r="L36" s="4">
        <v>3.5350000000000001</v>
      </c>
      <c r="M36" s="4">
        <v>0</v>
      </c>
      <c r="N36" s="4">
        <v>0</v>
      </c>
      <c r="O36" s="4">
        <v>0</v>
      </c>
      <c r="P36" s="4">
        <v>0</v>
      </c>
      <c r="Q36" s="4">
        <f t="shared" si="0"/>
        <v>41.426000000000002</v>
      </c>
    </row>
    <row r="37" spans="1:17" s="2" customFormat="1" ht="9" x14ac:dyDescent="0.15">
      <c r="A37" s="1">
        <v>717347</v>
      </c>
      <c r="B37" s="1">
        <v>1953</v>
      </c>
      <c r="C37" s="2" t="s">
        <v>37</v>
      </c>
      <c r="E37" s="3">
        <v>39048</v>
      </c>
      <c r="F37" s="3">
        <v>39048</v>
      </c>
      <c r="G37" s="4">
        <v>38.534999999999997</v>
      </c>
      <c r="H37" s="4">
        <v>0</v>
      </c>
      <c r="I37" s="4">
        <v>0</v>
      </c>
      <c r="J37" s="4">
        <v>0.74299999999999999</v>
      </c>
      <c r="K37" s="4">
        <v>0</v>
      </c>
      <c r="L37" s="4">
        <v>0</v>
      </c>
      <c r="M37" s="4">
        <v>0</v>
      </c>
      <c r="N37" s="4">
        <v>0.18</v>
      </c>
      <c r="O37" s="4">
        <v>0</v>
      </c>
      <c r="P37" s="4">
        <v>0</v>
      </c>
      <c r="Q37" s="4">
        <f t="shared" si="0"/>
        <v>39.457999999999998</v>
      </c>
    </row>
    <row r="38" spans="1:17" s="2" customFormat="1" ht="9" x14ac:dyDescent="0.15">
      <c r="A38" s="1">
        <v>717863</v>
      </c>
      <c r="B38" s="1">
        <v>1954</v>
      </c>
      <c r="C38" s="2" t="s">
        <v>39</v>
      </c>
      <c r="E38" s="3">
        <v>39049</v>
      </c>
      <c r="F38" s="3">
        <v>39049</v>
      </c>
      <c r="G38" s="4">
        <v>39.308</v>
      </c>
      <c r="H38" s="4">
        <v>0</v>
      </c>
      <c r="I38" s="4">
        <v>0</v>
      </c>
      <c r="J38" s="4">
        <v>1.262</v>
      </c>
      <c r="K38" s="4">
        <v>0</v>
      </c>
      <c r="L38" s="4">
        <v>2.8940000000000001</v>
      </c>
      <c r="M38" s="4">
        <v>1.218</v>
      </c>
      <c r="N38" s="4">
        <v>2.3170000000000002</v>
      </c>
      <c r="O38" s="4">
        <v>0</v>
      </c>
      <c r="P38" s="4">
        <v>0</v>
      </c>
      <c r="Q38" s="4">
        <f t="shared" si="0"/>
        <v>46.999000000000002</v>
      </c>
    </row>
    <row r="39" spans="1:17" s="2" customFormat="1" ht="9" x14ac:dyDescent="0.15">
      <c r="A39" s="1">
        <v>717887</v>
      </c>
      <c r="B39" s="1">
        <v>1955</v>
      </c>
      <c r="C39" s="2" t="s">
        <v>17</v>
      </c>
      <c r="D39" s="2" t="s">
        <v>40</v>
      </c>
      <c r="E39" s="3">
        <v>39049</v>
      </c>
      <c r="F39" s="3">
        <v>39050</v>
      </c>
      <c r="G39" s="4">
        <v>30.548999999999999</v>
      </c>
      <c r="H39" s="4">
        <v>0</v>
      </c>
      <c r="I39" s="4">
        <v>0</v>
      </c>
      <c r="J39" s="4">
        <v>0</v>
      </c>
      <c r="K39" s="4">
        <v>0</v>
      </c>
      <c r="L39" s="4">
        <v>0</v>
      </c>
      <c r="M39" s="4">
        <v>0</v>
      </c>
      <c r="N39" s="4">
        <v>0</v>
      </c>
      <c r="O39" s="4">
        <v>0</v>
      </c>
      <c r="P39" s="4">
        <v>0</v>
      </c>
      <c r="Q39" s="4">
        <f t="shared" si="0"/>
        <v>30.548999999999999</v>
      </c>
    </row>
  </sheetData>
  <phoneticPr fontId="1" type="noConversion"/>
  <pageMargins left="0" right="0"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
  <sheetViews>
    <sheetView tabSelected="1" workbookViewId="0">
      <selection activeCell="G27" sqref="G27"/>
    </sheetView>
  </sheetViews>
  <sheetFormatPr defaultRowHeight="12.75" x14ac:dyDescent="0.2"/>
  <cols>
    <col min="1" max="1" width="6" bestFit="1" customWidth="1"/>
    <col min="2" max="2" width="8.7109375" bestFit="1" customWidth="1"/>
    <col min="3" max="3" width="11.28515625" bestFit="1" customWidth="1"/>
    <col min="4" max="4" width="11.7109375" customWidth="1"/>
    <col min="6" max="6" width="17.5703125" customWidth="1"/>
    <col min="7" max="7" width="12.5703125" bestFit="1" customWidth="1"/>
    <col min="8" max="8" width="11.5703125" bestFit="1" customWidth="1"/>
    <col min="9" max="9" width="17" bestFit="1" customWidth="1"/>
    <col min="10" max="10" width="8" customWidth="1"/>
    <col min="11" max="11" width="10.42578125" bestFit="1" customWidth="1"/>
    <col min="12" max="12" width="11.85546875" bestFit="1" customWidth="1"/>
    <col min="13" max="13" width="17.85546875" bestFit="1" customWidth="1"/>
    <col min="14" max="14" width="15.85546875" bestFit="1" customWidth="1"/>
    <col min="15" max="15" width="6.28515625" bestFit="1" customWidth="1"/>
    <col min="16" max="16" width="7.85546875" bestFit="1" customWidth="1"/>
    <col min="17" max="17" width="18.42578125" bestFit="1" customWidth="1"/>
    <col min="18" max="18" width="10" bestFit="1" customWidth="1"/>
    <col min="19" max="19" width="15.140625" bestFit="1" customWidth="1"/>
    <col min="20" max="20" width="16.42578125" bestFit="1" customWidth="1"/>
  </cols>
  <sheetData>
    <row r="1" spans="1:43" s="13" customFormat="1" ht="18" x14ac:dyDescent="0.25">
      <c r="A1" s="13" t="s">
        <v>103</v>
      </c>
    </row>
    <row r="2" spans="1:43" x14ac:dyDescent="0.2">
      <c r="A2" s="9" t="s">
        <v>112</v>
      </c>
    </row>
    <row r="5" spans="1:43" s="14" customFormat="1" ht="31.5" x14ac:dyDescent="0.25">
      <c r="A5" s="23" t="s">
        <v>101</v>
      </c>
      <c r="B5" s="23" t="s">
        <v>102</v>
      </c>
      <c r="C5" s="14" t="s">
        <v>93</v>
      </c>
      <c r="D5" s="31" t="s">
        <v>113</v>
      </c>
      <c r="E5" s="27" t="s">
        <v>58</v>
      </c>
      <c r="F5" s="24" t="s">
        <v>57</v>
      </c>
      <c r="G5" s="16" t="s">
        <v>61</v>
      </c>
      <c r="H5" s="16" t="s">
        <v>62</v>
      </c>
      <c r="I5" s="29" t="s">
        <v>114</v>
      </c>
      <c r="J5" s="32" t="s">
        <v>115</v>
      </c>
      <c r="K5" s="17" t="s">
        <v>64</v>
      </c>
      <c r="L5" s="26" t="s">
        <v>60</v>
      </c>
      <c r="M5" s="18" t="s">
        <v>77</v>
      </c>
      <c r="N5" s="18" t="s">
        <v>78</v>
      </c>
      <c r="O5" s="15" t="s">
        <v>71</v>
      </c>
      <c r="P5" s="33" t="s">
        <v>116</v>
      </c>
      <c r="Q5" s="34" t="s">
        <v>74</v>
      </c>
      <c r="R5" s="36" t="s">
        <v>73</v>
      </c>
      <c r="S5" s="35" t="s">
        <v>81</v>
      </c>
      <c r="T5" s="25" t="s">
        <v>72</v>
      </c>
      <c r="U5" s="19"/>
      <c r="V5" s="19"/>
      <c r="W5" s="20"/>
      <c r="X5" s="21"/>
      <c r="Y5" s="19"/>
      <c r="Z5" s="19"/>
      <c r="AA5" s="19"/>
      <c r="AB5" s="19"/>
      <c r="AC5" s="19"/>
      <c r="AD5" s="19"/>
      <c r="AE5" s="19"/>
      <c r="AF5" s="19"/>
      <c r="AG5" s="19"/>
      <c r="AH5" s="19"/>
      <c r="AI5" s="19"/>
      <c r="AJ5" s="19"/>
      <c r="AK5" s="19"/>
      <c r="AL5" s="19"/>
      <c r="AM5" s="21"/>
      <c r="AN5" s="20"/>
      <c r="AO5" s="20"/>
      <c r="AP5" s="20"/>
      <c r="AQ5" s="22"/>
    </row>
    <row r="6" spans="1:43" x14ac:dyDescent="0.2">
      <c r="A6">
        <v>2015</v>
      </c>
      <c r="B6">
        <v>1</v>
      </c>
      <c r="C6" s="9" t="s">
        <v>94</v>
      </c>
      <c r="D6">
        <v>123678</v>
      </c>
      <c r="E6">
        <v>525</v>
      </c>
      <c r="F6" s="9" t="s">
        <v>75</v>
      </c>
      <c r="G6" s="10">
        <v>42023</v>
      </c>
      <c r="H6" s="10">
        <v>42029</v>
      </c>
      <c r="I6" s="9" t="s">
        <v>76</v>
      </c>
      <c r="J6" s="9" t="s">
        <v>91</v>
      </c>
      <c r="K6" s="9">
        <v>2774123</v>
      </c>
      <c r="L6" s="12">
        <v>949788</v>
      </c>
      <c r="M6" s="10">
        <v>41906</v>
      </c>
      <c r="N6" s="10">
        <v>41917</v>
      </c>
      <c r="O6" s="9" t="s">
        <v>67</v>
      </c>
      <c r="P6" s="9" t="s">
        <v>68</v>
      </c>
      <c r="Q6" s="9" t="s">
        <v>92</v>
      </c>
      <c r="R6" s="9" t="s">
        <v>80</v>
      </c>
      <c r="S6">
        <v>123.5342</v>
      </c>
      <c r="T6" s="9" t="s">
        <v>65</v>
      </c>
    </row>
    <row r="7" spans="1:43" x14ac:dyDescent="0.2">
      <c r="A7">
        <v>2015</v>
      </c>
      <c r="B7">
        <v>1</v>
      </c>
      <c r="C7" s="9" t="s">
        <v>94</v>
      </c>
      <c r="D7">
        <v>123678</v>
      </c>
      <c r="E7">
        <v>525</v>
      </c>
      <c r="F7" s="9" t="s">
        <v>75</v>
      </c>
      <c r="G7" s="10">
        <v>42023</v>
      </c>
      <c r="H7" s="10">
        <v>42029</v>
      </c>
      <c r="I7" s="9" t="s">
        <v>76</v>
      </c>
      <c r="J7" s="9" t="s">
        <v>91</v>
      </c>
      <c r="K7" s="9">
        <v>2774123</v>
      </c>
      <c r="L7" s="12">
        <v>949788</v>
      </c>
      <c r="M7" s="10">
        <v>41906</v>
      </c>
      <c r="N7" s="10">
        <v>41917</v>
      </c>
      <c r="O7" s="9" t="s">
        <v>67</v>
      </c>
      <c r="P7" s="9" t="s">
        <v>68</v>
      </c>
      <c r="Q7" s="9" t="s">
        <v>92</v>
      </c>
      <c r="R7" s="9" t="s">
        <v>2</v>
      </c>
      <c r="S7">
        <v>855.19979999999998</v>
      </c>
      <c r="T7" s="9" t="s">
        <v>65</v>
      </c>
    </row>
    <row r="8" spans="1:43" x14ac:dyDescent="0.2">
      <c r="A8">
        <v>2015</v>
      </c>
      <c r="B8">
        <v>1</v>
      </c>
      <c r="C8" s="9" t="s">
        <v>94</v>
      </c>
      <c r="D8">
        <v>123678</v>
      </c>
      <c r="E8">
        <v>525</v>
      </c>
      <c r="F8" s="11" t="s">
        <v>75</v>
      </c>
      <c r="G8" s="10">
        <v>42023</v>
      </c>
      <c r="H8" s="10">
        <v>42029</v>
      </c>
      <c r="I8" s="9" t="s">
        <v>76</v>
      </c>
      <c r="J8" s="9" t="s">
        <v>91</v>
      </c>
      <c r="K8" s="9">
        <v>2774123</v>
      </c>
      <c r="L8" s="12">
        <v>949788</v>
      </c>
      <c r="M8" s="10">
        <v>41906</v>
      </c>
      <c r="N8" s="10">
        <v>41917</v>
      </c>
      <c r="O8" s="9" t="s">
        <v>67</v>
      </c>
      <c r="P8" s="9" t="s">
        <v>68</v>
      </c>
      <c r="Q8" s="9" t="s">
        <v>92</v>
      </c>
      <c r="R8" s="9" t="s">
        <v>118</v>
      </c>
      <c r="S8">
        <v>78.766499999999994</v>
      </c>
      <c r="T8" s="9" t="s">
        <v>65</v>
      </c>
    </row>
    <row r="9" spans="1:43" x14ac:dyDescent="0.2">
      <c r="A9">
        <v>2015</v>
      </c>
      <c r="B9">
        <v>1</v>
      </c>
      <c r="C9" s="9" t="s">
        <v>94</v>
      </c>
      <c r="D9">
        <v>123678</v>
      </c>
      <c r="E9">
        <v>526</v>
      </c>
      <c r="F9" s="11" t="s">
        <v>75</v>
      </c>
      <c r="G9" s="10">
        <v>42023</v>
      </c>
      <c r="H9" s="10">
        <v>42029</v>
      </c>
      <c r="I9" s="9" t="s">
        <v>85</v>
      </c>
      <c r="J9" s="9" t="s">
        <v>82</v>
      </c>
      <c r="K9" s="9">
        <v>7763123</v>
      </c>
      <c r="L9" s="12" t="s">
        <v>84</v>
      </c>
      <c r="M9" s="10">
        <v>41886</v>
      </c>
      <c r="N9" s="10">
        <v>41914</v>
      </c>
      <c r="O9" s="9" t="s">
        <v>67</v>
      </c>
      <c r="P9" s="9" t="s">
        <v>83</v>
      </c>
      <c r="Q9" s="9" t="s">
        <v>92</v>
      </c>
      <c r="R9" s="9" t="s">
        <v>80</v>
      </c>
      <c r="S9">
        <v>776.99869999999999</v>
      </c>
      <c r="T9" s="9" t="s">
        <v>65</v>
      </c>
    </row>
    <row r="10" spans="1:43" x14ac:dyDescent="0.2">
      <c r="A10">
        <v>2015</v>
      </c>
      <c r="B10">
        <v>1</v>
      </c>
      <c r="C10" s="9" t="s">
        <v>94</v>
      </c>
      <c r="D10">
        <v>123678</v>
      </c>
      <c r="E10">
        <v>526</v>
      </c>
      <c r="F10" s="11" t="s">
        <v>75</v>
      </c>
      <c r="G10" s="10">
        <v>42023</v>
      </c>
      <c r="H10" s="10">
        <v>42029</v>
      </c>
      <c r="I10" s="9" t="s">
        <v>85</v>
      </c>
      <c r="J10" s="9" t="s">
        <v>82</v>
      </c>
      <c r="K10" s="9">
        <v>7763123</v>
      </c>
      <c r="L10" s="12" t="s">
        <v>84</v>
      </c>
      <c r="M10" s="10">
        <v>41886</v>
      </c>
      <c r="N10" s="10">
        <v>41914</v>
      </c>
      <c r="O10" s="9" t="s">
        <v>67</v>
      </c>
      <c r="P10" s="9" t="s">
        <v>83</v>
      </c>
      <c r="Q10" s="9" t="s">
        <v>92</v>
      </c>
      <c r="R10" s="9" t="s">
        <v>2</v>
      </c>
      <c r="S10">
        <v>166.6652</v>
      </c>
      <c r="T10" s="9" t="s">
        <v>65</v>
      </c>
    </row>
    <row r="11" spans="1:43" x14ac:dyDescent="0.2">
      <c r="A11">
        <v>2015</v>
      </c>
      <c r="B11">
        <v>1</v>
      </c>
      <c r="C11" s="9" t="s">
        <v>94</v>
      </c>
      <c r="D11">
        <v>339888</v>
      </c>
      <c r="E11">
        <v>773</v>
      </c>
      <c r="F11" s="11" t="s">
        <v>86</v>
      </c>
      <c r="G11" s="10">
        <v>42029</v>
      </c>
      <c r="H11" s="10">
        <v>42033</v>
      </c>
      <c r="I11" s="9" t="s">
        <v>87</v>
      </c>
      <c r="J11" s="9" t="s">
        <v>88</v>
      </c>
      <c r="K11" s="9">
        <v>4555321</v>
      </c>
      <c r="L11" s="12">
        <v>99886654</v>
      </c>
      <c r="M11" s="10">
        <v>41866</v>
      </c>
      <c r="N11" s="10">
        <v>41883</v>
      </c>
      <c r="O11" s="9" t="s">
        <v>66</v>
      </c>
      <c r="P11" s="9" t="s">
        <v>89</v>
      </c>
      <c r="Q11" s="9" t="s">
        <v>90</v>
      </c>
      <c r="R11" s="9" t="s">
        <v>63</v>
      </c>
      <c r="S11">
        <v>332.9932</v>
      </c>
      <c r="T11" s="9" t="s">
        <v>65</v>
      </c>
    </row>
    <row r="12" spans="1:43" x14ac:dyDescent="0.2">
      <c r="A12">
        <v>2015</v>
      </c>
      <c r="B12">
        <v>1</v>
      </c>
      <c r="C12" s="9" t="s">
        <v>94</v>
      </c>
      <c r="D12">
        <v>339888</v>
      </c>
      <c r="E12">
        <v>773</v>
      </c>
      <c r="F12" s="11" t="s">
        <v>86</v>
      </c>
      <c r="G12" s="10">
        <v>42029</v>
      </c>
      <c r="H12" s="10">
        <v>42033</v>
      </c>
      <c r="I12" s="9" t="s">
        <v>87</v>
      </c>
      <c r="J12" s="9" t="s">
        <v>88</v>
      </c>
      <c r="K12" s="9">
        <v>4555321</v>
      </c>
      <c r="L12" s="12">
        <v>99886654</v>
      </c>
      <c r="M12" s="10">
        <v>41866</v>
      </c>
      <c r="N12" s="10">
        <v>41883</v>
      </c>
      <c r="O12" s="9" t="s">
        <v>66</v>
      </c>
      <c r="P12" s="9" t="s">
        <v>89</v>
      </c>
      <c r="Q12" s="9" t="s">
        <v>90</v>
      </c>
      <c r="R12" s="9" t="s">
        <v>80</v>
      </c>
      <c r="S12">
        <v>17.8874</v>
      </c>
      <c r="T12" s="9" t="s">
        <v>65</v>
      </c>
    </row>
    <row r="13" spans="1:43" x14ac:dyDescent="0.2">
      <c r="A13">
        <v>2015</v>
      </c>
      <c r="B13">
        <v>1</v>
      </c>
      <c r="C13" s="9" t="s">
        <v>94</v>
      </c>
      <c r="D13">
        <v>445009</v>
      </c>
      <c r="E13">
        <v>123</v>
      </c>
      <c r="G13" s="10">
        <v>42033</v>
      </c>
      <c r="H13" s="10">
        <v>42034</v>
      </c>
      <c r="I13" s="9" t="s">
        <v>69</v>
      </c>
      <c r="J13" s="9" t="s">
        <v>79</v>
      </c>
      <c r="K13" s="9">
        <v>8215493</v>
      </c>
      <c r="L13" s="9">
        <v>1217627</v>
      </c>
      <c r="M13" s="10">
        <v>41985</v>
      </c>
      <c r="N13" s="10">
        <v>42030</v>
      </c>
      <c r="O13" s="9" t="s">
        <v>67</v>
      </c>
      <c r="P13" s="9" t="s">
        <v>68</v>
      </c>
      <c r="Q13" s="9" t="s">
        <v>92</v>
      </c>
      <c r="R13" s="9" t="s">
        <v>2</v>
      </c>
      <c r="S13">
        <v>1278.9983999999999</v>
      </c>
      <c r="T13" s="9" t="s">
        <v>65</v>
      </c>
    </row>
    <row r="14" spans="1:43" x14ac:dyDescent="0.2">
      <c r="A14">
        <v>2015</v>
      </c>
      <c r="B14">
        <v>1</v>
      </c>
      <c r="C14" s="9" t="s">
        <v>94</v>
      </c>
      <c r="D14">
        <v>445009</v>
      </c>
      <c r="E14">
        <v>123</v>
      </c>
      <c r="G14" s="10">
        <v>42033</v>
      </c>
      <c r="H14" s="10">
        <v>42034</v>
      </c>
      <c r="I14" s="9" t="s">
        <v>69</v>
      </c>
      <c r="J14" s="9" t="s">
        <v>79</v>
      </c>
      <c r="K14" s="9">
        <v>8215493</v>
      </c>
      <c r="L14" s="9">
        <v>1217627</v>
      </c>
      <c r="M14" s="10">
        <v>41985</v>
      </c>
      <c r="N14" s="10">
        <v>42030</v>
      </c>
      <c r="O14" s="9" t="s">
        <v>67</v>
      </c>
      <c r="P14" s="9" t="s">
        <v>68</v>
      </c>
      <c r="Q14" s="9" t="s">
        <v>92</v>
      </c>
      <c r="R14" s="9" t="s">
        <v>80</v>
      </c>
      <c r="S14">
        <v>58.993499999999997</v>
      </c>
      <c r="T14" s="9" t="s">
        <v>65</v>
      </c>
    </row>
    <row r="15" spans="1:43" x14ac:dyDescent="0.2">
      <c r="A15">
        <v>2015</v>
      </c>
      <c r="B15">
        <v>1</v>
      </c>
      <c r="C15" s="9" t="s">
        <v>94</v>
      </c>
      <c r="D15">
        <v>445009</v>
      </c>
      <c r="E15">
        <v>123</v>
      </c>
      <c r="G15" s="10">
        <v>42033</v>
      </c>
      <c r="H15" s="10">
        <v>42034</v>
      </c>
      <c r="I15" s="9" t="s">
        <v>69</v>
      </c>
      <c r="J15" s="9" t="s">
        <v>79</v>
      </c>
      <c r="K15" s="9">
        <v>8215493</v>
      </c>
      <c r="L15" s="9">
        <v>1217627</v>
      </c>
      <c r="M15" s="10">
        <v>41985</v>
      </c>
      <c r="N15" s="10">
        <v>42030</v>
      </c>
      <c r="O15" s="9" t="s">
        <v>67</v>
      </c>
      <c r="P15" s="9" t="s">
        <v>68</v>
      </c>
      <c r="Q15" s="9" t="s">
        <v>70</v>
      </c>
      <c r="R15" s="9" t="s">
        <v>2</v>
      </c>
      <c r="S15">
        <v>11.543200000000001</v>
      </c>
      <c r="T15" s="9" t="s">
        <v>65</v>
      </c>
    </row>
    <row r="16" spans="1:43" x14ac:dyDescent="0.2">
      <c r="G16" s="30"/>
    </row>
    <row r="20" spans="6:6" x14ac:dyDescent="0.2">
      <c r="F20" s="9" t="s">
        <v>104</v>
      </c>
    </row>
    <row r="21" spans="6:6" x14ac:dyDescent="0.2">
      <c r="F21" s="9" t="s">
        <v>105</v>
      </c>
    </row>
    <row r="22" spans="6:6" x14ac:dyDescent="0.2">
      <c r="F22" s="9" t="s">
        <v>106</v>
      </c>
    </row>
    <row r="23" spans="6:6" x14ac:dyDescent="0.2">
      <c r="F23" s="9" t="s">
        <v>117</v>
      </c>
    </row>
    <row r="24" spans="6:6" x14ac:dyDescent="0.2">
      <c r="F24" s="9" t="s">
        <v>119</v>
      </c>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defaultRowHeight="12.75" x14ac:dyDescent="0.2"/>
  <cols>
    <col min="1" max="1" width="32.42578125" bestFit="1" customWidth="1"/>
    <col min="3" max="3" width="16" bestFit="1" customWidth="1"/>
    <col min="5" max="5" width="14.7109375" bestFit="1" customWidth="1"/>
    <col min="7" max="7" width="20.28515625" bestFit="1" customWidth="1"/>
  </cols>
  <sheetData>
    <row r="1" spans="1:7" ht="18" x14ac:dyDescent="0.25">
      <c r="A1" s="13" t="s">
        <v>110</v>
      </c>
    </row>
    <row r="3" spans="1:7" x14ac:dyDescent="0.2">
      <c r="A3" s="9" t="s">
        <v>59</v>
      </c>
      <c r="B3" s="9" t="s">
        <v>58</v>
      </c>
      <c r="C3" s="9" t="s">
        <v>107</v>
      </c>
      <c r="D3" s="9" t="s">
        <v>95</v>
      </c>
      <c r="E3" s="9" t="s">
        <v>97</v>
      </c>
      <c r="F3" s="9" t="s">
        <v>73</v>
      </c>
      <c r="G3" s="9" t="s">
        <v>108</v>
      </c>
    </row>
    <row r="4" spans="1:7" x14ac:dyDescent="0.2">
      <c r="A4" s="9" t="s">
        <v>85</v>
      </c>
      <c r="B4">
        <v>123678</v>
      </c>
      <c r="C4" s="10">
        <v>42029</v>
      </c>
      <c r="D4">
        <v>9873</v>
      </c>
      <c r="E4" s="9" t="s">
        <v>65</v>
      </c>
      <c r="F4" s="9" t="s">
        <v>2</v>
      </c>
      <c r="G4" s="28">
        <v>300</v>
      </c>
    </row>
    <row r="5" spans="1:7" x14ac:dyDescent="0.2">
      <c r="A5" s="9" t="s">
        <v>85</v>
      </c>
      <c r="B5">
        <v>123678</v>
      </c>
      <c r="C5" s="10">
        <v>42029</v>
      </c>
      <c r="D5">
        <v>9874</v>
      </c>
      <c r="E5" s="9" t="s">
        <v>65</v>
      </c>
      <c r="F5" s="9" t="s">
        <v>2</v>
      </c>
      <c r="G5" s="28">
        <v>300</v>
      </c>
    </row>
    <row r="6" spans="1:7" x14ac:dyDescent="0.2">
      <c r="A6" s="9" t="s">
        <v>85</v>
      </c>
      <c r="B6">
        <v>123678</v>
      </c>
      <c r="C6" s="10">
        <v>42029</v>
      </c>
      <c r="D6">
        <v>9875</v>
      </c>
      <c r="E6" s="9" t="s">
        <v>65</v>
      </c>
      <c r="F6" s="9" t="s">
        <v>2</v>
      </c>
      <c r="G6" s="28">
        <v>176.99870000000001</v>
      </c>
    </row>
    <row r="7" spans="1:7" x14ac:dyDescent="0.2">
      <c r="A7" s="9" t="s">
        <v>85</v>
      </c>
      <c r="B7">
        <v>123678</v>
      </c>
      <c r="C7" s="10">
        <v>42029</v>
      </c>
      <c r="D7">
        <v>9876</v>
      </c>
      <c r="E7" s="9" t="s">
        <v>65</v>
      </c>
      <c r="F7" s="9" t="s">
        <v>80</v>
      </c>
      <c r="G7" s="28">
        <v>166.6652</v>
      </c>
    </row>
    <row r="8" spans="1:7" x14ac:dyDescent="0.2">
      <c r="G8" s="28"/>
    </row>
    <row r="9" spans="1:7" x14ac:dyDescent="0.2">
      <c r="F9" s="9" t="s">
        <v>3</v>
      </c>
      <c r="G9" s="28">
        <f>SUM(G4:G7)</f>
        <v>943.66390000000001</v>
      </c>
    </row>
    <row r="14" spans="1:7" x14ac:dyDescent="0.2">
      <c r="A14" s="9"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3" sqref="A3:XFD3"/>
    </sheetView>
  </sheetViews>
  <sheetFormatPr defaultRowHeight="12.75" x14ac:dyDescent="0.2"/>
  <cols>
    <col min="1" max="1" width="32.42578125" bestFit="1" customWidth="1"/>
    <col min="5" max="5" width="14.7109375" bestFit="1" customWidth="1"/>
    <col min="7" max="7" width="12.85546875" bestFit="1" customWidth="1"/>
    <col min="8" max="8" width="12.5703125" bestFit="1" customWidth="1"/>
  </cols>
  <sheetData>
    <row r="1" spans="1:8" ht="18" x14ac:dyDescent="0.25">
      <c r="A1" s="13" t="s">
        <v>111</v>
      </c>
    </row>
    <row r="3" spans="1:8" x14ac:dyDescent="0.2">
      <c r="A3" s="9" t="s">
        <v>59</v>
      </c>
      <c r="B3" s="9" t="s">
        <v>58</v>
      </c>
      <c r="C3" s="9" t="s">
        <v>96</v>
      </c>
      <c r="D3" s="9" t="s">
        <v>95</v>
      </c>
      <c r="E3" s="9" t="s">
        <v>97</v>
      </c>
      <c r="F3" s="9" t="s">
        <v>73</v>
      </c>
      <c r="G3" s="9" t="s">
        <v>81</v>
      </c>
      <c r="H3" s="9" t="s">
        <v>98</v>
      </c>
    </row>
    <row r="4" spans="1:8" x14ac:dyDescent="0.2">
      <c r="A4" s="9" t="s">
        <v>85</v>
      </c>
      <c r="B4">
        <v>123678</v>
      </c>
      <c r="C4" s="10">
        <v>42033</v>
      </c>
      <c r="D4">
        <v>9873</v>
      </c>
      <c r="E4" s="9" t="s">
        <v>65</v>
      </c>
      <c r="F4" s="9" t="s">
        <v>2</v>
      </c>
      <c r="G4" s="28">
        <v>300</v>
      </c>
      <c r="H4" s="9" t="s">
        <v>99</v>
      </c>
    </row>
    <row r="5" spans="1:8" x14ac:dyDescent="0.2">
      <c r="A5" s="9" t="s">
        <v>85</v>
      </c>
      <c r="B5">
        <v>123678</v>
      </c>
      <c r="C5" s="10">
        <v>42034</v>
      </c>
      <c r="D5">
        <v>9876</v>
      </c>
      <c r="E5" s="9" t="s">
        <v>65</v>
      </c>
      <c r="F5" s="9" t="s">
        <v>80</v>
      </c>
      <c r="G5" s="28">
        <v>166.6652</v>
      </c>
      <c r="H5" s="9" t="s">
        <v>99</v>
      </c>
    </row>
    <row r="6" spans="1:8" x14ac:dyDescent="0.2">
      <c r="A6" s="9"/>
      <c r="C6" s="10"/>
      <c r="E6" s="9"/>
      <c r="F6" s="9"/>
      <c r="G6" s="28"/>
    </row>
    <row r="7" spans="1:8" x14ac:dyDescent="0.2">
      <c r="A7" s="9"/>
      <c r="C7" s="10"/>
      <c r="E7" s="9"/>
      <c r="F7" s="9" t="s">
        <v>3</v>
      </c>
      <c r="G7" s="28">
        <f>SUM(G4:G5)</f>
        <v>466.66520000000003</v>
      </c>
    </row>
    <row r="11" spans="1:8" x14ac:dyDescent="0.2">
      <c r="A11" s="9"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actual</vt:lpstr>
      <vt:lpstr>ALL RECEIPTS REPORT EXAMPLE</vt:lpstr>
      <vt:lpstr>ETP RECEIPTS EXAMPLE</vt:lpstr>
      <vt:lpstr>ETP REMOVAL EXAMPLE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Jacobson</dc:creator>
  <cp:lastModifiedBy>Sarah Brabson</cp:lastModifiedBy>
  <cp:lastPrinted>2013-10-17T02:55:06Z</cp:lastPrinted>
  <dcterms:created xsi:type="dcterms:W3CDTF">2006-12-13T20:53:19Z</dcterms:created>
  <dcterms:modified xsi:type="dcterms:W3CDTF">2015-05-15T16:45:13Z</dcterms:modified>
</cp:coreProperties>
</file>