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C:\Users\Jcaldwel\Documents\Diesel ICR\"/>
    </mc:Choice>
  </mc:AlternateContent>
  <xr:revisionPtr revIDLastSave="0" documentId="8_{537992D7-1AE0-4B39-A46E-0ACB70197BF4}" xr6:coauthVersionLast="31" xr6:coauthVersionMax="31" xr10:uidLastSave="{00000000-0000-0000-0000-000000000000}"/>
  <bookViews>
    <workbookView xWindow="0" yWindow="0" windowWidth="3810" windowHeight="570" tabRatio="754" xr2:uid="{00000000-000D-0000-FFFF-FFFF00000000}"/>
  </bookViews>
  <sheets>
    <sheet name="Instructions" sheetId="4" r:id="rId1"/>
    <sheet name="Common Errors &amp; Other Tips" sheetId="6" r:id="rId2"/>
    <sheet name="Unified Report Form" sheetId="1" r:id="rId3"/>
    <sheet name="ReportMatrix" sheetId="2" state="hidden" r:id="rId4"/>
  </sheets>
  <definedNames>
    <definedName name="_xlnm._FilterDatabase" localSheetId="2" hidden="1">'Unified Report Form'!$A$1:$BW$27</definedName>
    <definedName name="AC">ReportMatrix!$F$98:$F$103</definedName>
    <definedName name="ACGSF">ReportMatrix!$I$143:$I$150</definedName>
    <definedName name="ACGSFTWO">ReportMatrix!$I$153:$I$158</definedName>
    <definedName name="Batch">ReportMatrix!$I$113:$I$115</definedName>
    <definedName name="BatchGrade">ReportMatrix!$G$117:$G$120</definedName>
    <definedName name="BenzeneCredit">ReportMatrix!$G$134:$G$135</definedName>
    <definedName name="BlendingName">ReportMatrix!$C$274:$C$338</definedName>
    <definedName name="CBI">ReportMatrix!$A$102:$A$103</definedName>
    <definedName name="CHAR100">ReportMatrix!$Q$124</definedName>
    <definedName name="CHAR1000">ReportMatrix!$Q$122</definedName>
    <definedName name="CHAR12">ReportMatrix!$Q$116</definedName>
    <definedName name="CHAR125">ReportMatrix!$Q$98</definedName>
    <definedName name="CHAR13">ReportMatrix!$Q$114</definedName>
    <definedName name="CHAR15">ReportMatrix!$Q$104</definedName>
    <definedName name="CHAR2">ReportMatrix!$Q$102</definedName>
    <definedName name="CHAR20">ReportMatrix!$Q$128</definedName>
    <definedName name="CHAR25">ReportMatrix!$Q$132</definedName>
    <definedName name="CHAR3">ReportMatrix!$Q$130</definedName>
    <definedName name="CHAR300">ReportMatrix!$Q$108</definedName>
    <definedName name="CHAR38">ReportMatrix!$Q$120</definedName>
    <definedName name="CHAR4">ReportMatrix!$Q$118</definedName>
    <definedName name="CHAR4000">ReportMatrix!$Q$106</definedName>
    <definedName name="CHAR5">ReportMatrix!$Q$100</definedName>
    <definedName name="CHAR500">ReportMatrix!$Q$110</definedName>
    <definedName name="CHAR5000">ReportMatrix!$Q$134</definedName>
    <definedName name="CHAR6">ReportMatrix!$Q$126</definedName>
    <definedName name="CHAR8">ReportMatrix!$Q$112</definedName>
    <definedName name="CO2Units">ReportMatrix!$C$117:$C$119</definedName>
    <definedName name="Col">ReportMatrix!$A$1:$BW$1</definedName>
    <definedName name="Company">ReportMatrix!$F$106:$F$107</definedName>
    <definedName name="CompBasis">ReportMatrix!$E$105:$E$108</definedName>
    <definedName name="CompParameter">ReportMatrix!$G$130:$G$131</definedName>
    <definedName name="CompPeriod">ReportMatrix!$E$98:$E$102</definedName>
    <definedName name="CompPeriodRFS">ReportMatrix!$E$98:$E$101</definedName>
    <definedName name="CoProduct">ReportMatrix!$E$576:$E$579</definedName>
    <definedName name="CoProductUOM">ReportMatrix!$E$684:$E$685</definedName>
    <definedName name="Credit">ReportMatrix!$K$107:$K$115</definedName>
    <definedName name="CreditPay">ReportMatrix!$E$142:$E$144</definedName>
    <definedName name="CreditType">ReportMatrix!$G$138:$G$143</definedName>
    <definedName name="CTA">ReportMatrix!$K$98:$K$104</definedName>
    <definedName name="DEC1.1">ReportMatrix!$O$112</definedName>
    <definedName name="DEC1.2">ReportMatrix!$O$100</definedName>
    <definedName name="DEC1.7">ReportMatrix!$O$106</definedName>
    <definedName name="DEC2.1">ReportMatrix!$O$104</definedName>
    <definedName name="DEC2.2">ReportMatrix!$O$98</definedName>
    <definedName name="DEC2.3">ReportMatrix!$O$118</definedName>
    <definedName name="DEC2.4">ReportMatrix!$O$116</definedName>
    <definedName name="DEC3.1">ReportMatrix!$O$102</definedName>
    <definedName name="DEC3.2">ReportMatrix!$O$108</definedName>
    <definedName name="DEC4.1">ReportMatrix!$O$114</definedName>
    <definedName name="DEC4.2">ReportMatrix!$O$110</definedName>
    <definedName name="DEC9.2">ReportMatrix!$O$120</definedName>
    <definedName name="DEC9.3">ReportMatrix!$O$122</definedName>
    <definedName name="EPAFORMNumber">ReportMatrix!$A$761:$B$853</definedName>
    <definedName name="ExportType">ReportMatrix!$E$123:$E$139</definedName>
    <definedName name="FacilityDetail">ReportMatrix!$C$194:$C$196</definedName>
    <definedName name="Feedstock">ReportMatrix!$E$279:$E$303</definedName>
    <definedName name="Feedstock1">ReportMatrix!$E$402:$E$430</definedName>
    <definedName name="Feedstock2">ReportMatrix!$E$587:$E$611</definedName>
    <definedName name="FeedstockUOM">ReportMatrix!$E$614:$E$624</definedName>
    <definedName name="FLOAT8">ReportMatrix!$S$98</definedName>
    <definedName name="FuelD">ReportMatrix!$E$251:$E$256</definedName>
    <definedName name="FuelExport">ReportMatrix!$E$627:$E$641</definedName>
    <definedName name="FuelNumber">ReportMatrix!$E$259:$E$276</definedName>
    <definedName name="FuelNumber1">ReportMatrix!$E$381:$E$399</definedName>
    <definedName name="FuelNumber14">ReportMatrix!$G$380:$G$397</definedName>
    <definedName name="GHGFACID">ReportMatrix!$C$458</definedName>
    <definedName name="GHGRANGE">ReportMatrix!$C$341:$C$352</definedName>
    <definedName name="GHGRANGE2">ReportMatrix!$C$355:$C$455</definedName>
    <definedName name="GPA">ReportMatrix!$A$114:$A$115</definedName>
    <definedName name="GSFprod2">ReportMatrix!$O$125:$O$140</definedName>
    <definedName name="GSFPRODUCT">ReportMatrix!$I$98:$I$110</definedName>
    <definedName name="Handoff">ReportMatrix!$K$153:$K$154</definedName>
    <definedName name="INOUT">ReportMatrix!$C$102:$C$103</definedName>
    <definedName name="INTMAX10">ReportMatrix!$M$112</definedName>
    <definedName name="INTMAX16">ReportMatrix!$M$110</definedName>
    <definedName name="INTMAX2">ReportMatrix!$M$127</definedName>
    <definedName name="INTMAX3">ReportMatrix!$M$129</definedName>
    <definedName name="INTMAX4">ReportMatrix!$M$123</definedName>
    <definedName name="INTMAX5">ReportMatrix!$M$106</definedName>
    <definedName name="INTMAX6">ReportMatrix!$M$108</definedName>
    <definedName name="INTMAX8">ReportMatrix!$M$114</definedName>
    <definedName name="INTMAX9">ReportMatrix!$M$118</definedName>
    <definedName name="INTTOT1">ReportMatrix!$M$98</definedName>
    <definedName name="INTTOT12">ReportMatrix!$M$102</definedName>
    <definedName name="INTTOT3">ReportMatrix!$M$125</definedName>
    <definedName name="INTTOT38">ReportMatrix!$M$104</definedName>
    <definedName name="INTTOT4">ReportMatrix!$M$100</definedName>
    <definedName name="INTTOT6">ReportMatrix!$M$131</definedName>
    <definedName name="INTTOT9">ReportMatrix!$M$133</definedName>
    <definedName name="InvalidRIN">ReportMatrix!$E$688:$E$693</definedName>
    <definedName name="MeasuredQtyUnits">ReportMatrix!$C$110:$C$112</definedName>
    <definedName name="NAINTMAX16">ReportMatrix!$M$116</definedName>
    <definedName name="NOSR">ReportMatrix!$K$176:$K$178</definedName>
    <definedName name="PADD">ReportMatrix!$G$146:$G$150</definedName>
    <definedName name="Payment">ReportMatrix!$E$142:$E$144</definedName>
    <definedName name="Pentane">ReportMatrix!$G$159:$G$160</definedName>
    <definedName name="PentaneButane">ReportMatrix!$G$153:$G$156</definedName>
    <definedName name="ProducerRequirement">ReportMatrix!$E$111:$E$114</definedName>
    <definedName name="ProductGSF">ReportMatrix!$I$118:$I$125</definedName>
    <definedName name="ProductGSF1">ReportMatrix!$I$128:$I$140</definedName>
    <definedName name="ProductionProcess">ReportMatrix!$E$306:$E$378</definedName>
    <definedName name="ProductionProcess1">ReportMatrix!$E$433:$E$573</definedName>
    <definedName name="ProductName0">ReportMatrix!$C$122:$C$191</definedName>
    <definedName name="ProductName1">ReportMatrix!$C$203:$C$271</definedName>
    <definedName name="ProductType">ReportMatrix!$K$138:$K$150</definedName>
    <definedName name="ProductType0">ReportMatrix!$K$167:$K$173</definedName>
    <definedName name="ProductType1">ReportMatrix!$K$157:$K$164</definedName>
    <definedName name="ProductType2">ReportMatrix!$G$103:$G$114</definedName>
    <definedName name="ProductType3">ReportMatrix!$G$163:$G$180</definedName>
    <definedName name="ProductType600">ReportMatrix!$K$181:$K$199</definedName>
    <definedName name="ProgressReport">ReportMatrix!$K$176:$K$178</definedName>
    <definedName name="Question">ReportMatrix!$A$119:$A$120</definedName>
    <definedName name="Report">ReportMatrix!$E$247:$E$248</definedName>
    <definedName name="ReportDate">ReportMatrix!$A$106</definedName>
    <definedName name="ReportMatrix">ReportMatrix!$A$1:$BH$94</definedName>
    <definedName name="ReportMatrixInstructions">ReportMatrix!$A$697:$BW$755</definedName>
    <definedName name="ReportMatrixInstructionsList">ReportMatrix!$A$697:$A$755</definedName>
    <definedName name="REPORTTYPE">ReportMatrix!$A$98:$A$99</definedName>
    <definedName name="ReportType200">ReportMatrix!$E$648:$E$650</definedName>
    <definedName name="RetCode">ReportMatrix!$E$124:$E$134</definedName>
    <definedName name="RetiredRIN">ReportMatrix!$E$658:$E$668</definedName>
    <definedName name="RetiredRIN201">ReportMatrix!$E$671:$E$681</definedName>
    <definedName name="RIN">ReportMatrix!$E$644:$E$645</definedName>
    <definedName name="RVO">ReportMatrix!$E$117:$E$120</definedName>
    <definedName name="RYEIGHT">ReportMatrix!$A$134</definedName>
    <definedName name="RYELEVEN">ReportMatrix!$A$124</definedName>
    <definedName name="RYNINE">ReportMatrix!$A$132</definedName>
    <definedName name="RYSEVEN">ReportMatrix!$A$136</definedName>
    <definedName name="RYTEN">ReportMatrix!$A$127</definedName>
    <definedName name="RYTWELVE">ReportMatrix!$A$129</definedName>
    <definedName name="SmallRef">ReportMatrix!$K$122:$K$132</definedName>
    <definedName name="SourceCategory">ReportMatrix!$C$98:$C$99</definedName>
    <definedName name="TaxDye">ReportMatrix!$K$134:$K$135</definedName>
    <definedName name="Transaction">ReportMatrix!$K$118:$K$119</definedName>
    <definedName name="Transaction200">ReportMatrix!$E$653:$E$655</definedName>
    <definedName name="TranType">ReportMatrix!$E$117:$E$119</definedName>
    <definedName name="units">ReportMatrix!$U$97:$U$116</definedName>
    <definedName name="UOM">ReportMatrix!$E$582:$E$584</definedName>
    <definedName name="url">#REF!</definedName>
    <definedName name="VOC">ReportMatrix!$G$123:$G$127</definedName>
    <definedName name="VolumeType">ReportMatrix!$G$98:$G$100</definedName>
    <definedName name="Z_B8F7BAE5_A665_4FBA_8EA9_B15932868701_.wvu.FilterData" localSheetId="2" hidden="1">'Unified Report Form'!$A$1:$BW$27</definedName>
  </definedNames>
  <calcPr calcId="179017"/>
  <customWorkbookViews>
    <customWorkbookView name="schristi - Personal View" guid="{B8F7BAE5-A665-4FBA-8EA9-B15932868701}" autoUpdate="1" mergeInterval="5" personalView="1" xWindow="4" yWindow="30" windowWidth="1013" windowHeight="513" activeSheetId="1"/>
  </customWorkbookViews>
</workbook>
</file>

<file path=xl/calcChain.xml><?xml version="1.0" encoding="utf-8"?>
<calcChain xmlns="http://schemas.openxmlformats.org/spreadsheetml/2006/main">
  <c r="A6" i="1" l="1"/>
  <c r="A2" i="1" l="1"/>
  <c r="E6" i="1"/>
  <c r="E7" i="1"/>
  <c r="D7" i="1"/>
  <c r="B7" i="1"/>
  <c r="BW7" i="1"/>
  <c r="BV7" i="1"/>
  <c r="BU7" i="1"/>
  <c r="BT7" i="1"/>
  <c r="BS7" i="1"/>
  <c r="BR7" i="1"/>
  <c r="BQ7" i="1"/>
  <c r="BP7" i="1"/>
  <c r="BO7" i="1"/>
  <c r="BN7" i="1"/>
  <c r="BM7" i="1"/>
  <c r="BL7" i="1"/>
  <c r="BK7" i="1"/>
  <c r="BJ7" i="1"/>
  <c r="BI7" i="1"/>
  <c r="BH7" i="1"/>
  <c r="BG7" i="1"/>
  <c r="BF7" i="1"/>
  <c r="BE7" i="1"/>
  <c r="BD7" i="1"/>
  <c r="BC7" i="1"/>
  <c r="BB7" i="1"/>
  <c r="BA7" i="1"/>
  <c r="AZ7" i="1"/>
  <c r="AY7" i="1"/>
  <c r="AX7" i="1"/>
  <c r="AW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J7" i="1"/>
  <c r="I7" i="1"/>
  <c r="H7" i="1"/>
  <c r="F7" i="1"/>
  <c r="C7" i="1"/>
  <c r="C696" i="2"/>
  <c r="D696" i="2" s="1"/>
  <c r="E696" i="2" s="1"/>
  <c r="F696" i="2" s="1"/>
  <c r="G696" i="2" s="1"/>
  <c r="H696" i="2" s="1"/>
  <c r="I696" i="2" s="1"/>
  <c r="J696" i="2" s="1"/>
  <c r="K696" i="2" s="1"/>
  <c r="C1" i="2"/>
  <c r="K8" i="1"/>
  <c r="L8" i="1" s="1"/>
  <c r="M8" i="1" s="1"/>
  <c r="N8" i="1" s="1"/>
  <c r="O8" i="1" s="1"/>
  <c r="P8" i="1" s="1"/>
  <c r="Q8" i="1" s="1"/>
  <c r="R8" i="1" s="1"/>
  <c r="S8" i="1" s="1"/>
  <c r="T8" i="1" s="1"/>
  <c r="U8" i="1" s="1"/>
  <c r="V8" i="1" s="1"/>
  <c r="W8" i="1" s="1"/>
  <c r="X8" i="1" s="1"/>
  <c r="Y8" i="1" s="1"/>
  <c r="Z8" i="1" s="1"/>
  <c r="AA8" i="1" s="1"/>
  <c r="AB8" i="1" s="1"/>
  <c r="AC8" i="1" s="1"/>
  <c r="AD8" i="1" s="1"/>
  <c r="AE8" i="1" s="1"/>
  <c r="AF8" i="1" s="1"/>
  <c r="AG8" i="1" s="1"/>
  <c r="AH8" i="1" s="1"/>
  <c r="AI8" i="1" s="1"/>
  <c r="AJ8" i="1" s="1"/>
  <c r="AK8" i="1" s="1"/>
  <c r="AL8" i="1" s="1"/>
  <c r="AM8" i="1" s="1"/>
  <c r="AN8" i="1" s="1"/>
  <c r="AO8" i="1" s="1"/>
  <c r="AP8" i="1" s="1"/>
  <c r="AQ8" i="1" s="1"/>
  <c r="AR8" i="1" s="1"/>
  <c r="AS8" i="1" s="1"/>
  <c r="AT8" i="1" s="1"/>
  <c r="AU8" i="1" s="1"/>
  <c r="AV8" i="1" s="1"/>
  <c r="AW8" i="1" s="1"/>
  <c r="AX8" i="1" s="1"/>
  <c r="AY8" i="1" s="1"/>
  <c r="AZ8" i="1" s="1"/>
  <c r="BA8" i="1" s="1"/>
  <c r="BB8" i="1" s="1"/>
  <c r="BC8" i="1" s="1"/>
  <c r="BD8" i="1" s="1"/>
  <c r="BE8" i="1" s="1"/>
  <c r="BF8" i="1" s="1"/>
  <c r="BG8" i="1" s="1"/>
  <c r="BH8" i="1" s="1"/>
  <c r="BI8" i="1" s="1"/>
  <c r="BJ8" i="1" s="1"/>
  <c r="BK8" i="1" s="1"/>
  <c r="BL8" i="1" s="1"/>
  <c r="BM8" i="1" s="1"/>
  <c r="BN8" i="1" s="1"/>
  <c r="BO8" i="1" s="1"/>
  <c r="BP8" i="1" s="1"/>
  <c r="BQ8" i="1" s="1"/>
  <c r="BR8" i="1" s="1"/>
  <c r="BS8" i="1" s="1"/>
  <c r="BT8" i="1" s="1"/>
  <c r="BU8" i="1" s="1"/>
  <c r="BV8" i="1" s="1"/>
  <c r="BW8" i="1" s="1"/>
  <c r="G7" i="1" l="1"/>
  <c r="D1" i="2"/>
  <c r="L696" i="2"/>
  <c r="M696" i="2" s="1"/>
  <c r="N696" i="2" s="1"/>
  <c r="O696" i="2" s="1"/>
  <c r="P696" i="2" s="1"/>
  <c r="Q696" i="2" s="1"/>
  <c r="R696" i="2" s="1"/>
  <c r="S696" i="2" s="1"/>
  <c r="T696" i="2" s="1"/>
  <c r="U696" i="2" s="1"/>
  <c r="V696" i="2" s="1"/>
  <c r="W696" i="2" s="1"/>
  <c r="X696" i="2" s="1"/>
  <c r="Y696" i="2" s="1"/>
  <c r="Z696" i="2" s="1"/>
  <c r="AA696" i="2" s="1"/>
  <c r="AB696" i="2" s="1"/>
  <c r="AC696" i="2" s="1"/>
  <c r="AD696" i="2" s="1"/>
  <c r="AE696" i="2" s="1"/>
  <c r="AF696" i="2" s="1"/>
  <c r="AG696" i="2" s="1"/>
  <c r="AH696" i="2" s="1"/>
  <c r="AI696" i="2" s="1"/>
  <c r="AJ696" i="2" s="1"/>
  <c r="AK696" i="2" s="1"/>
  <c r="AL696" i="2" s="1"/>
  <c r="AM696" i="2" s="1"/>
  <c r="AN696" i="2" s="1"/>
  <c r="AO696" i="2" s="1"/>
  <c r="AP696" i="2" s="1"/>
  <c r="AQ696" i="2" s="1"/>
  <c r="AR696" i="2" s="1"/>
  <c r="AS696" i="2" s="1"/>
  <c r="AT696" i="2" s="1"/>
  <c r="AU696" i="2" s="1"/>
  <c r="AV696" i="2" s="1"/>
  <c r="AW696" i="2" s="1"/>
  <c r="AX696" i="2" s="1"/>
  <c r="AY696" i="2" s="1"/>
  <c r="AZ696" i="2" s="1"/>
  <c r="BA696" i="2" s="1"/>
  <c r="BB696" i="2" s="1"/>
  <c r="BC696" i="2" s="1"/>
  <c r="BD696" i="2" s="1"/>
  <c r="BE696" i="2" s="1"/>
  <c r="BF696" i="2" s="1"/>
  <c r="BG696" i="2" s="1"/>
  <c r="BH696" i="2" s="1"/>
  <c r="BI696" i="2" s="1"/>
  <c r="BJ696" i="2" s="1"/>
  <c r="BK696" i="2" s="1"/>
  <c r="BL696" i="2" s="1"/>
  <c r="BM696" i="2" s="1"/>
  <c r="BN696" i="2" s="1"/>
  <c r="BO696" i="2" s="1"/>
  <c r="BP696" i="2" s="1"/>
  <c r="BQ696" i="2" s="1"/>
  <c r="BR696" i="2" s="1"/>
  <c r="BS696" i="2" s="1"/>
  <c r="BT696" i="2" s="1"/>
  <c r="BU696" i="2" s="1"/>
  <c r="BV696" i="2" s="1"/>
  <c r="BW696" i="2" s="1"/>
  <c r="K7" i="1"/>
  <c r="E1" i="2" l="1"/>
  <c r="F1" i="2" l="1"/>
  <c r="G1" i="2" l="1"/>
  <c r="H1" i="2" l="1"/>
  <c r="I1" i="2" s="1"/>
  <c r="J1" i="2" s="1"/>
  <c r="K1" i="2" s="1"/>
  <c r="L1" i="2" s="1"/>
  <c r="M1" i="2" s="1"/>
  <c r="N1" i="2" s="1"/>
  <c r="O1" i="2" s="1"/>
  <c r="P1" i="2" s="1"/>
  <c r="Q1" i="2" s="1"/>
  <c r="R1" i="2" s="1"/>
  <c r="S1" i="2" s="1"/>
  <c r="T1" i="2" s="1"/>
  <c r="U1" i="2" s="1"/>
  <c r="V1" i="2" s="1"/>
  <c r="W1" i="2" s="1"/>
  <c r="X1" i="2" s="1"/>
  <c r="Y1" i="2" s="1"/>
  <c r="Z1" i="2" s="1"/>
  <c r="AA1" i="2" s="1"/>
  <c r="AB1" i="2" s="1"/>
  <c r="AC1" i="2" s="1"/>
  <c r="AD1" i="2" s="1"/>
  <c r="AE1" i="2" s="1"/>
  <c r="AF1" i="2" s="1"/>
  <c r="AG1" i="2" s="1"/>
  <c r="AH1" i="2" s="1"/>
  <c r="AI1" i="2" s="1"/>
  <c r="AJ1" i="2" s="1"/>
  <c r="AK1" i="2" s="1"/>
  <c r="AL1" i="2" s="1"/>
  <c r="AM1" i="2" s="1"/>
  <c r="AN1" i="2" s="1"/>
  <c r="AO1" i="2" s="1"/>
  <c r="AP1" i="2" s="1"/>
  <c r="AQ1" i="2" s="1"/>
  <c r="AR1" i="2" s="1"/>
  <c r="AS1" i="2" s="1"/>
  <c r="AT1" i="2" s="1"/>
  <c r="AU1" i="2" s="1"/>
  <c r="AV1" i="2" s="1"/>
  <c r="AW1" i="2" s="1"/>
  <c r="AX1" i="2" s="1"/>
  <c r="AY1" i="2" s="1"/>
  <c r="AZ1" i="2" s="1"/>
  <c r="BA1" i="2" s="1"/>
  <c r="BB1" i="2" s="1"/>
  <c r="BC1" i="2" s="1"/>
  <c r="BD1" i="2" s="1"/>
  <c r="BE1" i="2" s="1"/>
  <c r="BF1" i="2" s="1"/>
  <c r="BG1" i="2" s="1"/>
  <c r="BH1" i="2" s="1"/>
  <c r="BI1" i="2" s="1"/>
  <c r="BJ1" i="2" s="1"/>
  <c r="BK1" i="2" s="1"/>
  <c r="BL1" i="2" s="1"/>
  <c r="BM1" i="2" s="1"/>
  <c r="BN1" i="2" s="1"/>
  <c r="BO1" i="2" s="1"/>
  <c r="BP1" i="2" s="1"/>
  <c r="BQ1" i="2" s="1"/>
  <c r="BR1" i="2" s="1"/>
  <c r="BS1" i="2" s="1"/>
  <c r="BT1" i="2" s="1"/>
  <c r="BU1" i="2" s="1"/>
  <c r="BV1" i="2" s="1"/>
  <c r="BW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Larson, Ben</author>
  </authors>
  <commentList>
    <comment ref="A7" authorId="0" shapeId="0" xr:uid="{00000000-0006-0000-0200-000001000000}">
      <text>
        <r>
          <rPr>
            <sz val="8"/>
            <color indexed="81"/>
            <rFont val="Tahoma"/>
            <family val="2"/>
          </rPr>
          <t xml:space="preserve">1. Click on the blue cell
2. Click the drop-down arrow in the bottom right hand corner. Fuel reports are listed alphabetically by report number
3. Select the appropriate report number, the workbook will automatically populate the field names in row 6 (highlighted dark grey)
4. For the original reporting guidance document, click the hyperlink displayed in row 5 (specific to displayed report number)
</t>
        </r>
      </text>
    </comment>
  </commentList>
</comments>
</file>

<file path=xl/sharedStrings.xml><?xml version="1.0" encoding="utf-8"?>
<sst xmlns="http://schemas.openxmlformats.org/spreadsheetml/2006/main" count="4406" uniqueCount="1555">
  <si>
    <t>##</t>
  </si>
  <si>
    <t>CBI</t>
  </si>
  <si>
    <t>Report Year</t>
  </si>
  <si>
    <t>RFS0100</t>
  </si>
  <si>
    <t>RFS0101</t>
  </si>
  <si>
    <t>RFSA101</t>
  </si>
  <si>
    <t>RFS0102</t>
  </si>
  <si>
    <t>RFS0103</t>
  </si>
  <si>
    <t>RFS0104</t>
  </si>
  <si>
    <t>RFS0200</t>
  </si>
  <si>
    <t>RFS0201</t>
  </si>
  <si>
    <t>RFS0300</t>
  </si>
  <si>
    <t>RFS0301</t>
  </si>
  <si>
    <t>RFS0302</t>
  </si>
  <si>
    <t>RFS0400</t>
  </si>
  <si>
    <t>RFS0600</t>
  </si>
  <si>
    <t>RFS0601</t>
  </si>
  <si>
    <t>RFS0700</t>
  </si>
  <si>
    <t>RFS0701</t>
  </si>
  <si>
    <t>RFS0800</t>
  </si>
  <si>
    <t>RFS0801</t>
  </si>
  <si>
    <t>RFS0900</t>
  </si>
  <si>
    <t>RFS0901</t>
  </si>
  <si>
    <t>RFG0300</t>
  </si>
  <si>
    <t>RFG0301</t>
  </si>
  <si>
    <t>RFG0400</t>
  </si>
  <si>
    <t>RFG0500</t>
  </si>
  <si>
    <t>RFG0800</t>
  </si>
  <si>
    <t>RFG0900</t>
  </si>
  <si>
    <t>RFG1000</t>
  </si>
  <si>
    <t>RFG1200</t>
  </si>
  <si>
    <t>RFG1300</t>
  </si>
  <si>
    <t>RFG1400</t>
  </si>
  <si>
    <t>RFG1600</t>
  </si>
  <si>
    <t>RFG1700</t>
  </si>
  <si>
    <t>RFG2000</t>
  </si>
  <si>
    <t>RFG2200</t>
  </si>
  <si>
    <t>RFG2500</t>
  </si>
  <si>
    <t>GSC0100</t>
  </si>
  <si>
    <t>GSC0200</t>
  </si>
  <si>
    <t>GSC0300</t>
  </si>
  <si>
    <t>GSC0400</t>
  </si>
  <si>
    <t>GSF0100</t>
  </si>
  <si>
    <t>GSF0200</t>
  </si>
  <si>
    <t>GSF0400</t>
  </si>
  <si>
    <t>GSF0500</t>
  </si>
  <si>
    <t>DSF0100</t>
  </si>
  <si>
    <t>DSF0200</t>
  </si>
  <si>
    <t>DSF0300</t>
  </si>
  <si>
    <t>DSF0301</t>
  </si>
  <si>
    <t>DSF0302</t>
  </si>
  <si>
    <t>DSF0401</t>
  </si>
  <si>
    <t>DSF0500</t>
  </si>
  <si>
    <t>DSF0501</t>
  </si>
  <si>
    <t>DSF0502</t>
  </si>
  <si>
    <t>DSF0503</t>
  </si>
  <si>
    <t>DSF0504</t>
  </si>
  <si>
    <t>DSF0600</t>
  </si>
  <si>
    <t>DSF0601</t>
  </si>
  <si>
    <t>DSF0700</t>
  </si>
  <si>
    <t>DSE0700</t>
  </si>
  <si>
    <t>DSF0900</t>
  </si>
  <si>
    <t>DSF0951</t>
  </si>
  <si>
    <t>GHG0100</t>
  </si>
  <si>
    <t>GHG0101</t>
  </si>
  <si>
    <t>GHG0200</t>
  </si>
  <si>
    <t>GHG0201</t>
  </si>
  <si>
    <t>GHG0300</t>
  </si>
  <si>
    <t>GHG0301</t>
  </si>
  <si>
    <t>GHG0400</t>
  </si>
  <si>
    <t>GHG0401</t>
  </si>
  <si>
    <t>GHG0500</t>
  </si>
  <si>
    <t>GHG0501</t>
  </si>
  <si>
    <t>GHG0600</t>
  </si>
  <si>
    <t>GHG0601</t>
  </si>
  <si>
    <t>O</t>
  </si>
  <si>
    <t>R</t>
  </si>
  <si>
    <t>Y</t>
  </si>
  <si>
    <t>N</t>
  </si>
  <si>
    <t>ReportDate</t>
  </si>
  <si>
    <t>CompanyID</t>
  </si>
  <si>
    <t>FacilityID</t>
  </si>
  <si>
    <t>SourceCategory</t>
  </si>
  <si>
    <t>INOUT</t>
  </si>
  <si>
    <t>MeasurementMethod</t>
  </si>
  <si>
    <t>MissingHours</t>
  </si>
  <si>
    <t>MeasuredQtyUnits</t>
  </si>
  <si>
    <t>ProductQty</t>
  </si>
  <si>
    <t>Overhead</t>
  </si>
  <si>
    <t>GHG</t>
  </si>
  <si>
    <t>RFS</t>
  </si>
  <si>
    <t>RFG</t>
  </si>
  <si>
    <t>GSF</t>
  </si>
  <si>
    <t>DSF</t>
  </si>
  <si>
    <t>REPORTTYPE</t>
  </si>
  <si>
    <t>X</t>
  </si>
  <si>
    <t>##  1</t>
  </si>
  <si>
    <t>DATEFORMAT</t>
  </si>
  <si>
    <t>INTMAX5</t>
  </si>
  <si>
    <t>INTTOT4</t>
  </si>
  <si>
    <t>InOut</t>
  </si>
  <si>
    <t>INTMAX16</t>
  </si>
  <si>
    <t>INTMAX6</t>
  </si>
  <si>
    <t>Integers</t>
  </si>
  <si>
    <t>Decimal</t>
  </si>
  <si>
    <t>DEC2.2</t>
  </si>
  <si>
    <t>DEC1.2</t>
  </si>
  <si>
    <t>Character</t>
  </si>
  <si>
    <t>GSF0401</t>
  </si>
  <si>
    <t>CHAR125</t>
  </si>
  <si>
    <t>CompPeriod</t>
  </si>
  <si>
    <t>Q1</t>
  </si>
  <si>
    <t>Q2</t>
  </si>
  <si>
    <t>Q3</t>
  </si>
  <si>
    <t>Q4</t>
  </si>
  <si>
    <t>A1</t>
  </si>
  <si>
    <t>CompBasis</t>
  </si>
  <si>
    <t>NOTOP</t>
  </si>
  <si>
    <t>AGIMP</t>
  </si>
  <si>
    <t>AGREF</t>
  </si>
  <si>
    <t>EXPRT</t>
  </si>
  <si>
    <t>ProducerRequirement</t>
  </si>
  <si>
    <t>ELECT</t>
  </si>
  <si>
    <t>BIOGT</t>
  </si>
  <si>
    <t>PBIOG</t>
  </si>
  <si>
    <t>PMSWF</t>
  </si>
  <si>
    <t>INTTOT1</t>
  </si>
  <si>
    <t>NA</t>
  </si>
  <si>
    <t>INTMAX3</t>
  </si>
  <si>
    <t>CO2Units</t>
  </si>
  <si>
    <t>FacilityDetail</t>
  </si>
  <si>
    <t>CHAR5</t>
  </si>
  <si>
    <t>DEC3.1</t>
  </si>
  <si>
    <t>DEC2.1</t>
  </si>
  <si>
    <t>CHAR2</t>
  </si>
  <si>
    <t>CHAR15</t>
  </si>
  <si>
    <t>CHAR4000</t>
  </si>
  <si>
    <t>CHAR300</t>
  </si>
  <si>
    <t>LL</t>
  </si>
  <si>
    <t>MM</t>
  </si>
  <si>
    <t>IN</t>
  </si>
  <si>
    <t>OUT</t>
  </si>
  <si>
    <t>MTBL</t>
  </si>
  <si>
    <t>PMTN</t>
  </si>
  <si>
    <t>CGSR</t>
  </si>
  <si>
    <t>CGSM</t>
  </si>
  <si>
    <t>CGSP</t>
  </si>
  <si>
    <t>GSWR</t>
  </si>
  <si>
    <t>GSWM</t>
  </si>
  <si>
    <t>GSWP</t>
  </si>
  <si>
    <t>RFGSR</t>
  </si>
  <si>
    <t>RFGSM</t>
  </si>
  <si>
    <t>RFGSP</t>
  </si>
  <si>
    <t>RFGWR</t>
  </si>
  <si>
    <t>RFGWM</t>
  </si>
  <si>
    <t>RFGWP</t>
  </si>
  <si>
    <t>OTHERGAS</t>
  </si>
  <si>
    <t>CBOBSR</t>
  </si>
  <si>
    <t>CBOBSM</t>
  </si>
  <si>
    <t>CBOBSP</t>
  </si>
  <si>
    <t>CBOBWR</t>
  </si>
  <si>
    <t>CBOBWM</t>
  </si>
  <si>
    <t>CBOBWP</t>
  </si>
  <si>
    <t>RBOBSR</t>
  </si>
  <si>
    <t>RBOBSM</t>
  </si>
  <si>
    <t>RBOBSP</t>
  </si>
  <si>
    <t>RBOBWR</t>
  </si>
  <si>
    <t>RBOBWM</t>
  </si>
  <si>
    <t>RBOBWP</t>
  </si>
  <si>
    <t>OTHERBOB</t>
  </si>
  <si>
    <t>MTOH</t>
  </si>
  <si>
    <t>GTBA</t>
  </si>
  <si>
    <t>MTBE</t>
  </si>
  <si>
    <t>ETBE</t>
  </si>
  <si>
    <t>TAME</t>
  </si>
  <si>
    <t>DIPE</t>
  </si>
  <si>
    <t>DFO1UL</t>
  </si>
  <si>
    <t>DFO1LS</t>
  </si>
  <si>
    <t>DFO1HS</t>
  </si>
  <si>
    <t>DFO2UL</t>
  </si>
  <si>
    <t>DFO2LS</t>
  </si>
  <si>
    <t>DFO2HS</t>
  </si>
  <si>
    <t>DFO4</t>
  </si>
  <si>
    <t>DFO5</t>
  </si>
  <si>
    <t>DFO6</t>
  </si>
  <si>
    <t>KEROJET</t>
  </si>
  <si>
    <t>KEROSENE</t>
  </si>
  <si>
    <t>OTHERDFO</t>
  </si>
  <si>
    <t>PCFNAP</t>
  </si>
  <si>
    <t>PCFOO</t>
  </si>
  <si>
    <t>PCFUO</t>
  </si>
  <si>
    <t>PCFHGO</t>
  </si>
  <si>
    <t>PCFR</t>
  </si>
  <si>
    <t>AVGAS</t>
  </si>
  <si>
    <t>SPNAPS</t>
  </si>
  <si>
    <t>LUBES</t>
  </si>
  <si>
    <t>WAXES</t>
  </si>
  <si>
    <t>PTROCOKE</t>
  </si>
  <si>
    <t>ARO</t>
  </si>
  <si>
    <t>STILGAS</t>
  </si>
  <si>
    <t>C2H6</t>
  </si>
  <si>
    <t>C2H4</t>
  </si>
  <si>
    <t>C3H8</t>
  </si>
  <si>
    <t>C3H6</t>
  </si>
  <si>
    <t>C4H10</t>
  </si>
  <si>
    <t>C4H8</t>
  </si>
  <si>
    <t>IC4H10</t>
  </si>
  <si>
    <t>IC4H8</t>
  </si>
  <si>
    <t>C5PLUS</t>
  </si>
  <si>
    <t>MISCPROD</t>
  </si>
  <si>
    <t>ETOH</t>
  </si>
  <si>
    <t>BIODSL</t>
  </si>
  <si>
    <t>RAFAT</t>
  </si>
  <si>
    <t>VEGOIL</t>
  </si>
  <si>
    <t>Importer</t>
  </si>
  <si>
    <t>Exporter</t>
  </si>
  <si>
    <t>NatGasUnits</t>
  </si>
  <si>
    <t>BBLS</t>
  </si>
  <si>
    <t>MTON</t>
  </si>
  <si>
    <t>INTTOT12</t>
  </si>
  <si>
    <t>CHAR500</t>
  </si>
  <si>
    <t>ProductName0</t>
  </si>
  <si>
    <t>ProductName1</t>
  </si>
  <si>
    <t>INTMAX10</t>
  </si>
  <si>
    <t>CHAR8</t>
  </si>
  <si>
    <t>DEC1.7</t>
  </si>
  <si>
    <t>INTMAX8</t>
  </si>
  <si>
    <t>NAINTMAX16</t>
  </si>
  <si>
    <t>CHAR13</t>
  </si>
  <si>
    <t>CHAR12</t>
  </si>
  <si>
    <t>CTA</t>
  </si>
  <si>
    <t>Credit</t>
  </si>
  <si>
    <t>DMVCR2</t>
  </si>
  <si>
    <t>DMVCR0</t>
  </si>
  <si>
    <t>DMVCR1</t>
  </si>
  <si>
    <t>DNRHS0</t>
  </si>
  <si>
    <t>DNRHS1</t>
  </si>
  <si>
    <t>DNRHS2</t>
  </si>
  <si>
    <t>DNRFH0</t>
  </si>
  <si>
    <t>DNRFH1</t>
  </si>
  <si>
    <t>DNRFH2</t>
  </si>
  <si>
    <t>Transaction</t>
  </si>
  <si>
    <t>SEL</t>
  </si>
  <si>
    <t>BUY</t>
  </si>
  <si>
    <t>CHAR4</t>
  </si>
  <si>
    <t>DEC3.2</t>
  </si>
  <si>
    <t>SRM1</t>
  </si>
  <si>
    <t>SRM2</t>
  </si>
  <si>
    <t>SRM3</t>
  </si>
  <si>
    <t>SRO1</t>
  </si>
  <si>
    <t>SRO2</t>
  </si>
  <si>
    <t>SRO3</t>
  </si>
  <si>
    <t>SRO4</t>
  </si>
  <si>
    <t>SR13</t>
  </si>
  <si>
    <t>SR23</t>
  </si>
  <si>
    <t>TXMX</t>
  </si>
  <si>
    <t>SmallRef</t>
  </si>
  <si>
    <t>TaxDye</t>
  </si>
  <si>
    <t>TDM</t>
  </si>
  <si>
    <t>FUN</t>
  </si>
  <si>
    <t>ProductType</t>
  </si>
  <si>
    <t>DMV1D015</t>
  </si>
  <si>
    <t>DMV2D015</t>
  </si>
  <si>
    <t>DMVNP015</t>
  </si>
  <si>
    <t>DMV1D500</t>
  </si>
  <si>
    <t>DMV2D500</t>
  </si>
  <si>
    <t>DMVNP500</t>
  </si>
  <si>
    <t>DNRLM015</t>
  </si>
  <si>
    <t>DNRLM500</t>
  </si>
  <si>
    <t>DNRLMHS</t>
  </si>
  <si>
    <t>HOMMRK</t>
  </si>
  <si>
    <t>HOUMRK</t>
  </si>
  <si>
    <t>DTAB</t>
  </si>
  <si>
    <t>Handoff</t>
  </si>
  <si>
    <t>TX</t>
  </si>
  <si>
    <t>RX</t>
  </si>
  <si>
    <t>INTMAX9</t>
  </si>
  <si>
    <t>DNR500</t>
  </si>
  <si>
    <t>DLM500MK</t>
  </si>
  <si>
    <t>DLM500UK</t>
  </si>
  <si>
    <t>ProductType1</t>
  </si>
  <si>
    <t>ENTINTMAX9</t>
  </si>
  <si>
    <t>GSC</t>
  </si>
  <si>
    <t>AA0</t>
  </si>
  <si>
    <t>AA1</t>
  </si>
  <si>
    <t>AA2</t>
  </si>
  <si>
    <t>AB0</t>
  </si>
  <si>
    <t>AB1</t>
  </si>
  <si>
    <t>AB2</t>
  </si>
  <si>
    <t>AC</t>
  </si>
  <si>
    <t>TRANSACTION</t>
  </si>
  <si>
    <t>INTMAX4</t>
  </si>
  <si>
    <t>Company</t>
  </si>
  <si>
    <t>PAR</t>
  </si>
  <si>
    <t>WOS</t>
  </si>
  <si>
    <t>DEC4.2</t>
  </si>
  <si>
    <t>GPA</t>
  </si>
  <si>
    <t>GSF0301</t>
  </si>
  <si>
    <t>GSFPRODUCT</t>
  </si>
  <si>
    <t>RG</t>
  </si>
  <si>
    <t>RO</t>
  </si>
  <si>
    <t>RE</t>
  </si>
  <si>
    <t>RS</t>
  </si>
  <si>
    <t>CG</t>
  </si>
  <si>
    <t>OB</t>
  </si>
  <si>
    <t>CB</t>
  </si>
  <si>
    <t>EE</t>
  </si>
  <si>
    <t>OE</t>
  </si>
  <si>
    <t>TB</t>
  </si>
  <si>
    <t>GT</t>
  </si>
  <si>
    <t>CS</t>
  </si>
  <si>
    <t>NS</t>
  </si>
  <si>
    <t>ReportMatrixInstructions</t>
  </si>
  <si>
    <t>##RFS0100</t>
  </si>
  <si>
    <t>##RFS0101</t>
  </si>
  <si>
    <t>##RFSA101</t>
  </si>
  <si>
    <t>##RFS0102</t>
  </si>
  <si>
    <t>##RFS0103</t>
  </si>
  <si>
    <t>##RFS0104</t>
  </si>
  <si>
    <t>##RFS0200</t>
  </si>
  <si>
    <t>##RFS0201</t>
  </si>
  <si>
    <t>##RFS0300</t>
  </si>
  <si>
    <t>##RFS0301</t>
  </si>
  <si>
    <t>##RFS0302</t>
  </si>
  <si>
    <t>##RFS0400</t>
  </si>
  <si>
    <t>##RFS0600</t>
  </si>
  <si>
    <t>##RFS0601</t>
  </si>
  <si>
    <t>##RFS0700</t>
  </si>
  <si>
    <t>##RFS0701</t>
  </si>
  <si>
    <t>##RFS0800</t>
  </si>
  <si>
    <t>##RFS0801</t>
  </si>
  <si>
    <t>##RFS0900</t>
  </si>
  <si>
    <t>##RFS0901</t>
  </si>
  <si>
    <t>##RFG0300</t>
  </si>
  <si>
    <t>##RFG0301</t>
  </si>
  <si>
    <t>##RFG0400</t>
  </si>
  <si>
    <t>##RFG0500</t>
  </si>
  <si>
    <t>##RFG0800</t>
  </si>
  <si>
    <t>##RFG0900</t>
  </si>
  <si>
    <t>##RFG1000</t>
  </si>
  <si>
    <t>##RFG1200</t>
  </si>
  <si>
    <t>##RFG1300</t>
  </si>
  <si>
    <t>##RFG1400</t>
  </si>
  <si>
    <t>##RFG1600</t>
  </si>
  <si>
    <t>##RFG1700</t>
  </si>
  <si>
    <t>##RFG2000</t>
  </si>
  <si>
    <t>##RFG2200</t>
  </si>
  <si>
    <t>##RFG2500</t>
  </si>
  <si>
    <t>##GSC0100</t>
  </si>
  <si>
    <t>##GSC0200</t>
  </si>
  <si>
    <t>##GSC0300</t>
  </si>
  <si>
    <t>##GSC0400</t>
  </si>
  <si>
    <t>##GSF0100</t>
  </si>
  <si>
    <t>##GSF0200</t>
  </si>
  <si>
    <t>##GSF0301</t>
  </si>
  <si>
    <t>##GSF0401</t>
  </si>
  <si>
    <t>##GSF0500</t>
  </si>
  <si>
    <t>##DSF0100</t>
  </si>
  <si>
    <t>##DSF0200</t>
  </si>
  <si>
    <t>##DSF0300</t>
  </si>
  <si>
    <t>##DSF0301</t>
  </si>
  <si>
    <t>##DSF0302</t>
  </si>
  <si>
    <t>##DSF0401</t>
  </si>
  <si>
    <t>##DSF0500</t>
  </si>
  <si>
    <t>##DSF0501</t>
  </si>
  <si>
    <t>##DSF0502</t>
  </si>
  <si>
    <t>##DSF0503</t>
  </si>
  <si>
    <t>##DSF0504</t>
  </si>
  <si>
    <t>##DSF0600</t>
  </si>
  <si>
    <t>##DSF0601</t>
  </si>
  <si>
    <t>##DSF0700</t>
  </si>
  <si>
    <t>##DSE0700</t>
  </si>
  <si>
    <t>##DSF0900</t>
  </si>
  <si>
    <t>##DSF0951</t>
  </si>
  <si>
    <t>##GHG0100</t>
  </si>
  <si>
    <t>##GHG0101</t>
  </si>
  <si>
    <t>##GHG0200</t>
  </si>
  <si>
    <t>##GHG0201</t>
  </si>
  <si>
    <t>##GHG0300</t>
  </si>
  <si>
    <t>##GHG0301</t>
  </si>
  <si>
    <t>##GHG0400</t>
  </si>
  <si>
    <t>##GHG0401</t>
  </si>
  <si>
    <t>##GHG0500</t>
  </si>
  <si>
    <t>##GHG0501</t>
  </si>
  <si>
    <t>##GHG0600</t>
  </si>
  <si>
    <t>##GHG0601</t>
  </si>
  <si>
    <t>Batch</t>
  </si>
  <si>
    <t>P</t>
  </si>
  <si>
    <t>B</t>
  </si>
  <si>
    <t>C</t>
  </si>
  <si>
    <t>ProductGSF</t>
  </si>
  <si>
    <t>ProductGSF1</t>
  </si>
  <si>
    <t>RVO</t>
  </si>
  <si>
    <t>BD</t>
  </si>
  <si>
    <t>AB</t>
  </si>
  <si>
    <t>RF</t>
  </si>
  <si>
    <t>ExportType</t>
  </si>
  <si>
    <t>Payment</t>
  </si>
  <si>
    <t>Pay.Gov</t>
  </si>
  <si>
    <t>Fedwire</t>
  </si>
  <si>
    <t>Mail</t>
  </si>
  <si>
    <t>DEC1.1</t>
  </si>
  <si>
    <t>CHAR38</t>
  </si>
  <si>
    <t>ETH001</t>
  </si>
  <si>
    <t>ETH002</t>
  </si>
  <si>
    <t>ETH003</t>
  </si>
  <si>
    <t>ETH004</t>
  </si>
  <si>
    <t>ETH005</t>
  </si>
  <si>
    <t>ETH006</t>
  </si>
  <si>
    <t>ETH007</t>
  </si>
  <si>
    <t>ETH008</t>
  </si>
  <si>
    <t>ETH009</t>
  </si>
  <si>
    <t>ETH010</t>
  </si>
  <si>
    <t>ETH011</t>
  </si>
  <si>
    <t>ETH012</t>
  </si>
  <si>
    <t>ETH013</t>
  </si>
  <si>
    <t>ETH014</t>
  </si>
  <si>
    <t>FuelType</t>
  </si>
  <si>
    <t>CBE001</t>
  </si>
  <si>
    <t>CBE002</t>
  </si>
  <si>
    <t>CBE003</t>
  </si>
  <si>
    <t>CBE004</t>
  </si>
  <si>
    <t>CBE005</t>
  </si>
  <si>
    <t>CBE006</t>
  </si>
  <si>
    <t>CBE007</t>
  </si>
  <si>
    <t>CBE008</t>
  </si>
  <si>
    <t>CBE009</t>
  </si>
  <si>
    <t>CBE010</t>
  </si>
  <si>
    <t>CBE011</t>
  </si>
  <si>
    <t>CBE012</t>
  </si>
  <si>
    <t>CBE013</t>
  </si>
  <si>
    <t>CBE014</t>
  </si>
  <si>
    <t>WDE001</t>
  </si>
  <si>
    <t>WDE002</t>
  </si>
  <si>
    <t>WDE003</t>
  </si>
  <si>
    <t>WDE004</t>
  </si>
  <si>
    <t>WDE005</t>
  </si>
  <si>
    <t>WDE006</t>
  </si>
  <si>
    <t>WDE007</t>
  </si>
  <si>
    <t>WDE008</t>
  </si>
  <si>
    <t>WDE009</t>
  </si>
  <si>
    <t>WDE010</t>
  </si>
  <si>
    <t>WDE011</t>
  </si>
  <si>
    <t>WDE012</t>
  </si>
  <si>
    <t>WDE013</t>
  </si>
  <si>
    <t>WDE014</t>
  </si>
  <si>
    <t>BDS001</t>
  </si>
  <si>
    <t>BDS002</t>
  </si>
  <si>
    <t>BDS003</t>
  </si>
  <si>
    <t>BDS004</t>
  </si>
  <si>
    <t>BDS005</t>
  </si>
  <si>
    <t>BDS006</t>
  </si>
  <si>
    <t>BDS007</t>
  </si>
  <si>
    <t>BDS008</t>
  </si>
  <si>
    <t>BDS009</t>
  </si>
  <si>
    <t>BDS010</t>
  </si>
  <si>
    <t>BDS011</t>
  </si>
  <si>
    <t>BDS012</t>
  </si>
  <si>
    <t>BDS013</t>
  </si>
  <si>
    <t>BDS014</t>
  </si>
  <si>
    <t>NRD001</t>
  </si>
  <si>
    <t>NRD002</t>
  </si>
  <si>
    <t>NRD003</t>
  </si>
  <si>
    <t>NRD004</t>
  </si>
  <si>
    <t>NRD005</t>
  </si>
  <si>
    <t>NRD006</t>
  </si>
  <si>
    <t>NRD007</t>
  </si>
  <si>
    <t>NRD008</t>
  </si>
  <si>
    <t>NRD009</t>
  </si>
  <si>
    <t>NRD010</t>
  </si>
  <si>
    <t>NRD011</t>
  </si>
  <si>
    <t>NRD012</t>
  </si>
  <si>
    <t>NRD013</t>
  </si>
  <si>
    <t>NRD014</t>
  </si>
  <si>
    <t>BTL001</t>
  </si>
  <si>
    <t>BTL002</t>
  </si>
  <si>
    <t>BTL003</t>
  </si>
  <si>
    <t>BTL004</t>
  </si>
  <si>
    <t>BTL005</t>
  </si>
  <si>
    <t>BTL006</t>
  </si>
  <si>
    <t>BTL007</t>
  </si>
  <si>
    <t>BTL008</t>
  </si>
  <si>
    <t>BTL009</t>
  </si>
  <si>
    <t>BTL010</t>
  </si>
  <si>
    <t>BTL011</t>
  </si>
  <si>
    <t>BTL012</t>
  </si>
  <si>
    <t>BTL013</t>
  </si>
  <si>
    <t>BTL014</t>
  </si>
  <si>
    <t>BCR001</t>
  </si>
  <si>
    <t>BCR002</t>
  </si>
  <si>
    <t>BCR003</t>
  </si>
  <si>
    <t>BCR004</t>
  </si>
  <si>
    <t>BCR005</t>
  </si>
  <si>
    <t>BCR006</t>
  </si>
  <si>
    <t>BCR007</t>
  </si>
  <si>
    <t>BCR008</t>
  </si>
  <si>
    <t>BCR009</t>
  </si>
  <si>
    <t>BCR010</t>
  </si>
  <si>
    <t>BCR011</t>
  </si>
  <si>
    <t>BCR012</t>
  </si>
  <si>
    <t>BCR013</t>
  </si>
  <si>
    <t>BCR014</t>
  </si>
  <si>
    <t>Report Type</t>
  </si>
  <si>
    <t>Report Date</t>
  </si>
  <si>
    <t>Company ID</t>
  </si>
  <si>
    <t>Company Name</t>
  </si>
  <si>
    <t>Compliance  Period Code</t>
  </si>
  <si>
    <t xml:space="preserve"> Compliance Basis/Facility ID</t>
  </si>
  <si>
    <t>RIN Status</t>
  </si>
  <si>
    <t xml:space="preserve"> Volume of renewable fuel owned at the end of the quarter</t>
  </si>
  <si>
    <t>2010, RFS1 gallon-RINs owned at the start of the quarter</t>
  </si>
  <si>
    <t>2010, RFS1 gallon-RINs purchased</t>
  </si>
  <si>
    <t>2010, RFS1 gallon-RINs sold</t>
  </si>
  <si>
    <t>2010, RFS1 gallon-RINs separated</t>
  </si>
  <si>
    <t>2010, RFS1 gallon-RINs retired</t>
  </si>
  <si>
    <t>2010, RFS1 gallon-RINs expired at the end of the quarter</t>
  </si>
  <si>
    <t>2010, RFS2 RINs owned at the start of  the quarter in EMTS</t>
  </si>
  <si>
    <t>2010, RFS2 RINs purchased in EMTS</t>
  </si>
  <si>
    <t>2010, RFS2 RINs sold in EMTS</t>
  </si>
  <si>
    <t>2010, RFS2 RINs separated in EMTS</t>
  </si>
  <si>
    <t>2010, RFS2 RINs retired in EMTS</t>
  </si>
  <si>
    <t>2010, RFS2 RINs expired in EMTS at the end of the quarter</t>
  </si>
  <si>
    <t>Prior-year RFS2 RINs owned at the start of the quarter in EMTS (2011)</t>
  </si>
  <si>
    <t>Prior-year RFS2 RINs purchased in EMTS (2011)</t>
  </si>
  <si>
    <t>Prior-year RFS2 RINs sold in EMTS (2011)</t>
  </si>
  <si>
    <t>Prior-year RFS2 RINs separated in EMTS (2011)</t>
  </si>
  <si>
    <t>Prior-year RFS2 RINs retired in EMTS (2011)</t>
  </si>
  <si>
    <t>Prior-year RFS2 RINs owned at the end of the quarter in EMTS (2011)</t>
  </si>
  <si>
    <t>Current-year RFS2 RINs owned at the start of the quarter in EMTS (2012)</t>
  </si>
  <si>
    <t>Current-year RFS2 RINs purchased in EMTS (2012)</t>
  </si>
  <si>
    <t>Current-year RFS2 RINs sold in EMTS (2012)</t>
  </si>
  <si>
    <t>Current-year RFS2 RINs separated in EMTS (2012)</t>
  </si>
  <si>
    <t>Current-year RFS2 RINs retired in EMTS (2012)</t>
  </si>
  <si>
    <t>Current-year RFS2 RINs owned at the end of the quarter in EMTS (2012)</t>
  </si>
  <si>
    <t>RFS2 RINs generated during the quarter in EMTS</t>
  </si>
  <si>
    <t>Prior-year RFS2 RINs owned at the start of the quarter in EMTS</t>
  </si>
  <si>
    <t>Prior-year RFS2 RINs purchased in EMTS</t>
  </si>
  <si>
    <t>Prior-year RFS2 RINs sold in EMTS</t>
  </si>
  <si>
    <t xml:space="preserve">Prior-year RFS2 RINs separated in EMTS </t>
  </si>
  <si>
    <t>Prior-year RFS2 RINs retired in EMTS</t>
  </si>
  <si>
    <t>Prior-year RFS2 RINs owned at the end of the quarter in EMTS</t>
  </si>
  <si>
    <t>Current-year RFS2 RINs owned at the start of the quarter in EMTS</t>
  </si>
  <si>
    <t>Current-year RFS2 RINs purchased in EMTS</t>
  </si>
  <si>
    <t xml:space="preserve">Current-year RFS2 RINs sold in EMTS </t>
  </si>
  <si>
    <t>Current-year RFS2 RINs separated in EMTS</t>
  </si>
  <si>
    <t>Current-year RFS2 RINs retired in EMTS</t>
  </si>
  <si>
    <t>Current-year RFS2 RINs owned at the end of the quarter in EMTS</t>
  </si>
  <si>
    <t>Transaction Type</t>
  </si>
  <si>
    <t>Retired/ Reinstatement RIN Code</t>
  </si>
  <si>
    <t>Transaction Date</t>
  </si>
  <si>
    <t>Trading Partner Name</t>
  </si>
  <si>
    <t>Trading Partner Company ID</t>
  </si>
  <si>
    <t>RIN</t>
  </si>
  <si>
    <t>Deficit RVO</t>
  </si>
  <si>
    <t>Cellulosic Biofuel Waiver Credits Payment ID</t>
  </si>
  <si>
    <t>Cellulosic Biofuel Waiver Credits Payment Method</t>
  </si>
  <si>
    <t>Cellulosic Biofuel Waiver Credits Used</t>
  </si>
  <si>
    <t>2010 RFS2 RINs used,  D code of 7</t>
  </si>
  <si>
    <t>2010 RFS2 RINs used, D code of 6</t>
  </si>
  <si>
    <t>2010 RFS2 RINs used, D code of 5</t>
  </si>
  <si>
    <t>2010 RFS2 RINs used, D code of 4</t>
  </si>
  <si>
    <t>2010 RFS2 RINs used, D code of 3</t>
  </si>
  <si>
    <t>2010 RFS1 RINs used, D code of 2, RR code is not 15, 16, 17</t>
  </si>
  <si>
    <t>2009 RFS1 RINs used, D code of 2, RR code is not 15, 16, 17</t>
  </si>
  <si>
    <t>2010 RFS1 RINs used, D code of 2, RR code is 15, 16, 17</t>
  </si>
  <si>
    <t>2009 RFS1 RINs used, D code of 2, RR code is 15, 16, 17</t>
  </si>
  <si>
    <t>2008 RFS1 RINs used, D code of 2, RR code is 15, 16, 17</t>
  </si>
  <si>
    <t>2009 RFS1 RINs, with RR code 15, 16, or 17, that were used in compliance year 2009</t>
  </si>
  <si>
    <t>2008 RFS1 RINs, with RR code 15, 16, or 17, that were used in compliance year 2009</t>
  </si>
  <si>
    <t>Renewable Volume Obligation (RVO)</t>
  </si>
  <si>
    <t>Renewable Fuel Standard Value/Equivalence Value</t>
  </si>
  <si>
    <t>Gasoline and Diesel  Production/ Renewable  Fuel Export Volume</t>
  </si>
  <si>
    <t>Renewable Fuel Export Type</t>
  </si>
  <si>
    <t>Renewable Volume Obligation (Name)</t>
  </si>
  <si>
    <t>Compliance Basis/ Facility ID</t>
  </si>
  <si>
    <t>Moisture Content Unit of Measure</t>
  </si>
  <si>
    <t>Moisture Content</t>
  </si>
  <si>
    <t>Unit of Measure</t>
  </si>
  <si>
    <t>Quantity of Co-products in the quarter</t>
  </si>
  <si>
    <t>Other Co-product Description</t>
  </si>
  <si>
    <t>Type of Co-product</t>
  </si>
  <si>
    <t>Foreign Facility ID</t>
  </si>
  <si>
    <t>Foreign Company Name</t>
  </si>
  <si>
    <t>Foreign Company ID</t>
  </si>
  <si>
    <t>Documentation File Name</t>
  </si>
  <si>
    <t>Feedstock Quantity Units</t>
  </si>
  <si>
    <t>Feedstock Quantity</t>
  </si>
  <si>
    <t>Feedstock from the Location</t>
  </si>
  <si>
    <t>Feedstock Location Name</t>
  </si>
  <si>
    <t>Facility ID</t>
  </si>
  <si>
    <t>Transportation Fueling Facility Name</t>
  </si>
  <si>
    <t>Quantity of energy or feedstock</t>
  </si>
  <si>
    <t>Producer Requirement</t>
  </si>
  <si>
    <t>Compliance Period Code</t>
  </si>
  <si>
    <t>Denaturant Volume</t>
  </si>
  <si>
    <t>Batch Volume</t>
  </si>
  <si>
    <t>Equivalence Value</t>
  </si>
  <si>
    <t>Production Date</t>
  </si>
  <si>
    <t>2011 RFS2 RINs used, D code of 7</t>
  </si>
  <si>
    <t>2010 RFS2 RINs used, D code of 7</t>
  </si>
  <si>
    <t>2011 RFS2 RINs used, D code of 6</t>
  </si>
  <si>
    <t>2011 RFS2 RINs used, D code of 5</t>
  </si>
  <si>
    <t>2011 RFS2 RINs used, D code of 4</t>
  </si>
  <si>
    <t>2011 RFS2 RINs used, D code of 3</t>
  </si>
  <si>
    <t>2010 RFS2 RINs used, D code of 1</t>
  </si>
  <si>
    <t>2010 RFS2 RINs used, code of 2, RR code is  not 15, 16, 17</t>
  </si>
  <si>
    <t>2010 RFS2 RINs used, code of 2, RR code is 15, 16, 17</t>
  </si>
  <si>
    <t>Prior Year Deficit</t>
  </si>
  <si>
    <t>Gasoline and Diesel Production/ Renewable Fuel Export Volume</t>
  </si>
  <si>
    <t>Volume of renewable fuel owned at the end of the quarter</t>
  </si>
  <si>
    <t>2010 non-road RFS1 gallon-RINs reinstated</t>
  </si>
  <si>
    <t>2009 non-road RFS1 gallon-RINs reinstated</t>
  </si>
  <si>
    <t>2010 RFS1 gallon-RINs Retired</t>
  </si>
  <si>
    <t>2010 RFS1 gallon-RINs Sold</t>
  </si>
  <si>
    <t>2009, RFS1 gallon-RINs Retired</t>
  </si>
  <si>
    <t>2009, RFS1 gallon-RINs Sold</t>
  </si>
  <si>
    <t>2009, RFS1 gallon-RINs owned at the start of the quarter</t>
  </si>
  <si>
    <t>2008, RR code of 15,16, or 17, RFS1 gallon-RINs owned at the end of the quarter</t>
  </si>
  <si>
    <t>2008, RR code of 15, 16, or 17, RFS1 gallon-RINs Retired</t>
  </si>
  <si>
    <t>2008, RR code of 15 or 17, RFS1 gallon-RINs Sold</t>
  </si>
  <si>
    <t>2008, RR code of 15, 16 or 17, RFS1 gallon-RINs owned at the start of the quarter</t>
  </si>
  <si>
    <t>Current-year RFS2 RINs Retired in EMTS</t>
  </si>
  <si>
    <t>Current-year RFS2 RINs Sold in EMTS</t>
  </si>
  <si>
    <t>Current-year RFS2 RINs Purchased in EMTS</t>
  </si>
  <si>
    <t>Prior-year RFS2 gallon-RINs owned at the end of the quarter in EMTS (2010)</t>
  </si>
  <si>
    <t>Prior-year RFS2 gallon-RINs Retired in EMTS (2010)</t>
  </si>
  <si>
    <t>Prior-year RFS2 gallon-RINs Sold in EMTS (2010)</t>
  </si>
  <si>
    <t>Prior-year RFS2 gallon-RINs Purchased in EMTS (2010)</t>
  </si>
  <si>
    <t>Prior-year RFS2 gallon-RINs owned at the start of the quarter in EMTS (2010)</t>
  </si>
  <si>
    <t>2010 RFS1 gallon-RINs owned at the end of the quarter</t>
  </si>
  <si>
    <t xml:space="preserve"> 2010 RFS1 gallon-RINs Purchased</t>
  </si>
  <si>
    <t>2010 RFS1 gallon-RINs owned at the start of the quarter</t>
  </si>
  <si>
    <t>2009, RFS1 gallon-RINs owned at the end of the quarter</t>
  </si>
  <si>
    <t xml:space="preserve"> 2009, RFS1 gallon-RINsPurchased</t>
  </si>
  <si>
    <t>2008, RR code of 15, 16, or 17, RFS1 gallon-RINs Purchased</t>
  </si>
  <si>
    <t>Additional Comments/Description</t>
  </si>
  <si>
    <t>Capital Commitments</t>
  </si>
  <si>
    <t>Commissioning/ Start-up Date</t>
  </si>
  <si>
    <t>Procurement/ Construction Date</t>
  </si>
  <si>
    <t>Detailed Engineering Permitting Date</t>
  </si>
  <si>
    <t>Planning/Front-end Engineering Date</t>
  </si>
  <si>
    <t>Strategic Planning Date</t>
  </si>
  <si>
    <t>Planned Expansion Date</t>
  </si>
  <si>
    <t>Production/Generation Fifth Future Calendar Year (Current year +5)</t>
  </si>
  <si>
    <t>Production/Generation Fourth Future Calendar Year (Current year +4)</t>
  </si>
  <si>
    <t>Production/Generation Third Future Calendar Year (Current year +3)</t>
  </si>
  <si>
    <t>Next Calendar December Production/Generation (Current year +1)</t>
  </si>
  <si>
    <t>Next Calendar November Production/Generation (Current year +1)</t>
  </si>
  <si>
    <t>Next Calendar October Production/Generation (Current year +1)</t>
  </si>
  <si>
    <t>Next Calendar September Production/Generation (Current year +1)</t>
  </si>
  <si>
    <t>Next Calendar August Production/Generation (Current year +1)</t>
  </si>
  <si>
    <t>Next Calendar July Production/Generation (Current year +1)</t>
  </si>
  <si>
    <t>Next Calendar June Production/Generation (Current year +1)</t>
  </si>
  <si>
    <t>Next Calendar May Production/Generation (Current year +1)</t>
  </si>
  <si>
    <t>Next Calendar April Production/Generation (Current year +1)</t>
  </si>
  <si>
    <t>Next Calendar March Production/Generation (Current year +1)</t>
  </si>
  <si>
    <t>Next Calendar February Production/Generation (Current year +1)</t>
  </si>
  <si>
    <t>Next Calendar January Production/Generation (Current year +1)</t>
  </si>
  <si>
    <t>Production Process</t>
  </si>
  <si>
    <t>Feedstock(s)</t>
  </si>
  <si>
    <t>Other Fuel Type Description</t>
  </si>
  <si>
    <t>Fuel Type</t>
  </si>
  <si>
    <t>Fuel D Code</t>
  </si>
  <si>
    <t>Report Information Type</t>
  </si>
  <si>
    <t>Report</t>
  </si>
  <si>
    <t>VOL</t>
  </si>
  <si>
    <t>FuelD</t>
  </si>
  <si>
    <t>FuelNumber</t>
  </si>
  <si>
    <t>Feedstock</t>
  </si>
  <si>
    <t>ProductionProcess</t>
  </si>
  <si>
    <t>CHAR1000</t>
  </si>
  <si>
    <t>FuelNumber1</t>
  </si>
  <si>
    <t>Feedstock1</t>
  </si>
  <si>
    <t>ProductionProcess1</t>
  </si>
  <si>
    <t>VolumeType</t>
  </si>
  <si>
    <t>POS</t>
  </si>
  <si>
    <t>PCG</t>
  </si>
  <si>
    <t>EXP</t>
  </si>
  <si>
    <t>BC</t>
  </si>
  <si>
    <t>BN</t>
  </si>
  <si>
    <t>BX</t>
  </si>
  <si>
    <t>BY</t>
  </si>
  <si>
    <t>ProductType2</t>
  </si>
  <si>
    <t>BatchGrade</t>
  </si>
  <si>
    <t>MG</t>
  </si>
  <si>
    <t>PG</t>
  </si>
  <si>
    <t>MX</t>
  </si>
  <si>
    <t>Question</t>
  </si>
  <si>
    <t>VOC</t>
  </si>
  <si>
    <t>VN</t>
  </si>
  <si>
    <t>V1</t>
  </si>
  <si>
    <t>V2</t>
  </si>
  <si>
    <t>V3</t>
  </si>
  <si>
    <t>DEC4.1</t>
  </si>
  <si>
    <t>INTTOT3</t>
  </si>
  <si>
    <t>CompParameter</t>
  </si>
  <si>
    <t>A</t>
  </si>
  <si>
    <t>G</t>
  </si>
  <si>
    <t>INTMAX2</t>
  </si>
  <si>
    <t>INTTOT38</t>
  </si>
  <si>
    <t>Production/Generation  Second Future Calendar Year (Current year +2)</t>
  </si>
  <si>
    <t>Other Feedstock Description</t>
  </si>
  <si>
    <t>2008, RR code of 15, 16, or 17, RFS1 gallon-RINs Sold</t>
  </si>
  <si>
    <t>2008, RR code of 15, 16, or 17, RFS1 gallon-RINs owned at the start of the quarter</t>
  </si>
  <si>
    <t xml:space="preserve"> RFS2 RINs generated during the quarter in EMTS</t>
  </si>
  <si>
    <t>API Gravity</t>
  </si>
  <si>
    <t>Facility Name</t>
  </si>
  <si>
    <t>City</t>
  </si>
  <si>
    <t>State</t>
  </si>
  <si>
    <t>PADD</t>
  </si>
  <si>
    <t>Early Credit Baseline Submitted?</t>
  </si>
  <si>
    <t>2004-2005 Benzene Baseline Conc.  (Volume%)</t>
  </si>
  <si>
    <t>2007 Average Benzene Conc.  (volume %)</t>
  </si>
  <si>
    <t>2007 Total Credits Generated  (gallons of benzene)</t>
  </si>
  <si>
    <t>2008 Average Benzene Conc.  (volume %)</t>
  </si>
  <si>
    <t>2008 Total Credits Generated  (gallons of benzene)</t>
  </si>
  <si>
    <t>2009 Average Benzene Conc.  (volume %)</t>
  </si>
  <si>
    <t>2009 Total Credits Generated  (gallons of benzene)</t>
  </si>
  <si>
    <t>2010 Average Benzene Conc.  (volume %)</t>
  </si>
  <si>
    <t>2010 Total Credits Generated  (gallons of benzene)</t>
  </si>
  <si>
    <t>2011 Average Benzene Conc.  (volume %)</t>
  </si>
  <si>
    <t>2011 Total Credits Generated  (gallons of benzene)</t>
  </si>
  <si>
    <t>2011 Total Credits Used        (gallons of benzene)</t>
  </si>
  <si>
    <t>2012 Average Benzene Conc.  (volume %)</t>
  </si>
  <si>
    <t>2012 Total Credits Generated  (gallons of benzene)</t>
  </si>
  <si>
    <t>2012 Total Credits Used        (gallons of benzene)</t>
  </si>
  <si>
    <t>2013 Average Benzene Conc.  (volume %)</t>
  </si>
  <si>
    <t>2013 Total Credits Generated  (gallons of benzene)</t>
  </si>
  <si>
    <t>2013 Total Credits Used        (gallons of benzene)</t>
  </si>
  <si>
    <t>2014 Average Benzene Conc.  (volume %)</t>
  </si>
  <si>
    <t>2014 Total Credits Generated  (gallons of benzene)</t>
  </si>
  <si>
    <t>2014 Total Credits Used        (gallons of benzene)</t>
  </si>
  <si>
    <t>2015 Average Benzene Conc.  (volume %)</t>
  </si>
  <si>
    <t>2015 Total Credits Generated  (gallons of benzene)</t>
  </si>
  <si>
    <t>2015 Total Credits Used         (gallons of benzene)</t>
  </si>
  <si>
    <t>Batch Number</t>
  </si>
  <si>
    <t>Product Type</t>
  </si>
  <si>
    <t>Sulfur</t>
  </si>
  <si>
    <t>Benzene</t>
  </si>
  <si>
    <t>Company ID / Entity ID</t>
  </si>
  <si>
    <t>Total Volume</t>
  </si>
  <si>
    <t>Annual Average Benzene Concentration</t>
  </si>
  <si>
    <t>Maximum Average Benzene Concentration</t>
  </si>
  <si>
    <t>Benzene Deficit Carried Over</t>
  </si>
  <si>
    <t>Banked Credits Carried Over</t>
  </si>
  <si>
    <t>Early Benzene Credits Generated</t>
  </si>
  <si>
    <t>Standard Benzene Credits Generated</t>
  </si>
  <si>
    <t>Credits Transferred To</t>
  </si>
  <si>
    <t>Credits Transferred To Cost</t>
  </si>
  <si>
    <t>Credits Transferred From</t>
  </si>
  <si>
    <t>Credits Transferred From Price</t>
  </si>
  <si>
    <t>Credits Terminated or Expired</t>
  </si>
  <si>
    <t>Compliance Benzene Value</t>
  </si>
  <si>
    <t>Banked Credits</t>
  </si>
  <si>
    <t>Total Volume of averaged RBOB</t>
  </si>
  <si>
    <t>Total Volume of averaged reformulated Gasoline</t>
  </si>
  <si>
    <t>Compliance Total Content Oxygen</t>
  </si>
  <si>
    <t>Actual Total Content Oxygen</t>
  </si>
  <si>
    <t>Actual Total - Compliance Total</t>
  </si>
  <si>
    <t>Oxygen Credits Generated</t>
  </si>
  <si>
    <t>Oxygen Credits Required</t>
  </si>
  <si>
    <t>Oxygen Credits Transferred to others</t>
  </si>
  <si>
    <t>Oxygen credits obtained from others</t>
  </si>
  <si>
    <t>Net Compliance Total</t>
  </si>
  <si>
    <t>Other Company ID</t>
  </si>
  <si>
    <t>Other Facility ID</t>
  </si>
  <si>
    <t>Benzene Credits</t>
  </si>
  <si>
    <t>Number of Credits</t>
  </si>
  <si>
    <t>Oxygen Credits</t>
  </si>
  <si>
    <t>Covered Area Range</t>
  </si>
  <si>
    <t>Averaging Area 1</t>
  </si>
  <si>
    <t>Averaging Area 2</t>
  </si>
  <si>
    <t>Averaging Area 3</t>
  </si>
  <si>
    <t>Averaging Area 4</t>
  </si>
  <si>
    <t>Averaging Area 5</t>
  </si>
  <si>
    <t>Averaging Area 6</t>
  </si>
  <si>
    <t>Averaging Area 7</t>
  </si>
  <si>
    <t>Averaging Area 8</t>
  </si>
  <si>
    <t>Averaging Area 9</t>
  </si>
  <si>
    <t>Averaging Area 10</t>
  </si>
  <si>
    <t>Averaging Area 11</t>
  </si>
  <si>
    <t>Averaging Area 12</t>
  </si>
  <si>
    <t>Averaging Area 13</t>
  </si>
  <si>
    <t>Averaging Area 14</t>
  </si>
  <si>
    <t>Averaging Area 15</t>
  </si>
  <si>
    <t>Averaging Area 16</t>
  </si>
  <si>
    <t>Region 1 Controlled - Total Volume of Averaged Reformulated Gasoline or RBOB</t>
  </si>
  <si>
    <t>Region 1 Controlled - Applicable VOC Performance Standard</t>
  </si>
  <si>
    <t>Region 1 Controlled - Compliance Total VOC Emissions Performance</t>
  </si>
  <si>
    <t>Region 1 Controlled - Actual Total VOC Emissions Performance</t>
  </si>
  <si>
    <t>Region 1 Controlled - Actual Total – Compliance Total</t>
  </si>
  <si>
    <t>Region 2 Controlled - Total Volume of Averaged Reformulated Gasoline or RBOB</t>
  </si>
  <si>
    <t>Region 2 Controlled - Applicable VOC Performance Standard</t>
  </si>
  <si>
    <t>Region 2 Controlled - Compliance Total VOC Emissions Performance</t>
  </si>
  <si>
    <t xml:space="preserve">Region 2 Controlled - Actual Total VOC Emissions Performance </t>
  </si>
  <si>
    <t>Region 2 Controlled - Actual Total – Compliance Total</t>
  </si>
  <si>
    <t>Adjusted VOC Gasoline – Volume of averaged reformulated gasoline or RBOB</t>
  </si>
  <si>
    <t>Adjusted VOC Gasoline – Applicable VOC performance standard</t>
  </si>
  <si>
    <t>Adjusted VOC Gasoline – Total Volume of averaged reformulated gasoline or RBOB</t>
  </si>
  <si>
    <t>Adjusted VOC Gasoline - Applicable VOC performance standard</t>
  </si>
  <si>
    <t>Total Volume of averaged RFG or RBOB</t>
  </si>
  <si>
    <t>Applicable Benzene Standard</t>
  </si>
  <si>
    <t>Compliance Total Content Benzene</t>
  </si>
  <si>
    <t>Actual Total Content Benzene</t>
  </si>
  <si>
    <t>Compliance Total - Actual Total</t>
  </si>
  <si>
    <t>Benzene Credits generated</t>
  </si>
  <si>
    <t>Benzene credits required</t>
  </si>
  <si>
    <t>Benzene credits transferred to another refinery/importer</t>
  </si>
  <si>
    <t>Benzene credits obtained from another refinery/importer</t>
  </si>
  <si>
    <t>Total Volume of Averaged RFG or RBOB</t>
  </si>
  <si>
    <t>Applicable Toxics Performance Standard</t>
  </si>
  <si>
    <t>Compliance Total Toxics Emissions Performance</t>
  </si>
  <si>
    <t>Actual Total Toxics Emissions Performance</t>
  </si>
  <si>
    <t>Incremental Volume of Averaged RFG or RBOB (MSAT)</t>
  </si>
  <si>
    <t>Compliance Baseline Toxics Value</t>
  </si>
  <si>
    <t>MSAT Compliance Total Toxics Emissions Performance</t>
  </si>
  <si>
    <t>Actual Total - MSAT Compliance Total</t>
  </si>
  <si>
    <t>Credit or Deficit Carried Forward from Previous Year</t>
  </si>
  <si>
    <t>Current Year's MSAT Compliance Before Applying Credits</t>
  </si>
  <si>
    <t>Credit or Deficit to Carry Forward into Next Year</t>
  </si>
  <si>
    <t>Aggregate report</t>
  </si>
  <si>
    <t>Facility 1</t>
  </si>
  <si>
    <t>Facility 2</t>
  </si>
  <si>
    <t>Facility 3</t>
  </si>
  <si>
    <t>Facility 4</t>
  </si>
  <si>
    <t>Facility 5</t>
  </si>
  <si>
    <t>Facility 6</t>
  </si>
  <si>
    <t>Facility 7</t>
  </si>
  <si>
    <t>Facility 8</t>
  </si>
  <si>
    <t>Facility 9</t>
  </si>
  <si>
    <t>Facility 10</t>
  </si>
  <si>
    <t>Facility 11</t>
  </si>
  <si>
    <t>Facility 12</t>
  </si>
  <si>
    <t>Facility 13</t>
  </si>
  <si>
    <t>Facility 14</t>
  </si>
  <si>
    <t>Facility 15</t>
  </si>
  <si>
    <t>Facility 16</t>
  </si>
  <si>
    <t>Facility 17</t>
  </si>
  <si>
    <t>Facility 18</t>
  </si>
  <si>
    <t>Facility 19</t>
  </si>
  <si>
    <t>Facility 20</t>
  </si>
  <si>
    <t>Facility 21</t>
  </si>
  <si>
    <t>Facility 22</t>
  </si>
  <si>
    <t>Aggregation Range</t>
  </si>
  <si>
    <t>Total Volume of Conventional Gasoline</t>
  </si>
  <si>
    <t>Incremental Volume of Conventional Gasoline</t>
  </si>
  <si>
    <t>Applicable Exhaust Toxics Emissions Standard</t>
  </si>
  <si>
    <t>Average Exhaust Toxics Emissions</t>
  </si>
  <si>
    <t>Applicable Exhaust NOx Emissions Standard</t>
  </si>
  <si>
    <t>Average Exhaust NOx Emission</t>
  </si>
  <si>
    <t>Current Year's MSAT Compliance Before Credits</t>
  </si>
  <si>
    <t>Credit or Deficit to Carry Forward to Next Year</t>
  </si>
  <si>
    <t>Toxics Emissions Performance</t>
  </si>
  <si>
    <t>Benzene Content</t>
  </si>
  <si>
    <t>VOC Emissions Performance (Complex Model)</t>
  </si>
  <si>
    <t>NOx Emissions Performance (Complex Model)</t>
  </si>
  <si>
    <t>Report Period</t>
  </si>
  <si>
    <t>Reporter ID</t>
  </si>
  <si>
    <t>Starting Batch ID</t>
  </si>
  <si>
    <t>Ending Batch ID</t>
  </si>
  <si>
    <t>Number of Batch Reports</t>
  </si>
  <si>
    <t>Annual Compliance Designation 3520-20E/RFG0500</t>
  </si>
  <si>
    <t xml:space="preserve">RVP Averaging Report </t>
  </si>
  <si>
    <t>VOC Emissions Performance Averaging Report 3520-20M/RFG1300</t>
  </si>
  <si>
    <t>NOx Emissions Performance Averaging Report, 3520-20L/RFG1200</t>
  </si>
  <si>
    <t>Toxics Emissions Performance Averaging Report 3520-20I/RFG0900</t>
  </si>
  <si>
    <t>Benzene Content Averaging Report 3520-20J/RFG1000</t>
  </si>
  <si>
    <t>Oxygen Content Averaging Report 3520-20Q/RFG1700</t>
  </si>
  <si>
    <t>Sulfur, T90 and Olefins Content Averaging Report</t>
  </si>
  <si>
    <t>Credit Transfer Summary Reports 3520-20P/RFG1600</t>
  </si>
  <si>
    <t>Averaging Areas Report 3520-20N/RFG1400</t>
  </si>
  <si>
    <t>Anti-Dumping Program Annual Report 3520-20H/RFG0800</t>
  </si>
  <si>
    <t>Volume Type</t>
  </si>
  <si>
    <t>Registered GPA</t>
  </si>
  <si>
    <t>Batch Grade</t>
  </si>
  <si>
    <t>Lab Waiver</t>
  </si>
  <si>
    <t>VOC Control</t>
  </si>
  <si>
    <t>Oxygen</t>
  </si>
  <si>
    <t>Aromatics</t>
  </si>
  <si>
    <t>Olefins</t>
  </si>
  <si>
    <t>Methanol</t>
  </si>
  <si>
    <t>Ethanol</t>
  </si>
  <si>
    <t>t-Butanol</t>
  </si>
  <si>
    <t>RVP</t>
  </si>
  <si>
    <t>T50</t>
  </si>
  <si>
    <t>T90</t>
  </si>
  <si>
    <t>E200</t>
  </si>
  <si>
    <t>E300</t>
  </si>
  <si>
    <t>Toxics</t>
  </si>
  <si>
    <t>VOCs</t>
  </si>
  <si>
    <t>NOx</t>
  </si>
  <si>
    <t>Exhaust Toxics Emissions</t>
  </si>
  <si>
    <t>NOx Emissions</t>
  </si>
  <si>
    <t>NOx Emissions Oxygen Backout</t>
  </si>
  <si>
    <t>Precert Batch</t>
  </si>
  <si>
    <t>Batch Type</t>
  </si>
  <si>
    <t>Adjusted Sulfur Level</t>
  </si>
  <si>
    <t>Sulfur Level</t>
  </si>
  <si>
    <t>2004 Per-Gallon Cap Sulfur Standard</t>
  </si>
  <si>
    <t>Average Sulfur Standard</t>
  </si>
  <si>
    <t>Sulfur Baseline</t>
  </si>
  <si>
    <t>Partner FacID</t>
  </si>
  <si>
    <t>Partner CoID</t>
  </si>
  <si>
    <t>Transaction Quantity</t>
  </si>
  <si>
    <t>A/C Type</t>
  </si>
  <si>
    <t>Creation Year</t>
  </si>
  <si>
    <t>Carryover</t>
  </si>
  <si>
    <t>Expired</t>
  </si>
  <si>
    <t>Converted</t>
  </si>
  <si>
    <t>Transferred</t>
  </si>
  <si>
    <t>Used</t>
  </si>
  <si>
    <t>Generated</t>
  </si>
  <si>
    <t>Starting Balance</t>
  </si>
  <si>
    <t>INTTOT6</t>
  </si>
  <si>
    <t>CompPeriodRFS</t>
  </si>
  <si>
    <t>CoProduct</t>
  </si>
  <si>
    <t>DDG</t>
  </si>
  <si>
    <t>WDG</t>
  </si>
  <si>
    <t>GLY</t>
  </si>
  <si>
    <t>OTH</t>
  </si>
  <si>
    <t>UOM</t>
  </si>
  <si>
    <t>MAS</t>
  </si>
  <si>
    <t>WGT</t>
  </si>
  <si>
    <t>Feedstock2</t>
  </si>
  <si>
    <t>FeedstockUOM</t>
  </si>
  <si>
    <t>CHAR100</t>
  </si>
  <si>
    <t>BenzeneCredit</t>
  </si>
  <si>
    <t>T</t>
  </si>
  <si>
    <t>CreditType</t>
  </si>
  <si>
    <t>EC0</t>
  </si>
  <si>
    <t>EC1</t>
  </si>
  <si>
    <t>EC2</t>
  </si>
  <si>
    <t>CC0</t>
  </si>
  <si>
    <t>CC1</t>
  </si>
  <si>
    <t>CC2</t>
  </si>
  <si>
    <t>DEC2.4</t>
  </si>
  <si>
    <t>FuelExport</t>
  </si>
  <si>
    <t>DEC2.3</t>
  </si>
  <si>
    <t>ReportType200</t>
  </si>
  <si>
    <t>REPORTTYPE200</t>
  </si>
  <si>
    <t>Transaction200</t>
  </si>
  <si>
    <t>RET</t>
  </si>
  <si>
    <t>RetiredRIN</t>
  </si>
  <si>
    <t>RSP</t>
  </si>
  <si>
    <t>RCF</t>
  </si>
  <si>
    <t>RIV</t>
  </si>
  <si>
    <t>RBH</t>
  </si>
  <si>
    <t>RNR</t>
  </si>
  <si>
    <t>RIR</t>
  </si>
  <si>
    <t>RVC</t>
  </si>
  <si>
    <t>REX</t>
  </si>
  <si>
    <t>REO</t>
  </si>
  <si>
    <t>USE</t>
  </si>
  <si>
    <t>Credit Price/ Cost</t>
  </si>
  <si>
    <t>Credit Type</t>
  </si>
  <si>
    <t>Deficit (gallons)</t>
  </si>
  <si>
    <t>Carryover (gallons)</t>
  </si>
  <si>
    <t>Retired (gallons)</t>
  </si>
  <si>
    <t>Transferred (gallons)</t>
  </si>
  <si>
    <t>Used (gallons)</t>
  </si>
  <si>
    <t>Generated (gallons)</t>
  </si>
  <si>
    <t>Starting Balance (gallons)</t>
  </si>
  <si>
    <t>Port Name</t>
  </si>
  <si>
    <t>Partner CTA</t>
  </si>
  <si>
    <t>Partner Address/Port Name</t>
  </si>
  <si>
    <t>Partner Facility ID</t>
  </si>
  <si>
    <t>Partner Name</t>
  </si>
  <si>
    <t>Partner Company ID</t>
  </si>
  <si>
    <t>Transaction Quantity (gallons)</t>
  </si>
  <si>
    <t>Transaction Date (mm/dd/yyyy)</t>
  </si>
  <si>
    <t>Total Exceeded Volume NRLM Subject to 15 PPM Standard</t>
  </si>
  <si>
    <t>Total Volume 500 PPM NRLM</t>
  </si>
  <si>
    <t>Baseline</t>
  </si>
  <si>
    <t>Total Volume 15 PPM NR</t>
  </si>
  <si>
    <t>Total Volume 500 PPM LM</t>
  </si>
  <si>
    <t>Total Volume 500 PPM NR</t>
  </si>
  <si>
    <t xml:space="preserve">Total LM Volume </t>
  </si>
  <si>
    <t xml:space="preserve">Total Volume NR  </t>
  </si>
  <si>
    <t>Small Refiner Compliance Option</t>
  </si>
  <si>
    <t>15 ppm MVDF Percent of Volume After Credits (percent)</t>
  </si>
  <si>
    <t>15 ppm MVDF Percent of Volume Before Credits (percent)</t>
  </si>
  <si>
    <t>500 ppm MVDF Percent of Volume Before Credits (percent)</t>
  </si>
  <si>
    <t>15 ppm MVDF Volume (gallons)</t>
  </si>
  <si>
    <t>500 ppm MVDF Volume (gallons)</t>
  </si>
  <si>
    <t>Batch Volume (gallons)</t>
  </si>
  <si>
    <t>Production Date (mm/dd/yyyy)</t>
  </si>
  <si>
    <t>Tax/Dye/Marker Status</t>
  </si>
  <si>
    <t>Heating Oil Un-marked (gallons)</t>
  </si>
  <si>
    <t>Heating Oil Marked (gallons)</t>
  </si>
  <si>
    <t>High Sulfur NRLM (gallons)</t>
  </si>
  <si>
    <t>500 PPM LM (Un-marked) (gallons)</t>
  </si>
  <si>
    <t>500 PPM LM (Marked) (gallons)</t>
  </si>
  <si>
    <t>500 PPM NR (gallons)</t>
  </si>
  <si>
    <t>500 PPM NRLM (gallons)</t>
  </si>
  <si>
    <t>Partner Entity ID</t>
  </si>
  <si>
    <t>2010 Credit Use (total credits)</t>
  </si>
  <si>
    <t>2009 Credit Use (total credits)</t>
  </si>
  <si>
    <t>2008 Credit Use (total credits)</t>
  </si>
  <si>
    <t>2007 Credit Use (total credits)</t>
  </si>
  <si>
    <t>2006 Credit Use (total credits)</t>
  </si>
  <si>
    <t>2009 Credit Generation (total credits)</t>
  </si>
  <si>
    <t>2008 Credit Generation (total credits)</t>
  </si>
  <si>
    <t>2007 Credit Generation (total credits)</t>
  </si>
  <si>
    <t>2006 Credit Generation (total credits)</t>
  </si>
  <si>
    <t>2010 500 ppm non-Crude Volume (average gallons/day)</t>
  </si>
  <si>
    <t>2009 500 ppm non-Crude Volume (average gallons/day)</t>
  </si>
  <si>
    <t>2008 500 ppm non-Crude Volume (average gallons/day)</t>
  </si>
  <si>
    <t>2007 500 ppm non-Crude Volume (average gallons/day)</t>
  </si>
  <si>
    <t>2006 500 ppm non-Crude Volume (average gallons/day)</t>
  </si>
  <si>
    <t>2010 500 ppm Crude Volume (average gallons/day)</t>
  </si>
  <si>
    <t>2009 500 ppm Crude Volume (average gallons/day)</t>
  </si>
  <si>
    <t>2008 500 ppm Crude Volume (average gallons/day)</t>
  </si>
  <si>
    <t>2007 500 ppm Crude Volume (average gallons/day)</t>
  </si>
  <si>
    <t>2006 500 ppm Crude Volume (average gallons/day)</t>
  </si>
  <si>
    <t>2010 15 ppm non-Crude Volume (average gallons/day)</t>
  </si>
  <si>
    <t>2009 15 ppm non-Crude Volume (average gallons/day)</t>
  </si>
  <si>
    <t>2008 15 ppm non-Crude Volume (average gallons/day)</t>
  </si>
  <si>
    <t>2007 15 ppm non-Crude Volume (average gallons/day)</t>
  </si>
  <si>
    <t>2006 15 ppm non-Crude Volume (average gallons/day)</t>
  </si>
  <si>
    <t>2010 15 ppm Crude Volume (average gallons/day)</t>
  </si>
  <si>
    <t>2009 15 ppm Crude Volume (average gallons/day)</t>
  </si>
  <si>
    <t>2008 15 ppm Crude Volume (average gallons/day)</t>
  </si>
  <si>
    <t>2007 15 ppm Crude Volume (average gallons/day)</t>
  </si>
  <si>
    <t>2006 15 ppm Crude Volume (average gallons/day)</t>
  </si>
  <si>
    <t>HOB (gallons)</t>
  </si>
  <si>
    <t>(0.02 *MVi) (gallons)</t>
  </si>
  <si>
    <t>MVNBe (gallons)</t>
  </si>
  <si>
    <t>NR500B (gallons)</t>
  </si>
  <si>
    <t>HSNRLMB (gallons)</t>
  </si>
  <si>
    <t>MVB (gallons)</t>
  </si>
  <si>
    <t>Ending Inventory (gallons)</t>
  </si>
  <si>
    <t>Beginning Inventory (gallons)</t>
  </si>
  <si>
    <t>Imported (gallons)</t>
  </si>
  <si>
    <t>Produced (gallons)</t>
  </si>
  <si>
    <t>Delivered (gallons)</t>
  </si>
  <si>
    <t>Received (gallons)</t>
  </si>
  <si>
    <t>Non-VOC Actual Total – Compliance Total</t>
  </si>
  <si>
    <t>Non-VOC Actual Total NOx Emissions
Performance</t>
  </si>
  <si>
    <t>Non-VOC Compliance Total NOx Emissions
Performance</t>
  </si>
  <si>
    <t>Non-VOC Applicable NOx Performance
Standard</t>
  </si>
  <si>
    <t>Non-VOC Total Volume of Averaged
Reformulated Gasoline
or RBOB</t>
  </si>
  <si>
    <t>Actual Total -Compliance Total</t>
  </si>
  <si>
    <t>Actual Total Nox Emissions
Performance</t>
  </si>
  <si>
    <t>Compliance Total Nox Emissions
Performance</t>
  </si>
  <si>
    <t>Applicable Nox Averaged
Reformulated Gasoline
or RBOB</t>
  </si>
  <si>
    <t>Total Volume of Averaged
Reformulated Gasoline
or RBOB</t>
  </si>
  <si>
    <t>2014 500 ppm Credit Use all refiners &amp; importers total credits Jan 01, 2014 - May 31, 2014</t>
  </si>
  <si>
    <t>2013 500 ppm Credit Use all refiners &amp; importers total credits Jan 01, 2013 - Dec 31, 2013</t>
  </si>
  <si>
    <t>2012 500 ppm Credit Use all refiners &amp; importers total credits Jan 01, 2012 - Dec 31, 2012</t>
  </si>
  <si>
    <t>2011 500 ppm Credit Use all refiners &amp; importers total credits Jan 1, 2011 -  Dec 31, 2011</t>
  </si>
  <si>
    <t>2010 500 ppm Credit Use all refiners &amp; importers total credits June 01, 2010 - Dec 31, 2010</t>
  </si>
  <si>
    <t>2013 500 ppm Credit Generation small refiners only total credits Jan 01, 2013 - Dec 31, 2013</t>
  </si>
  <si>
    <t>2012 500 ppm Credit Generation small refiners only total credits Jan 01, 2012 - Dec 31, 2012</t>
  </si>
  <si>
    <t>2011 500 ppm Credit Generation small refiners only total credits Jan 1, 2011 -  Dec 31, 2011</t>
  </si>
  <si>
    <t>2010 500 ppm Credit Generation all refiners &amp; importers total credits Jan 01, 2010 - Dec 31, 2010</t>
  </si>
  <si>
    <t>2009 500 ppm Credit Generation all refiners &amp; importers total credits June 1, 2009 - Dec 31, 2009</t>
  </si>
  <si>
    <t>2010 HS Credit Use all refiners &amp; importers total credits Jan 01, 2010 - May 31, 2010</t>
  </si>
  <si>
    <t>2009 HS Credit Use all refiners &amp; importers total credits Jan 01, 2009 - Dec 31, 2009</t>
  </si>
  <si>
    <t>2008 HS Credit Use all refiners &amp; importers total credits Jan 1, 2008 - Dec 31, 2008</t>
  </si>
  <si>
    <t>2007 HS Credit Use all refiners &amp; importers total credits June 01, 2007 - Dec 31, 2007</t>
  </si>
  <si>
    <t>2010 HS Credit Generation small refiners only total credits Jan 01, 2010 - May 31, 2010</t>
  </si>
  <si>
    <t>2009 HS Credit Generation small refiners only total credits Jan 01, 2009 - Dec 31, 2009</t>
  </si>
  <si>
    <t>2008 HS Credit Generation small refiners only total credits Jan 1, 2008 - Dec 31, 2008</t>
  </si>
  <si>
    <t>2007 HS Credit Generation all refiners &amp; importers total credits Jan 01, 2007 - Dec 31, 2007</t>
  </si>
  <si>
    <t>2006 HS Credit Generation all refiners &amp; importers total credits June 1, 2006 - Dec 31, 2006</t>
  </si>
  <si>
    <t>2014b 500 ppm non-Crude Volume total NRLM average gallons/day June 1, 2014 - Dec 31, 2014</t>
  </si>
  <si>
    <t>2014a 500 ppm non-Crude Volume total NRLM average gallons/day Jan, 1 2014 - May 31, 2014</t>
  </si>
  <si>
    <t>2013 500 ppm non-Crude Volume total NRLM average gallons/day Jan 1, 2013 - Dec 31, 2013</t>
  </si>
  <si>
    <t>2012 500 ppm non-Crude Volume total NRLM average gallons/day Jan 1, 2012 - Dec 31, 2012</t>
  </si>
  <si>
    <t>2011 500 ppm non-Crude Volume total NRLM average gallons/day Jan 1, 2011 - Dec 31, 2011</t>
  </si>
  <si>
    <t>2010 500 ppm non-Crude Volume total NRLM average gallons/day June 1, 2010 - Dec 31, 2010</t>
  </si>
  <si>
    <t>2014b 500 ppm Crude Volume total NRLM average gallons/day June 1, 2014 - Dec 31, 2014</t>
  </si>
  <si>
    <t>2014a 500 ppm Crude Volume total NRLM average gallons/day Jan, 1 2014 - May 31, 2014</t>
  </si>
  <si>
    <t>2013 500 ppm Crude Volume total NRLM average gallons/day Jan 1, 2013 - Dec 31, 2013</t>
  </si>
  <si>
    <t>2012 500 ppm Crude Volume total NRLM average gallons/day Jan 1, 2012 - Dec 31, 2012</t>
  </si>
  <si>
    <t>2011 500 ppm Crude Volume total NRLM average gallons/day Jan 1, 2011 - Dec 31, 2011</t>
  </si>
  <si>
    <t>2010 500 ppm Crude Volume total NRLM average gallons/day June 1, 2010 - Dec 31, 2010</t>
  </si>
  <si>
    <t>2014b 15 ppm non-Crude Volume total (highway + NRLM) average gallons/day June 1, 2014 - Dec 31, 2014</t>
  </si>
  <si>
    <t>2014a 15 ppm non-Crude Volume total (highway + NRLM) average gallons/day Jan, 1 2014 - May 31, 2014</t>
  </si>
  <si>
    <t>2013 15 ppm non-Crude Volume total (highway + NRLM) average gallons/day Jan 1, 2013 - Dec 31, 2013</t>
  </si>
  <si>
    <t>2012 15 ppm non-Crude Volume total (highway + NRLM) average gallons/day Jan 1, 2012 - Dec 31, 2012</t>
  </si>
  <si>
    <t>2011 15 ppm non-Crude Volume total (highway + NRLM) average gallons/day Jan 1, 2011 - Dec 31, 2011</t>
  </si>
  <si>
    <t>2010 15 ppm non-Crude Volume total (highway + NRLM) average gallons/day June 1, 2010 - Dec 31, 2010</t>
  </si>
  <si>
    <t>2014b 15 ppm Crude Volume total (highway + NRLM) average gallons/day June 1, 2014 - Dec 31, 2014</t>
  </si>
  <si>
    <t>2014a 15 ppm Crude Volume total (highway + NRLM) average gallons/day Jan, 1 2014 - May 31, 2014</t>
  </si>
  <si>
    <t>2013 15 ppm Crude Volume total (highway + NRLM) average gallons/day Jan 1, 2013 - Dec 31, 2013</t>
  </si>
  <si>
    <t>2012 15 ppm Crude Volume total (highway + NRLM) average gallons/day Jan 1, 2012 - Dec 31, 2012</t>
  </si>
  <si>
    <t>2011 15 ppm Crude Volume total (highway + NRLM) average gallons/day Jan 1, 2011 - Dec 31, 2011</t>
  </si>
  <si>
    <t>2010 15 ppm Crude Volume total (highway + NRLM) average gallons/day June 1, 2010 - Dec 31, 2010</t>
  </si>
  <si>
    <t>ProductType0</t>
  </si>
  <si>
    <t>CADF15</t>
  </si>
  <si>
    <t>DMV015</t>
  </si>
  <si>
    <t>DMV500</t>
  </si>
  <si>
    <t>DNL015</t>
  </si>
  <si>
    <t>DNL500</t>
  </si>
  <si>
    <t>DNP015</t>
  </si>
  <si>
    <t>[-1]MVB(gallons)</t>
  </si>
  <si>
    <t>ProgressReport</t>
  </si>
  <si>
    <t>YES</t>
  </si>
  <si>
    <t>NO</t>
  </si>
  <si>
    <t>NOSR</t>
  </si>
  <si>
    <t>Total Volume MVDF (gallons)</t>
  </si>
  <si>
    <t>Handoff Type</t>
  </si>
  <si>
    <t>MVi (gallons)</t>
  </si>
  <si>
    <t>MVo (gallons)</t>
  </si>
  <si>
    <t>[-1]MVB (gallons)</t>
  </si>
  <si>
    <t>[(0.02)(MVi)] (gallons)</t>
  </si>
  <si>
    <t>(HSNRLMo+HSNRLMinvchg)/ HSNRLMi (gallons)</t>
  </si>
  <si>
    <t>(HOo+HOinvchg)/ Hoi (gallons)</t>
  </si>
  <si>
    <t>(NR500o + NR500invchg)/ NR500i (gallons)</t>
  </si>
  <si>
    <t>(LM500o+LM500invchg) / LM500i (gallons)</t>
  </si>
  <si>
    <t>BlendingName</t>
  </si>
  <si>
    <t>Current-year RFS1 gallon-RINs owned at the start of the quarter (2010)</t>
  </si>
  <si>
    <t>Current-year RFS1 gallon-RINs Purchased (2010)</t>
  </si>
  <si>
    <t>Current-year RFS1 gallon-RINs Sold (2010)</t>
  </si>
  <si>
    <t>Current-year RFS1 gallon-RINs Retired (2010)</t>
  </si>
  <si>
    <t>Current-year RFS1 gallon-RINs owned at the end of the quarter (2010)</t>
  </si>
  <si>
    <t>Current-year RFS2 RINs owned at the start of the quarter (2010)</t>
  </si>
  <si>
    <t>Current-year RFS2 RINs Purchased in EMTS (2010)</t>
  </si>
  <si>
    <t>Current-year RFS2 RINs Sold in EMTS (2010)</t>
  </si>
  <si>
    <t>Current-year RFS2 RINs Retired in EMTS (2010)</t>
  </si>
  <si>
    <t>Current-year RFS2 RINs owned at the end of the quarter in EMTS (2010)</t>
  </si>
  <si>
    <t>Prior-year RFS1 gallon-RINs owned at the start of the quarter (2009)</t>
  </si>
  <si>
    <t>Prior-year RFS1 gallon-RINs Purchased (2009)</t>
  </si>
  <si>
    <t>Prior-year RFS1 gallon-RINs Sold (2009)</t>
  </si>
  <si>
    <t>Prior-year RFS1 gallon-RINs Retired (2009)</t>
  </si>
  <si>
    <t>Prior-year RFS1 gallon-RINs owned at the end of the quarter (2009)</t>
  </si>
  <si>
    <t>Prior-year RFS2 RINs expired in EMTS at the end of the quarter (Current Year - 2 only)</t>
  </si>
  <si>
    <t>RetiredRIN201</t>
  </si>
  <si>
    <t>NRR</t>
  </si>
  <si>
    <t>ROV</t>
  </si>
  <si>
    <t xml:space="preserve"> Prior Year Deficit (RVO)</t>
  </si>
  <si>
    <t>2009 RFS1 RINs used, D code of 1, RR code of 25</t>
  </si>
  <si>
    <t>2010 RFS1 RINs used, D code of 1, RR code of 25</t>
  </si>
  <si>
    <t>CHAR6</t>
  </si>
  <si>
    <t>RYSEVEN</t>
  </si>
  <si>
    <t>RYEIGHT</t>
  </si>
  <si>
    <t>RYNINE</t>
  </si>
  <si>
    <t>RYTWELVE</t>
  </si>
  <si>
    <t>RYTEN</t>
  </si>
  <si>
    <t>RYELEVEN</t>
  </si>
  <si>
    <t>GHGRANGE</t>
  </si>
  <si>
    <t>GHGRANGE2</t>
  </si>
  <si>
    <t>##GSF0400</t>
  </si>
  <si>
    <t>FLOAT8</t>
  </si>
  <si>
    <t>Float</t>
  </si>
  <si>
    <t>2007 Avg Daily Gasoline Prod. **  (gallons/day)</t>
  </si>
  <si>
    <t>2008 Avg Daily Gasoline Prod.** (gallons/day)</t>
  </si>
  <si>
    <t>2009 Avg Daily Gasoline Prod.**  (gallons/day)</t>
  </si>
  <si>
    <t>2010 Avg Daily Gasoline Prod.** (gallons/day)</t>
  </si>
  <si>
    <t>2011 Avg Daily Gasoline Prod.**  (gallons/day)</t>
  </si>
  <si>
    <t>2012 Avg Daily Gasoline Prod.**   (gallons/day)</t>
  </si>
  <si>
    <t>2013 Avg Daily Gasoline Prod.**  (gallons/day)</t>
  </si>
  <si>
    <t>2014 Avg Daily Gasoline Prod.**  (gallons/day)</t>
  </si>
  <si>
    <t>2015 Avg Daily Gasoline Prod.**  (gallons/day)</t>
  </si>
  <si>
    <t>DNPAD015</t>
  </si>
  <si>
    <t>DNR015</t>
  </si>
  <si>
    <t>DLM015</t>
  </si>
  <si>
    <t>DLM500</t>
  </si>
  <si>
    <t>ProductType600</t>
  </si>
  <si>
    <t>CA0</t>
  </si>
  <si>
    <t>CA1</t>
  </si>
  <si>
    <t>CA2</t>
  </si>
  <si>
    <t>ACGSF</t>
  </si>
  <si>
    <t>ACGSFTWO</t>
  </si>
  <si>
    <t>RIN (convert cells with 38 digit RINs to text format)</t>
  </si>
  <si>
    <t>MXPRT</t>
  </si>
  <si>
    <t>GHGFACID</t>
  </si>
  <si>
    <t>RFS0303</t>
  </si>
  <si>
    <t>##RFS0303</t>
  </si>
  <si>
    <t>Prior-year RFS2 RINs used, D code of 3</t>
  </si>
  <si>
    <t>Prior-year RFS2 RINs used, D code of 4</t>
  </si>
  <si>
    <t>Prior-year RFS2 RINs used, D code of 5</t>
  </si>
  <si>
    <t>Prior-year RFS2 RINs used, D code of 6</t>
  </si>
  <si>
    <t>Prior-year RFS2 RINs used, D code of 7</t>
  </si>
  <si>
    <t>Current-year RFS2 RINs used, D code of 3</t>
  </si>
  <si>
    <t>Current-year RFS2 RINs used, D code of 4</t>
  </si>
  <si>
    <t>Current-year RFS2 RINs used, D code of 5</t>
  </si>
  <si>
    <t>Current-year RFS2 RINs used, D code of 6</t>
  </si>
  <si>
    <t>Current-year RFS2 RINs used, D code of 7</t>
  </si>
  <si>
    <t xml:space="preserve">EPAFORMNumber </t>
  </si>
  <si>
    <t>3520-20D</t>
  </si>
  <si>
    <t>3520-20C</t>
  </si>
  <si>
    <t>3520-20E</t>
  </si>
  <si>
    <t>3520-20H</t>
  </si>
  <si>
    <t>3520-20I</t>
  </si>
  <si>
    <t>3520-20J</t>
  </si>
  <si>
    <t>3520-20L</t>
  </si>
  <si>
    <t>5900-279</t>
  </si>
  <si>
    <t>5900-276</t>
  </si>
  <si>
    <t>5900-294</t>
  </si>
  <si>
    <t>5900-287</t>
  </si>
  <si>
    <t>5900-288</t>
  </si>
  <si>
    <t>5900-284</t>
  </si>
  <si>
    <t>5900-281</t>
  </si>
  <si>
    <t>5900-291</t>
  </si>
  <si>
    <t>5900-282</t>
  </si>
  <si>
    <t>5900-296</t>
  </si>
  <si>
    <t>5900-290</t>
  </si>
  <si>
    <t>5900-285</t>
  </si>
  <si>
    <t>5900-289</t>
  </si>
  <si>
    <t>5900-292</t>
  </si>
  <si>
    <t>5900-293</t>
  </si>
  <si>
    <t>5900-283</t>
  </si>
  <si>
    <t>5900-278</t>
  </si>
  <si>
    <t>5900-275</t>
  </si>
  <si>
    <t>3520-20M</t>
  </si>
  <si>
    <t>3520-20N</t>
  </si>
  <si>
    <t>3520-20P</t>
  </si>
  <si>
    <t>3520-20Q</t>
  </si>
  <si>
    <t>DEC9.2</t>
  </si>
  <si>
    <t>DEC9.3</t>
  </si>
  <si>
    <t>5900-317</t>
  </si>
  <si>
    <t>5900-318</t>
  </si>
  <si>
    <t>5900-315</t>
  </si>
  <si>
    <t>5900-313</t>
  </si>
  <si>
    <t>5900-322</t>
  </si>
  <si>
    <t>5900-312</t>
  </si>
  <si>
    <t>5900-321</t>
  </si>
  <si>
    <t>5900-320</t>
  </si>
  <si>
    <t>5900-319</t>
  </si>
  <si>
    <t>5900-323</t>
  </si>
  <si>
    <t>5900-324</t>
  </si>
  <si>
    <t>5900-325</t>
  </si>
  <si>
    <t>5900-326</t>
  </si>
  <si>
    <t>5900-327</t>
  </si>
  <si>
    <t>5900-329</t>
  </si>
  <si>
    <t>5900-328</t>
  </si>
  <si>
    <t>5900-330</t>
  </si>
  <si>
    <t>5900-333</t>
  </si>
  <si>
    <t>5900-334</t>
  </si>
  <si>
    <t>CreditPay</t>
  </si>
  <si>
    <t>RFG0302</t>
  </si>
  <si>
    <t>##RFG0302</t>
  </si>
  <si>
    <t>Averaging/Compliance Period</t>
  </si>
  <si>
    <t>Independent Lab Analysis Requirement</t>
  </si>
  <si>
    <t>Oxygen Parameter Test Method</t>
  </si>
  <si>
    <t>Sulfur Parameter Test Method</t>
  </si>
  <si>
    <t>Aromatics Parameter Test Method</t>
  </si>
  <si>
    <t>Olefins Parameter Test Method</t>
  </si>
  <si>
    <t>Benzene Parameter Test Method</t>
  </si>
  <si>
    <t>Methanol Parameter Test Method</t>
  </si>
  <si>
    <t>MTBE Parameter Test Method</t>
  </si>
  <si>
    <t>Ethanol Parameter Test Method</t>
  </si>
  <si>
    <t>ETBE Parameter Test Method</t>
  </si>
  <si>
    <t>TAME Parameter Test Method</t>
  </si>
  <si>
    <t>t-Butanol Parameter Test Method</t>
  </si>
  <si>
    <t>RVP Parameter Test Method</t>
  </si>
  <si>
    <t>T50 Parameter Test Method</t>
  </si>
  <si>
    <t>T90 Parameter Test Method</t>
  </si>
  <si>
    <t>E200 Parameter Test Method</t>
  </si>
  <si>
    <t>E300 Parameter Test Method</t>
  </si>
  <si>
    <t>Butane or Pentane Batch Number</t>
  </si>
  <si>
    <t>Date PCG Batch Received</t>
  </si>
  <si>
    <t>RFG VOC Control / CG RVP Standard</t>
  </si>
  <si>
    <t>CHAR20</t>
  </si>
  <si>
    <t>V4</t>
  </si>
  <si>
    <t>Butane or Pentane Batch Volume</t>
  </si>
  <si>
    <t>##RFG1800</t>
  </si>
  <si>
    <t>RFG1800</t>
  </si>
  <si>
    <t>PentaneButane</t>
  </si>
  <si>
    <t>NB</t>
  </si>
  <si>
    <t>CP</t>
  </si>
  <si>
    <t>NP</t>
  </si>
  <si>
    <t>RFG1900</t>
  </si>
  <si>
    <t>RFG2600</t>
  </si>
  <si>
    <t>Pentane</t>
  </si>
  <si>
    <t>##RFG2600</t>
  </si>
  <si>
    <t>Pentane Grade</t>
  </si>
  <si>
    <t>Pentane Parameter Test Method</t>
  </si>
  <si>
    <t>Carbon</t>
  </si>
  <si>
    <t>Carbon Parameter Test Method</t>
  </si>
  <si>
    <t>Butane or Pentane Batch Number with Company ID and Facility ID</t>
  </si>
  <si>
    <t>Pentane or Butane</t>
  </si>
  <si>
    <t>Pentane or Butane Parameter Test Method</t>
  </si>
  <si>
    <t>##RFG1900</t>
  </si>
  <si>
    <t>Volume of Butane Blended with RFG</t>
  </si>
  <si>
    <t>Volume of Butane Blended with RBOB</t>
  </si>
  <si>
    <t>Volume of Butane Blended with Conventional Gas</t>
  </si>
  <si>
    <t>Total Volume of RFG Produced Using Butane</t>
  </si>
  <si>
    <t>Total Volume of RBOB Produced Using Butane</t>
  </si>
  <si>
    <t>Total Volume of Conventional Gasoline Produced Using Butane</t>
  </si>
  <si>
    <t>Volume of Pentane Blended with RFG</t>
  </si>
  <si>
    <t>Volume of Pentane Blended with RBOB</t>
  </si>
  <si>
    <t>Volume of Pentane Blended with Conventional Gas</t>
  </si>
  <si>
    <t>Total Volume of RFG Produced Using Pentane</t>
  </si>
  <si>
    <t>Total Volume of RBOB Produced Using Pentane</t>
  </si>
  <si>
    <t>Total Volume of Conventional Gasoline Produced Using Pentane</t>
  </si>
  <si>
    <t>RFG or RBOB Per Gallon Standards under 80.41 Supporting Statement</t>
  </si>
  <si>
    <t>Total Volume RFG or RBOB Supporting Statement</t>
  </si>
  <si>
    <t>Downstream Standards for Conventional Gasoline Blended with Butane Supporting Statement</t>
  </si>
  <si>
    <t>Total Volume of Conventional Gasoline Blended with Butane Supporting Statement</t>
  </si>
  <si>
    <t>Downstream Standards for Conventional Gasoline Blended with Pentane Supporting Statement</t>
  </si>
  <si>
    <t>Total Volume of Conventional Gasoline Blended with Pentane Supporting Statement</t>
  </si>
  <si>
    <t>ProductType3</t>
  </si>
  <si>
    <t>PC</t>
  </si>
  <si>
    <t>PN</t>
  </si>
  <si>
    <t>PX</t>
  </si>
  <si>
    <t>PY</t>
  </si>
  <si>
    <t>CoProductUOM</t>
  </si>
  <si>
    <t>InvalidRIN</t>
  </si>
  <si>
    <t>DUP</t>
  </si>
  <si>
    <t>IEV</t>
  </si>
  <si>
    <t>DEF</t>
  </si>
  <si>
    <t>DCD</t>
  </si>
  <si>
    <t>INTTOT9</t>
  </si>
  <si>
    <t>FFARS Units</t>
  </si>
  <si>
    <t>% vol</t>
  </si>
  <si>
    <t>% wt</t>
  </si>
  <si>
    <t>aerosol</t>
  </si>
  <si>
    <t>g/gal</t>
  </si>
  <si>
    <t>g/kg</t>
  </si>
  <si>
    <t>g/L</t>
  </si>
  <si>
    <t>gal</t>
  </si>
  <si>
    <t>gal/bbl</t>
  </si>
  <si>
    <t>gal/mbbl</t>
  </si>
  <si>
    <t>gal/kgal</t>
  </si>
  <si>
    <t>lb/gal</t>
  </si>
  <si>
    <t>lb/mbbl</t>
  </si>
  <si>
    <t>lb/kgal</t>
  </si>
  <si>
    <t>mg/g</t>
  </si>
  <si>
    <t>mg/L</t>
  </si>
  <si>
    <t>mL/L</t>
  </si>
  <si>
    <t>oz/gal</t>
  </si>
  <si>
    <t>oz/kgal</t>
  </si>
  <si>
    <t>ppb</t>
  </si>
  <si>
    <t>ppm</t>
  </si>
  <si>
    <t>##RFG2201</t>
  </si>
  <si>
    <t>RFG2001</t>
  </si>
  <si>
    <t>https://www.epa.gov/fuels-registration-reporting-and-compliance-help/reporting-fuel-programs</t>
  </si>
  <si>
    <t>https://www.epa.gov/sites/production/files/2015-07/documents/rfs0104.pdf</t>
  </si>
  <si>
    <t>https://www.epa.gov/sites/production/files/2015-12/documents/rfs0303.pdf</t>
  </si>
  <si>
    <t>https://www.epa.gov/sites/production/files/2015-09/documents/rfs0601.pdf</t>
  </si>
  <si>
    <t>https://www.epa.gov/sites/production/files/2015-09/documents/rfs0701.pdf</t>
  </si>
  <si>
    <t>https://www.epa.gov/sites/production/files/2015-09/documents/rfs0801.pdf</t>
  </si>
  <si>
    <t>https://www.epa.gov/sites/production/files/2015-09/documents/dse0700.pdf</t>
  </si>
  <si>
    <t>https://www.epa.gov/sites/production/files/2015-09/documents/dsf0100.pdf</t>
  </si>
  <si>
    <t>https://www.epa.gov/sites/production/files/2015-09/documents/dsf0200.pdf</t>
  </si>
  <si>
    <t>https://www.epa.gov/sites/production/files/2015-09/documents/dsf0302.pdf</t>
  </si>
  <si>
    <t>https://www.epa.gov/sites/production/files/2015-09/documents/dsf0401.pdf</t>
  </si>
  <si>
    <t>https://www.epa.gov/sites/production/files/2015-09/documents/dsf0504.pdf</t>
  </si>
  <si>
    <t>https://www.epa.gov/sites/production/files/2015-09/documents/dsf0601.pdf</t>
  </si>
  <si>
    <t>https://www.epa.gov/sites/production/files/2015-09/documents/dsf0700.pdf</t>
  </si>
  <si>
    <t>https://www.epa.gov/sites/production/files/2015-09/documents/dsf0900.pdf</t>
  </si>
  <si>
    <t>https://www.epa.gov/sites/production/files/2015-09/documents/dsf0951.pdf</t>
  </si>
  <si>
    <t>https://www.epa.gov/sites/production/files/2015-09/documents/rfs0901.pdf</t>
  </si>
  <si>
    <t>https://www.epa.gov/sites/production/files/2015-09/documents/rfg0302-2015-01-09.pdf</t>
  </si>
  <si>
    <t>https://www.epa.gov/sites/production/files/2015-09/documents/inst-rfg0400.pdf</t>
  </si>
  <si>
    <t>https://www.epa.gov/sites/production/files/2015-09/documents/inst-rfg0500.pdf</t>
  </si>
  <si>
    <t>https://www.epa.gov/sites/production/files/2015-09/documents/inst-rfg0800.pdf</t>
  </si>
  <si>
    <t>https://www.epa.gov/sites/production/files/2015-09/documents/inst-rfg0900.pdf</t>
  </si>
  <si>
    <t>https://www.epa.gov/sites/production/files/2015-09/documents/inst-rfg1000.pdf</t>
  </si>
  <si>
    <t>https://www.epa.gov/sites/production/files/2015-09/documents/inst-rfg1200.pdf</t>
  </si>
  <si>
    <t>https://www.epa.gov/sites/production/files/2015-09/documents/inst-rfg1300.pdf</t>
  </si>
  <si>
    <t>https://www.epa.gov/sites/production/files/2015-09/documents/inst-rfg1400.pdf</t>
  </si>
  <si>
    <t>https://www.epa.gov/sites/production/files/2015-09/documents/inst-rfg1600.pdf</t>
  </si>
  <si>
    <t>https://www.epa.gov/sites/production/files/2015-09/documents/inst-rfg1700.pdf</t>
  </si>
  <si>
    <t>https://www.epa.gov/sites/production/files/2015-09/documents/rfg1800.pdf</t>
  </si>
  <si>
    <t>https://www.epa.gov/sites/production/files/2015-09/documents/rfg1900.pdf</t>
  </si>
  <si>
    <t>https://www.epa.gov/sites/production/files/2015-09/documents/rfg2500.pdf</t>
  </si>
  <si>
    <t>https://www.epa.gov/sites/production/files/2015-09/documents/rfg2000.pdf</t>
  </si>
  <si>
    <t>https://www.epa.gov/sites/production/files/2015-09/documents/rfg2200.pdf</t>
  </si>
  <si>
    <t>https://www.epa.gov/sites/production/files/2015-09/documents/gsf0100.pdf</t>
  </si>
  <si>
    <t>https://www.epa.gov/sites/production/files/2015-09/documents/gsf0200.pdf</t>
  </si>
  <si>
    <t>https://www.epa.gov/sites/production/files/2015-09/documents/gsf0301.pdf</t>
  </si>
  <si>
    <t>https://www.epa.gov/sites/production/files/2015-09/documents/gsf0401.pdf</t>
  </si>
  <si>
    <t>https://www.epa.gov/sites/production/files/2015-09/documents/gsf0500.pdf</t>
  </si>
  <si>
    <t>https://www.epa.gov/sites/production/files/2015-09/documents/rfg2600.pdf</t>
  </si>
  <si>
    <t>##RFS2000</t>
  </si>
  <si>
    <t>##RFS2100</t>
  </si>
  <si>
    <t>##RFS2200</t>
  </si>
  <si>
    <t>##RFS2300</t>
  </si>
  <si>
    <t>##RFS2400</t>
  </si>
  <si>
    <t>##RFS1400</t>
  </si>
  <si>
    <t>##RFS1500</t>
  </si>
  <si>
    <t>##RFS1600</t>
  </si>
  <si>
    <t>Compliance Period Year</t>
  </si>
  <si>
    <t>Compliance Period Quarter</t>
  </si>
  <si>
    <t>Independent Third-Party Auditor Company ID</t>
  </si>
  <si>
    <t>RIN Originator Company ID</t>
  </si>
  <si>
    <t>RIN originator Import Facility ID</t>
  </si>
  <si>
    <t>Renewable Fuel Producer Company ID</t>
  </si>
  <si>
    <t>Renewable Fuel Producer Facility ID</t>
  </si>
  <si>
    <t>RIN Year</t>
  </si>
  <si>
    <t>Renewable Fuel Batch Number</t>
  </si>
  <si>
    <t>D-Code</t>
  </si>
  <si>
    <t>RIN Quantity</t>
  </si>
  <si>
    <t>Verified Batch Total Volume</t>
  </si>
  <si>
    <t>Feedstock Name (1)</t>
  </si>
  <si>
    <t>Feedstock Amount (1)</t>
  </si>
  <si>
    <t>Feedstock Unit of Measure (1)</t>
  </si>
  <si>
    <t>Feedstock Name (2)</t>
  </si>
  <si>
    <t>Feedstock Amount (2)</t>
  </si>
  <si>
    <t>Feedstock Unit of Measure (2)</t>
  </si>
  <si>
    <t>Feedstock Name (3)</t>
  </si>
  <si>
    <t>Feedstock Amount (3)</t>
  </si>
  <si>
    <t>Feedstock Unit of Measure (3)</t>
  </si>
  <si>
    <t>Feedstock Name (4)</t>
  </si>
  <si>
    <t>Feedstock Amount (4)</t>
  </si>
  <si>
    <t>Feedstock Unit of Measure (4)</t>
  </si>
  <si>
    <t>Feedstock Name (5)</t>
  </si>
  <si>
    <t>Feedstock Amount (5)</t>
  </si>
  <si>
    <t>Feedstock Unit of Measure (5)</t>
  </si>
  <si>
    <t>Co-product Name (1)</t>
  </si>
  <si>
    <t>Co-product Amount (1)</t>
  </si>
  <si>
    <t>Co-product Unit of Measure (1)</t>
  </si>
  <si>
    <t>Co-product Name (2)</t>
  </si>
  <si>
    <t>Co-product Amount (2)</t>
  </si>
  <si>
    <t>Co-product Unit of Measure (2)</t>
  </si>
  <si>
    <t>Feedstock Renewable Biomass Requirement</t>
  </si>
  <si>
    <t>RIN Generation Calculations</t>
  </si>
  <si>
    <t>Feedstock Supplier Invoice Document Identification</t>
  </si>
  <si>
    <t>Verified Batch Purchasers Invoice Document Identification</t>
  </si>
  <si>
    <t>Laboratory Sample Identification</t>
  </si>
  <si>
    <t>Comments</t>
  </si>
  <si>
    <t>Independent Third-Party Auditor Company Name</t>
  </si>
  <si>
    <t>Total RINS Verified at Start of Quarterly Compliance Period</t>
  </si>
  <si>
    <t>Total RINS Verified During Quarterly Compliance Period</t>
  </si>
  <si>
    <t>Cumulative RINS Verified</t>
  </si>
  <si>
    <t>Verified Renewable Fuel Producer Company Name</t>
  </si>
  <si>
    <t>Verified Renewable Fuel Producer Company ID</t>
  </si>
  <si>
    <t>Verified Renewable Fuel Producer Facility ID</t>
  </si>
  <si>
    <t>Date for any on-site audit</t>
  </si>
  <si>
    <t>Batch ID of the Renewable Fuel</t>
  </si>
  <si>
    <t>Potentially Invalid RIN Code</t>
  </si>
  <si>
    <t>Description Why RIN Batch Identified as Potentially Invalid</t>
  </si>
  <si>
    <t>RFS1400</t>
  </si>
  <si>
    <t>RFS1500</t>
  </si>
  <si>
    <t>RFS1600</t>
  </si>
  <si>
    <t>RFS2000</t>
  </si>
  <si>
    <t>RFS2100</t>
  </si>
  <si>
    <t>RFS2200</t>
  </si>
  <si>
    <t>RFS2300</t>
  </si>
  <si>
    <t>RFS2400</t>
  </si>
  <si>
    <t>FuelNumber14</t>
  </si>
  <si>
    <t>RIN Originator Facility ID</t>
  </si>
  <si>
    <t>Foreign Renewable Fuel Producer Company ID</t>
  </si>
  <si>
    <t>Foreign Renewable Fuel Producer Facility ID</t>
  </si>
  <si>
    <t>Total Volume of Specific Renewable Fuel Produced</t>
  </si>
  <si>
    <t>Total Volume of Specific Renewable Fuel Imported</t>
  </si>
  <si>
    <t>Total Volume of Renewable Fuel Blended with Gasoline by the Producer or Importer</t>
  </si>
  <si>
    <t>Total Volume of Renewable Fuel Blended with Diesel by the Producer or Importer</t>
  </si>
  <si>
    <t>Type of Fuel Blended With</t>
  </si>
  <si>
    <t>Blend Date</t>
  </si>
  <si>
    <t>Total Volume of Renewable Fuel Blended</t>
  </si>
  <si>
    <t>Percentage of renewable fuel in finished fuel</t>
  </si>
  <si>
    <t>Transaction Partner Name</t>
  </si>
  <si>
    <t>Facility Street Address</t>
  </si>
  <si>
    <t>Facility City</t>
  </si>
  <si>
    <t>Facility State</t>
  </si>
  <si>
    <t>Facility Zip Code</t>
  </si>
  <si>
    <t>INTTOT5</t>
  </si>
  <si>
    <t>CHAR3</t>
  </si>
  <si>
    <t>5900-354</t>
  </si>
  <si>
    <t>5900-355</t>
  </si>
  <si>
    <t>5900-356</t>
  </si>
  <si>
    <t>5900-357</t>
  </si>
  <si>
    <t>5900-358</t>
  </si>
  <si>
    <t>5900-359</t>
  </si>
  <si>
    <t>5900-360</t>
  </si>
  <si>
    <t>5900-361</t>
  </si>
  <si>
    <t>CHAR25</t>
  </si>
  <si>
    <t>Feedstock (value)</t>
  </si>
  <si>
    <t>Feedstock (unit)</t>
  </si>
  <si>
    <t>Chemicals (value)</t>
  </si>
  <si>
    <t>Chemicals (unit)</t>
  </si>
  <si>
    <t>Others (value)</t>
  </si>
  <si>
    <t>Others (unit)</t>
  </si>
  <si>
    <t>Fuel Produced (value)</t>
  </si>
  <si>
    <t>Fuel Produced (unit)</t>
  </si>
  <si>
    <t>Co-Products (value)</t>
  </si>
  <si>
    <t>Co-Products (unit)</t>
  </si>
  <si>
    <t>Waste Material (value)</t>
  </si>
  <si>
    <t>Waste Material (unit)</t>
  </si>
  <si>
    <t>Other (value)</t>
  </si>
  <si>
    <t>Other (unit)</t>
  </si>
  <si>
    <t>Purchased Electricity (value)</t>
  </si>
  <si>
    <t>Purchased Electricity (unit)</t>
  </si>
  <si>
    <t>Purchased Steam or Hot Water (value)</t>
  </si>
  <si>
    <t>Purchased Steam or Hot Water (Unit)</t>
  </si>
  <si>
    <t>Coal (value)</t>
  </si>
  <si>
    <t>Coal (unit)</t>
  </si>
  <si>
    <t>Natural Gas (value)</t>
  </si>
  <si>
    <t>Natural Gas (unit)</t>
  </si>
  <si>
    <t>Diesel (value)</t>
  </si>
  <si>
    <t>Diesel (unit)</t>
  </si>
  <si>
    <t>CHP (value)</t>
  </si>
  <si>
    <t>CHP (unit)</t>
  </si>
  <si>
    <t>Excess Electricity Generated (value)</t>
  </si>
  <si>
    <t>Excess Electricity Generated (unit)</t>
  </si>
  <si>
    <t>Comment</t>
  </si>
  <si>
    <t>https://www.epa.gov/sites/production/files/2016-04/documents/rfs1400-2016-04-25.pdf</t>
  </si>
  <si>
    <t>https://www.epa.gov/sites/production/files/2016-04/documents/rfs1500-2016-04-25.pdf</t>
  </si>
  <si>
    <t>https://www.epa.gov/sites/production/files/2016-04/documents/rfs1600-2016-04-26.pdf</t>
  </si>
  <si>
    <t>https://www.epa.gov/sites/production/files/2016-04/documents/rfs2000-2016-04-25.pdf</t>
  </si>
  <si>
    <t>https://www.epa.gov/sites/production/files/2016-04/documents/rfs2100-2016-04-25.pdf</t>
  </si>
  <si>
    <t>https://www.epa.gov/sites/production/files/2016-04/documents/rfs2200-2016-04-25.pdf</t>
  </si>
  <si>
    <t>https://www.epa.gov/sites/production/files/2016-04/documents/rfs2300-2016-04-25.pdf</t>
  </si>
  <si>
    <t>https://www.epa.gov/sites/production/files/2016-04/documents/rfs2400-2016-04-25.pdf</t>
  </si>
  <si>
    <t>##  Select Column headers for reports in cell A7, these headers are provided along with the link to the reporting instructions for your convenience</t>
  </si>
  <si>
    <t>##  OMB Control Numbers by program, Diesel: 2060-0308; RFG &amp; Anti-Dumping: 2060-0277; RFS: 2060-0637, 2060-0640, 2060-0688, 2060-0660, 2060-0707; Gasoline Sulfur: 2060-0437; GHG: 2060-0629;</t>
  </si>
  <si>
    <t>RFS2500</t>
  </si>
  <si>
    <t>RFS2700</t>
  </si>
  <si>
    <t>CHAR5000</t>
  </si>
  <si>
    <t>##RFS2700</t>
  </si>
  <si>
    <t>https://www.epa.gov/fuels-registration-reporting-and-compliance-help/how-report-quarterly-and-annually-renewable-fuel</t>
  </si>
  <si>
    <t>Nameplate Capacity</t>
  </si>
  <si>
    <t>Process Description</t>
  </si>
  <si>
    <t>Technology Partners</t>
  </si>
  <si>
    <t>Construction Completion Date</t>
  </si>
  <si>
    <t>First Commercial Scale Fuel Production Date</t>
  </si>
  <si>
    <t>Full Production Rate Date</t>
  </si>
  <si>
    <t>Date of Facility Registration</t>
  </si>
  <si>
    <t>Fuel Off-take Agreements</t>
  </si>
  <si>
    <t>Additional Information</t>
  </si>
  <si>
    <t>##RFS2500</t>
  </si>
  <si>
    <t>5900-373</t>
  </si>
  <si>
    <t>5900-374</t>
  </si>
  <si>
    <t>Fuel</t>
  </si>
  <si>
    <t>Amount of Feedstock Used</t>
  </si>
  <si>
    <t>Amount of Fuel Produced</t>
  </si>
  <si>
    <t>Natural Gas Used</t>
  </si>
  <si>
    <t>Biogas Methane Used</t>
  </si>
  <si>
    <t>Grid Electricity Used</t>
  </si>
  <si>
    <t>Coal Used</t>
  </si>
  <si>
    <t>Biomass Used</t>
  </si>
  <si>
    <t>365-Day Rolling Average Lifecycle GHG Emissions</t>
  </si>
  <si>
    <t>Sequestration Facility GHGRP ID</t>
  </si>
  <si>
    <t>Renewable Fuel Facility GHGRP ID</t>
  </si>
  <si>
    <t>Onsite CO2 Injection</t>
  </si>
  <si>
    <t>Offsite CO2 Injection</t>
  </si>
  <si>
    <t>40 CFR part 98, Subpart RR Compliance</t>
  </si>
  <si>
    <t>Certification of Known Leakage From Geologic Sequestration</t>
  </si>
  <si>
    <t>Captured CO2 Sent for Injection</t>
  </si>
  <si>
    <t>365-Day Rolling Average Net Sequestration Ratio</t>
  </si>
  <si>
    <t>RFG0303</t>
  </si>
  <si>
    <t>##RFG0303</t>
  </si>
  <si>
    <t>Tier 3 Batch Sulfur</t>
  </si>
  <si>
    <t>##GSF0402</t>
  </si>
  <si>
    <t>GSF0402</t>
  </si>
  <si>
    <t>Company/Entity ID</t>
  </si>
  <si>
    <t>DE</t>
  </si>
  <si>
    <t>DU</t>
  </si>
  <si>
    <t>DO</t>
  </si>
  <si>
    <t>GSFprod2</t>
  </si>
  <si>
    <t>##GSF0302</t>
  </si>
  <si>
    <t>https://www.epa.gov/sites/production/files/2017-11/documents/gsf0302.pdf</t>
  </si>
  <si>
    <t xml:space="preserve">Average Sulfur
Standard
</t>
  </si>
  <si>
    <t xml:space="preserve">Per-Gallon
Cap Sulfur
Standard
</t>
  </si>
  <si>
    <t xml:space="preserve">Adjusted Sulfur
Level
</t>
  </si>
  <si>
    <t>Sulfur credit deficit carried over from previous compliance year</t>
  </si>
  <si>
    <t>Sulfur credit deficit carried over into following compliance year</t>
  </si>
  <si>
    <t>GSF0302</t>
  </si>
  <si>
    <t>## UNIFIED REPORT FORM v1.13</t>
  </si>
  <si>
    <t>Updated: 12/12/2017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</si>
</sst>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
  </numFmts>
  <fonts count="17">
    <font>
      <sz val="11"/>
      <color theme="1"/>
      <name val="Calibri"/>
      <family val="2"/>
      <scheme val="minor"/>
    </font>
    <font>
      <sz val="10"/>
      <name val="Arial"/>
      <family val="2"/>
    </font>
    <font>
      <sz val="12"/>
      <name val="Arial"/>
      <family val="2"/>
    </font>
    <font>
      <sz val="11"/>
      <color theme="1"/>
      <name val="Arial"/>
      <family val="2"/>
    </font>
    <font>
      <sz val="8"/>
      <color indexed="81"/>
      <name val="Tahoma"/>
      <family val="2"/>
    </font>
    <font>
      <u/>
      <sz val="11"/>
      <color theme="10"/>
      <name val="Calibri"/>
      <family val="2"/>
    </font>
    <font>
      <u/>
      <sz val="12"/>
      <color rgb="FF0070C0"/>
      <name val="Arial"/>
      <family val="2"/>
    </font>
    <font>
      <b/>
      <sz val="12"/>
      <color rgb="FFFFFF00"/>
      <name val="Arial"/>
      <family val="2"/>
    </font>
    <font>
      <sz val="12"/>
      <color theme="1" tint="0.34998626667073579"/>
      <name val="Arial"/>
      <family val="2"/>
    </font>
    <font>
      <sz val="12"/>
      <color theme="0" tint="-0.14999847407452621"/>
      <name val="Arial"/>
      <family val="2"/>
    </font>
    <font>
      <sz val="12"/>
      <color theme="1"/>
      <name val="Arial"/>
      <family val="2"/>
    </font>
    <font>
      <sz val="10"/>
      <color theme="1"/>
      <name val="Arial"/>
      <family val="2"/>
    </font>
    <font>
      <sz val="11"/>
      <color theme="1"/>
      <name val="Hel"/>
    </font>
    <font>
      <sz val="12"/>
      <color theme="1"/>
      <name val="Hel"/>
    </font>
    <font>
      <sz val="12"/>
      <color rgb="FF000000"/>
      <name val="Hel"/>
    </font>
    <font>
      <sz val="9"/>
      <color rgb="FF151515"/>
      <name val="Arial"/>
      <family val="2"/>
    </font>
    <font>
      <sz val="11"/>
      <color theme="1"/>
      <name val="Times New Roman"/>
      <family val="1"/>
    </font>
  </fonts>
  <fills count="5">
    <fill>
      <patternFill patternType="none"/>
    </fill>
    <fill>
      <patternFill patternType="gray125"/>
    </fill>
    <fill>
      <patternFill patternType="solid">
        <fgColor theme="1" tint="0.14996795556505021"/>
        <bgColor indexed="64"/>
      </patternFill>
    </fill>
    <fill>
      <patternFill patternType="solid">
        <fgColor theme="3" tint="0.39997558519241921"/>
        <bgColor indexed="64"/>
      </patternFill>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5" fillId="0" borderId="0" applyNumberFormat="0" applyFill="0" applyBorder="0" applyAlignment="0" applyProtection="0">
      <alignment vertical="top"/>
      <protection locked="0"/>
    </xf>
  </cellStyleXfs>
  <cellXfs count="75">
    <xf numFmtId="0" fontId="0" fillId="0" borderId="0" xfId="0"/>
    <xf numFmtId="0" fontId="2" fillId="0" borderId="0" xfId="1" applyNumberFormat="1" applyFont="1" applyAlignment="1"/>
    <xf numFmtId="0" fontId="2" fillId="0" borderId="0" xfId="1" applyNumberFormat="1" applyFont="1" applyAlignment="1">
      <alignment horizontal="center"/>
    </xf>
    <xf numFmtId="0" fontId="3" fillId="0" borderId="0" xfId="1" applyFont="1"/>
    <xf numFmtId="0" fontId="0" fillId="0" borderId="0" xfId="0"/>
    <xf numFmtId="0" fontId="2" fillId="0" borderId="0" xfId="1" applyNumberFormat="1" applyFont="1" applyAlignment="1"/>
    <xf numFmtId="0" fontId="0" fillId="0" borderId="0" xfId="0" applyAlignment="1">
      <alignment wrapText="1"/>
    </xf>
    <xf numFmtId="0" fontId="0" fillId="0" borderId="0" xfId="0" applyNumberFormat="1"/>
    <xf numFmtId="0" fontId="7" fillId="3" borderId="0" xfId="1" applyNumberFormat="1" applyFont="1" applyFill="1" applyAlignment="1">
      <alignment horizontal="left" wrapText="1"/>
    </xf>
    <xf numFmtId="0" fontId="8" fillId="0" borderId="0" xfId="1" applyNumberFormat="1" applyFont="1" applyAlignment="1"/>
    <xf numFmtId="0" fontId="9" fillId="4" borderId="0" xfId="1" applyNumberFormat="1" applyFont="1" applyFill="1" applyAlignment="1">
      <alignment horizontal="left"/>
    </xf>
    <xf numFmtId="0" fontId="9" fillId="4" borderId="0" xfId="1" applyNumberFormat="1" applyFont="1" applyFill="1" applyAlignment="1">
      <alignment horizontal="center"/>
    </xf>
    <xf numFmtId="0" fontId="9" fillId="2" borderId="0" xfId="1" applyNumberFormat="1" applyFont="1" applyFill="1" applyAlignment="1">
      <alignment horizontal="center" wrapText="1"/>
    </xf>
    <xf numFmtId="49" fontId="3" fillId="0" borderId="0" xfId="1" applyNumberFormat="1" applyFont="1"/>
    <xf numFmtId="49" fontId="9" fillId="2" borderId="0" xfId="1" applyNumberFormat="1" applyFont="1" applyFill="1" applyAlignment="1">
      <alignment horizontal="center" wrapText="1"/>
    </xf>
    <xf numFmtId="49" fontId="9" fillId="4" borderId="0" xfId="1" applyNumberFormat="1" applyFont="1" applyFill="1" applyAlignment="1">
      <alignment horizontal="center"/>
    </xf>
    <xf numFmtId="0" fontId="2" fillId="0" borderId="0" xfId="1" quotePrefix="1" applyNumberFormat="1" applyFont="1" applyAlignment="1"/>
    <xf numFmtId="0" fontId="5" fillId="0" borderId="0" xfId="2" applyNumberFormat="1" applyAlignment="1" applyProtection="1"/>
    <xf numFmtId="0" fontId="8" fillId="0" borderId="0" xfId="1" applyNumberFormat="1" applyFont="1" applyAlignment="1">
      <alignment horizontal="left" vertical="top"/>
    </xf>
    <xf numFmtId="0" fontId="5" fillId="0" borderId="0" xfId="2" applyNumberFormat="1" applyAlignment="1" applyProtection="1">
      <alignment horizontal="left" vertical="top"/>
    </xf>
    <xf numFmtId="0" fontId="5" fillId="0" borderId="0" xfId="2" quotePrefix="1" applyNumberFormat="1" applyAlignment="1" applyProtection="1">
      <alignment horizontal="left" vertical="top"/>
    </xf>
    <xf numFmtId="0" fontId="2" fillId="0" borderId="0" xfId="1" applyNumberFormat="1" applyFont="1" applyAlignment="1">
      <alignment horizontal="left" vertical="top"/>
    </xf>
    <xf numFmtId="49" fontId="2" fillId="0" borderId="0" xfId="1" applyNumberFormat="1" applyFont="1" applyAlignment="1">
      <alignment horizontal="left" vertical="top"/>
    </xf>
    <xf numFmtId="0" fontId="0" fillId="0" borderId="0" xfId="0" applyAlignment="1">
      <alignment horizontal="left" vertical="top"/>
    </xf>
    <xf numFmtId="49" fontId="0" fillId="0" borderId="0" xfId="0" applyNumberFormat="1"/>
    <xf numFmtId="49" fontId="2" fillId="0" borderId="0" xfId="1" applyNumberFormat="1" applyFont="1" applyAlignment="1"/>
    <xf numFmtId="49" fontId="6" fillId="0" borderId="0" xfId="1" applyNumberFormat="1" applyFont="1" applyAlignment="1">
      <alignment horizontal="left" vertical="top"/>
    </xf>
    <xf numFmtId="49" fontId="2" fillId="0" borderId="0" xfId="1" applyNumberFormat="1" applyFont="1" applyFill="1" applyAlignment="1">
      <alignment horizontal="left"/>
    </xf>
    <xf numFmtId="0" fontId="8" fillId="0" borderId="0" xfId="1" applyNumberFormat="1" applyFont="1" applyAlignment="1">
      <alignment vertical="top"/>
    </xf>
    <xf numFmtId="0" fontId="0" fillId="0" borderId="0" xfId="0" applyFont="1" applyFill="1" applyAlignment="1">
      <alignment horizontal="center"/>
    </xf>
    <xf numFmtId="0" fontId="0" fillId="0" borderId="0" xfId="0" applyFont="1" applyFill="1"/>
    <xf numFmtId="0" fontId="0" fillId="0" borderId="0" xfId="0" applyFont="1" applyFill="1" applyAlignment="1">
      <alignment horizontal="right"/>
    </xf>
    <xf numFmtId="0" fontId="0" fillId="0" borderId="0" xfId="0" applyFont="1" applyFill="1" applyAlignment="1">
      <alignment horizontal="left"/>
    </xf>
    <xf numFmtId="0" fontId="0" fillId="0" borderId="0" xfId="0" applyFill="1"/>
    <xf numFmtId="1" fontId="0" fillId="0" borderId="0" xfId="0" applyNumberFormat="1" applyFont="1" applyFill="1"/>
    <xf numFmtId="0" fontId="10" fillId="0" borderId="0" xfId="0" applyNumberFormat="1" applyFont="1" applyFill="1" applyAlignment="1">
      <alignment horizontal="center"/>
    </xf>
    <xf numFmtId="164" fontId="0" fillId="0" borderId="0" xfId="0" applyNumberFormat="1" applyFont="1" applyFill="1"/>
    <xf numFmtId="14" fontId="0" fillId="0" borderId="0" xfId="0" applyNumberFormat="1" applyFont="1" applyFill="1"/>
    <xf numFmtId="165" fontId="0" fillId="0" borderId="0" xfId="0" applyNumberFormat="1" applyFont="1" applyFill="1"/>
    <xf numFmtId="0" fontId="0" fillId="0" borderId="0" xfId="0" quotePrefix="1" applyFont="1" applyFill="1"/>
    <xf numFmtId="0" fontId="0" fillId="0" borderId="0" xfId="0" applyNumberFormat="1" applyFont="1" applyFill="1"/>
    <xf numFmtId="49" fontId="10" fillId="0" borderId="0" xfId="0" applyNumberFormat="1" applyFont="1" applyFill="1" applyAlignment="1">
      <alignment horizontal="left"/>
    </xf>
    <xf numFmtId="1" fontId="10" fillId="0" borderId="0" xfId="0" applyNumberFormat="1" applyFont="1" applyFill="1" applyAlignment="1">
      <alignment horizontal="left"/>
    </xf>
    <xf numFmtId="2" fontId="10" fillId="0" borderId="0" xfId="0" applyNumberFormat="1" applyFont="1" applyFill="1" applyAlignment="1">
      <alignment horizontal="left"/>
    </xf>
    <xf numFmtId="0" fontId="10" fillId="0" borderId="0" xfId="0" applyFont="1" applyFill="1" applyBorder="1" applyAlignment="1">
      <alignment horizontal="left" vertical="top"/>
    </xf>
    <xf numFmtId="0" fontId="0" fillId="0" borderId="0" xfId="0" applyFont="1" applyFill="1" applyAlignment="1"/>
    <xf numFmtId="0" fontId="10" fillId="0" borderId="0" xfId="0" applyNumberFormat="1" applyFont="1" applyFill="1" applyAlignment="1">
      <alignment horizontal="left"/>
    </xf>
    <xf numFmtId="1" fontId="10" fillId="0" borderId="0" xfId="0" applyNumberFormat="1" applyFont="1" applyFill="1" applyAlignment="1">
      <alignment horizontal="center"/>
    </xf>
    <xf numFmtId="0" fontId="10" fillId="0" borderId="0" xfId="0" applyFont="1" applyFill="1" applyAlignment="1">
      <alignment horizontal="left"/>
    </xf>
    <xf numFmtId="0" fontId="11" fillId="0" borderId="0" xfId="0" applyFont="1" applyFill="1" applyAlignment="1">
      <alignment horizontal="left"/>
    </xf>
    <xf numFmtId="49" fontId="10" fillId="0" borderId="0" xfId="0" applyNumberFormat="1" applyFont="1" applyFill="1" applyBorder="1" applyAlignment="1">
      <alignment horizontal="left"/>
    </xf>
    <xf numFmtId="2" fontId="10" fillId="0" borderId="0" xfId="0" applyNumberFormat="1" applyFont="1" applyFill="1" applyBorder="1" applyAlignment="1">
      <alignment horizontal="left"/>
    </xf>
    <xf numFmtId="1" fontId="10" fillId="0" borderId="0" xfId="0" applyNumberFormat="1" applyFont="1" applyFill="1" applyBorder="1" applyAlignment="1">
      <alignment horizontal="left"/>
    </xf>
    <xf numFmtId="0" fontId="10" fillId="0" borderId="0" xfId="0" applyFont="1" applyFill="1" applyBorder="1" applyAlignment="1">
      <alignment horizontal="left"/>
    </xf>
    <xf numFmtId="0" fontId="3" fillId="0" borderId="0" xfId="0" applyFont="1" applyFill="1" applyAlignment="1">
      <alignment horizontal="left"/>
    </xf>
    <xf numFmtId="17" fontId="10" fillId="0" borderId="0" xfId="0" applyNumberFormat="1" applyFont="1" applyFill="1" applyBorder="1" applyAlignment="1">
      <alignment horizontal="left"/>
    </xf>
    <xf numFmtId="0" fontId="5" fillId="0" borderId="0" xfId="2" applyFill="1" applyAlignment="1" applyProtection="1">
      <alignment horizontal="left"/>
    </xf>
    <xf numFmtId="0" fontId="0" fillId="0" borderId="0" xfId="0" applyFill="1" applyAlignment="1">
      <alignment horizontal="left"/>
    </xf>
    <xf numFmtId="0" fontId="5" fillId="0" borderId="0" xfId="2" applyFill="1" applyAlignment="1" applyProtection="1"/>
    <xf numFmtId="0" fontId="0" fillId="0" borderId="0" xfId="0" applyFill="1" applyAlignment="1">
      <alignment horizontal="right"/>
    </xf>
    <xf numFmtId="0" fontId="14" fillId="0" borderId="0" xfId="0" applyFont="1"/>
    <xf numFmtId="166" fontId="0" fillId="0" borderId="0" xfId="0" applyNumberFormat="1" applyFont="1" applyFill="1"/>
    <xf numFmtId="0" fontId="0" fillId="0" borderId="1" xfId="0" applyFont="1" applyFill="1" applyBorder="1" applyAlignment="1">
      <alignment horizontal="left"/>
    </xf>
    <xf numFmtId="0" fontId="0" fillId="0" borderId="1" xfId="0" applyFont="1" applyFill="1" applyBorder="1"/>
    <xf numFmtId="0" fontId="0" fillId="0" borderId="1" xfId="0" applyFill="1" applyBorder="1"/>
    <xf numFmtId="0" fontId="15" fillId="0" borderId="1" xfId="0" applyFont="1" applyBorder="1"/>
    <xf numFmtId="0" fontId="15" fillId="0" borderId="1" xfId="0" applyFont="1" applyFill="1" applyBorder="1"/>
    <xf numFmtId="0" fontId="13" fillId="0" borderId="1" xfId="0" applyFont="1" applyBorder="1"/>
    <xf numFmtId="0" fontId="14" fillId="0" borderId="1" xfId="0" applyFont="1" applyBorder="1"/>
    <xf numFmtId="0" fontId="0" fillId="0" borderId="1" xfId="0" applyFill="1" applyBorder="1" applyAlignment="1">
      <alignment horizontal="left"/>
    </xf>
    <xf numFmtId="0" fontId="12" fillId="0" borderId="1" xfId="0" applyFont="1" applyBorder="1"/>
    <xf numFmtId="0" fontId="16" fillId="0" borderId="0" xfId="0" applyFont="1"/>
    <xf numFmtId="0" fontId="0" fillId="0" borderId="2" xfId="0" applyFont="1" applyFill="1" applyBorder="1" applyAlignment="1">
      <alignment horizontal="left"/>
    </xf>
    <xf numFmtId="0" fontId="14" fillId="0" borderId="2" xfId="0" applyFont="1" applyFill="1" applyBorder="1"/>
    <xf numFmtId="0" fontId="14" fillId="0" borderId="0" xfId="0" applyFont="1" applyFill="1" applyBorder="1"/>
  </cellXfs>
  <cellStyles count="3">
    <cellStyle name="Hyperlink" xfId="2" builtinId="8"/>
    <cellStyle name="Normal" xfId="0" builtinId="0"/>
    <cellStyle name="Normal 3" xfId="1" xr:uid="{00000000-0005-0000-0000-000002000000}"/>
  </cellStyles>
  <dxfs count="58">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numFmt numFmtId="167" formatCode="mm/dd/yyyy"/>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hyperlink" Target="http://www.epa.gov/fuels-registration-reporting-and-compliance-help/reporting-fuel-programs" TargetMode="External"/></Relationships>
</file>

<file path=xl/drawings/drawing1.xml><?xml version="1.0" encoding="utf-8"?>
<xdr:wsDr xmlns:xdr="http://schemas.openxmlformats.org/drawingml/2006/spreadsheetDrawing" xmlns:a="http://schemas.openxmlformats.org/drawingml/2006/main">
  <xdr:twoCellAnchor>
    <xdr:from>
      <xdr:col>12</xdr:col>
      <xdr:colOff>257175</xdr:colOff>
      <xdr:row>4</xdr:row>
      <xdr:rowOff>19050</xdr:rowOff>
    </xdr:from>
    <xdr:to>
      <xdr:col>19</xdr:col>
      <xdr:colOff>104775</xdr:colOff>
      <xdr:row>7</xdr:row>
      <xdr:rowOff>123825</xdr:rowOff>
    </xdr:to>
    <xdr:sp macro="" textlink="">
      <xdr:nvSpPr>
        <xdr:cNvPr id="3" name="Rounded Rectangle 2">
          <a:extLst>
            <a:ext uri="{FF2B5EF4-FFF2-40B4-BE49-F238E27FC236}">
              <a16:creationId xmlns:a16="http://schemas.microsoft.com/office/drawing/2014/main" id="{00000000-0008-0000-0000-000003000000}"/>
            </a:ext>
          </a:extLst>
        </xdr:cNvPr>
        <xdr:cNvSpPr/>
      </xdr:nvSpPr>
      <xdr:spPr>
        <a:xfrm>
          <a:off x="7572375" y="781050"/>
          <a:ext cx="4114800"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600"/>
            <a:t>Unified Report Form version 1.13</a:t>
          </a:r>
          <a:r>
            <a:rPr lang="en-US" sz="1600" baseline="0"/>
            <a:t> can be used for the following report forms: </a:t>
          </a:r>
        </a:p>
        <a:p>
          <a:pPr algn="ctr"/>
          <a:endParaRPr lang="en-US" sz="1100" baseline="0"/>
        </a:p>
        <a:p>
          <a:pPr algn="ctr"/>
          <a:endParaRPr lang="en-US" sz="1100"/>
        </a:p>
      </xdr:txBody>
    </xdr:sp>
    <xdr:clientData/>
  </xdr:twoCellAnchor>
  <xdr:twoCellAnchor>
    <xdr:from>
      <xdr:col>12</xdr:col>
      <xdr:colOff>257175</xdr:colOff>
      <xdr:row>8</xdr:row>
      <xdr:rowOff>85725</xdr:rowOff>
    </xdr:from>
    <xdr:to>
      <xdr:col>15</xdr:col>
      <xdr:colOff>400050</xdr:colOff>
      <xdr:row>16</xdr:row>
      <xdr:rowOff>9524</xdr:rowOff>
    </xdr:to>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7572375" y="1609725"/>
          <a:ext cx="1971675" cy="14477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Diesel Fuel Forms</a:t>
          </a:r>
        </a:p>
        <a:p>
          <a:pPr algn="ctr"/>
          <a:r>
            <a:rPr lang="en-US" sz="1100" b="0" i="0" u="none" strike="noStrike">
              <a:solidFill>
                <a:schemeClr val="lt1"/>
              </a:solidFill>
              <a:latin typeface="+mn-lt"/>
              <a:ea typeface="+mn-ea"/>
              <a:cs typeface="+mn-cs"/>
            </a:rPr>
            <a:t>DSF0100</a:t>
          </a:r>
          <a:r>
            <a:rPr lang="en-US"/>
            <a:t> </a:t>
          </a:r>
          <a:r>
            <a:rPr lang="en-US" sz="1100" b="0" i="0" u="none" strike="noStrike">
              <a:solidFill>
                <a:schemeClr val="lt1"/>
              </a:solidFill>
              <a:latin typeface="+mn-lt"/>
              <a:ea typeface="+mn-ea"/>
              <a:cs typeface="+mn-cs"/>
            </a:rPr>
            <a:t>DSF0200</a:t>
          </a:r>
          <a:r>
            <a:rPr lang="en-US"/>
            <a:t> </a:t>
          </a:r>
          <a:r>
            <a:rPr lang="en-US" sz="1100" b="0" i="0" u="none" strike="noStrike">
              <a:solidFill>
                <a:schemeClr val="lt1"/>
              </a:solidFill>
              <a:latin typeface="+mn-lt"/>
              <a:ea typeface="+mn-ea"/>
              <a:cs typeface="+mn-cs"/>
            </a:rPr>
            <a:t>DSF0300</a:t>
          </a:r>
          <a:r>
            <a:rPr lang="en-US"/>
            <a:t> </a:t>
          </a:r>
          <a:r>
            <a:rPr lang="en-US" sz="1100" b="0" i="0" u="none" strike="noStrike">
              <a:solidFill>
                <a:schemeClr val="lt1"/>
              </a:solidFill>
              <a:latin typeface="+mn-lt"/>
              <a:ea typeface="+mn-ea"/>
              <a:cs typeface="+mn-cs"/>
            </a:rPr>
            <a:t>DSF0301</a:t>
          </a:r>
          <a:r>
            <a:rPr lang="en-US"/>
            <a:t> </a:t>
          </a:r>
          <a:r>
            <a:rPr lang="en-US" sz="1100" b="0" i="0" u="none" strike="noStrike">
              <a:solidFill>
                <a:schemeClr val="lt1"/>
              </a:solidFill>
              <a:latin typeface="+mn-lt"/>
              <a:ea typeface="+mn-ea"/>
              <a:cs typeface="+mn-cs"/>
            </a:rPr>
            <a:t>DSF0302</a:t>
          </a:r>
          <a:r>
            <a:rPr lang="en-US"/>
            <a:t> </a:t>
          </a:r>
          <a:r>
            <a:rPr lang="en-US" sz="1100" b="0" i="0" u="none" strike="noStrike">
              <a:solidFill>
                <a:schemeClr val="lt1"/>
              </a:solidFill>
              <a:latin typeface="+mn-lt"/>
              <a:ea typeface="+mn-ea"/>
              <a:cs typeface="+mn-cs"/>
            </a:rPr>
            <a:t>DSF0401</a:t>
          </a:r>
          <a:r>
            <a:rPr lang="en-US"/>
            <a:t> </a:t>
          </a:r>
          <a:r>
            <a:rPr lang="en-US" sz="1100" b="0" i="0" u="none" strike="noStrike">
              <a:solidFill>
                <a:schemeClr val="lt1"/>
              </a:solidFill>
              <a:latin typeface="+mn-lt"/>
              <a:ea typeface="+mn-ea"/>
              <a:cs typeface="+mn-cs"/>
            </a:rPr>
            <a:t>DSF0500</a:t>
          </a:r>
          <a:r>
            <a:rPr lang="en-US"/>
            <a:t> </a:t>
          </a:r>
          <a:r>
            <a:rPr lang="en-US" sz="1100" b="0" i="0" u="none" strike="noStrike">
              <a:solidFill>
                <a:schemeClr val="lt1"/>
              </a:solidFill>
              <a:latin typeface="+mn-lt"/>
              <a:ea typeface="+mn-ea"/>
              <a:cs typeface="+mn-cs"/>
            </a:rPr>
            <a:t>DSF0501</a:t>
          </a:r>
          <a:r>
            <a:rPr lang="en-US"/>
            <a:t> </a:t>
          </a:r>
          <a:r>
            <a:rPr lang="en-US" sz="1100" b="0" i="0" u="none" strike="noStrike">
              <a:solidFill>
                <a:schemeClr val="lt1"/>
              </a:solidFill>
              <a:latin typeface="+mn-lt"/>
              <a:ea typeface="+mn-ea"/>
              <a:cs typeface="+mn-cs"/>
            </a:rPr>
            <a:t>DSF0502</a:t>
          </a:r>
          <a:r>
            <a:rPr lang="en-US"/>
            <a:t> </a:t>
          </a:r>
          <a:r>
            <a:rPr lang="en-US" sz="1100" b="0" i="0" u="none" strike="noStrike">
              <a:solidFill>
                <a:schemeClr val="lt1"/>
              </a:solidFill>
              <a:latin typeface="+mn-lt"/>
              <a:ea typeface="+mn-ea"/>
              <a:cs typeface="+mn-cs"/>
            </a:rPr>
            <a:t>DSF0503</a:t>
          </a:r>
          <a:r>
            <a:rPr lang="en-US"/>
            <a:t> </a:t>
          </a:r>
          <a:r>
            <a:rPr lang="en-US" sz="1100" b="0" i="0" u="none" strike="noStrike">
              <a:solidFill>
                <a:schemeClr val="lt1"/>
              </a:solidFill>
              <a:latin typeface="+mn-lt"/>
              <a:ea typeface="+mn-ea"/>
              <a:cs typeface="+mn-cs"/>
            </a:rPr>
            <a:t>DSF0504</a:t>
          </a:r>
          <a:r>
            <a:rPr lang="en-US"/>
            <a:t> </a:t>
          </a:r>
          <a:r>
            <a:rPr lang="en-US" sz="1100" b="0" i="0" u="none" strike="noStrike">
              <a:solidFill>
                <a:schemeClr val="lt1"/>
              </a:solidFill>
              <a:latin typeface="+mn-lt"/>
              <a:ea typeface="+mn-ea"/>
              <a:cs typeface="+mn-cs"/>
            </a:rPr>
            <a:t>DSF0600</a:t>
          </a:r>
          <a:r>
            <a:rPr lang="en-US"/>
            <a:t> </a:t>
          </a:r>
          <a:r>
            <a:rPr lang="en-US" sz="1100" b="0" i="0" u="none" strike="noStrike">
              <a:solidFill>
                <a:schemeClr val="lt1"/>
              </a:solidFill>
              <a:latin typeface="+mn-lt"/>
              <a:ea typeface="+mn-ea"/>
              <a:cs typeface="+mn-cs"/>
            </a:rPr>
            <a:t>DSF0601</a:t>
          </a:r>
          <a:r>
            <a:rPr lang="en-US"/>
            <a:t> </a:t>
          </a:r>
          <a:r>
            <a:rPr lang="en-US" sz="1100" b="0" i="0" u="none" strike="noStrike">
              <a:solidFill>
                <a:schemeClr val="lt1"/>
              </a:solidFill>
              <a:latin typeface="+mn-lt"/>
              <a:ea typeface="+mn-ea"/>
              <a:cs typeface="+mn-cs"/>
            </a:rPr>
            <a:t>DSF0700</a:t>
          </a:r>
          <a:r>
            <a:rPr lang="en-US"/>
            <a:t> </a:t>
          </a:r>
          <a:r>
            <a:rPr lang="en-US" sz="1100" b="0" i="0" u="none" strike="noStrike">
              <a:solidFill>
                <a:schemeClr val="lt1"/>
              </a:solidFill>
              <a:latin typeface="+mn-lt"/>
              <a:ea typeface="+mn-ea"/>
              <a:cs typeface="+mn-cs"/>
            </a:rPr>
            <a:t>DSE0700</a:t>
          </a:r>
          <a:r>
            <a:rPr lang="en-US"/>
            <a:t> </a:t>
          </a:r>
          <a:r>
            <a:rPr lang="en-US" sz="1100" b="0" i="0" u="none" strike="noStrike">
              <a:solidFill>
                <a:schemeClr val="lt1"/>
              </a:solidFill>
              <a:latin typeface="+mn-lt"/>
              <a:ea typeface="+mn-ea"/>
              <a:cs typeface="+mn-cs"/>
            </a:rPr>
            <a:t>DSF0900</a:t>
          </a:r>
          <a:r>
            <a:rPr lang="en-US"/>
            <a:t> </a:t>
          </a:r>
          <a:r>
            <a:rPr lang="en-US" sz="1100" b="0" i="0" u="none" strike="noStrike">
              <a:solidFill>
                <a:schemeClr val="lt1"/>
              </a:solidFill>
              <a:latin typeface="+mn-lt"/>
              <a:ea typeface="+mn-ea"/>
              <a:cs typeface="+mn-cs"/>
            </a:rPr>
            <a:t>DSF0951</a:t>
          </a:r>
          <a:r>
            <a:rPr lang="en-US"/>
            <a:t> </a:t>
          </a:r>
          <a:endParaRPr lang="en-US" sz="1100" u="none"/>
        </a:p>
      </xdr:txBody>
    </xdr:sp>
    <xdr:clientData/>
  </xdr:twoCellAnchor>
  <xdr:twoCellAnchor>
    <xdr:from>
      <xdr:col>15</xdr:col>
      <xdr:colOff>552450</xdr:colOff>
      <xdr:row>8</xdr:row>
      <xdr:rowOff>76198</xdr:rowOff>
    </xdr:from>
    <xdr:to>
      <xdr:col>19</xdr:col>
      <xdr:colOff>85725</xdr:colOff>
      <xdr:row>21</xdr:row>
      <xdr:rowOff>76199</xdr:rowOff>
    </xdr:to>
    <xdr:sp macro="" textlink="">
      <xdr:nvSpPr>
        <xdr:cNvPr id="5" name="Rounded Rectangle 4">
          <a:extLst>
            <a:ext uri="{FF2B5EF4-FFF2-40B4-BE49-F238E27FC236}">
              <a16:creationId xmlns:a16="http://schemas.microsoft.com/office/drawing/2014/main" id="{00000000-0008-0000-0000-000005000000}"/>
            </a:ext>
          </a:extLst>
        </xdr:cNvPr>
        <xdr:cNvSpPr/>
      </xdr:nvSpPr>
      <xdr:spPr>
        <a:xfrm>
          <a:off x="9696450" y="1539238"/>
          <a:ext cx="1971675" cy="23774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Renewable</a:t>
          </a:r>
          <a:r>
            <a:rPr lang="en-US" sz="1100" u="sng" baseline="0"/>
            <a:t> Fuels Standard Forms</a:t>
          </a:r>
        </a:p>
        <a:p>
          <a:pPr algn="ctr"/>
          <a:r>
            <a:rPr lang="en-US" sz="1100" b="0" i="0" u="none" strike="noStrike">
              <a:solidFill>
                <a:schemeClr val="lt1"/>
              </a:solidFill>
              <a:latin typeface="+mn-lt"/>
              <a:ea typeface="+mn-ea"/>
              <a:cs typeface="+mn-cs"/>
            </a:rPr>
            <a:t>RFS0101</a:t>
          </a:r>
          <a:r>
            <a:rPr lang="en-US"/>
            <a:t> </a:t>
          </a:r>
          <a:r>
            <a:rPr lang="en-US" sz="1100" b="0" i="0" u="none" strike="noStrike">
              <a:solidFill>
                <a:schemeClr val="lt1"/>
              </a:solidFill>
              <a:latin typeface="+mn-lt"/>
              <a:ea typeface="+mn-ea"/>
              <a:cs typeface="+mn-cs"/>
            </a:rPr>
            <a:t>RFSA101</a:t>
          </a:r>
          <a:r>
            <a:rPr lang="en-US"/>
            <a:t> </a:t>
          </a:r>
          <a:r>
            <a:rPr lang="en-US" sz="1100" b="0" i="0" u="none" strike="noStrike">
              <a:solidFill>
                <a:schemeClr val="lt1"/>
              </a:solidFill>
              <a:latin typeface="+mn-lt"/>
              <a:ea typeface="+mn-ea"/>
              <a:cs typeface="+mn-cs"/>
            </a:rPr>
            <a:t>RFS0102</a:t>
          </a:r>
          <a:r>
            <a:rPr lang="en-US"/>
            <a:t> </a:t>
          </a:r>
          <a:r>
            <a:rPr lang="en-US" sz="1100" b="0" i="0" u="none" strike="noStrike">
              <a:solidFill>
                <a:schemeClr val="lt1"/>
              </a:solidFill>
              <a:latin typeface="+mn-lt"/>
              <a:ea typeface="+mn-ea"/>
              <a:cs typeface="+mn-cs"/>
            </a:rPr>
            <a:t>RFS0103</a:t>
          </a:r>
          <a:r>
            <a:rPr lang="en-US"/>
            <a:t> </a:t>
          </a:r>
          <a:r>
            <a:rPr lang="en-US" sz="1100" b="0" i="0" u="none" strike="noStrike">
              <a:solidFill>
                <a:schemeClr val="lt1"/>
              </a:solidFill>
              <a:latin typeface="+mn-lt"/>
              <a:ea typeface="+mn-ea"/>
              <a:cs typeface="+mn-cs"/>
            </a:rPr>
            <a:t>RFS0104</a:t>
          </a:r>
          <a:r>
            <a:rPr lang="en-US"/>
            <a:t> </a:t>
          </a:r>
          <a:r>
            <a:rPr lang="en-US" sz="1100" b="0" i="0" u="none" strike="noStrike">
              <a:solidFill>
                <a:schemeClr val="lt1"/>
              </a:solidFill>
              <a:latin typeface="+mn-lt"/>
              <a:ea typeface="+mn-ea"/>
              <a:cs typeface="+mn-cs"/>
            </a:rPr>
            <a:t>RFS0201</a:t>
          </a:r>
          <a:r>
            <a:rPr lang="en-US"/>
            <a:t> </a:t>
          </a:r>
          <a:r>
            <a:rPr lang="en-US" sz="1100" b="0" i="0" u="none" strike="noStrike">
              <a:solidFill>
                <a:schemeClr val="lt1"/>
              </a:solidFill>
              <a:latin typeface="+mn-lt"/>
              <a:ea typeface="+mn-ea"/>
              <a:cs typeface="+mn-cs"/>
            </a:rPr>
            <a:t>RFS0301</a:t>
          </a:r>
          <a:r>
            <a:rPr lang="en-US"/>
            <a:t> </a:t>
          </a:r>
          <a:r>
            <a:rPr lang="en-US" sz="1100" b="0" i="0" u="none" strike="noStrike">
              <a:solidFill>
                <a:schemeClr val="lt1"/>
              </a:solidFill>
              <a:latin typeface="+mn-lt"/>
              <a:ea typeface="+mn-ea"/>
              <a:cs typeface="+mn-cs"/>
            </a:rPr>
            <a:t>RFS0302</a:t>
          </a:r>
          <a:r>
            <a:rPr lang="en-US"/>
            <a:t> RFS0303 </a:t>
          </a:r>
          <a:r>
            <a:rPr lang="en-US" sz="1100" b="0" i="0" u="none" strike="noStrike">
              <a:solidFill>
                <a:schemeClr val="lt1"/>
              </a:solidFill>
              <a:latin typeface="+mn-lt"/>
              <a:ea typeface="+mn-ea"/>
              <a:cs typeface="+mn-cs"/>
            </a:rPr>
            <a:t>RFS0601</a:t>
          </a:r>
          <a:r>
            <a:rPr lang="en-US"/>
            <a:t> </a:t>
          </a:r>
          <a:r>
            <a:rPr lang="en-US" sz="1100" b="0" i="0" u="none" strike="noStrike">
              <a:solidFill>
                <a:schemeClr val="lt1"/>
              </a:solidFill>
              <a:latin typeface="+mn-lt"/>
              <a:ea typeface="+mn-ea"/>
              <a:cs typeface="+mn-cs"/>
            </a:rPr>
            <a:t>RFS0701</a:t>
          </a:r>
          <a:r>
            <a:rPr lang="en-US"/>
            <a:t> </a:t>
          </a:r>
          <a:r>
            <a:rPr lang="en-US" sz="1100" b="0" i="0" u="none" strike="noStrike">
              <a:solidFill>
                <a:schemeClr val="lt1"/>
              </a:solidFill>
              <a:latin typeface="+mn-lt"/>
              <a:ea typeface="+mn-ea"/>
              <a:cs typeface="+mn-cs"/>
            </a:rPr>
            <a:t>RFS0801 RFS0901 RFS1400 RFS1500 RFS1600 RFS2000 RFS2100 RFS2200 RFS2300 RFS2400 RFS2500 RFS2700</a:t>
          </a:r>
          <a:r>
            <a:rPr lang="en-US"/>
            <a:t> </a:t>
          </a:r>
          <a:endParaRPr lang="en-US" sz="1100" u="none"/>
        </a:p>
      </xdr:txBody>
    </xdr:sp>
    <xdr:clientData/>
  </xdr:twoCellAnchor>
  <xdr:twoCellAnchor>
    <xdr:from>
      <xdr:col>12</xdr:col>
      <xdr:colOff>257175</xdr:colOff>
      <xdr:row>17</xdr:row>
      <xdr:rowOff>19050</xdr:rowOff>
    </xdr:from>
    <xdr:to>
      <xdr:col>15</xdr:col>
      <xdr:colOff>419100</xdr:colOff>
      <xdr:row>28</xdr:row>
      <xdr:rowOff>114300</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7572375" y="3257550"/>
          <a:ext cx="1990725" cy="21907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Reformulated</a:t>
          </a:r>
          <a:r>
            <a:rPr lang="en-US" sz="1100" u="sng" baseline="0"/>
            <a:t> Gasoline and Anti-Dumping Reporting Forms</a:t>
          </a:r>
          <a:endParaRPr lang="en-US" sz="1100" u="sng"/>
        </a:p>
        <a:p>
          <a:pPr algn="ctr"/>
          <a:r>
            <a:rPr lang="en-US" sz="1100" b="0" i="0" u="none" strike="noStrike">
              <a:solidFill>
                <a:schemeClr val="lt1"/>
              </a:solidFill>
              <a:latin typeface="+mn-lt"/>
              <a:ea typeface="+mn-ea"/>
              <a:cs typeface="+mn-cs"/>
            </a:rPr>
            <a:t>RFG0301</a:t>
          </a:r>
          <a:r>
            <a:rPr lang="en-US"/>
            <a:t> RFG0302 </a:t>
          </a:r>
          <a:r>
            <a:rPr lang="en-US" sz="1100" b="0" i="0" u="none" strike="noStrike">
              <a:solidFill>
                <a:schemeClr val="lt1"/>
              </a:solidFill>
              <a:latin typeface="+mn-lt"/>
              <a:ea typeface="+mn-ea"/>
              <a:cs typeface="+mn-cs"/>
            </a:rPr>
            <a:t>RFG0400</a:t>
          </a:r>
          <a:r>
            <a:rPr lang="en-US"/>
            <a:t> </a:t>
          </a:r>
          <a:r>
            <a:rPr lang="en-US" sz="1100" b="0" i="0" u="none" strike="noStrike">
              <a:solidFill>
                <a:schemeClr val="lt1"/>
              </a:solidFill>
              <a:latin typeface="+mn-lt"/>
              <a:ea typeface="+mn-ea"/>
              <a:cs typeface="+mn-cs"/>
            </a:rPr>
            <a:t>RFG0500</a:t>
          </a:r>
          <a:r>
            <a:rPr lang="en-US"/>
            <a:t> </a:t>
          </a:r>
          <a:r>
            <a:rPr lang="en-US" sz="1100" b="0" i="0" u="none" strike="noStrike">
              <a:solidFill>
                <a:schemeClr val="lt1"/>
              </a:solidFill>
              <a:latin typeface="+mn-lt"/>
              <a:ea typeface="+mn-ea"/>
              <a:cs typeface="+mn-cs"/>
            </a:rPr>
            <a:t>RFG0800</a:t>
          </a:r>
          <a:r>
            <a:rPr lang="en-US"/>
            <a:t> </a:t>
          </a:r>
          <a:r>
            <a:rPr lang="en-US" sz="1100" b="0" i="0" u="none" strike="noStrike">
              <a:solidFill>
                <a:schemeClr val="lt1"/>
              </a:solidFill>
              <a:latin typeface="+mn-lt"/>
              <a:ea typeface="+mn-ea"/>
              <a:cs typeface="+mn-cs"/>
            </a:rPr>
            <a:t>RFG0900</a:t>
          </a:r>
          <a:r>
            <a:rPr lang="en-US"/>
            <a:t> </a:t>
          </a:r>
          <a:r>
            <a:rPr lang="en-US" sz="1100" b="0" i="0" u="none" strike="noStrike">
              <a:solidFill>
                <a:schemeClr val="lt1"/>
              </a:solidFill>
              <a:latin typeface="+mn-lt"/>
              <a:ea typeface="+mn-ea"/>
              <a:cs typeface="+mn-cs"/>
            </a:rPr>
            <a:t>RFG1000</a:t>
          </a:r>
          <a:r>
            <a:rPr lang="en-US"/>
            <a:t> </a:t>
          </a:r>
          <a:r>
            <a:rPr lang="en-US" sz="1100" b="0" i="0" u="none" strike="noStrike">
              <a:solidFill>
                <a:schemeClr val="lt1"/>
              </a:solidFill>
              <a:latin typeface="+mn-lt"/>
              <a:ea typeface="+mn-ea"/>
              <a:cs typeface="+mn-cs"/>
            </a:rPr>
            <a:t>RFG1200</a:t>
          </a:r>
          <a:r>
            <a:rPr lang="en-US"/>
            <a:t> </a:t>
          </a:r>
          <a:r>
            <a:rPr lang="en-US" sz="1100" b="0" i="0" u="none" strike="noStrike">
              <a:solidFill>
                <a:schemeClr val="lt1"/>
              </a:solidFill>
              <a:latin typeface="+mn-lt"/>
              <a:ea typeface="+mn-ea"/>
              <a:cs typeface="+mn-cs"/>
            </a:rPr>
            <a:t>RFG1300</a:t>
          </a:r>
          <a:r>
            <a:rPr lang="en-US"/>
            <a:t> </a:t>
          </a:r>
          <a:r>
            <a:rPr lang="en-US" sz="1100" b="0" i="0" u="none" strike="noStrike">
              <a:solidFill>
                <a:schemeClr val="lt1"/>
              </a:solidFill>
              <a:latin typeface="+mn-lt"/>
              <a:ea typeface="+mn-ea"/>
              <a:cs typeface="+mn-cs"/>
            </a:rPr>
            <a:t>RFG1400</a:t>
          </a:r>
          <a:r>
            <a:rPr lang="en-US"/>
            <a:t> </a:t>
          </a:r>
          <a:r>
            <a:rPr lang="en-US" sz="1100" b="0" i="0" u="none" strike="noStrike">
              <a:solidFill>
                <a:schemeClr val="lt1"/>
              </a:solidFill>
              <a:latin typeface="+mn-lt"/>
              <a:ea typeface="+mn-ea"/>
              <a:cs typeface="+mn-cs"/>
            </a:rPr>
            <a:t>RFG1600</a:t>
          </a:r>
          <a:r>
            <a:rPr lang="en-US"/>
            <a:t> </a:t>
          </a:r>
          <a:r>
            <a:rPr lang="en-US" sz="1100" b="0" i="0" u="none" strike="noStrike">
              <a:solidFill>
                <a:schemeClr val="lt1"/>
              </a:solidFill>
              <a:latin typeface="+mn-lt"/>
              <a:ea typeface="+mn-ea"/>
              <a:cs typeface="+mn-cs"/>
            </a:rPr>
            <a:t>RFG1700</a:t>
          </a:r>
          <a:r>
            <a:rPr lang="en-US"/>
            <a:t> RFG1800 RFG1900 </a:t>
          </a:r>
          <a:r>
            <a:rPr lang="en-US" sz="1100" b="0" i="0" u="none" strike="noStrike">
              <a:solidFill>
                <a:schemeClr val="lt1"/>
              </a:solidFill>
              <a:latin typeface="+mn-lt"/>
              <a:ea typeface="+mn-ea"/>
              <a:cs typeface="+mn-cs"/>
            </a:rPr>
            <a:t>RFG2000</a:t>
          </a:r>
          <a:r>
            <a:rPr lang="en-US"/>
            <a:t> </a:t>
          </a:r>
          <a:r>
            <a:rPr lang="en-US" sz="1100" b="0" i="0" u="none" strike="noStrike">
              <a:solidFill>
                <a:schemeClr val="lt1"/>
              </a:solidFill>
              <a:latin typeface="+mn-lt"/>
              <a:ea typeface="+mn-ea"/>
              <a:cs typeface="+mn-cs"/>
            </a:rPr>
            <a:t>RFG2200</a:t>
          </a:r>
          <a:r>
            <a:rPr lang="en-US"/>
            <a:t> </a:t>
          </a:r>
          <a:r>
            <a:rPr lang="en-US" sz="1100" b="0" i="0" u="none" strike="noStrike">
              <a:solidFill>
                <a:schemeClr val="lt1"/>
              </a:solidFill>
              <a:latin typeface="+mn-lt"/>
              <a:ea typeface="+mn-ea"/>
              <a:cs typeface="+mn-cs"/>
            </a:rPr>
            <a:t>RFG2500 RFG2600</a:t>
          </a:r>
          <a:endParaRPr lang="en-US" sz="1100" u="none"/>
        </a:p>
      </xdr:txBody>
    </xdr:sp>
    <xdr:clientData/>
  </xdr:twoCellAnchor>
  <xdr:twoCellAnchor>
    <xdr:from>
      <xdr:col>15</xdr:col>
      <xdr:colOff>575982</xdr:colOff>
      <xdr:row>22</xdr:row>
      <xdr:rowOff>98611</xdr:rowOff>
    </xdr:from>
    <xdr:to>
      <xdr:col>19</xdr:col>
      <xdr:colOff>109257</xdr:colOff>
      <xdr:row>28</xdr:row>
      <xdr:rowOff>58606</xdr:rowOff>
    </xdr:to>
    <xdr:sp macro="" textlink="">
      <xdr:nvSpPr>
        <xdr:cNvPr id="7" name="Rounded Rectangle 6">
          <a:extLst>
            <a:ext uri="{FF2B5EF4-FFF2-40B4-BE49-F238E27FC236}">
              <a16:creationId xmlns:a16="http://schemas.microsoft.com/office/drawing/2014/main" id="{00000000-0008-0000-0000-000007000000}"/>
            </a:ext>
          </a:extLst>
        </xdr:cNvPr>
        <xdr:cNvSpPr/>
      </xdr:nvSpPr>
      <xdr:spPr>
        <a:xfrm>
          <a:off x="9719982" y="4121971"/>
          <a:ext cx="1971675" cy="1057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u="sng"/>
            <a:t>Tier III Gasoline </a:t>
          </a:r>
          <a:r>
            <a:rPr lang="en-US" sz="1100" u="sng" baseline="0"/>
            <a:t>Forms</a:t>
          </a:r>
        </a:p>
        <a:p>
          <a:pPr algn="ctr"/>
          <a:r>
            <a:rPr lang="en-US" sz="1100" b="0" i="0" u="none" strike="noStrike">
              <a:solidFill>
                <a:schemeClr val="lt1"/>
              </a:solidFill>
              <a:latin typeface="+mn-lt"/>
              <a:ea typeface="+mn-ea"/>
              <a:cs typeface="+mn-cs"/>
            </a:rPr>
            <a:t>GSF0100</a:t>
          </a:r>
          <a:r>
            <a:rPr lang="en-US"/>
            <a:t> </a:t>
          </a:r>
          <a:r>
            <a:rPr lang="en-US" sz="1100" b="0" i="0" u="none" strike="noStrike">
              <a:solidFill>
                <a:schemeClr val="lt1"/>
              </a:solidFill>
              <a:latin typeface="+mn-lt"/>
              <a:ea typeface="+mn-ea"/>
              <a:cs typeface="+mn-cs"/>
            </a:rPr>
            <a:t>GSF0200</a:t>
          </a:r>
          <a:r>
            <a:rPr lang="en-US"/>
            <a:t> </a:t>
          </a:r>
          <a:r>
            <a:rPr lang="en-US" sz="1100" b="0" i="0" u="none" strike="noStrike">
              <a:solidFill>
                <a:schemeClr val="lt1"/>
              </a:solidFill>
              <a:latin typeface="+mn-lt"/>
              <a:ea typeface="+mn-ea"/>
              <a:cs typeface="+mn-cs"/>
            </a:rPr>
            <a:t>GSF0302</a:t>
          </a:r>
          <a:r>
            <a:rPr lang="en-US"/>
            <a:t> </a:t>
          </a:r>
          <a:r>
            <a:rPr lang="en-US" sz="1100" b="0" i="0" u="none" strike="noStrike">
              <a:solidFill>
                <a:schemeClr val="lt1"/>
              </a:solidFill>
              <a:latin typeface="+mn-lt"/>
              <a:ea typeface="+mn-ea"/>
              <a:cs typeface="+mn-cs"/>
            </a:rPr>
            <a:t>GSF0401</a:t>
          </a:r>
          <a:r>
            <a:rPr lang="en-US"/>
            <a:t> GSF0402 </a:t>
          </a:r>
          <a:r>
            <a:rPr lang="en-US" sz="1100" b="0" i="0" u="none" strike="noStrike">
              <a:solidFill>
                <a:schemeClr val="lt1"/>
              </a:solidFill>
              <a:latin typeface="+mn-lt"/>
              <a:ea typeface="+mn-ea"/>
              <a:cs typeface="+mn-cs"/>
            </a:rPr>
            <a:t>GSF0500</a:t>
          </a:r>
          <a:r>
            <a:rPr lang="en-US"/>
            <a:t> </a:t>
          </a:r>
          <a:endParaRPr lang="en-US" sz="1100" u="sng"/>
        </a:p>
      </xdr:txBody>
    </xdr:sp>
    <xdr:clientData/>
  </xdr:twoCellAnchor>
  <xdr:twoCellAnchor>
    <xdr:from>
      <xdr:col>0</xdr:col>
      <xdr:colOff>47625</xdr:colOff>
      <xdr:row>4</xdr:row>
      <xdr:rowOff>28575</xdr:rowOff>
    </xdr:from>
    <xdr:to>
      <xdr:col>12</xdr:col>
      <xdr:colOff>57149</xdr:colOff>
      <xdr:row>51</xdr:row>
      <xdr:rowOff>68916</xdr:rowOff>
    </xdr:to>
    <xdr:sp macro="" textlink="">
      <xdr:nvSpPr>
        <xdr:cNvPr id="9" name="Rounded Rectangle 8">
          <a:extLst>
            <a:ext uri="{FF2B5EF4-FFF2-40B4-BE49-F238E27FC236}">
              <a16:creationId xmlns:a16="http://schemas.microsoft.com/office/drawing/2014/main" id="{00000000-0008-0000-0000-000009000000}"/>
            </a:ext>
          </a:extLst>
        </xdr:cNvPr>
        <xdr:cNvSpPr/>
      </xdr:nvSpPr>
      <xdr:spPr>
        <a:xfrm>
          <a:off x="47625" y="790575"/>
          <a:ext cx="7324724" cy="8993841"/>
        </a:xfrm>
        <a:prstGeom prst="roundRect">
          <a:avLst/>
        </a:prstGeom>
        <a:solidFill>
          <a:schemeClr val="bg1">
            <a:lumMod val="50000"/>
          </a:schemeClr>
        </a:solidFill>
        <a:ln>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en-US" sz="1100" b="1">
              <a:solidFill>
                <a:schemeClr val="bg1"/>
              </a:solidFill>
              <a:latin typeface="+mn-lt"/>
              <a:ea typeface="+mn-ea"/>
              <a:cs typeface="+mn-cs"/>
            </a:rPr>
            <a:t>About this Form:</a:t>
          </a:r>
          <a:endParaRPr lang="en-US" sz="1100">
            <a:solidFill>
              <a:schemeClr val="bg1"/>
            </a:solidFill>
            <a:latin typeface="+mn-lt"/>
            <a:ea typeface="+mn-ea"/>
            <a:cs typeface="+mn-cs"/>
          </a:endParaRPr>
        </a:p>
        <a:p>
          <a:r>
            <a:rPr lang="en-US" sz="1100">
              <a:solidFill>
                <a:schemeClr val="bg1"/>
              </a:solidFill>
              <a:latin typeface="+mn-lt"/>
              <a:ea typeface="+mn-ea"/>
              <a:cs typeface="+mn-cs"/>
            </a:rPr>
            <a:t> The Unified Report Form allows companies to submit all listed Title 40 CFR part 80 reports on one worksheet</a:t>
          </a:r>
          <a:r>
            <a:rPr lang="en-US" sz="1100" baseline="0">
              <a:solidFill>
                <a:schemeClr val="bg1"/>
              </a:solidFill>
              <a:latin typeface="+mn-lt"/>
              <a:ea typeface="+mn-ea"/>
              <a:cs typeface="+mn-cs"/>
            </a:rPr>
            <a:t> while providing instant feedback on the formatting of your data submission (e.g., whole numbers vs. decimals, dates, coding, etc.).</a:t>
          </a:r>
          <a:r>
            <a:rPr lang="en-US" sz="1100">
              <a:solidFill>
                <a:schemeClr val="bg1"/>
              </a:solidFill>
              <a:latin typeface="+mn-lt"/>
              <a:ea typeface="+mn-ea"/>
              <a:cs typeface="+mn-cs"/>
            </a:rPr>
            <a:t>  It DOES NOT assess the accuracy of the values or mathematical checks, nor does it indicate regulatory thresholds.This tool is designed to help users comply with reporting requirements by providing built-in checks for the most common formatting errors, but not necessarily every  possible formatting error. </a:t>
          </a:r>
          <a:r>
            <a:rPr lang="en-US" sz="1100" b="0">
              <a:solidFill>
                <a:schemeClr val="bg1"/>
              </a:solidFill>
              <a:latin typeface="+mn-lt"/>
              <a:ea typeface="+mn-ea"/>
              <a:cs typeface="+mn-cs"/>
            </a:rPr>
            <a:t>Regulated</a:t>
          </a:r>
          <a:r>
            <a:rPr lang="en-US" sz="1100" b="0" baseline="0">
              <a:solidFill>
                <a:schemeClr val="bg1"/>
              </a:solidFill>
              <a:latin typeface="+mn-lt"/>
              <a:ea typeface="+mn-ea"/>
              <a:cs typeface="+mn-cs"/>
            </a:rPr>
            <a:t> parties should always refer to the regulations for compliance information and the Fuels program reporting webpage at </a:t>
          </a:r>
          <a:r>
            <a:rPr lang="en-US" sz="1100" b="1" u="sng">
              <a:solidFill>
                <a:schemeClr val="lt1"/>
              </a:solidFill>
              <a:latin typeface="+mn-lt"/>
              <a:ea typeface="+mn-ea"/>
              <a:cs typeface="+mn-cs"/>
            </a:rPr>
            <a:t>http://www.epa.gov/fuels-registration-reporting-and-compliance-help/reporting-fuel-programs </a:t>
          </a:r>
          <a:r>
            <a:rPr lang="en-US" sz="1100" b="0" baseline="0">
              <a:solidFill>
                <a:schemeClr val="bg1"/>
              </a:solidFill>
              <a:latin typeface="+mn-lt"/>
              <a:ea typeface="+mn-ea"/>
              <a:cs typeface="+mn-cs"/>
            </a:rPr>
            <a:t>for reporting instructions. </a:t>
          </a:r>
          <a:r>
            <a:rPr lang="en-US" sz="1100">
              <a:solidFill>
                <a:schemeClr val="bg1"/>
              </a:solidFill>
              <a:latin typeface="+mn-lt"/>
              <a:ea typeface="+mn-ea"/>
              <a:cs typeface="+mn-cs"/>
            </a:rPr>
            <a:t>EPA may request that you resubmit your report(s) if the contents are incorrect or incomplete. </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System Requirements:</a:t>
          </a:r>
          <a:endParaRPr lang="en-US" sz="1100">
            <a:solidFill>
              <a:schemeClr val="bg1"/>
            </a:solidFill>
            <a:latin typeface="+mn-lt"/>
            <a:ea typeface="+mn-ea"/>
            <a:cs typeface="+mn-cs"/>
          </a:endParaRPr>
        </a:p>
        <a:p>
          <a:r>
            <a:rPr lang="en-US" sz="1100">
              <a:solidFill>
                <a:schemeClr val="bg1"/>
              </a:solidFill>
              <a:latin typeface="+mn-lt"/>
              <a:ea typeface="+mn-ea"/>
              <a:cs typeface="+mn-cs"/>
            </a:rPr>
            <a:t>This form works best with Microsoft Excel 2007 and later versions. You may use this form with earlier versions of MS Excel, but the form will not provide feedback on data formatting.</a:t>
          </a:r>
        </a:p>
        <a:p>
          <a:endParaRPr lang="en-US" sz="1100" b="1">
            <a:solidFill>
              <a:schemeClr val="bg1"/>
            </a:solidFill>
            <a:latin typeface="+mn-lt"/>
            <a:ea typeface="+mn-ea"/>
            <a:cs typeface="+mn-cs"/>
          </a:endParaRPr>
        </a:p>
        <a:p>
          <a:r>
            <a:rPr lang="en-US" sz="1100" b="1">
              <a:solidFill>
                <a:schemeClr val="bg1"/>
              </a:solidFill>
              <a:latin typeface="+mn-lt"/>
              <a:ea typeface="+mn-ea"/>
              <a:cs typeface="+mn-cs"/>
            </a:rPr>
            <a:t>How to use this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Users may either: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Copy and paste from another worksheet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Copy and paste </a:t>
          </a:r>
          <a:r>
            <a:rPr lang="en-US" sz="1100">
              <a:solidFill>
                <a:schemeClr val="bg1"/>
              </a:solidFill>
              <a:latin typeface="+mn-lt"/>
              <a:ea typeface="+mn-ea"/>
              <a:cs typeface="+mn-cs"/>
            </a:rPr>
            <a:t>reports into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starting at cell A9. To</a:t>
          </a:r>
          <a:r>
            <a:rPr lang="en-US" sz="1100" baseline="0">
              <a:solidFill>
                <a:schemeClr val="bg1"/>
              </a:solidFill>
              <a:latin typeface="+mn-lt"/>
              <a:ea typeface="+mn-ea"/>
              <a:cs typeface="+mn-cs"/>
            </a:rPr>
            <a:t> prevent overwriting any of the built-in formulas or formats,</a:t>
          </a:r>
          <a:r>
            <a:rPr lang="en-US" sz="1100">
              <a:solidFill>
                <a:schemeClr val="bg1"/>
              </a:solidFill>
              <a:latin typeface="+mn-lt"/>
              <a:ea typeface="+mn-ea"/>
              <a:cs typeface="+mn-cs"/>
            </a:rPr>
            <a:t> it is strongly recommended that users paste using “Paste Special” and then "Values".</a:t>
          </a:r>
        </a:p>
        <a:p>
          <a:pPr lvl="2"/>
          <a:r>
            <a:rPr lang="en-US" sz="1100" b="1">
              <a:solidFill>
                <a:schemeClr val="bg1"/>
              </a:solidFill>
              <a:latin typeface="+mn-lt"/>
              <a:ea typeface="+mn-ea"/>
              <a:cs typeface="+mn-cs"/>
            </a:rPr>
            <a:t>Once pasted, </a:t>
          </a:r>
          <a:r>
            <a:rPr lang="en-US" sz="1100">
              <a:solidFill>
                <a:schemeClr val="bg1"/>
              </a:solidFill>
              <a:latin typeface="+mn-lt"/>
              <a:ea typeface="+mn-ea"/>
              <a:cs typeface="+mn-cs"/>
            </a:rPr>
            <a:t>the applicable cells color will turn green if your data meet</a:t>
          </a:r>
          <a:r>
            <a:rPr lang="en-US" sz="1100" strike="noStrike" baseline="0">
              <a:solidFill>
                <a:schemeClr val="bg1"/>
              </a:solidFill>
              <a:latin typeface="+mn-lt"/>
              <a:ea typeface="+mn-ea"/>
              <a:cs typeface="+mn-cs"/>
            </a:rPr>
            <a:t> </a:t>
          </a:r>
          <a:r>
            <a:rPr lang="en-US" sz="1100">
              <a:solidFill>
                <a:schemeClr val="bg1"/>
              </a:solidFill>
              <a:latin typeface="+mn-lt"/>
              <a:ea typeface="+mn-ea"/>
              <a:cs typeface="+mn-cs"/>
            </a:rPr>
            <a:t>basic format requirements. If the cell color turns red, please refer to the reports instructions which can be accessed by selecting the applicable report form id from the dropdown menu in the blue cell (A6) and then by clicking the report’s hyperlink above the data entry cells (E6).</a:t>
          </a:r>
        </a:p>
        <a:p>
          <a:r>
            <a:rPr lang="en-US" sz="1100" b="1">
              <a:solidFill>
                <a:schemeClr val="bg1"/>
              </a:solidFill>
              <a:latin typeface="+mn-lt"/>
              <a:ea typeface="+mn-ea"/>
              <a:cs typeface="+mn-cs"/>
            </a:rPr>
            <a:t>	Note:  You may also copy from text and convert the text to columns</a:t>
          </a:r>
          <a:endParaRPr lang="en-US" sz="1100">
            <a:solidFill>
              <a:schemeClr val="bg1"/>
            </a:solidFill>
            <a:latin typeface="+mn-lt"/>
            <a:ea typeface="+mn-ea"/>
            <a:cs typeface="+mn-cs"/>
          </a:endParaRPr>
        </a:p>
        <a:p>
          <a:r>
            <a:rPr lang="en-US" sz="1100" b="1">
              <a:solidFill>
                <a:schemeClr val="bg1"/>
              </a:solidFill>
              <a:latin typeface="+mn-lt"/>
              <a:ea typeface="+mn-ea"/>
              <a:cs typeface="+mn-cs"/>
            </a:rPr>
            <a:t>OR</a:t>
          </a:r>
          <a:endParaRPr lang="en-US" sz="1100">
            <a:solidFill>
              <a:schemeClr val="bg1"/>
            </a:solidFill>
            <a:latin typeface="+mn-lt"/>
            <a:ea typeface="+mn-ea"/>
            <a:cs typeface="+mn-cs"/>
          </a:endParaRPr>
        </a:p>
        <a:p>
          <a:pPr lvl="1"/>
          <a:r>
            <a:rPr lang="en-US" sz="1100" b="1">
              <a:solidFill>
                <a:schemeClr val="bg1"/>
              </a:solidFill>
              <a:latin typeface="+mn-lt"/>
              <a:ea typeface="+mn-ea"/>
              <a:cs typeface="+mn-cs"/>
            </a:rPr>
            <a:t>Manual entry into the Unified Report Form</a:t>
          </a:r>
          <a:endParaRPr lang="en-US" sz="1100">
            <a:solidFill>
              <a:schemeClr val="bg1"/>
            </a:solidFill>
            <a:latin typeface="+mn-lt"/>
            <a:ea typeface="+mn-ea"/>
            <a:cs typeface="+mn-cs"/>
          </a:endParaRPr>
        </a:p>
        <a:p>
          <a:pPr lvl="2"/>
          <a:r>
            <a:rPr lang="en-US" sz="1100" b="1">
              <a:solidFill>
                <a:schemeClr val="bg1"/>
              </a:solidFill>
              <a:latin typeface="+mn-lt"/>
              <a:ea typeface="+mn-ea"/>
              <a:cs typeface="+mn-cs"/>
            </a:rPr>
            <a:t>Select a report form ID</a:t>
          </a:r>
          <a:r>
            <a:rPr lang="en-US" sz="1100">
              <a:solidFill>
                <a:schemeClr val="bg1"/>
              </a:solidFill>
              <a:latin typeface="+mn-lt"/>
              <a:ea typeface="+mn-ea"/>
              <a:cs typeface="+mn-cs"/>
            </a:rPr>
            <a:t> on the </a:t>
          </a:r>
          <a:r>
            <a:rPr lang="en-US" sz="1100" i="1">
              <a:solidFill>
                <a:schemeClr val="bg1"/>
              </a:solidFill>
              <a:latin typeface="+mn-lt"/>
              <a:ea typeface="+mn-ea"/>
              <a:cs typeface="+mn-cs"/>
            </a:rPr>
            <a:t>“Unified Report Form”</a:t>
          </a:r>
          <a:r>
            <a:rPr lang="en-US" sz="1100">
              <a:solidFill>
                <a:schemeClr val="bg1"/>
              </a:solidFill>
              <a:latin typeface="+mn-lt"/>
              <a:ea typeface="+mn-ea"/>
              <a:cs typeface="+mn-cs"/>
            </a:rPr>
            <a:t> tab from the dropdown menu in the blue cell (A7). The form will load the appropriate column headings for the report that was selected, and the link to the reporting guidance document for that report will appear above the data reporting cells (E6).  Reporting guidance documents provide additional detail on field definitions and data types.</a:t>
          </a:r>
        </a:p>
        <a:p>
          <a:pPr lvl="2"/>
          <a:r>
            <a:rPr lang="en-US" sz="1100" b="1">
              <a:solidFill>
                <a:schemeClr val="bg1"/>
              </a:solidFill>
              <a:latin typeface="+mn-lt"/>
              <a:ea typeface="+mn-ea"/>
              <a:cs typeface="+mn-cs"/>
            </a:rPr>
            <a:t>Enter the report form numbers</a:t>
          </a:r>
          <a:r>
            <a:rPr lang="en-US" sz="1100">
              <a:solidFill>
                <a:schemeClr val="bg1"/>
              </a:solidFill>
              <a:latin typeface="+mn-lt"/>
              <a:ea typeface="+mn-ea"/>
              <a:cs typeface="+mn-cs"/>
            </a:rPr>
            <a:t> (e.g., DSF0900) in cells after A8.  Each time a user types in a correct Report form ID that cell will turn green and the rest of the cells in that row will turn red until they are properly filled out.  Please note, this form can handle multiple report types.  Be sure to change the header information each time you start a new report.</a:t>
          </a:r>
        </a:p>
        <a:p>
          <a:pPr lvl="2"/>
          <a:r>
            <a:rPr lang="en-US" sz="1100" b="1">
              <a:solidFill>
                <a:schemeClr val="bg1"/>
              </a:solidFill>
              <a:latin typeface="+mn-lt"/>
              <a:ea typeface="+mn-ea"/>
              <a:cs typeface="+mn-cs"/>
            </a:rPr>
            <a:t>Enter data*</a:t>
          </a:r>
          <a:r>
            <a:rPr lang="en-US" sz="1100">
              <a:solidFill>
                <a:schemeClr val="bg1"/>
              </a:solidFill>
              <a:latin typeface="+mn-lt"/>
              <a:ea typeface="+mn-ea"/>
              <a:cs typeface="+mn-cs"/>
            </a:rPr>
            <a:t> in each cell of that row. The cell color will turn green if your data meet basic format requirements.  If the cell remains red, please refer to the reporting guidance which can be accessed by clicking the hyperlink above the data entry cells (E6).</a:t>
          </a:r>
        </a:p>
        <a:p>
          <a:r>
            <a:rPr lang="en-US" sz="1100" b="1">
              <a:solidFill>
                <a:schemeClr val="bg1"/>
              </a:solidFill>
              <a:latin typeface="+mn-lt"/>
              <a:ea typeface="+mn-ea"/>
              <a:cs typeface="+mn-cs"/>
            </a:rPr>
            <a:t>NOTE:  All reports for a reporting period may be submitted in one Unified Report Form.</a:t>
          </a:r>
          <a:endParaRPr lang="en-US" sz="1100">
            <a:solidFill>
              <a:schemeClr val="bg1"/>
            </a:solidFill>
            <a:latin typeface="+mn-lt"/>
            <a:ea typeface="+mn-ea"/>
            <a:cs typeface="+mn-cs"/>
          </a:endParaRPr>
        </a:p>
        <a:p>
          <a:pPr lvl="0"/>
          <a:r>
            <a:rPr lang="en-US" sz="1100" b="1">
              <a:solidFill>
                <a:schemeClr val="bg1"/>
              </a:solidFill>
              <a:latin typeface="+mn-lt"/>
              <a:ea typeface="+mn-ea"/>
              <a:cs typeface="+mn-cs"/>
            </a:rPr>
            <a:t>Verify </a:t>
          </a:r>
          <a:r>
            <a:rPr lang="en-US" sz="1100">
              <a:solidFill>
                <a:schemeClr val="bg1"/>
              </a:solidFill>
              <a:latin typeface="+mn-lt"/>
              <a:ea typeface="+mn-ea"/>
              <a:cs typeface="+mn-cs"/>
            </a:rPr>
            <a:t>all data and formatting. See the </a:t>
          </a:r>
          <a:r>
            <a:rPr lang="en-US" sz="1100" i="1">
              <a:solidFill>
                <a:schemeClr val="bg1"/>
              </a:solidFill>
              <a:latin typeface="+mn-lt"/>
              <a:ea typeface="+mn-ea"/>
              <a:cs typeface="+mn-cs"/>
            </a:rPr>
            <a:t>“Common Errors and Other Tips”</a:t>
          </a:r>
          <a:r>
            <a:rPr lang="en-US" sz="1100">
              <a:solidFill>
                <a:schemeClr val="bg1"/>
              </a:solidFill>
              <a:latin typeface="+mn-lt"/>
              <a:ea typeface="+mn-ea"/>
              <a:cs typeface="+mn-cs"/>
            </a:rPr>
            <a:t> tab of this spreadsheet for a list of common data errors.</a:t>
          </a:r>
        </a:p>
        <a:p>
          <a:pPr lvl="0"/>
          <a:r>
            <a:rPr lang="en-US" sz="1100" b="1">
              <a:solidFill>
                <a:schemeClr val="bg1"/>
              </a:solidFill>
              <a:latin typeface="+mn-lt"/>
              <a:ea typeface="+mn-ea"/>
              <a:cs typeface="+mn-cs"/>
            </a:rPr>
            <a:t>Submit the form </a:t>
          </a:r>
          <a:r>
            <a:rPr lang="en-US" sz="1100">
              <a:solidFill>
                <a:schemeClr val="bg1"/>
              </a:solidFill>
              <a:latin typeface="+mn-lt"/>
              <a:ea typeface="+mn-ea"/>
              <a:cs typeface="+mn-cs"/>
            </a:rPr>
            <a:t>using the DCFUEL Fuels Programs Reporting Application (which is accessed through CDX).</a:t>
          </a:r>
        </a:p>
        <a:p>
          <a:pPr algn="l"/>
          <a:endParaRPr lang="en-US" sz="1100">
            <a:solidFill>
              <a:schemeClr val="bg1"/>
            </a:solidFill>
          </a:endParaRPr>
        </a:p>
      </xdr:txBody>
    </xdr:sp>
    <xdr:clientData/>
  </xdr:twoCellAnchor>
  <xdr:twoCellAnchor>
    <xdr:from>
      <xdr:col>3</xdr:col>
      <xdr:colOff>228600</xdr:colOff>
      <xdr:row>0</xdr:row>
      <xdr:rowOff>38100</xdr:rowOff>
    </xdr:from>
    <xdr:to>
      <xdr:col>12</xdr:col>
      <xdr:colOff>57150</xdr:colOff>
      <xdr:row>3</xdr:row>
      <xdr:rowOff>161925</xdr:rowOff>
    </xdr:to>
    <xdr:sp macro="" textlink="">
      <xdr:nvSpPr>
        <xdr:cNvPr id="11" name="Rounded Rectangle 10">
          <a:extLst>
            <a:ext uri="{FF2B5EF4-FFF2-40B4-BE49-F238E27FC236}">
              <a16:creationId xmlns:a16="http://schemas.microsoft.com/office/drawing/2014/main" id="{00000000-0008-0000-0000-00000B000000}"/>
            </a:ext>
          </a:extLst>
        </xdr:cNvPr>
        <xdr:cNvSpPr/>
      </xdr:nvSpPr>
      <xdr:spPr>
        <a:xfrm>
          <a:off x="2057400" y="38100"/>
          <a:ext cx="5314950" cy="695325"/>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1600">
              <a:solidFill>
                <a:sysClr val="windowText" lastClr="000000"/>
              </a:solidFill>
            </a:rPr>
            <a:t>US Environmental Protection Agency</a:t>
          </a:r>
        </a:p>
        <a:p>
          <a:pPr algn="ctr"/>
          <a:r>
            <a:rPr lang="en-US" sz="1600">
              <a:solidFill>
                <a:sysClr val="windowText" lastClr="000000"/>
              </a:solidFill>
            </a:rPr>
            <a:t>Office of Transportation and Air Quality</a:t>
          </a:r>
        </a:p>
      </xdr:txBody>
    </xdr:sp>
    <xdr:clientData/>
  </xdr:twoCellAnchor>
  <xdr:twoCellAnchor editAs="oneCell">
    <xdr:from>
      <xdr:col>0</xdr:col>
      <xdr:colOff>57150</xdr:colOff>
      <xdr:row>1</xdr:row>
      <xdr:rowOff>9522</xdr:rowOff>
    </xdr:from>
    <xdr:to>
      <xdr:col>3</xdr:col>
      <xdr:colOff>240030</xdr:colOff>
      <xdr:row>2</xdr:row>
      <xdr:rowOff>97914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00022"/>
          <a:ext cx="2011680" cy="2788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161365</xdr:colOff>
      <xdr:row>28</xdr:row>
      <xdr:rowOff>30816</xdr:rowOff>
    </xdr:from>
    <xdr:to>
      <xdr:col>21</xdr:col>
      <xdr:colOff>266140</xdr:colOff>
      <xdr:row>32</xdr:row>
      <xdr:rowOff>40341</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422777" y="5364816"/>
          <a:ext cx="5550834" cy="771525"/>
        </a:xfrm>
        <a:prstGeom prst="roundRect">
          <a:avLst/>
        </a:prstGeom>
        <a:solidFill>
          <a:schemeClr val="accent1"/>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chemeClr val="lt1"/>
              </a:solidFill>
              <a:latin typeface="+mn-lt"/>
              <a:ea typeface="+mn-ea"/>
              <a:cs typeface="+mn-cs"/>
            </a:rPr>
            <a:t>You are using version 1.13 of the Unified Report Form. Be sure to check the reporting homepage link http://www.epa.gov/otaq/fuels/reporting/index.htm for the most recent updates to this form.</a:t>
          </a:r>
          <a:endParaRPr lang="en-US" sz="1200">
            <a:solidFill>
              <a:schemeClr val="lt1"/>
            </a:solidFill>
            <a:latin typeface="+mn-lt"/>
            <a:ea typeface="+mn-ea"/>
            <a:cs typeface="+mn-cs"/>
          </a:endParaRPr>
        </a:p>
        <a:p>
          <a:pPr algn="ctr"/>
          <a:endParaRPr lang="en-US" sz="1200"/>
        </a:p>
      </xdr:txBody>
    </xdr:sp>
    <xdr:clientData/>
  </xdr:twoCellAnchor>
  <xdr:twoCellAnchor>
    <xdr:from>
      <xdr:col>0</xdr:col>
      <xdr:colOff>77322</xdr:colOff>
      <xdr:row>0</xdr:row>
      <xdr:rowOff>44825</xdr:rowOff>
    </xdr:from>
    <xdr:to>
      <xdr:col>10</xdr:col>
      <xdr:colOff>586153</xdr:colOff>
      <xdr:row>16</xdr:row>
      <xdr:rowOff>57151</xdr:rowOff>
    </xdr:to>
    <xdr:sp macro="" textlink="">
      <xdr:nvSpPr>
        <xdr:cNvPr id="6" name="Rounded Rectangle 5">
          <a:extLst>
            <a:ext uri="{FF2B5EF4-FFF2-40B4-BE49-F238E27FC236}">
              <a16:creationId xmlns:a16="http://schemas.microsoft.com/office/drawing/2014/main" id="{00000000-0008-0000-0100-000006000000}"/>
            </a:ext>
          </a:extLst>
        </xdr:cNvPr>
        <xdr:cNvSpPr/>
      </xdr:nvSpPr>
      <xdr:spPr>
        <a:xfrm>
          <a:off x="77322" y="44825"/>
          <a:ext cx="6604831" cy="3060326"/>
        </a:xfrm>
        <a:prstGeom prst="roundRect">
          <a:avLst/>
        </a:prstGeom>
        <a:solidFill>
          <a:schemeClr val="accent2"/>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COMMON ERRORS</a:t>
          </a:r>
          <a:r>
            <a:rPr lang="en-US" sz="1400">
              <a:solidFill>
                <a:srgbClr val="0070C0"/>
              </a:solidFill>
            </a:rPr>
            <a:t> </a:t>
          </a:r>
          <a:r>
            <a:rPr lang="en-US" sz="1400">
              <a:solidFill>
                <a:schemeClr val="bg1"/>
              </a:solidFill>
            </a:rPr>
            <a:t>TO AVOID </a:t>
          </a:r>
        </a:p>
        <a:p>
          <a:pPr lvl="1" algn="l"/>
          <a:r>
            <a:rPr lang="en-US" sz="1100">
              <a:solidFill>
                <a:schemeClr val="lt1"/>
              </a:solidFill>
              <a:latin typeface="+mn-lt"/>
              <a:ea typeface="+mn-ea"/>
              <a:cs typeface="+mn-cs"/>
            </a:rPr>
            <a:t>-Submitting files that have formulas or links to other workbooks (for example, cell value =A2+[Book2]Sheet1!$B$1) to represent reported values. </a:t>
          </a:r>
          <a:r>
            <a:rPr lang="en-US" sz="1100" baseline="0">
              <a:solidFill>
                <a:schemeClr val="lt1"/>
              </a:solidFill>
              <a:latin typeface="+mn-lt"/>
              <a:ea typeface="+mn-ea"/>
              <a:cs typeface="+mn-cs"/>
            </a:rPr>
            <a:t> These links and their associated data break after being uploaded into the DCFUELS application.</a:t>
          </a:r>
          <a:br>
            <a:rPr lang="en-US" sz="1100">
              <a:solidFill>
                <a:schemeClr val="lt1"/>
              </a:solidFill>
              <a:latin typeface="+mn-lt"/>
              <a:ea typeface="+mn-ea"/>
              <a:cs typeface="+mn-cs"/>
            </a:rPr>
          </a:br>
          <a:r>
            <a:rPr lang="en-US" sz="1100">
              <a:solidFill>
                <a:schemeClr val="lt1"/>
              </a:solidFill>
              <a:latin typeface="+mn-lt"/>
              <a:ea typeface="+mn-ea"/>
              <a:cs typeface="+mn-cs"/>
            </a:rPr>
            <a:t>-Misspelling or not using the correct report number.</a:t>
          </a:r>
        </a:p>
        <a:p>
          <a:pPr lvl="1" algn="l"/>
          <a:r>
            <a:rPr lang="en-US" sz="1100">
              <a:solidFill>
                <a:schemeClr val="lt1"/>
              </a:solidFill>
              <a:latin typeface="+mn-lt"/>
              <a:ea typeface="+mn-ea"/>
              <a:cs typeface="+mn-cs"/>
            </a:rPr>
            <a:t>-Inserting extra values/comments outside of report fields.</a:t>
          </a: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-Entering dates in formats other than MM/DD/YYYY format.</a:t>
          </a:r>
          <a:endParaRPr lang="en-US"/>
        </a:p>
        <a:p>
          <a:pPr lvl="1" algn="l"/>
          <a:r>
            <a:rPr lang="en-US" sz="1100">
              <a:solidFill>
                <a:schemeClr val="bg1"/>
              </a:solidFill>
              <a:latin typeface="+mn-lt"/>
              <a:ea typeface="+mn-ea"/>
              <a:cs typeface="+mn-cs"/>
            </a:rPr>
            <a:t>-Using</a:t>
          </a:r>
          <a:r>
            <a:rPr lang="en-US" sz="1100" baseline="0">
              <a:solidFill>
                <a:schemeClr val="bg1"/>
              </a:solidFill>
              <a:latin typeface="+mn-lt"/>
              <a:ea typeface="+mn-ea"/>
              <a:cs typeface="+mn-cs"/>
            </a:rPr>
            <a:t> i</a:t>
          </a:r>
          <a:r>
            <a:rPr lang="en-US" sz="1100">
              <a:solidFill>
                <a:schemeClr val="bg1"/>
              </a:solidFill>
              <a:latin typeface="+mn-lt"/>
              <a:ea typeface="+mn-ea"/>
              <a:cs typeface="+mn-cs"/>
            </a:rPr>
            <a:t>ncorrect</a:t>
          </a:r>
          <a:r>
            <a:rPr lang="en-US" sz="1100" baseline="0">
              <a:solidFill>
                <a:schemeClr val="bg1"/>
              </a:solidFill>
              <a:latin typeface="+mn-lt"/>
              <a:ea typeface="+mn-ea"/>
              <a:cs typeface="+mn-cs"/>
            </a:rPr>
            <a:t> abbreviation for "not applicable". Instead, please abbreviate not applicable as  "NA" in all capital letters with no slash between the letters.</a:t>
          </a:r>
        </a:p>
        <a:p>
          <a:pPr lvl="1" algn="l"/>
          <a:r>
            <a:rPr lang="en-US" sz="1100" baseline="0">
              <a:solidFill>
                <a:schemeClr val="bg1"/>
              </a:solidFill>
              <a:latin typeface="+mn-lt"/>
              <a:ea typeface="+mn-ea"/>
              <a:cs typeface="+mn-cs"/>
            </a:rPr>
            <a:t>-</a:t>
          </a:r>
          <a:r>
            <a:rPr lang="en-US" sz="1100">
              <a:solidFill>
                <a:schemeClr val="lt1"/>
              </a:solidFill>
              <a:latin typeface="+mn-lt"/>
              <a:ea typeface="+mn-ea"/>
              <a:cs typeface="+mn-cs"/>
            </a:rPr>
            <a:t>Entering text in lower case letters in fields other</a:t>
          </a:r>
          <a:r>
            <a:rPr lang="en-US" sz="1100" baseline="0">
              <a:solidFill>
                <a:schemeClr val="lt1"/>
              </a:solidFill>
              <a:latin typeface="+mn-lt"/>
              <a:ea typeface="+mn-ea"/>
              <a:cs typeface="+mn-cs"/>
            </a:rPr>
            <a:t> than free form or long character fields. Please use all capital letters.</a:t>
          </a: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-Using commas to group digits</a:t>
          </a:r>
          <a:r>
            <a:rPr lang="en-US" sz="1100" baseline="0">
              <a:solidFill>
                <a:schemeClr val="lt1"/>
              </a:solidFill>
              <a:latin typeface="+mn-lt"/>
              <a:ea typeface="+mn-ea"/>
              <a:cs typeface="+mn-cs"/>
            </a:rPr>
            <a:t>  (example: 9,999) in</a:t>
          </a:r>
          <a:r>
            <a:rPr lang="en-US" sz="1100">
              <a:solidFill>
                <a:schemeClr val="lt1"/>
              </a:solidFill>
              <a:latin typeface="+mn-lt"/>
              <a:ea typeface="+mn-ea"/>
              <a:cs typeface="+mn-cs"/>
            </a:rPr>
            <a:t> numeric fields. </a:t>
          </a:r>
          <a:br>
            <a:rPr lang="en-US" sz="1100">
              <a:solidFill>
                <a:schemeClr val="lt1"/>
              </a:solidFill>
              <a:latin typeface="+mn-lt"/>
              <a:ea typeface="+mn-ea"/>
              <a:cs typeface="+mn-cs"/>
            </a:rPr>
          </a:br>
          <a:r>
            <a:rPr lang="en-US" sz="1100">
              <a:solidFill>
                <a:schemeClr val="lt1"/>
              </a:solidFill>
              <a:latin typeface="+mn-lt"/>
              <a:ea typeface="+mn-ea"/>
              <a:cs typeface="+mn-cs"/>
            </a:rPr>
            <a:t>-Leaving numbers in scientific notation (It is OK to change the cell's format  back to text to avoid</a:t>
          </a:r>
          <a:r>
            <a:rPr lang="en-US" sz="1100">
              <a:solidFill>
                <a:schemeClr val="bg1"/>
              </a:solidFill>
              <a:latin typeface="+mn-lt"/>
              <a:ea typeface="+mn-ea"/>
              <a:cs typeface="+mn-cs"/>
            </a:rPr>
            <a:t> </a:t>
          </a:r>
          <a:r>
            <a:rPr lang="en-US" sz="1100" strike="noStrike" baseline="0">
              <a:solidFill>
                <a:schemeClr val="bg1"/>
              </a:solidFill>
              <a:latin typeface="+mn-lt"/>
              <a:ea typeface="+mn-ea"/>
              <a:cs typeface="+mn-cs"/>
            </a:rPr>
            <a:t>E</a:t>
          </a:r>
          <a:r>
            <a:rPr lang="en-US" sz="1100">
              <a:solidFill>
                <a:schemeClr val="bg1"/>
              </a:solidFill>
              <a:latin typeface="+mn-lt"/>
              <a:ea typeface="+mn-ea"/>
              <a:cs typeface="+mn-cs"/>
            </a:rPr>
            <a:t>xcel </a:t>
          </a:r>
          <a:r>
            <a:rPr lang="en-US" sz="1100">
              <a:solidFill>
                <a:schemeClr val="lt1"/>
              </a:solidFill>
              <a:latin typeface="+mn-lt"/>
              <a:ea typeface="+mn-ea"/>
              <a:cs typeface="+mn-cs"/>
            </a:rPr>
            <a:t>changing the number to scientific notation).</a:t>
          </a:r>
          <a:br>
            <a:rPr lang="en-US" sz="1100">
              <a:solidFill>
                <a:schemeClr val="lt1"/>
              </a:solidFill>
              <a:latin typeface="+mn-lt"/>
              <a:ea typeface="+mn-ea"/>
              <a:cs typeface="+mn-cs"/>
            </a:rPr>
          </a:br>
          <a:r>
            <a:rPr lang="en-US" sz="1100">
              <a:solidFill>
                <a:schemeClr val="lt1"/>
              </a:solidFill>
              <a:latin typeface="+mn-lt"/>
              <a:ea typeface="+mn-ea"/>
              <a:cs typeface="+mn-cs"/>
            </a:rPr>
            <a:t>-Entering too many decimal places (beyond what the reports require).</a:t>
          </a:r>
          <a:br>
            <a:rPr lang="en-US" sz="1100">
              <a:solidFill>
                <a:schemeClr val="lt1"/>
              </a:solidFill>
              <a:latin typeface="+mn-lt"/>
              <a:ea typeface="+mn-ea"/>
              <a:cs typeface="+mn-cs"/>
            </a:rPr>
          </a:br>
          <a:br>
            <a:rPr lang="en-US" sz="1100">
              <a:solidFill>
                <a:schemeClr val="lt1"/>
              </a:solidFill>
              <a:latin typeface="+mn-lt"/>
              <a:ea typeface="+mn-ea"/>
              <a:cs typeface="+mn-cs"/>
            </a:rPr>
          </a:br>
          <a:endParaRPr lang="en-US" sz="1100" baseline="0">
            <a:solidFill>
              <a:schemeClr val="lt1"/>
            </a:solidFill>
            <a:latin typeface="+mn-lt"/>
            <a:ea typeface="+mn-ea"/>
            <a:cs typeface="+mn-cs"/>
          </a:endParaRPr>
        </a:p>
      </xdr:txBody>
    </xdr:sp>
    <xdr:clientData/>
  </xdr:twoCellAnchor>
  <xdr:twoCellAnchor>
    <xdr:from>
      <xdr:col>0</xdr:col>
      <xdr:colOff>89648</xdr:colOff>
      <xdr:row>17</xdr:row>
      <xdr:rowOff>124558</xdr:rowOff>
    </xdr:from>
    <xdr:to>
      <xdr:col>10</xdr:col>
      <xdr:colOff>512885</xdr:colOff>
      <xdr:row>63</xdr:row>
      <xdr:rowOff>38100</xdr:rowOff>
    </xdr:to>
    <xdr:sp macro="" textlink="">
      <xdr:nvSpPr>
        <xdr:cNvPr id="7" name="Rounded Rectangle 6">
          <a:extLst>
            <a:ext uri="{FF2B5EF4-FFF2-40B4-BE49-F238E27FC236}">
              <a16:creationId xmlns:a16="http://schemas.microsoft.com/office/drawing/2014/main" id="{00000000-0008-0000-0100-000007000000}"/>
            </a:ext>
          </a:extLst>
        </xdr:cNvPr>
        <xdr:cNvSpPr/>
      </xdr:nvSpPr>
      <xdr:spPr>
        <a:xfrm>
          <a:off x="89648" y="3363058"/>
          <a:ext cx="6519237" cy="8676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KNOWN ISSUES WITH THIS TOOL</a:t>
          </a:r>
        </a:p>
        <a:p>
          <a:pPr algn="l"/>
          <a:endParaRPr lang="en-US" sz="1400"/>
        </a:p>
        <a:p>
          <a:pPr lvl="1" algn="l"/>
          <a:r>
            <a:rPr lang="en-US" sz="1100" baseline="0">
              <a:solidFill>
                <a:schemeClr val="lt1"/>
              </a:solidFill>
              <a:latin typeface="+mn-lt"/>
              <a:ea typeface="+mn-ea"/>
              <a:cs typeface="+mn-cs"/>
            </a:rPr>
            <a:t>-Do not export or copy data from this tool.  Companies are encouraged to send this tool in its entirety.</a:t>
          </a:r>
        </a:p>
        <a:p>
          <a:pPr lvl="1" algn="l"/>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baseline="0">
              <a:solidFill>
                <a:schemeClr val="lt1"/>
              </a:solidFill>
              <a:latin typeface="+mn-lt"/>
              <a:ea typeface="+mn-ea"/>
              <a:cs typeface="+mn-cs"/>
            </a:rPr>
            <a:t>-Deleting any worksheets or named ranges in this workbook will impact how the form flags incorrect data formatting.</a:t>
          </a:r>
        </a:p>
        <a:p>
          <a:pPr marL="457200" marR="0" lvl="1" indent="0" algn="l" defTabSz="914400" eaLnBrk="1" fontAlgn="auto" latinLnBrk="0" hangingPunct="1">
            <a:lnSpc>
              <a:spcPct val="100000"/>
            </a:lnSpc>
            <a:spcBef>
              <a:spcPts val="0"/>
            </a:spcBef>
            <a:spcAft>
              <a:spcPts val="0"/>
            </a:spcAft>
            <a:buClrTx/>
            <a:buSzTx/>
            <a:buFontTx/>
            <a:buNone/>
            <a:tabLst/>
            <a:defRPr/>
          </a:pPr>
          <a:endParaRPr lang="en-US" sz="1100" baseline="0">
            <a:solidFill>
              <a:schemeClr val="lt1"/>
            </a:solidFill>
            <a:latin typeface="+mn-lt"/>
            <a:ea typeface="+mn-ea"/>
            <a:cs typeface="+mn-cs"/>
          </a:endParaRPr>
        </a:p>
        <a:p>
          <a:pPr marL="457200" marR="0" lvl="1" indent="0" algn="l" defTabSz="914400" eaLnBrk="1" fontAlgn="auto" latinLnBrk="0" hangingPunct="1">
            <a:lnSpc>
              <a:spcPct val="100000"/>
            </a:lnSpc>
            <a:spcBef>
              <a:spcPts val="0"/>
            </a:spcBef>
            <a:spcAft>
              <a:spcPts val="0"/>
            </a:spcAft>
            <a:buClrTx/>
            <a:buSzTx/>
            <a:buFontTx/>
            <a:buNone/>
            <a:tabLst/>
            <a:defRPr/>
          </a:pPr>
          <a:r>
            <a:rPr lang="en-US" sz="1100">
              <a:solidFill>
                <a:schemeClr val="lt1"/>
              </a:solidFill>
              <a:latin typeface="+mn-lt"/>
              <a:ea typeface="+mn-ea"/>
              <a:cs typeface="+mn-cs"/>
            </a:rPr>
            <a:t>- The</a:t>
          </a:r>
          <a:r>
            <a:rPr lang="en-US" sz="1100" baseline="0">
              <a:solidFill>
                <a:schemeClr val="lt1"/>
              </a:solidFill>
              <a:latin typeface="+mn-lt"/>
              <a:ea typeface="+mn-ea"/>
              <a:cs typeface="+mn-cs"/>
            </a:rPr>
            <a:t> tool is not able to flag non-numerical characters ("/",",","%") entered into number fields. If the field format calls for numeric values (represented in the field format by a series of 9's or 999...), please enter only numbers.</a:t>
          </a:r>
          <a:endParaRPr lang="en-US"/>
        </a:p>
        <a:p>
          <a:pPr lvl="1" algn="l"/>
          <a:endParaRPr lang="en-US"/>
        </a:p>
        <a:p>
          <a:pPr lvl="1" algn="l"/>
          <a:r>
            <a:rPr lang="en-US" sz="1100">
              <a:solidFill>
                <a:schemeClr val="bg1"/>
              </a:solidFill>
              <a:latin typeface="+mn-lt"/>
              <a:ea typeface="+mn-ea"/>
              <a:cs typeface="+mn-cs"/>
            </a:rPr>
            <a:t>-The  tool</a:t>
          </a:r>
          <a:r>
            <a:rPr lang="en-US" sz="1100" baseline="0">
              <a:solidFill>
                <a:schemeClr val="bg1"/>
              </a:solidFill>
              <a:latin typeface="+mn-lt"/>
              <a:ea typeface="+mn-ea"/>
              <a:cs typeface="+mn-cs"/>
            </a:rPr>
            <a:t> is not able to correct entries that contain too many significant figures.  Although the format checker will flag the formatting error with a red background color, the problem may not be apparent initially because the value in the cell may appear to be correct. Please round entries up to the correct number of significant figures. If the  format checker flags an error by turning the cell red, users may  directly correct</a:t>
          </a:r>
          <a:r>
            <a:rPr lang="en-US" sz="1100">
              <a:solidFill>
                <a:schemeClr val="lt1"/>
              </a:solidFill>
              <a:latin typeface="+mn-lt"/>
              <a:ea typeface="+mn-ea"/>
              <a:cs typeface="+mn-cs"/>
            </a:rPr>
            <a:t> the number in the function line.</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-By default the</a:t>
          </a:r>
          <a:r>
            <a:rPr lang="en-US" sz="1100" baseline="0">
              <a:solidFill>
                <a:schemeClr val="lt1"/>
              </a:solidFill>
              <a:latin typeface="+mn-lt"/>
              <a:ea typeface="+mn-ea"/>
              <a:cs typeface="+mn-cs"/>
            </a:rPr>
            <a:t> Unified Report Form's cells are set to text format.  However w</a:t>
          </a:r>
          <a:r>
            <a:rPr lang="en-US" sz="1100">
              <a:solidFill>
                <a:schemeClr val="lt1"/>
              </a:solidFill>
              <a:latin typeface="+mn-lt"/>
              <a:ea typeface="+mn-ea"/>
              <a:cs typeface="+mn-cs"/>
            </a:rPr>
            <a:t>hen entering numbers</a:t>
          </a:r>
          <a:r>
            <a:rPr lang="en-US" sz="1100" baseline="0">
              <a:solidFill>
                <a:schemeClr val="lt1"/>
              </a:solidFill>
              <a:latin typeface="+mn-lt"/>
              <a:ea typeface="+mn-ea"/>
              <a:cs typeface="+mn-cs"/>
            </a:rPr>
            <a:t> with more than 12</a:t>
          </a:r>
          <a:r>
            <a:rPr lang="en-US" sz="1100">
              <a:solidFill>
                <a:schemeClr val="lt1"/>
              </a:solidFill>
              <a:latin typeface="+mn-lt"/>
              <a:ea typeface="+mn-ea"/>
              <a:cs typeface="+mn-cs"/>
            </a:rPr>
            <a:t> digits into the report, Excel may automatically convert the number to scientific format which will cause an error. Convert these cells back to text</a:t>
          </a:r>
          <a:r>
            <a:rPr lang="en-US" sz="1100" baseline="0">
              <a:solidFill>
                <a:schemeClr val="lt1"/>
              </a:solidFill>
              <a:latin typeface="+mn-lt"/>
              <a:ea typeface="+mn-ea"/>
              <a:cs typeface="+mn-cs"/>
            </a:rPr>
            <a:t> a</a:t>
          </a:r>
          <a:r>
            <a:rPr lang="en-US" sz="1100">
              <a:solidFill>
                <a:schemeClr val="lt1"/>
              </a:solidFill>
              <a:latin typeface="+mn-lt"/>
              <a:ea typeface="+mn-ea"/>
              <a:cs typeface="+mn-cs"/>
            </a:rPr>
            <a:t>nd reenter if necessary.</a:t>
          </a:r>
        </a:p>
        <a:p>
          <a:pPr lvl="1" algn="l"/>
          <a:endParaRPr lang="en-US" sz="1100">
            <a:solidFill>
              <a:schemeClr val="lt1"/>
            </a:solidFill>
            <a:latin typeface="+mn-lt"/>
            <a:ea typeface="+mn-ea"/>
            <a:cs typeface="+mn-cs"/>
          </a:endParaRPr>
        </a:p>
        <a:p>
          <a:pPr lvl="1" algn="l"/>
          <a:r>
            <a:rPr lang="en-US" sz="1100">
              <a:solidFill>
                <a:schemeClr val="bg1"/>
              </a:solidFill>
              <a:latin typeface="+mn-lt"/>
              <a:ea typeface="+mn-ea"/>
              <a:cs typeface="+mn-cs"/>
            </a:rPr>
            <a:t>-</a:t>
          </a:r>
          <a:r>
            <a:rPr lang="en-US" sz="1100" baseline="0">
              <a:solidFill>
                <a:schemeClr val="bg1"/>
              </a:solidFill>
              <a:latin typeface="+mn-lt"/>
              <a:ea typeface="+mn-ea"/>
              <a:cs typeface="+mn-cs"/>
            </a:rPr>
            <a:t>Do not make any changes to rows 1-8 on</a:t>
          </a:r>
          <a:r>
            <a:rPr lang="en-US" sz="1100">
              <a:solidFill>
                <a:schemeClr val="bg1"/>
              </a:solidFill>
              <a:latin typeface="+mn-lt"/>
              <a:ea typeface="+mn-ea"/>
              <a:cs typeface="+mn-cs"/>
            </a:rPr>
            <a:t> the Unified Report Form tab except to select report form ID's</a:t>
          </a:r>
          <a:r>
            <a:rPr lang="en-US" sz="1100" baseline="0">
              <a:solidFill>
                <a:schemeClr val="bg1"/>
              </a:solidFill>
              <a:latin typeface="+mn-lt"/>
              <a:ea typeface="+mn-ea"/>
              <a:cs typeface="+mn-cs"/>
            </a:rPr>
            <a:t> in</a:t>
          </a:r>
          <a:r>
            <a:rPr lang="en-US" sz="1100">
              <a:solidFill>
                <a:schemeClr val="bg1"/>
              </a:solidFill>
              <a:latin typeface="+mn-lt"/>
              <a:ea typeface="+mn-ea"/>
              <a:cs typeface="+mn-cs"/>
            </a:rPr>
            <a:t> the dropdown menu</a:t>
          </a:r>
          <a:r>
            <a:rPr lang="en-US" sz="1100" baseline="0">
              <a:solidFill>
                <a:schemeClr val="bg1"/>
              </a:solidFill>
              <a:latin typeface="+mn-lt"/>
              <a:ea typeface="+mn-ea"/>
              <a:cs typeface="+mn-cs"/>
            </a:rPr>
            <a:t> in cell A7. Any other user changes in these rows may cause problems with the report.</a:t>
          </a:r>
        </a:p>
        <a:p>
          <a:pPr lvl="1" algn="l"/>
          <a:endParaRPr lang="en-US" sz="1100" baseline="0">
            <a:solidFill>
              <a:schemeClr val="lt1"/>
            </a:solidFill>
            <a:latin typeface="+mn-lt"/>
            <a:ea typeface="+mn-ea"/>
            <a:cs typeface="+mn-cs"/>
          </a:endParaRPr>
        </a:p>
        <a:p>
          <a:pPr lvl="1" algn="l"/>
          <a:r>
            <a:rPr lang="en-US" sz="1100">
              <a:solidFill>
                <a:schemeClr val="lt1"/>
              </a:solidFill>
              <a:latin typeface="+mn-lt"/>
              <a:ea typeface="+mn-ea"/>
              <a:cs typeface="+mn-cs"/>
            </a:rPr>
            <a:t>-Date fields are in MM/DD/YYYY format.  This</a:t>
          </a:r>
          <a:r>
            <a:rPr lang="en-US" sz="1100" baseline="0">
              <a:solidFill>
                <a:schemeClr val="lt1"/>
              </a:solidFill>
              <a:latin typeface="+mn-lt"/>
              <a:ea typeface="+mn-ea"/>
              <a:cs typeface="+mn-cs"/>
            </a:rPr>
            <a:t> </a:t>
          </a:r>
          <a:r>
            <a:rPr lang="en-US" sz="1100">
              <a:solidFill>
                <a:schemeClr val="lt1"/>
              </a:solidFill>
              <a:latin typeface="+mn-lt"/>
              <a:ea typeface="+mn-ea"/>
              <a:cs typeface="+mn-cs"/>
            </a:rPr>
            <a:t>tool is unable to flag alternative formats</a:t>
          </a:r>
          <a:r>
            <a:rPr lang="en-US" sz="1100" baseline="0">
              <a:solidFill>
                <a:schemeClr val="lt1"/>
              </a:solidFill>
              <a:latin typeface="+mn-lt"/>
              <a:ea typeface="+mn-ea"/>
              <a:cs typeface="+mn-cs"/>
            </a:rPr>
            <a:t> such as</a:t>
          </a:r>
          <a:r>
            <a:rPr lang="en-US" sz="1100">
              <a:solidFill>
                <a:schemeClr val="lt1"/>
              </a:solidFill>
              <a:latin typeface="+mn-lt"/>
              <a:ea typeface="+mn-ea"/>
              <a:cs typeface="+mn-cs"/>
            </a:rPr>
            <a:t> M/D/YYYY,</a:t>
          </a:r>
          <a:r>
            <a:rPr lang="en-US" sz="1100" baseline="0">
              <a:solidFill>
                <a:schemeClr val="lt1"/>
              </a:solidFill>
              <a:latin typeface="+mn-lt"/>
              <a:ea typeface="+mn-ea"/>
              <a:cs typeface="+mn-cs"/>
            </a:rPr>
            <a:t> but the correct entry format is </a:t>
          </a:r>
          <a:r>
            <a:rPr lang="en-US" sz="1100">
              <a:solidFill>
                <a:schemeClr val="lt1"/>
              </a:solidFill>
              <a:latin typeface="+mn-lt"/>
              <a:ea typeface="+mn-ea"/>
              <a:cs typeface="+mn-cs"/>
            </a:rPr>
            <a:t>MM/DD/YYYY.</a:t>
          </a:r>
          <a:br>
            <a:rPr lang="en-US" sz="1100">
              <a:solidFill>
                <a:schemeClr val="lt1"/>
              </a:solidFill>
              <a:latin typeface="+mn-lt"/>
              <a:ea typeface="+mn-ea"/>
              <a:cs typeface="+mn-cs"/>
            </a:rPr>
          </a:br>
          <a:endParaRPr lang="en-US" sz="1100">
            <a:solidFill>
              <a:schemeClr val="lt1"/>
            </a:solidFill>
            <a:latin typeface="+mn-lt"/>
            <a:ea typeface="+mn-ea"/>
            <a:cs typeface="+mn-cs"/>
          </a:endParaRPr>
        </a:p>
        <a:p>
          <a:pPr lvl="1" algn="l"/>
          <a:r>
            <a:rPr lang="en-US" sz="1100">
              <a:solidFill>
                <a:schemeClr val="lt1"/>
              </a:solidFill>
              <a:latin typeface="+mn-lt"/>
              <a:ea typeface="+mn-ea"/>
              <a:cs typeface="+mn-cs"/>
            </a:rPr>
            <a:t>-Special characters are not acceptable (including; $ % ^ ; # @ , : ) except in the </a:t>
          </a:r>
          <a:r>
            <a:rPr lang="en-US" sz="1100" baseline="0">
              <a:solidFill>
                <a:schemeClr val="lt1"/>
              </a:solidFill>
              <a:latin typeface="+mn-lt"/>
              <a:ea typeface="+mn-ea"/>
              <a:cs typeface="+mn-cs"/>
            </a:rPr>
            <a:t>company name field.  The form may flag a company name that includes special characters but this will not prevent EPA from processing your report.</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-With the exception of open text fields, most text fields require either codes or specific values from a pre-defined list shown on the report guidance document. Enter the codes and any pre-defined value from a list in all capital letters.</a:t>
          </a:r>
        </a:p>
        <a:p>
          <a:pPr lvl="1" algn="l"/>
          <a:endParaRPr lang="en-US" sz="1100" baseline="0">
            <a:solidFill>
              <a:schemeClr val="lt1"/>
            </a:solidFill>
            <a:latin typeface="+mn-lt"/>
            <a:ea typeface="+mn-ea"/>
            <a:cs typeface="+mn-cs"/>
          </a:endParaRPr>
        </a:p>
        <a:p>
          <a:pPr lvl="1" algn="l"/>
          <a:r>
            <a:rPr lang="en-US" sz="1100" baseline="0">
              <a:solidFill>
                <a:schemeClr val="lt1"/>
              </a:solidFill>
              <a:latin typeface="+mn-lt"/>
              <a:ea typeface="+mn-ea"/>
              <a:cs typeface="+mn-cs"/>
            </a:rPr>
            <a:t>-If you believe there are errors in this tool, first check the form's reporting guidance and then email  support@epamts-support.com.  The reporting guidance is what users must follow and this tool does not perform any math checks or cross column checks.  Format checks are limited to the field in question.</a:t>
          </a:r>
          <a:endParaRPr lang="en-US" sz="1100"/>
        </a:p>
      </xdr:txBody>
    </xdr:sp>
    <xdr:clientData/>
  </xdr:twoCellAnchor>
  <xdr:twoCellAnchor>
    <xdr:from>
      <xdr:col>11</xdr:col>
      <xdr:colOff>302559</xdr:colOff>
      <xdr:row>0</xdr:row>
      <xdr:rowOff>72279</xdr:rowOff>
    </xdr:from>
    <xdr:to>
      <xdr:col>21</xdr:col>
      <xdr:colOff>72838</xdr:colOff>
      <xdr:row>27</xdr:row>
      <xdr:rowOff>5043</xdr:rowOff>
    </xdr:to>
    <xdr:sp macro="" textlink="">
      <xdr:nvSpPr>
        <xdr:cNvPr id="8" name="Rounded Rectangle 7">
          <a:extLst>
            <a:ext uri="{FF2B5EF4-FFF2-40B4-BE49-F238E27FC236}">
              <a16:creationId xmlns:a16="http://schemas.microsoft.com/office/drawing/2014/main" id="{00000000-0008-0000-0100-000008000000}"/>
            </a:ext>
          </a:extLst>
        </xdr:cNvPr>
        <xdr:cNvSpPr/>
      </xdr:nvSpPr>
      <xdr:spPr>
        <a:xfrm>
          <a:off x="6958853" y="72279"/>
          <a:ext cx="5821456" cy="507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1400"/>
            <a:t>OTHER HELPFUL TIPS</a:t>
          </a:r>
        </a:p>
        <a:p>
          <a:pPr lvl="1"/>
          <a:r>
            <a:rPr lang="en-US" sz="1100">
              <a:solidFill>
                <a:schemeClr val="lt1"/>
              </a:solidFill>
              <a:latin typeface="+mn-lt"/>
              <a:ea typeface="+mn-ea"/>
              <a:cs typeface="+mn-cs"/>
            </a:rPr>
            <a:t>-Submit your completed reports to EPA as a single spreadsheet file but do not change the worksheet names.</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bg1"/>
              </a:solidFill>
              <a:latin typeface="+mn-lt"/>
              <a:ea typeface="+mn-ea"/>
              <a:cs typeface="+mn-cs"/>
            </a:rPr>
            <a:t>-If you would like to provide additional comments on the form itself along with the </a:t>
          </a:r>
          <a:r>
            <a:rPr lang="en-US" sz="1100" baseline="0">
              <a:solidFill>
                <a:schemeClr val="bg1"/>
              </a:solidFill>
              <a:latin typeface="+mn-lt"/>
              <a:ea typeface="+mn-ea"/>
              <a:cs typeface="+mn-cs"/>
            </a:rPr>
            <a:t> submitted </a:t>
          </a:r>
          <a:r>
            <a:rPr lang="en-US" sz="1100">
              <a:solidFill>
                <a:schemeClr val="bg1"/>
              </a:solidFill>
              <a:latin typeface="+mn-lt"/>
              <a:ea typeface="+mn-ea"/>
              <a:cs typeface="+mn-cs"/>
            </a:rPr>
            <a:t>report data, please annotate</a:t>
          </a:r>
          <a:r>
            <a:rPr lang="en-US" sz="1100" baseline="0">
              <a:solidFill>
                <a:schemeClr val="bg1"/>
              </a:solidFill>
              <a:latin typeface="+mn-lt"/>
              <a:ea typeface="+mn-ea"/>
              <a:cs typeface="+mn-cs"/>
            </a:rPr>
            <a:t> comments by entering</a:t>
          </a:r>
          <a:r>
            <a:rPr lang="en-US" sz="1100">
              <a:solidFill>
                <a:schemeClr val="bg1"/>
              </a:solidFill>
              <a:latin typeface="+mn-lt"/>
              <a:ea typeface="+mn-ea"/>
              <a:cs typeface="+mn-cs"/>
            </a:rPr>
            <a:t> "##" followed by any text in the first cell (column A) of the spreadsheet row you wish to contain comments (please enter comments below</a:t>
          </a:r>
          <a:r>
            <a:rPr lang="en-US" sz="1100" baseline="0">
              <a:solidFill>
                <a:schemeClr val="bg1"/>
              </a:solidFill>
              <a:latin typeface="+mn-lt"/>
              <a:ea typeface="+mn-ea"/>
              <a:cs typeface="+mn-cs"/>
            </a:rPr>
            <a:t> the form header)</a:t>
          </a:r>
          <a:r>
            <a:rPr lang="en-US" sz="1100">
              <a:solidFill>
                <a:schemeClr val="bg1"/>
              </a:solidFill>
              <a:latin typeface="+mn-lt"/>
              <a:ea typeface="+mn-ea"/>
              <a:cs typeface="+mn-cs"/>
            </a:rPr>
            <a:t>. </a:t>
          </a:r>
          <a:br>
            <a:rPr lang="en-US" sz="1100">
              <a:solidFill>
                <a:schemeClr val="bg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-If using formulas or linking to values within other spreadsheets on your local network, be sure to "copy" the value and choose "paste special" followed by "values" into that worksheet to a field at</a:t>
          </a:r>
          <a:r>
            <a:rPr lang="en-US" sz="1100" baseline="0">
              <a:solidFill>
                <a:schemeClr val="lt1"/>
              </a:solidFill>
              <a:latin typeface="+mn-lt"/>
              <a:ea typeface="+mn-ea"/>
              <a:cs typeface="+mn-cs"/>
            </a:rPr>
            <a:t> or below A9.</a:t>
          </a:r>
          <a:r>
            <a:rPr lang="en-US" sz="1100">
              <a:solidFill>
                <a:schemeClr val="lt1"/>
              </a:solidFill>
              <a:latin typeface="+mn-lt"/>
              <a:ea typeface="+mn-ea"/>
              <a:cs typeface="+mn-cs"/>
            </a:rPr>
            <a:t> This copies just the value and removes the dynamic link with the original formula. Once you have a copy of your reports clear of formula then it is OK to paste those reports into this tool.</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-Copy &amp; paste from text file: If you are copying and pasting from a text file with field values separated by a comma, you may have to use the "text to columns" function to separate each value into a separate cell. After pasting in the values, click on the "Data" tab and then choose "Text to Columns" under Data Tools. From here follow the steps through the text to columns wizard.</a:t>
          </a:r>
          <a:br>
            <a:rPr lang="en-US" sz="1100">
              <a:solidFill>
                <a:schemeClr val="lt1"/>
              </a:solidFill>
              <a:latin typeface="+mn-lt"/>
              <a:ea typeface="+mn-ea"/>
              <a:cs typeface="+mn-cs"/>
            </a:rPr>
          </a:br>
          <a:br>
            <a:rPr lang="en-US" sz="1100">
              <a:solidFill>
                <a:schemeClr val="lt1"/>
              </a:solidFill>
              <a:latin typeface="+mn-lt"/>
              <a:ea typeface="+mn-ea"/>
              <a:cs typeface="+mn-cs"/>
            </a:rPr>
          </a:br>
          <a:r>
            <a:rPr lang="en-US" sz="1100">
              <a:solidFill>
                <a:schemeClr val="lt1"/>
              </a:solidFill>
              <a:latin typeface="+mn-lt"/>
              <a:ea typeface="+mn-ea"/>
              <a:cs typeface="+mn-cs"/>
            </a:rPr>
            <a:t>-EPA maintains guidance online for each report type. After choosing the report number in the blue box shown in the Unified Report Form, click on the hyperlink shown just to the right of it to access the specific report form for more information on field formats.</a:t>
          </a:r>
          <a:br>
            <a:rPr lang="en-US" sz="1100">
              <a:solidFill>
                <a:schemeClr val="lt1"/>
              </a:solidFill>
              <a:latin typeface="+mn-lt"/>
              <a:ea typeface="+mn-ea"/>
              <a:cs typeface="+mn-cs"/>
            </a:rPr>
          </a:b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epa.gov/sites/production/files/2015-09/documents/dsf0601.pdf" TargetMode="External"/><Relationship Id="rId18" Type="http://schemas.openxmlformats.org/officeDocument/2006/relationships/hyperlink" Target="https://www.epa.gov/sites/production/files/2015-09/documents/rfg0302-2015-01-09.pdf" TargetMode="External"/><Relationship Id="rId26" Type="http://schemas.openxmlformats.org/officeDocument/2006/relationships/hyperlink" Target="https://www.epa.gov/sites/production/files/2015-09/documents/inst-rfg1400.pdf" TargetMode="External"/><Relationship Id="rId39" Type="http://schemas.openxmlformats.org/officeDocument/2006/relationships/hyperlink" Target="https://www.epa.gov/sites/production/files/2015-09/documents/gsf0500.pdf" TargetMode="External"/><Relationship Id="rId3" Type="http://schemas.openxmlformats.org/officeDocument/2006/relationships/hyperlink" Target="https://www.epa.gov/sites/production/files/2015-12/documents/rfs0303.pdf" TargetMode="External"/><Relationship Id="rId21" Type="http://schemas.openxmlformats.org/officeDocument/2006/relationships/hyperlink" Target="https://www.epa.gov/sites/production/files/2015-09/documents/inst-rfg0800.pdf" TargetMode="External"/><Relationship Id="rId34" Type="http://schemas.openxmlformats.org/officeDocument/2006/relationships/hyperlink" Target="https://www.epa.gov/sites/production/files/2015-09/documents/rfg2600.pdf" TargetMode="External"/><Relationship Id="rId42" Type="http://schemas.openxmlformats.org/officeDocument/2006/relationships/hyperlink" Target="https://www.epa.gov/sites/production/files/2016-04/documents/rfs1600-2016-04-26.pdf" TargetMode="External"/><Relationship Id="rId47" Type="http://schemas.openxmlformats.org/officeDocument/2006/relationships/hyperlink" Target="https://www.epa.gov/sites/production/files/2016-04/documents/rfs2400-2016-04-25.pdf" TargetMode="External"/><Relationship Id="rId50" Type="http://schemas.openxmlformats.org/officeDocument/2006/relationships/hyperlink" Target="https://www.epa.gov/sites/production/files/2015-09/documents/gsf0401.pdf" TargetMode="External"/><Relationship Id="rId7" Type="http://schemas.openxmlformats.org/officeDocument/2006/relationships/hyperlink" Target="https://www.epa.gov/sites/production/files/2015-09/documents/dse0700.pdf" TargetMode="External"/><Relationship Id="rId12" Type="http://schemas.openxmlformats.org/officeDocument/2006/relationships/hyperlink" Target="https://www.epa.gov/sites/production/files/2015-09/documents/dsf0504.pdf" TargetMode="External"/><Relationship Id="rId17" Type="http://schemas.openxmlformats.org/officeDocument/2006/relationships/hyperlink" Target="https://www.epa.gov/sites/production/files/2015-09/documents/rfs0901.pdf" TargetMode="External"/><Relationship Id="rId25" Type="http://schemas.openxmlformats.org/officeDocument/2006/relationships/hyperlink" Target="https://www.epa.gov/sites/production/files/2015-09/documents/inst-rfg1300.pdf" TargetMode="External"/><Relationship Id="rId33" Type="http://schemas.openxmlformats.org/officeDocument/2006/relationships/hyperlink" Target="https://www.epa.gov/sites/production/files/2015-09/documents/rfg2500.pdf" TargetMode="External"/><Relationship Id="rId38" Type="http://schemas.openxmlformats.org/officeDocument/2006/relationships/hyperlink" Target="https://www.epa.gov/sites/production/files/2015-09/documents/gsf0401.pdf" TargetMode="External"/><Relationship Id="rId46" Type="http://schemas.openxmlformats.org/officeDocument/2006/relationships/hyperlink" Target="https://www.epa.gov/sites/production/files/2016-04/documents/rfs2300-2016-04-25.pdf" TargetMode="External"/><Relationship Id="rId2" Type="http://schemas.openxmlformats.org/officeDocument/2006/relationships/hyperlink" Target="https://www.epa.gov/sites/production/files/2015-07/documents/rfs0104.pdf" TargetMode="External"/><Relationship Id="rId16" Type="http://schemas.openxmlformats.org/officeDocument/2006/relationships/hyperlink" Target="https://www.epa.gov/sites/production/files/2015-09/documents/dsf0951.pdf" TargetMode="External"/><Relationship Id="rId20" Type="http://schemas.openxmlformats.org/officeDocument/2006/relationships/hyperlink" Target="https://www.epa.gov/sites/production/files/2015-09/documents/inst-rfg0500.pdf" TargetMode="External"/><Relationship Id="rId29" Type="http://schemas.openxmlformats.org/officeDocument/2006/relationships/hyperlink" Target="https://www.epa.gov/sites/production/files/2015-09/documents/rfg1800.pdf" TargetMode="External"/><Relationship Id="rId41" Type="http://schemas.openxmlformats.org/officeDocument/2006/relationships/hyperlink" Target="https://www.epa.gov/sites/production/files/2016-04/documents/rfs1500-2016-04-25.pdf" TargetMode="External"/><Relationship Id="rId1" Type="http://schemas.openxmlformats.org/officeDocument/2006/relationships/hyperlink" Target="https://www.epa.gov/fuels-registration-reporting-and-compliance-help/reporting-fuel-programs" TargetMode="External"/><Relationship Id="rId6" Type="http://schemas.openxmlformats.org/officeDocument/2006/relationships/hyperlink" Target="https://www.epa.gov/sites/production/files/2015-09/documents/rfs0801.pdf" TargetMode="External"/><Relationship Id="rId11" Type="http://schemas.openxmlformats.org/officeDocument/2006/relationships/hyperlink" Target="https://www.epa.gov/sites/production/files/2015-09/documents/dsf0401.pdf" TargetMode="External"/><Relationship Id="rId24" Type="http://schemas.openxmlformats.org/officeDocument/2006/relationships/hyperlink" Target="https://www.epa.gov/sites/production/files/2015-09/documents/inst-rfg1200.pdf" TargetMode="External"/><Relationship Id="rId32" Type="http://schemas.openxmlformats.org/officeDocument/2006/relationships/hyperlink" Target="https://www.epa.gov/sites/production/files/2015-09/documents/rfg2200.pdf" TargetMode="External"/><Relationship Id="rId37" Type="http://schemas.openxmlformats.org/officeDocument/2006/relationships/hyperlink" Target="https://www.epa.gov/sites/production/files/2015-09/documents/gsf0301.pdf" TargetMode="External"/><Relationship Id="rId40" Type="http://schemas.openxmlformats.org/officeDocument/2006/relationships/hyperlink" Target="https://www.epa.gov/sites/production/files/2016-04/documents/rfs1400-2016-04-25.pdf" TargetMode="External"/><Relationship Id="rId45" Type="http://schemas.openxmlformats.org/officeDocument/2006/relationships/hyperlink" Target="https://www.epa.gov/sites/production/files/2016-04/documents/rfs2200-2016-04-25.pdf" TargetMode="External"/><Relationship Id="rId5" Type="http://schemas.openxmlformats.org/officeDocument/2006/relationships/hyperlink" Target="https://www.epa.gov/sites/production/files/2015-09/documents/rfs0701.pdf" TargetMode="External"/><Relationship Id="rId15" Type="http://schemas.openxmlformats.org/officeDocument/2006/relationships/hyperlink" Target="https://www.epa.gov/sites/production/files/2015-09/documents/dsf0900.pdf" TargetMode="External"/><Relationship Id="rId23" Type="http://schemas.openxmlformats.org/officeDocument/2006/relationships/hyperlink" Target="https://www.epa.gov/sites/production/files/2015-09/documents/inst-rfg1000.pdf" TargetMode="External"/><Relationship Id="rId28" Type="http://schemas.openxmlformats.org/officeDocument/2006/relationships/hyperlink" Target="https://www.epa.gov/sites/production/files/2015-09/documents/inst-rfg1700.pdf" TargetMode="External"/><Relationship Id="rId36" Type="http://schemas.openxmlformats.org/officeDocument/2006/relationships/hyperlink" Target="https://www.epa.gov/sites/production/files/2015-09/documents/gsf0200.pdf" TargetMode="External"/><Relationship Id="rId49" Type="http://schemas.openxmlformats.org/officeDocument/2006/relationships/hyperlink" Target="https://www.epa.gov/fuels-registration-reporting-and-compliance-help/how-report-quarterly-and-annually-renewable-fuel" TargetMode="External"/><Relationship Id="rId10" Type="http://schemas.openxmlformats.org/officeDocument/2006/relationships/hyperlink" Target="https://www.epa.gov/sites/production/files/2015-09/documents/dsf0302.pdf" TargetMode="External"/><Relationship Id="rId19" Type="http://schemas.openxmlformats.org/officeDocument/2006/relationships/hyperlink" Target="https://www.epa.gov/sites/production/files/2015-09/documents/inst-rfg0400.pdf" TargetMode="External"/><Relationship Id="rId31" Type="http://schemas.openxmlformats.org/officeDocument/2006/relationships/hyperlink" Target="https://www.epa.gov/sites/production/files/2015-09/documents/rfg2000.pdf" TargetMode="External"/><Relationship Id="rId44" Type="http://schemas.openxmlformats.org/officeDocument/2006/relationships/hyperlink" Target="https://www.epa.gov/sites/production/files/2016-04/documents/rfs2100-2016-04-25.pdf" TargetMode="External"/><Relationship Id="rId4" Type="http://schemas.openxmlformats.org/officeDocument/2006/relationships/hyperlink" Target="https://www.epa.gov/sites/production/files/2015-09/documents/rfs0601.pdf" TargetMode="External"/><Relationship Id="rId9" Type="http://schemas.openxmlformats.org/officeDocument/2006/relationships/hyperlink" Target="https://www.epa.gov/sites/production/files/2015-09/documents/dsf0200.pdf" TargetMode="External"/><Relationship Id="rId14" Type="http://schemas.openxmlformats.org/officeDocument/2006/relationships/hyperlink" Target="https://www.epa.gov/sites/production/files/2015-09/documents/dsf0700.pdf" TargetMode="External"/><Relationship Id="rId22" Type="http://schemas.openxmlformats.org/officeDocument/2006/relationships/hyperlink" Target="https://www.epa.gov/sites/production/files/2015-09/documents/inst-rfg0900.pdf" TargetMode="External"/><Relationship Id="rId27" Type="http://schemas.openxmlformats.org/officeDocument/2006/relationships/hyperlink" Target="https://www.epa.gov/sites/production/files/2015-09/documents/inst-rfg1600.pdf" TargetMode="External"/><Relationship Id="rId30" Type="http://schemas.openxmlformats.org/officeDocument/2006/relationships/hyperlink" Target="https://www.epa.gov/sites/production/files/2015-09/documents/rfg1900.pdf" TargetMode="External"/><Relationship Id="rId35" Type="http://schemas.openxmlformats.org/officeDocument/2006/relationships/hyperlink" Target="https://www.epa.gov/sites/production/files/2015-09/documents/gsf0100.pdf" TargetMode="External"/><Relationship Id="rId43" Type="http://schemas.openxmlformats.org/officeDocument/2006/relationships/hyperlink" Target="https://www.epa.gov/sites/production/files/2016-04/documents/rfs2000-2016-04-25.pdf" TargetMode="External"/><Relationship Id="rId48" Type="http://schemas.openxmlformats.org/officeDocument/2006/relationships/hyperlink" Target="https://www.epa.gov/fuels-registration-reporting-and-compliance-help/how-report-quarterly-and-annually-renewable-fuel" TargetMode="External"/><Relationship Id="rId8" Type="http://schemas.openxmlformats.org/officeDocument/2006/relationships/hyperlink" Target="https://www.epa.gov/sites/production/files/2015-09/documents/dsf0100.pdf" TargetMode="External"/><Relationship Id="rId5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M26:R32"/>
  <sheetViews>
    <sheetView tabSelected="1" zoomScaleNormal="100" workbookViewId="0">
      <selection activeCell="N2" sqref="N2"/>
    </sheetView>
  </sheetViews>
  <sheetFormatPr defaultRowHeight="15"/>
  <sheetData>
    <row r="26" spans="13:18">
      <c r="M26" s="4"/>
    </row>
    <row r="32" spans="13:18">
      <c r="R32" s="4"/>
    </row>
  </sheetData>
  <pageMargins left="0.7" right="0.7" top="0.75" bottom="0.75" header="0.3" footer="0.3"/>
  <pageSetup scale="6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A1"/>
  <sheetViews>
    <sheetView topLeftCell="A19" zoomScaleNormal="100" workbookViewId="0">
      <selection activeCell="Q35" sqref="Q35"/>
    </sheetView>
  </sheetViews>
  <sheetFormatPr defaultRowHeight="15"/>
  <sheetData/>
  <pageMargins left="0.7" right="0.7" top="0.75" bottom="0.75" header="0.3" footer="0.3"/>
  <pageSetup scale="60"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BW4997"/>
  <sheetViews>
    <sheetView zoomScale="85" zoomScaleNormal="85" workbookViewId="0">
      <pane ySplit="8" topLeftCell="A9" activePane="bottomLeft" state="frozen"/>
      <selection pane="bottomLeft" activeCell="H3" sqref="H3"/>
    </sheetView>
  </sheetViews>
  <sheetFormatPr defaultRowHeight="15"/>
  <cols>
    <col min="1" max="1" width="14.28515625" style="7" customWidth="1"/>
    <col min="2" max="2" width="9.7109375" style="7" customWidth="1"/>
    <col min="3" max="3" width="9.140625" style="7"/>
    <col min="4" max="4" width="16.42578125" style="24" customWidth="1"/>
    <col min="5" max="5" width="13.140625" style="7" bestFit="1" customWidth="1"/>
    <col min="6" max="6" width="13.7109375" style="7" bestFit="1" customWidth="1"/>
    <col min="7" max="7" width="17.7109375" style="7" bestFit="1" customWidth="1"/>
    <col min="8" max="8" width="14.28515625" style="7" bestFit="1" customWidth="1"/>
    <col min="9" max="9" width="14.28515625" style="7" customWidth="1"/>
    <col min="10" max="10" width="12" style="7" bestFit="1" customWidth="1"/>
    <col min="11" max="11" width="9.140625" style="7"/>
    <col min="12" max="12" width="10.85546875" style="7" bestFit="1" customWidth="1"/>
    <col min="13" max="13" width="9.140625" style="7"/>
    <col min="14" max="14" width="12.28515625" style="7" bestFit="1" customWidth="1"/>
    <col min="15" max="15" width="12" style="7" bestFit="1" customWidth="1"/>
    <col min="16" max="18" width="9.140625" style="7"/>
    <col min="19" max="19" width="10" style="7" bestFit="1" customWidth="1"/>
    <col min="20" max="56" width="9.140625" style="7"/>
  </cols>
  <sheetData>
    <row r="1" spans="1:75" ht="15.75">
      <c r="A1" s="5" t="s">
        <v>1553</v>
      </c>
      <c r="B1" s="1"/>
      <c r="C1" s="1"/>
      <c r="E1" s="9" t="s">
        <v>1554</v>
      </c>
      <c r="F1" s="1"/>
      <c r="G1" s="1"/>
      <c r="H1" s="1"/>
      <c r="I1" s="2"/>
      <c r="J1" s="2"/>
      <c r="K1" s="2"/>
      <c r="L1" s="2"/>
      <c r="M1" s="1"/>
      <c r="N1" s="3"/>
      <c r="O1" s="13"/>
      <c r="P1" s="2"/>
      <c r="Q1" s="1"/>
      <c r="R1" s="1"/>
      <c r="S1" s="3"/>
      <c r="T1" s="3"/>
      <c r="U1" s="3"/>
      <c r="V1" s="3"/>
      <c r="W1" s="3"/>
      <c r="X1" s="3"/>
      <c r="Y1" s="3"/>
      <c r="Z1" s="3"/>
      <c r="AA1" s="3"/>
      <c r="AB1" s="3"/>
      <c r="AC1" s="3"/>
      <c r="AD1" s="3"/>
      <c r="AE1" s="3"/>
      <c r="AF1" s="3"/>
      <c r="AG1" s="3"/>
      <c r="AH1" s="3"/>
      <c r="AI1" s="3"/>
      <c r="AJ1" s="3"/>
      <c r="AK1" s="3"/>
      <c r="AL1" s="3"/>
      <c r="AM1" s="3"/>
      <c r="AN1" s="3"/>
      <c r="AO1"/>
      <c r="AP1"/>
      <c r="AQ1"/>
      <c r="AR1"/>
      <c r="AS1"/>
      <c r="AT1"/>
      <c r="AU1"/>
      <c r="AV1"/>
      <c r="AW1"/>
      <c r="AX1"/>
      <c r="AY1"/>
      <c r="AZ1"/>
      <c r="BA1"/>
      <c r="BB1"/>
      <c r="BC1"/>
      <c r="BD1"/>
    </row>
    <row r="2" spans="1:75" s="4" customFormat="1" ht="15.75">
      <c r="A2" s="5" t="e">
        <f>"##  EPA Form number: "&amp; VLOOKUP($A7,EPAFORMNumber,COLUMNS($A6:B6),FALSE)</f>
        <v>#N/A</v>
      </c>
      <c r="B2" s="5"/>
      <c r="C2" s="5"/>
      <c r="D2" s="24"/>
      <c r="E2" s="9"/>
      <c r="F2" s="5"/>
      <c r="G2" s="5"/>
      <c r="H2" s="5"/>
      <c r="I2" s="2"/>
      <c r="J2" s="2"/>
      <c r="K2" s="2"/>
      <c r="L2" s="2"/>
      <c r="M2" s="5"/>
      <c r="N2" s="3"/>
      <c r="O2" s="13"/>
      <c r="P2" s="2"/>
      <c r="Q2" s="5"/>
      <c r="R2" s="5"/>
      <c r="S2" s="3"/>
      <c r="T2" s="3"/>
      <c r="U2" s="3"/>
      <c r="V2" s="3"/>
      <c r="W2" s="3"/>
      <c r="X2" s="3"/>
      <c r="Y2" s="3"/>
      <c r="Z2" s="3"/>
      <c r="AA2" s="3"/>
      <c r="AB2" s="3"/>
      <c r="AC2" s="3"/>
      <c r="AD2" s="3"/>
      <c r="AE2" s="3"/>
      <c r="AF2" s="3"/>
      <c r="AG2" s="3"/>
      <c r="AH2" s="3"/>
      <c r="AI2" s="3"/>
      <c r="AJ2" s="3"/>
      <c r="AK2" s="3"/>
      <c r="AL2" s="3"/>
      <c r="AM2" s="3"/>
      <c r="AN2" s="3"/>
    </row>
    <row r="3" spans="1:75" ht="15.75">
      <c r="A3" s="9" t="s">
        <v>1500</v>
      </c>
      <c r="B3"/>
      <c r="C3" s="17"/>
      <c r="E3" s="1"/>
      <c r="F3" s="1"/>
      <c r="G3" s="1"/>
      <c r="H3" s="1"/>
      <c r="I3" s="2"/>
      <c r="J3" s="1"/>
      <c r="K3" s="2"/>
      <c r="L3" s="5"/>
      <c r="M3" s="1"/>
      <c r="N3" s="3"/>
      <c r="O3" s="13"/>
      <c r="P3" s="1"/>
      <c r="Q3" s="1"/>
      <c r="R3" s="1"/>
      <c r="S3" s="3"/>
      <c r="T3" s="3"/>
      <c r="U3" s="3"/>
      <c r="V3" s="3"/>
      <c r="W3" s="3"/>
      <c r="X3" s="3"/>
      <c r="Y3" s="3"/>
      <c r="Z3" s="3"/>
      <c r="AA3" s="3"/>
      <c r="AB3" s="3"/>
      <c r="AC3" s="3"/>
      <c r="AD3" s="3"/>
      <c r="AE3" s="3"/>
      <c r="AF3" s="3"/>
      <c r="AG3" s="3"/>
      <c r="AH3" s="3"/>
      <c r="AI3" s="3"/>
      <c r="AJ3" s="3"/>
      <c r="AK3" s="3"/>
      <c r="AL3" s="3"/>
      <c r="AM3" s="3"/>
      <c r="AN3" s="3"/>
      <c r="AO3"/>
      <c r="AP3"/>
      <c r="AQ3"/>
      <c r="AR3"/>
      <c r="AS3"/>
      <c r="AT3"/>
      <c r="AU3"/>
      <c r="AV3"/>
      <c r="AW3"/>
      <c r="AX3"/>
      <c r="AY3"/>
      <c r="AZ3"/>
      <c r="BA3"/>
      <c r="BB3"/>
      <c r="BC3"/>
      <c r="BD3"/>
    </row>
    <row r="4" spans="1:75" ht="15.75">
      <c r="A4" s="9" t="s">
        <v>1499</v>
      </c>
      <c r="B4" s="1"/>
      <c r="C4" s="5"/>
      <c r="D4" s="25"/>
      <c r="E4" s="1"/>
      <c r="F4" s="1"/>
      <c r="G4" s="1"/>
      <c r="H4" s="1"/>
      <c r="I4" s="2"/>
      <c r="J4" s="1"/>
      <c r="K4" s="2"/>
      <c r="L4" s="5"/>
      <c r="M4" s="1"/>
      <c r="N4" s="3"/>
      <c r="O4" s="13"/>
      <c r="P4" s="1"/>
      <c r="Q4" s="1"/>
      <c r="R4" s="1"/>
      <c r="S4" s="3"/>
      <c r="T4" s="3"/>
      <c r="U4" s="3"/>
      <c r="V4" s="3"/>
      <c r="W4" s="3"/>
      <c r="X4" s="3"/>
      <c r="Y4" s="3"/>
      <c r="Z4" s="3"/>
      <c r="AA4" s="3"/>
      <c r="AB4" s="3"/>
      <c r="AC4" s="3"/>
      <c r="AD4" s="3"/>
      <c r="AE4" s="3"/>
      <c r="AF4" s="3"/>
      <c r="AG4" s="3"/>
      <c r="AH4" s="3"/>
      <c r="AI4" s="3"/>
      <c r="AJ4" s="3"/>
      <c r="AK4" s="3"/>
      <c r="AL4" s="3"/>
      <c r="AM4" s="3"/>
      <c r="AN4" s="3"/>
      <c r="AO4"/>
      <c r="AP4"/>
      <c r="AQ4"/>
      <c r="AR4"/>
      <c r="AS4"/>
      <c r="AT4"/>
      <c r="AU4"/>
      <c r="AV4"/>
      <c r="AW4"/>
      <c r="AX4"/>
      <c r="AY4"/>
      <c r="AZ4"/>
      <c r="BA4"/>
      <c r="BB4"/>
      <c r="BC4"/>
      <c r="BD4"/>
    </row>
    <row r="5" spans="1:75" ht="15.95" customHeight="1">
      <c r="A5" s="28"/>
      <c r="B5" s="1"/>
      <c r="C5" s="16"/>
      <c r="D5" s="25"/>
      <c r="E5" s="1"/>
      <c r="F5" s="1"/>
      <c r="G5" s="1"/>
      <c r="H5" s="1"/>
      <c r="I5" s="2"/>
      <c r="J5" s="1"/>
      <c r="K5" s="2"/>
      <c r="L5" s="5"/>
      <c r="M5" s="1"/>
      <c r="N5" s="3"/>
      <c r="O5" s="13"/>
      <c r="P5" s="1"/>
      <c r="Q5" s="1"/>
      <c r="R5" s="1"/>
      <c r="S5" s="3"/>
      <c r="T5" s="3"/>
      <c r="U5" s="3"/>
      <c r="V5" s="3"/>
      <c r="W5" s="3"/>
      <c r="X5" s="3"/>
      <c r="Y5" s="3"/>
      <c r="Z5" s="3"/>
      <c r="AA5" s="3"/>
      <c r="AB5" s="3"/>
      <c r="AC5" s="3"/>
      <c r="AD5" s="3"/>
      <c r="AE5" s="3"/>
      <c r="AF5" s="3"/>
      <c r="AG5" s="3"/>
      <c r="AH5" s="3"/>
      <c r="AI5" s="3"/>
      <c r="AJ5" s="3"/>
      <c r="AK5" s="3"/>
      <c r="AL5" s="3"/>
      <c r="AM5" s="3"/>
      <c r="AN5" s="3"/>
      <c r="AO5"/>
      <c r="AP5"/>
      <c r="AQ5"/>
      <c r="AR5"/>
      <c r="AS5"/>
      <c r="AT5"/>
      <c r="AU5"/>
      <c r="AV5"/>
      <c r="AW5"/>
      <c r="AX5"/>
      <c r="AY5"/>
      <c r="AZ5"/>
      <c r="BA5"/>
      <c r="BB5"/>
      <c r="BC5"/>
      <c r="BD5"/>
    </row>
    <row r="6" spans="1:75" s="23" customFormat="1">
      <c r="A6" s="18" t="str">
        <f>"##  For"&amp;IF(A7="##",""," "&amp;RIGHT(A7,7))&amp;" "&amp;"report form instructions see:  "</f>
        <v xml:space="preserve">##  For report form instructions see:  </v>
      </c>
      <c r="B6" s="19"/>
      <c r="C6" s="20"/>
      <c r="D6" s="26"/>
      <c r="E6" s="19" t="str">
        <f>HYPERLINK(IF(VLOOKUP($A7,ReportMatrixInstructions,COLUMNS($A7:B7),FALSE)=0,"",VLOOKUP($A7,ReportMatrixInstructions,COLUMNS($A7:B7),FALSE)))</f>
        <v>https://www.epa.gov/fuels-registration-reporting-and-compliance-help/reporting-fuel-programs</v>
      </c>
      <c r="F6" s="21"/>
      <c r="G6" s="21"/>
      <c r="H6" s="21"/>
      <c r="I6" s="21"/>
      <c r="J6" s="21"/>
      <c r="K6" s="21"/>
      <c r="L6" s="21"/>
      <c r="M6" s="21"/>
      <c r="N6" s="21"/>
      <c r="O6" s="22"/>
      <c r="P6" s="21"/>
      <c r="Q6" s="21"/>
      <c r="R6" s="21"/>
      <c r="S6" s="21"/>
      <c r="T6" s="21"/>
      <c r="U6" s="21"/>
      <c r="V6" s="21"/>
      <c r="W6" s="21"/>
      <c r="X6" s="21"/>
      <c r="Y6" s="21"/>
      <c r="Z6" s="21"/>
      <c r="AA6" s="21"/>
      <c r="AB6" s="21"/>
      <c r="AC6" s="21"/>
      <c r="AD6" s="21"/>
      <c r="AE6" s="21"/>
      <c r="AF6" s="21"/>
      <c r="AG6" s="21"/>
      <c r="AH6" s="21"/>
      <c r="AI6" s="21"/>
      <c r="AJ6" s="21"/>
      <c r="AK6" s="21"/>
      <c r="AL6" s="21"/>
      <c r="AM6" s="21"/>
      <c r="AN6" s="21"/>
    </row>
    <row r="7" spans="1:75" s="6" customFormat="1" ht="144.75" customHeight="1">
      <c r="A7" s="8" t="s">
        <v>0</v>
      </c>
      <c r="B7" s="12" t="str">
        <f>IF(VLOOKUP($A7,ReportMatrixInstructions,COLUMNS($A7:B7),FALSE)=0,"",IF(VLOOKUP($A7,ReportMatrixInstructions,COLUMNS($A7:B7)+1,FALSE)=0,"",VLOOKUP($A7,ReportMatrixInstructions,COLUMNS($A7:B7)+1,FALSE)))</f>
        <v/>
      </c>
      <c r="C7" s="12" t="str">
        <f>IF(VLOOKUP($A7,ReportMatrixInstructions,COLUMNS($A7:C7),FALSE)=0,"",IF(VLOOKUP($A7,ReportMatrixInstructions,COLUMNS($A7:C7)+1,FALSE)=0,"",VLOOKUP($A7,ReportMatrixInstructions,COLUMNS($A7:C7)+1,FALSE)))</f>
        <v/>
      </c>
      <c r="D7" s="12" t="str">
        <f>IF(VLOOKUP($A7,ReportMatrixInstructions,COLUMNS($A7:D7),FALSE)=0,"",IF(VLOOKUP($A7,ReportMatrixInstructions,COLUMNS($A7:D7)+1,FALSE)=0,"",VLOOKUP($A7,ReportMatrixInstructions,COLUMNS($A7:D7)+1,FALSE)))</f>
        <v/>
      </c>
      <c r="E7" s="12" t="str">
        <f>IF(VLOOKUP($A7,ReportMatrixInstructions,COLUMNS($A7:E7),FALSE)=0,"",IF(VLOOKUP($A7,ReportMatrixInstructions,COLUMNS($A7:E7)+1,FALSE)=0,"",VLOOKUP($A7,ReportMatrixInstructions,COLUMNS($A7:E7)+1,FALSE)))</f>
        <v/>
      </c>
      <c r="F7" s="12" t="str">
        <f>IF(VLOOKUP($A7,ReportMatrixInstructions,COLUMNS($A7:F7),FALSE)=0,"",IF(VLOOKUP($A7,ReportMatrixInstructions,COLUMNS($A7:F7)+1,FALSE)=0,"",VLOOKUP($A7,ReportMatrixInstructions,COLUMNS($A7:F7)+1,FALSE)))</f>
        <v/>
      </c>
      <c r="G7" s="12" t="str">
        <f>IF(VLOOKUP($A7,ReportMatrixInstructions,COLUMNS($A7:G7),FALSE)=0,"",IF(VLOOKUP($A7,ReportMatrixInstructions,COLUMNS($A7:G7)+1,FALSE)=0,"",VLOOKUP($A7,ReportMatrixInstructions,COLUMNS($A7:G7)+1,FALSE)))</f>
        <v/>
      </c>
      <c r="H7" s="12" t="str">
        <f>IF(VLOOKUP($A7,ReportMatrixInstructions,COLUMNS($A7:H7),FALSE)=0,"",IF(VLOOKUP($A7,ReportMatrixInstructions,COLUMNS($A7:H7)+1,FALSE)=0,"",VLOOKUP($A7,ReportMatrixInstructions,COLUMNS($A7:H7)+1,FALSE)))</f>
        <v/>
      </c>
      <c r="I7" s="12" t="str">
        <f>IF(VLOOKUP($A7,ReportMatrixInstructions,COLUMNS($A7:I7),FALSE)=0,"",IF(VLOOKUP($A7,ReportMatrixInstructions,COLUMNS($A7:I7)+1,FALSE)=0,"",VLOOKUP($A7,ReportMatrixInstructions,COLUMNS($A7:I7)+1,FALSE)))</f>
        <v/>
      </c>
      <c r="J7" s="12" t="str">
        <f>IF(VLOOKUP($A7,ReportMatrixInstructions,COLUMNS($A7:J7),FALSE)=0,"",IF(VLOOKUP($A7,ReportMatrixInstructions,COLUMNS($A7:J7)+1,FALSE)=0,"",VLOOKUP($A7,ReportMatrixInstructions,COLUMNS($A7:J7)+1,FALSE)))</f>
        <v/>
      </c>
      <c r="K7" s="12" t="str">
        <f>IF(VLOOKUP($A7,ReportMatrixInstructions,COLUMNS($A7:K7),FALSE)=0,"",IF(VLOOKUP($A7,ReportMatrixInstructions,COLUMNS($A7:K7)+1,FALSE)=0,"",VLOOKUP($A7,ReportMatrixInstructions,COLUMNS($A7:K7)+1,FALSE)))</f>
        <v/>
      </c>
      <c r="L7" s="12" t="str">
        <f>IF(VLOOKUP($A7,ReportMatrixInstructions,COLUMNS($A7:L7),FALSE)=0,"",IF(VLOOKUP($A7,ReportMatrixInstructions,COLUMNS($A7:L7)+1,FALSE)=0,"",VLOOKUP($A7,ReportMatrixInstructions,COLUMNS($A7:L7)+1,FALSE)))</f>
        <v/>
      </c>
      <c r="M7" s="12" t="str">
        <f>IF(VLOOKUP($A7,ReportMatrixInstructions,COLUMNS($A7:M7),FALSE)=0,"",IF(VLOOKUP($A7,ReportMatrixInstructions,COLUMNS($A7:M7)+1,FALSE)=0,"",VLOOKUP($A7,ReportMatrixInstructions,COLUMNS($A7:M7)+1,FALSE)))</f>
        <v/>
      </c>
      <c r="N7" s="12" t="str">
        <f>IF(VLOOKUP($A7,ReportMatrixInstructions,COLUMNS($A7:N7),FALSE)=0,"",IF(VLOOKUP($A7,ReportMatrixInstructions,COLUMNS($A7:N7)+1,FALSE)=0,"",VLOOKUP($A7,ReportMatrixInstructions,COLUMNS($A7:N7)+1,FALSE)))</f>
        <v/>
      </c>
      <c r="O7" s="14" t="str">
        <f>IF(VLOOKUP($A7,ReportMatrixInstructions,COLUMNS($A7:O7),FALSE)=0,"",IF(VLOOKUP($A7,ReportMatrixInstructions,COLUMNS($A7:O7)+1,FALSE)=0,"",VLOOKUP($A7,ReportMatrixInstructions,COLUMNS($A7:O7)+1,FALSE)))</f>
        <v/>
      </c>
      <c r="P7" s="12" t="str">
        <f>IF(VLOOKUP($A7,ReportMatrixInstructions,COLUMNS($A7:P7),FALSE)=0,"",IF(VLOOKUP($A7,ReportMatrixInstructions,COLUMNS($A7:P7)+1,FALSE)=0,"",VLOOKUP($A7,ReportMatrixInstructions,COLUMNS($A7:P7)+1,FALSE)))</f>
        <v/>
      </c>
      <c r="Q7" s="12" t="str">
        <f>IF(VLOOKUP($A7,ReportMatrixInstructions,COLUMNS($A7:Q7),FALSE)=0,"",IF(VLOOKUP($A7,ReportMatrixInstructions,COLUMNS($A7:Q7)+1,FALSE)=0,"",VLOOKUP($A7,ReportMatrixInstructions,COLUMNS($A7:Q7)+1,FALSE)))</f>
        <v/>
      </c>
      <c r="R7" s="12" t="str">
        <f>IF(VLOOKUP($A7,ReportMatrixInstructions,COLUMNS($A7:R7),FALSE)=0,"",IF(VLOOKUP($A7,ReportMatrixInstructions,COLUMNS($A7:R7)+1,FALSE)=0,"",VLOOKUP($A7,ReportMatrixInstructions,COLUMNS($A7:R7)+1,FALSE)))</f>
        <v/>
      </c>
      <c r="S7" s="12" t="str">
        <f>IF(VLOOKUP($A7,ReportMatrixInstructions,COLUMNS($A7:S7),FALSE)=0,"",IF(VLOOKUP($A7,ReportMatrixInstructions,COLUMNS($A7:S7)+1,FALSE)=0,"",VLOOKUP($A7,ReportMatrixInstructions,COLUMNS($A7:S7)+1,FALSE)))</f>
        <v/>
      </c>
      <c r="T7" s="12" t="str">
        <f>IF(VLOOKUP($A7,ReportMatrixInstructions,COLUMNS($A7:T7),FALSE)=0,"",IF(VLOOKUP($A7,ReportMatrixInstructions,COLUMNS($A7:T7)+1,FALSE)=0,"",VLOOKUP($A7,ReportMatrixInstructions,COLUMNS($A7:T7)+1,FALSE)))</f>
        <v/>
      </c>
      <c r="U7" s="12" t="str">
        <f>IF(VLOOKUP($A7,ReportMatrixInstructions,COLUMNS($A7:U7),FALSE)=0,"",IF(VLOOKUP($A7,ReportMatrixInstructions,COLUMNS($A7:U7)+1,FALSE)=0,"",VLOOKUP($A7,ReportMatrixInstructions,COLUMNS($A7:U7)+1,FALSE)))</f>
        <v/>
      </c>
      <c r="V7" s="12" t="str">
        <f>IF(VLOOKUP($A7,ReportMatrixInstructions,COLUMNS($A7:V7),FALSE)=0,"",IF(VLOOKUP($A7,ReportMatrixInstructions,COLUMNS($A7:V7)+1,FALSE)=0,"",VLOOKUP($A7,ReportMatrixInstructions,COLUMNS($A7:V7)+1,FALSE)))</f>
        <v/>
      </c>
      <c r="W7" s="12" t="str">
        <f>IF(VLOOKUP($A7,ReportMatrixInstructions,COLUMNS($A7:W7),FALSE)=0,"",IF(VLOOKUP($A7,ReportMatrixInstructions,COLUMNS($A7:W7)+1,FALSE)=0,"",VLOOKUP($A7,ReportMatrixInstructions,COLUMNS($A7:W7)+1,FALSE)))</f>
        <v/>
      </c>
      <c r="X7" s="12" t="str">
        <f>IF(VLOOKUP($A7,ReportMatrixInstructions,COLUMNS($A7:X7),FALSE)=0,"",IF(VLOOKUP($A7,ReportMatrixInstructions,COLUMNS($A7:X7)+1,FALSE)=0,"",VLOOKUP($A7,ReportMatrixInstructions,COLUMNS($A7:X7)+1,FALSE)))</f>
        <v/>
      </c>
      <c r="Y7" s="12" t="str">
        <f>IF(VLOOKUP($A7,ReportMatrixInstructions,COLUMNS($A7:Y7),FALSE)=0,"",IF(VLOOKUP($A7,ReportMatrixInstructions,COLUMNS($A7:Y7)+1,FALSE)=0,"",VLOOKUP($A7,ReportMatrixInstructions,COLUMNS($A7:Y7)+1,FALSE)))</f>
        <v/>
      </c>
      <c r="Z7" s="12" t="str">
        <f>IF(VLOOKUP($A7,ReportMatrixInstructions,COLUMNS($A7:Z7),FALSE)=0,"",IF(VLOOKUP($A7,ReportMatrixInstructions,COLUMNS($A7:Z7)+1,FALSE)=0,"",VLOOKUP($A7,ReportMatrixInstructions,COLUMNS($A7:Z7)+1,FALSE)))</f>
        <v/>
      </c>
      <c r="AA7" s="12" t="str">
        <f>IF(VLOOKUP($A7,ReportMatrixInstructions,COLUMNS($A7:AA7),FALSE)=0,"",IF(VLOOKUP($A7,ReportMatrixInstructions,COLUMNS($A7:AA7)+1,FALSE)=0,"",VLOOKUP($A7,ReportMatrixInstructions,COLUMNS($A7:AA7)+1,FALSE)))</f>
        <v/>
      </c>
      <c r="AB7" s="12" t="str">
        <f>IF(VLOOKUP($A7,ReportMatrixInstructions,COLUMNS($A7:AB7),FALSE)=0,"",IF(VLOOKUP($A7,ReportMatrixInstructions,COLUMNS($A7:AB7)+1,FALSE)=0,"",VLOOKUP($A7,ReportMatrixInstructions,COLUMNS($A7:AB7)+1,FALSE)))</f>
        <v/>
      </c>
      <c r="AC7" s="12" t="str">
        <f>IF(VLOOKUP($A7,ReportMatrixInstructions,COLUMNS($A7:AC7),FALSE)=0,"",IF(VLOOKUP($A7,ReportMatrixInstructions,COLUMNS($A7:AC7)+1,FALSE)=0,"",VLOOKUP($A7,ReportMatrixInstructions,COLUMNS($A7:AC7)+1,FALSE)))</f>
        <v/>
      </c>
      <c r="AD7" s="12" t="str">
        <f>IF(VLOOKUP($A7,ReportMatrixInstructions,COLUMNS($A7:AD7),FALSE)=0,"",IF(VLOOKUP($A7,ReportMatrixInstructions,COLUMNS($A7:AD7)+1,FALSE)=0,"",VLOOKUP($A7,ReportMatrixInstructions,COLUMNS($A7:AD7)+1,FALSE)))</f>
        <v/>
      </c>
      <c r="AE7" s="12" t="str">
        <f>IF(VLOOKUP($A7,ReportMatrixInstructions,COLUMNS($A7:AE7),FALSE)=0,"",IF(VLOOKUP($A7,ReportMatrixInstructions,COLUMNS($A7:AE7)+1,FALSE)=0,"",VLOOKUP($A7,ReportMatrixInstructions,COLUMNS($A7:AE7)+1,FALSE)))</f>
        <v/>
      </c>
      <c r="AF7" s="12" t="str">
        <f>IF(VLOOKUP($A7,ReportMatrixInstructions,COLUMNS($A7:AF7),FALSE)=0,"",IF(VLOOKUP($A7,ReportMatrixInstructions,COLUMNS($A7:AF7)+1,FALSE)=0,"",VLOOKUP($A7,ReportMatrixInstructions,COLUMNS($A7:AF7)+1,FALSE)))</f>
        <v/>
      </c>
      <c r="AG7" s="12" t="str">
        <f>IF(VLOOKUP($A7,ReportMatrixInstructions,COLUMNS($A7:AG7),FALSE)=0,"",IF(VLOOKUP($A7,ReportMatrixInstructions,COLUMNS($A7:AG7)+1,FALSE)=0,"",VLOOKUP($A7,ReportMatrixInstructions,COLUMNS($A7:AG7)+1,FALSE)))</f>
        <v/>
      </c>
      <c r="AH7" s="12" t="str">
        <f>IF(VLOOKUP($A7,ReportMatrixInstructions,COLUMNS($A7:AH7),FALSE)=0,"",IF(VLOOKUP($A7,ReportMatrixInstructions,COLUMNS($A7:AH7)+1,FALSE)=0,"",VLOOKUP($A7,ReportMatrixInstructions,COLUMNS($A7:AH7)+1,FALSE)))</f>
        <v/>
      </c>
      <c r="AI7" s="12" t="str">
        <f>IF(VLOOKUP($A7,ReportMatrixInstructions,COLUMNS($A7:AI7),FALSE)=0,"",IF(VLOOKUP($A7,ReportMatrixInstructions,COLUMNS($A7:AI7)+1,FALSE)=0,"",VLOOKUP($A7,ReportMatrixInstructions,COLUMNS($A7:AI7)+1,FALSE)))</f>
        <v/>
      </c>
      <c r="AJ7" s="12" t="str">
        <f>IF(VLOOKUP($A7,ReportMatrixInstructions,COLUMNS($A7:AJ7),FALSE)=0,"",IF(VLOOKUP($A7,ReportMatrixInstructions,COLUMNS($A7:AJ7)+1,FALSE)=0,"",VLOOKUP($A7,ReportMatrixInstructions,COLUMNS($A7:AJ7)+1,FALSE)))</f>
        <v/>
      </c>
      <c r="AK7" s="12" t="str">
        <f>IF(VLOOKUP($A7,ReportMatrixInstructions,COLUMNS($A7:AK7),FALSE)=0,"",IF(VLOOKUP($A7,ReportMatrixInstructions,COLUMNS($A7:AK7)+1,FALSE)=0,"",VLOOKUP($A7,ReportMatrixInstructions,COLUMNS($A7:AK7)+1,FALSE)))</f>
        <v/>
      </c>
      <c r="AL7" s="12" t="str">
        <f>IF(VLOOKUP($A7,ReportMatrixInstructions,COLUMNS($A7:AL7),FALSE)=0,"",IF(VLOOKUP($A7,ReportMatrixInstructions,COLUMNS($A7:AL7)+1,FALSE)=0,"",VLOOKUP($A7,ReportMatrixInstructions,COLUMNS($A7:AL7)+1,FALSE)))</f>
        <v/>
      </c>
      <c r="AM7" s="12" t="str">
        <f>IF(VLOOKUP($A7,ReportMatrixInstructions,COLUMNS($A7:AM7),FALSE)=0,"",IF(VLOOKUP($A7,ReportMatrixInstructions,COLUMNS($A7:AM7)+1,FALSE)=0,"",VLOOKUP($A7,ReportMatrixInstructions,COLUMNS($A7:AM7)+1,FALSE)))</f>
        <v/>
      </c>
      <c r="AN7" s="12" t="str">
        <f>IF(VLOOKUP($A7,ReportMatrixInstructions,COLUMNS($A7:AN7),FALSE)=0,"",IF(VLOOKUP($A7,ReportMatrixInstructions,COLUMNS($A7:AN7)+1,FALSE)=0,"",VLOOKUP($A7,ReportMatrixInstructions,COLUMNS($A7:AN7)+1,FALSE)))</f>
        <v/>
      </c>
      <c r="AO7" s="12" t="str">
        <f>IF(VLOOKUP($A7,ReportMatrixInstructions,COLUMNS($A7:AO7),FALSE)=0,"",IF(VLOOKUP($A7,ReportMatrixInstructions,COLUMNS($A7:AO7)+1,FALSE)=0,"",VLOOKUP($A7,ReportMatrixInstructions,COLUMNS($A7:AO7)+1,FALSE)))</f>
        <v/>
      </c>
      <c r="AP7" s="12" t="str">
        <f>IF(VLOOKUP($A7,ReportMatrixInstructions,COLUMNS($A7:AP7),FALSE)=0,"",IF(VLOOKUP($A7,ReportMatrixInstructions,COLUMNS($A7:AP7)+1,FALSE)=0,"",VLOOKUP($A7,ReportMatrixInstructions,COLUMNS($A7:AP7)+1,FALSE)))</f>
        <v/>
      </c>
      <c r="AQ7" s="12" t="str">
        <f>IF(VLOOKUP($A7,ReportMatrixInstructions,COLUMNS($A7:AQ7),FALSE)=0,"",IF(VLOOKUP($A7,ReportMatrixInstructions,COLUMNS($A7:AQ7)+1,FALSE)=0,"",VLOOKUP($A7,ReportMatrixInstructions,COLUMNS($A7:AQ7)+1,FALSE)))</f>
        <v/>
      </c>
      <c r="AR7" s="12" t="str">
        <f>IF(VLOOKUP($A7,ReportMatrixInstructions,COLUMNS($A7:AR7),FALSE)=0,"",IF(VLOOKUP($A7,ReportMatrixInstructions,COLUMNS($A7:AR7)+1,FALSE)=0,"",VLOOKUP($A7,ReportMatrixInstructions,COLUMNS($A7:AR7)+1,FALSE)))</f>
        <v/>
      </c>
      <c r="AS7" s="12" t="str">
        <f>IF(VLOOKUP($A7,ReportMatrixInstructions,COLUMNS($A7:AS7),FALSE)=0,"",IF(VLOOKUP($A7,ReportMatrixInstructions,COLUMNS($A7:AS7)+1,FALSE)=0,"",VLOOKUP($A7,ReportMatrixInstructions,COLUMNS($A7:AS7)+1,FALSE)))</f>
        <v/>
      </c>
      <c r="AT7" s="12" t="str">
        <f>IF(VLOOKUP($A7,ReportMatrixInstructions,COLUMNS($A7:AT7),FALSE)=0,"",IF(VLOOKUP($A7,ReportMatrixInstructions,COLUMNS($A7:AT7)+1,FALSE)=0,"",VLOOKUP($A7,ReportMatrixInstructions,COLUMNS($A7:AT7)+1,FALSE)))</f>
        <v/>
      </c>
      <c r="AU7" s="12" t="str">
        <f>IF(VLOOKUP($A7,ReportMatrixInstructions,COLUMNS($A7:AU7),FALSE)=0,"",IF(VLOOKUP($A7,ReportMatrixInstructions,COLUMNS($A7:AU7)+1,FALSE)=0,"",VLOOKUP($A7,ReportMatrixInstructions,COLUMNS($A7:AU7)+1,FALSE)))</f>
        <v/>
      </c>
      <c r="AV7" s="12" t="str">
        <f>IF(VLOOKUP($A7,ReportMatrixInstructions,COLUMNS($A7:AV7),FALSE)=0,"",IF(VLOOKUP($A7,ReportMatrixInstructions,COLUMNS($A7:AV7)+1,FALSE)=0,"",VLOOKUP($A7,ReportMatrixInstructions,COLUMNS($A7:AV7)+1,FALSE)))</f>
        <v/>
      </c>
      <c r="AW7" s="12" t="str">
        <f>IF(VLOOKUP($A7,ReportMatrixInstructions,COLUMNS($A7:AW7),FALSE)=0,"",IF(VLOOKUP($A7,ReportMatrixInstructions,COLUMNS($A7:AW7)+1,FALSE)=0,"",VLOOKUP($A7,ReportMatrixInstructions,COLUMNS($A7:AW7)+1,FALSE)))</f>
        <v/>
      </c>
      <c r="AX7" s="12" t="str">
        <f>IF(VLOOKUP($A7,ReportMatrixInstructions,COLUMNS($A7:AX7),FALSE)=0,"",IF(VLOOKUP($A7,ReportMatrixInstructions,COLUMNS($A7:AX7)+1,FALSE)=0,"",VLOOKUP($A7,ReportMatrixInstructions,COLUMNS($A7:AX7)+1,FALSE)))</f>
        <v/>
      </c>
      <c r="AY7" s="12" t="str">
        <f>IF(VLOOKUP($A7,ReportMatrixInstructions,COLUMNS($A7:AY7),FALSE)=0,"",IF(VLOOKUP($A7,ReportMatrixInstructions,COLUMNS($A7:AY7)+1,FALSE)=0,"",VLOOKUP($A7,ReportMatrixInstructions,COLUMNS($A7:AY7)+1,FALSE)))</f>
        <v/>
      </c>
      <c r="AZ7" s="12" t="str">
        <f>IF(VLOOKUP($A7,ReportMatrixInstructions,COLUMNS($A7:AZ7),FALSE)=0,"",IF(VLOOKUP($A7,ReportMatrixInstructions,COLUMNS($A7:AZ7)+1,FALSE)=0,"",VLOOKUP($A7,ReportMatrixInstructions,COLUMNS($A7:AZ7)+1,FALSE)))</f>
        <v/>
      </c>
      <c r="BA7" s="12" t="str">
        <f>IF(VLOOKUP($A7,ReportMatrixInstructions,COLUMNS($A7:BA7),FALSE)=0,"",IF(VLOOKUP($A7,ReportMatrixInstructions,COLUMNS($A7:BA7)+1,FALSE)=0,"",VLOOKUP($A7,ReportMatrixInstructions,COLUMNS($A7:BA7)+1,FALSE)))</f>
        <v/>
      </c>
      <c r="BB7" s="12" t="str">
        <f>IF(VLOOKUP($A7,ReportMatrixInstructions,COLUMNS($A7:BB7),FALSE)=0,"",IF(VLOOKUP($A7,ReportMatrixInstructions,COLUMNS($A7:BB7)+1,FALSE)=0,"",VLOOKUP($A7,ReportMatrixInstructions,COLUMNS($A7:BB7)+1,FALSE)))</f>
        <v/>
      </c>
      <c r="BC7" s="12" t="str">
        <f>IF(VLOOKUP($A7,ReportMatrixInstructions,COLUMNS($A7:BC7),FALSE)=0,"",IF(VLOOKUP($A7,ReportMatrixInstructions,COLUMNS($A7:BC7)+1,FALSE)=0,"",VLOOKUP($A7,ReportMatrixInstructions,COLUMNS($A7:BC7)+1,FALSE)))</f>
        <v/>
      </c>
      <c r="BD7" s="12" t="str">
        <f>IF(VLOOKUP($A7,ReportMatrixInstructions,COLUMNS($A7:BD7),FALSE)=0,"",IF(VLOOKUP($A7,ReportMatrixInstructions,COLUMNS($A7:BD7)+1,FALSE)=0,"",VLOOKUP($A7,ReportMatrixInstructions,COLUMNS($A7:BD7)+1,FALSE)))</f>
        <v/>
      </c>
      <c r="BE7" s="12" t="str">
        <f>IF(VLOOKUP($A7,ReportMatrixInstructions,COLUMNS($A7:BE7),FALSE)=0,"",IF(VLOOKUP($A7,ReportMatrixInstructions,COLUMNS($A7:BE7)+1,FALSE)=0,"",VLOOKUP($A7,ReportMatrixInstructions,COLUMNS($A7:BE7)+1,FALSE)))</f>
        <v/>
      </c>
      <c r="BF7" s="12" t="str">
        <f>IF(VLOOKUP($A7,ReportMatrixInstructions,COLUMNS($A7:BF7),FALSE)=0,"",IF(VLOOKUP($A7,ReportMatrixInstructions,COLUMNS($A7:BF7)+1,FALSE)=0,"",VLOOKUP($A7,ReportMatrixInstructions,COLUMNS($A7:BF7)+1,FALSE)))</f>
        <v/>
      </c>
      <c r="BG7" s="12" t="str">
        <f>IF(VLOOKUP($A7,ReportMatrixInstructions,COLUMNS($A7:BG7),FALSE)=0,"",IF(VLOOKUP($A7,ReportMatrixInstructions,COLUMNS($A7:BG7)+1,FALSE)=0,"",VLOOKUP($A7,ReportMatrixInstructions,COLUMNS($A7:BG7)+1,FALSE)))</f>
        <v/>
      </c>
      <c r="BH7" s="12" t="str">
        <f>IF(VLOOKUP($A7,ReportMatrixInstructions,COLUMNS($A7:BH7),FALSE)=0,"",IF(VLOOKUP($A7,ReportMatrixInstructions,COLUMNS($A7:BH7)+1,FALSE)=0,"",VLOOKUP($A7,ReportMatrixInstructions,COLUMNS($A7:BH7)+1,FALSE)))</f>
        <v/>
      </c>
      <c r="BI7" s="12" t="str">
        <f>IF(VLOOKUP($A7,ReportMatrixInstructions,COLUMNS($A7:BI7),FALSE)=0,"",IF(VLOOKUP($A7,ReportMatrixInstructions,COLUMNS($A7:BI7)+1,FALSE)=0,"",VLOOKUP($A7,ReportMatrixInstructions,COLUMNS($A7:BI7)+1,FALSE)))</f>
        <v/>
      </c>
      <c r="BJ7" s="12" t="str">
        <f>IF(VLOOKUP($A7,ReportMatrixInstructions,COLUMNS($A7:BJ7),FALSE)=0,"",IF(VLOOKUP($A7,ReportMatrixInstructions,COLUMNS($A7:BJ7)+1,FALSE)=0,"",VLOOKUP($A7,ReportMatrixInstructions,COLUMNS($A7:BJ7)+1,FALSE)))</f>
        <v/>
      </c>
      <c r="BK7" s="12" t="str">
        <f>IF(VLOOKUP($A7,ReportMatrixInstructions,COLUMNS($A7:BK7),FALSE)=0,"",IF(VLOOKUP($A7,ReportMatrixInstructions,COLUMNS($A7:BK7)+1,FALSE)=0,"",VLOOKUP($A7,ReportMatrixInstructions,COLUMNS($A7:BK7)+1,FALSE)))</f>
        <v/>
      </c>
      <c r="BL7" s="12" t="str">
        <f>IF(VLOOKUP($A7,ReportMatrixInstructions,COLUMNS($A7:BL7),FALSE)=0,"",IF(VLOOKUP($A7,ReportMatrixInstructions,COLUMNS($A7:BL7)+1,FALSE)=0,"",VLOOKUP($A7,ReportMatrixInstructions,COLUMNS($A7:BL7)+1,FALSE)))</f>
        <v/>
      </c>
      <c r="BM7" s="12" t="str">
        <f>IF(VLOOKUP($A7,ReportMatrixInstructions,COLUMNS($A7:BM7),FALSE)=0,"",IF(VLOOKUP($A7,ReportMatrixInstructions,COLUMNS($A7:BM7)+1,FALSE)=0,"",VLOOKUP($A7,ReportMatrixInstructions,COLUMNS($A7:BM7)+1,FALSE)))</f>
        <v/>
      </c>
      <c r="BN7" s="12" t="str">
        <f>IF(VLOOKUP($A7,ReportMatrixInstructions,COLUMNS($A7:BN7),FALSE)=0,"",IF(VLOOKUP($A7,ReportMatrixInstructions,COLUMNS($A7:BN7)+1,FALSE)=0,"",VLOOKUP($A7,ReportMatrixInstructions,COLUMNS($A7:BN7)+1,FALSE)))</f>
        <v/>
      </c>
      <c r="BO7" s="12" t="str">
        <f>IF(VLOOKUP($A7,ReportMatrixInstructions,COLUMNS($A7:BO7),FALSE)=0,"",IF(VLOOKUP($A7,ReportMatrixInstructions,COLUMNS($A7:BO7)+1,FALSE)=0,"",VLOOKUP($A7,ReportMatrixInstructions,COLUMNS($A7:BO7)+1,FALSE)))</f>
        <v/>
      </c>
      <c r="BP7" s="12" t="str">
        <f>IF(VLOOKUP($A7,ReportMatrixInstructions,COLUMNS($A7:BP7),FALSE)=0,"",IF(VLOOKUP($A7,ReportMatrixInstructions,COLUMNS($A7:BP7)+1,FALSE)=0,"",VLOOKUP($A7,ReportMatrixInstructions,COLUMNS($A7:BP7)+1,FALSE)))</f>
        <v/>
      </c>
      <c r="BQ7" s="12" t="str">
        <f>IF(VLOOKUP($A7,ReportMatrixInstructions,COLUMNS($A7:BQ7),FALSE)=0,"",IF(VLOOKUP($A7,ReportMatrixInstructions,COLUMNS($A7:BQ7)+1,FALSE)=0,"",VLOOKUP($A7,ReportMatrixInstructions,COLUMNS($A7:BQ7)+1,FALSE)))</f>
        <v/>
      </c>
      <c r="BR7" s="12" t="str">
        <f>IF(VLOOKUP($A7,ReportMatrixInstructions,COLUMNS($A7:BR7),FALSE)=0,"",IF(VLOOKUP($A7,ReportMatrixInstructions,COLUMNS($A7:BR7)+1,FALSE)=0,"",VLOOKUP($A7,ReportMatrixInstructions,COLUMNS($A7:BR7)+1,FALSE)))</f>
        <v/>
      </c>
      <c r="BS7" s="12" t="str">
        <f>IF(VLOOKUP($A7,ReportMatrixInstructions,COLUMNS($A7:BS7),FALSE)=0,"",IF(VLOOKUP($A7,ReportMatrixInstructions,COLUMNS($A7:BS7)+1,FALSE)=0,"",VLOOKUP($A7,ReportMatrixInstructions,COLUMNS($A7:BS7)+1,FALSE)))</f>
        <v/>
      </c>
      <c r="BT7" s="12" t="str">
        <f>IF(VLOOKUP($A7,ReportMatrixInstructions,COLUMNS($A7:BT7),FALSE)=0,"",IF(VLOOKUP($A7,ReportMatrixInstructions,COLUMNS($A7:BT7)+1,FALSE)=0,"",VLOOKUP($A7,ReportMatrixInstructions,COLUMNS($A7:BT7)+1,FALSE)))</f>
        <v/>
      </c>
      <c r="BU7" s="12" t="str">
        <f>IF(VLOOKUP($A7,ReportMatrixInstructions,COLUMNS($A7:BU7),FALSE)=0,"",IF(VLOOKUP($A7,ReportMatrixInstructions,COLUMNS($A7:BU7)+1,FALSE)=0,"",VLOOKUP($A7,ReportMatrixInstructions,COLUMNS($A7:BU7)+1,FALSE)))</f>
        <v/>
      </c>
      <c r="BV7" s="12" t="str">
        <f>IF(VLOOKUP($A7,ReportMatrixInstructions,COLUMNS($A7:BV7),FALSE)=0,"",IF(VLOOKUP($A7,ReportMatrixInstructions,COLUMNS($A7:BV7)+1,FALSE)=0,"",VLOOKUP($A7,ReportMatrixInstructions,COLUMNS($A7:BV7)+1,FALSE)))</f>
        <v/>
      </c>
      <c r="BW7" s="12" t="str">
        <f>IF(VLOOKUP($A7,ReportMatrixInstructions,COLUMNS($A7:BW7),FALSE)=0,"",IF(VLOOKUP($A7,ReportMatrixInstructions,COLUMNS($A7:BW7)+1,FALSE)=0,"",VLOOKUP($A7,ReportMatrixInstructions,COLUMNS($A7:BW7)+1,FALSE)))</f>
        <v/>
      </c>
    </row>
    <row r="8" spans="1:75" ht="15.75">
      <c r="A8" s="10" t="s">
        <v>96</v>
      </c>
      <c r="B8" s="11">
        <v>2</v>
      </c>
      <c r="C8" s="11">
        <v>3</v>
      </c>
      <c r="D8" s="15">
        <v>4</v>
      </c>
      <c r="E8" s="11">
        <v>5</v>
      </c>
      <c r="F8" s="11">
        <v>6</v>
      </c>
      <c r="G8" s="11">
        <v>7</v>
      </c>
      <c r="H8" s="11">
        <v>8</v>
      </c>
      <c r="I8" s="11">
        <v>9</v>
      </c>
      <c r="J8" s="11">
        <v>10</v>
      </c>
      <c r="K8" s="11">
        <f>J8+1</f>
        <v>11</v>
      </c>
      <c r="L8" s="11">
        <f t="shared" ref="L8:BV8" si="0">K8+1</f>
        <v>12</v>
      </c>
      <c r="M8" s="11">
        <f t="shared" si="0"/>
        <v>13</v>
      </c>
      <c r="N8" s="11">
        <f t="shared" si="0"/>
        <v>14</v>
      </c>
      <c r="O8" s="15">
        <f t="shared" si="0"/>
        <v>15</v>
      </c>
      <c r="P8" s="11">
        <f t="shared" si="0"/>
        <v>16</v>
      </c>
      <c r="Q8" s="11">
        <f t="shared" si="0"/>
        <v>17</v>
      </c>
      <c r="R8" s="11">
        <f t="shared" si="0"/>
        <v>18</v>
      </c>
      <c r="S8" s="11">
        <f t="shared" si="0"/>
        <v>19</v>
      </c>
      <c r="T8" s="11">
        <f t="shared" si="0"/>
        <v>20</v>
      </c>
      <c r="U8" s="11">
        <f t="shared" si="0"/>
        <v>21</v>
      </c>
      <c r="V8" s="11">
        <f t="shared" si="0"/>
        <v>22</v>
      </c>
      <c r="W8" s="11">
        <f t="shared" si="0"/>
        <v>23</v>
      </c>
      <c r="X8" s="11">
        <f t="shared" si="0"/>
        <v>24</v>
      </c>
      <c r="Y8" s="11">
        <f t="shared" si="0"/>
        <v>25</v>
      </c>
      <c r="Z8" s="11">
        <f t="shared" si="0"/>
        <v>26</v>
      </c>
      <c r="AA8" s="11">
        <f t="shared" si="0"/>
        <v>27</v>
      </c>
      <c r="AB8" s="11">
        <f t="shared" si="0"/>
        <v>28</v>
      </c>
      <c r="AC8" s="11">
        <f t="shared" si="0"/>
        <v>29</v>
      </c>
      <c r="AD8" s="11">
        <f t="shared" si="0"/>
        <v>30</v>
      </c>
      <c r="AE8" s="11">
        <f t="shared" si="0"/>
        <v>31</v>
      </c>
      <c r="AF8" s="11">
        <f t="shared" si="0"/>
        <v>32</v>
      </c>
      <c r="AG8" s="11">
        <f t="shared" si="0"/>
        <v>33</v>
      </c>
      <c r="AH8" s="11">
        <f t="shared" si="0"/>
        <v>34</v>
      </c>
      <c r="AI8" s="11">
        <f t="shared" si="0"/>
        <v>35</v>
      </c>
      <c r="AJ8" s="11">
        <f t="shared" si="0"/>
        <v>36</v>
      </c>
      <c r="AK8" s="11">
        <f t="shared" si="0"/>
        <v>37</v>
      </c>
      <c r="AL8" s="11">
        <f t="shared" si="0"/>
        <v>38</v>
      </c>
      <c r="AM8" s="11">
        <f t="shared" si="0"/>
        <v>39</v>
      </c>
      <c r="AN8" s="11">
        <f t="shared" si="0"/>
        <v>40</v>
      </c>
      <c r="AO8" s="11">
        <f t="shared" si="0"/>
        <v>41</v>
      </c>
      <c r="AP8" s="11">
        <f t="shared" si="0"/>
        <v>42</v>
      </c>
      <c r="AQ8" s="11">
        <f t="shared" si="0"/>
        <v>43</v>
      </c>
      <c r="AR8" s="11">
        <f t="shared" si="0"/>
        <v>44</v>
      </c>
      <c r="AS8" s="11">
        <f t="shared" si="0"/>
        <v>45</v>
      </c>
      <c r="AT8" s="11">
        <f t="shared" si="0"/>
        <v>46</v>
      </c>
      <c r="AU8" s="11">
        <f>AT8+1</f>
        <v>47</v>
      </c>
      <c r="AV8" s="11">
        <f t="shared" si="0"/>
        <v>48</v>
      </c>
      <c r="AW8" s="11">
        <f t="shared" si="0"/>
        <v>49</v>
      </c>
      <c r="AX8" s="11">
        <f t="shared" si="0"/>
        <v>50</v>
      </c>
      <c r="AY8" s="11">
        <f t="shared" si="0"/>
        <v>51</v>
      </c>
      <c r="AZ8" s="11">
        <f t="shared" si="0"/>
        <v>52</v>
      </c>
      <c r="BA8" s="11">
        <f t="shared" si="0"/>
        <v>53</v>
      </c>
      <c r="BB8" s="11">
        <f t="shared" si="0"/>
        <v>54</v>
      </c>
      <c r="BC8" s="11">
        <f t="shared" si="0"/>
        <v>55</v>
      </c>
      <c r="BD8" s="11">
        <f t="shared" si="0"/>
        <v>56</v>
      </c>
      <c r="BE8" s="11">
        <f t="shared" si="0"/>
        <v>57</v>
      </c>
      <c r="BF8" s="11">
        <f t="shared" si="0"/>
        <v>58</v>
      </c>
      <c r="BG8" s="11">
        <f t="shared" si="0"/>
        <v>59</v>
      </c>
      <c r="BH8" s="11">
        <f t="shared" si="0"/>
        <v>60</v>
      </c>
      <c r="BI8" s="11">
        <f t="shared" si="0"/>
        <v>61</v>
      </c>
      <c r="BJ8" s="11">
        <f t="shared" si="0"/>
        <v>62</v>
      </c>
      <c r="BK8" s="11">
        <f t="shared" si="0"/>
        <v>63</v>
      </c>
      <c r="BL8" s="11">
        <f t="shared" si="0"/>
        <v>64</v>
      </c>
      <c r="BM8" s="11">
        <f t="shared" si="0"/>
        <v>65</v>
      </c>
      <c r="BN8" s="11">
        <f t="shared" si="0"/>
        <v>66</v>
      </c>
      <c r="BO8" s="11">
        <f t="shared" si="0"/>
        <v>67</v>
      </c>
      <c r="BP8" s="11">
        <f t="shared" si="0"/>
        <v>68</v>
      </c>
      <c r="BQ8" s="11">
        <f t="shared" si="0"/>
        <v>69</v>
      </c>
      <c r="BR8" s="11">
        <f t="shared" si="0"/>
        <v>70</v>
      </c>
      <c r="BS8" s="11">
        <f t="shared" si="0"/>
        <v>71</v>
      </c>
      <c r="BT8" s="11">
        <f t="shared" si="0"/>
        <v>72</v>
      </c>
      <c r="BU8" s="11">
        <f t="shared" si="0"/>
        <v>73</v>
      </c>
      <c r="BV8" s="11">
        <f t="shared" si="0"/>
        <v>74</v>
      </c>
      <c r="BW8" s="11">
        <f>BV8+1</f>
        <v>75</v>
      </c>
    </row>
    <row r="9" spans="1:75" s="24" customFormat="1" ht="15.75">
      <c r="A9" s="27"/>
    </row>
    <row r="10" spans="1:75" s="24" customFormat="1" ht="15.75">
      <c r="A10" s="27"/>
    </row>
    <row r="11" spans="1:75" s="24" customFormat="1" ht="15.75">
      <c r="A11" s="27"/>
    </row>
    <row r="12" spans="1:75" s="24" customFormat="1" ht="15.75">
      <c r="A12" s="27"/>
    </row>
    <row r="13" spans="1:75" s="24" customFormat="1" ht="15.75">
      <c r="A13" s="27"/>
    </row>
    <row r="14" spans="1:75" s="24" customFormat="1" ht="15.75">
      <c r="A14" s="27"/>
    </row>
    <row r="15" spans="1:75" s="24" customFormat="1" ht="15.75">
      <c r="A15" s="27"/>
    </row>
    <row r="16" spans="1:75" s="24" customFormat="1" ht="15.75">
      <c r="A16" s="27"/>
    </row>
    <row r="17" spans="1:30" s="24" customFormat="1" ht="15.75">
      <c r="A17" s="27"/>
      <c r="AD17" s="7"/>
    </row>
    <row r="18" spans="1:30" s="24" customFormat="1" ht="15.75">
      <c r="A18" s="27"/>
      <c r="AD18" s="7"/>
    </row>
    <row r="19" spans="1:30" s="24" customFormat="1" ht="15.75">
      <c r="A19" s="27"/>
      <c r="AD19" s="7"/>
    </row>
    <row r="20" spans="1:30" s="24" customFormat="1" ht="15.75">
      <c r="A20" s="27"/>
      <c r="AD20" s="7"/>
    </row>
    <row r="21" spans="1:30" s="24" customFormat="1" ht="15.75">
      <c r="A21" s="27"/>
      <c r="AD21" s="7"/>
    </row>
    <row r="22" spans="1:30" s="24" customFormat="1" ht="15.75">
      <c r="A22" s="27"/>
      <c r="AD22" s="7"/>
    </row>
    <row r="23" spans="1:30" s="24" customFormat="1" ht="15.75">
      <c r="A23" s="27"/>
    </row>
    <row r="24" spans="1:30" s="24" customFormat="1" ht="15.75">
      <c r="A24" s="27"/>
    </row>
    <row r="25" spans="1:30" s="24" customFormat="1" ht="15.75">
      <c r="A25" s="27"/>
    </row>
    <row r="26" spans="1:30" s="24" customFormat="1" ht="15.75">
      <c r="A26" s="27"/>
    </row>
    <row r="27" spans="1:30" s="24" customFormat="1" ht="15.75">
      <c r="A27" s="27"/>
    </row>
    <row r="28" spans="1:30" s="24" customFormat="1"/>
    <row r="29" spans="1:30" s="24" customFormat="1"/>
    <row r="30" spans="1:30" s="24" customFormat="1"/>
    <row r="31" spans="1:30" s="24" customFormat="1"/>
    <row r="32" spans="1:30" s="24" customFormat="1"/>
    <row r="33" s="24" customFormat="1"/>
    <row r="34" s="24" customFormat="1"/>
    <row r="35" s="24" customFormat="1"/>
    <row r="36" s="24" customFormat="1"/>
    <row r="37" s="24" customFormat="1"/>
    <row r="38" s="24" customFormat="1"/>
    <row r="39" s="24" customFormat="1"/>
    <row r="40" s="24" customFormat="1"/>
    <row r="41" s="24" customFormat="1"/>
    <row r="42" s="24" customFormat="1"/>
    <row r="43" s="24" customFormat="1"/>
    <row r="44" s="24" customFormat="1"/>
    <row r="45" s="24" customFormat="1"/>
    <row r="46" s="24" customFormat="1"/>
    <row r="47" s="24" customFormat="1"/>
    <row r="48" s="24" customForma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row r="135" s="24" customFormat="1"/>
    <row r="136" s="24" customFormat="1"/>
    <row r="137" s="24" customFormat="1"/>
    <row r="138" s="24" customFormat="1"/>
    <row r="139" s="24" customFormat="1"/>
    <row r="140" s="24" customFormat="1"/>
    <row r="141" s="24" customFormat="1"/>
    <row r="142" s="24" customFormat="1"/>
    <row r="143" s="24" customFormat="1"/>
    <row r="144" s="24" customFormat="1"/>
    <row r="145" s="24" customFormat="1"/>
    <row r="146" s="24" customFormat="1"/>
    <row r="147" s="24" customFormat="1"/>
    <row r="148" s="24" customFormat="1"/>
    <row r="149" s="24" customFormat="1"/>
    <row r="150" s="24" customFormat="1"/>
    <row r="151" s="24" customFormat="1"/>
    <row r="152" s="24" customFormat="1"/>
    <row r="153" s="24" customFormat="1"/>
    <row r="154" s="24" customFormat="1"/>
    <row r="155" s="24" customFormat="1"/>
    <row r="156" s="24" customFormat="1"/>
    <row r="157" s="24" customFormat="1"/>
    <row r="158" s="24" customFormat="1"/>
    <row r="159" s="24" customFormat="1"/>
    <row r="160" s="24" customFormat="1"/>
    <row r="161" s="24" customFormat="1"/>
    <row r="162" s="24" customFormat="1"/>
    <row r="163" s="24" customFormat="1"/>
    <row r="164" s="24" customFormat="1"/>
    <row r="165" s="24" customFormat="1"/>
    <row r="166" s="24" customFormat="1"/>
    <row r="167" s="24" customFormat="1"/>
    <row r="168" s="24" customFormat="1"/>
    <row r="169" s="24" customFormat="1"/>
    <row r="170" s="24" customFormat="1"/>
    <row r="171" s="24" customFormat="1"/>
    <row r="172" s="24" customFormat="1"/>
    <row r="173" s="24" customFormat="1"/>
    <row r="174" s="24" customFormat="1"/>
    <row r="175" s="24" customFormat="1"/>
    <row r="176" s="24" customFormat="1"/>
    <row r="177" s="24" customFormat="1"/>
    <row r="178" s="24" customFormat="1"/>
    <row r="179" s="24" customFormat="1"/>
    <row r="180" s="24" customFormat="1"/>
    <row r="181" s="24" customFormat="1"/>
    <row r="182" s="24" customFormat="1"/>
    <row r="183" s="24" customFormat="1"/>
    <row r="184" s="24" customFormat="1"/>
    <row r="185" s="24" customFormat="1"/>
    <row r="186" s="24" customFormat="1"/>
    <row r="187" s="24" customFormat="1"/>
    <row r="188" s="24" customFormat="1"/>
    <row r="189" s="24" customFormat="1"/>
    <row r="190" s="24" customFormat="1"/>
    <row r="191" s="24" customFormat="1"/>
    <row r="192" s="24" customFormat="1"/>
    <row r="193" s="24" customFormat="1"/>
    <row r="194" s="24" customFormat="1"/>
    <row r="195" s="24" customFormat="1"/>
    <row r="196" s="24" customFormat="1"/>
    <row r="197" s="24" customFormat="1"/>
    <row r="198" s="24" customFormat="1"/>
    <row r="199" s="24" customFormat="1"/>
    <row r="200" s="24" customFormat="1"/>
    <row r="201" s="24" customFormat="1"/>
    <row r="202" s="24" customFormat="1"/>
    <row r="203" s="24" customFormat="1"/>
    <row r="204" s="24" customFormat="1"/>
    <row r="205" s="24" customFormat="1"/>
    <row r="206" s="24" customFormat="1"/>
    <row r="207" s="24" customFormat="1"/>
    <row r="208" s="24" customFormat="1"/>
    <row r="209" s="24" customFormat="1"/>
    <row r="210" s="24" customFormat="1"/>
    <row r="211" s="24" customFormat="1"/>
    <row r="212" s="24" customFormat="1"/>
    <row r="213" s="24" customFormat="1"/>
    <row r="214" s="24" customFormat="1"/>
    <row r="215" s="24" customFormat="1"/>
    <row r="216" s="24" customFormat="1"/>
    <row r="217" s="24" customFormat="1"/>
    <row r="218" s="24" customFormat="1"/>
    <row r="219" s="24" customFormat="1"/>
    <row r="220" s="24" customFormat="1"/>
    <row r="221" s="24" customFormat="1"/>
    <row r="222" s="24" customFormat="1"/>
    <row r="223" s="24" customFormat="1"/>
    <row r="224" s="24" customFormat="1"/>
    <row r="225" s="24" customFormat="1"/>
    <row r="226" s="24" customFormat="1"/>
    <row r="227" s="24" customFormat="1"/>
    <row r="228" s="24" customFormat="1"/>
    <row r="229" s="24" customFormat="1"/>
    <row r="230" s="24" customFormat="1"/>
    <row r="231" s="24" customFormat="1"/>
    <row r="232" s="24" customFormat="1"/>
    <row r="233" s="24" customFormat="1"/>
    <row r="234" s="24" customFormat="1"/>
    <row r="235" s="24" customFormat="1"/>
    <row r="236" s="24" customFormat="1"/>
    <row r="237" s="24" customFormat="1"/>
    <row r="238" s="24" customFormat="1"/>
    <row r="239" s="24" customFormat="1"/>
    <row r="240" s="24" customFormat="1"/>
    <row r="241" s="24" customFormat="1"/>
    <row r="242" s="24" customFormat="1"/>
    <row r="243" s="24" customFormat="1"/>
    <row r="244" s="24" customFormat="1"/>
    <row r="245" s="24" customFormat="1"/>
    <row r="246" s="24" customFormat="1"/>
    <row r="247" s="24" customFormat="1"/>
    <row r="248" s="24" customFormat="1"/>
    <row r="249" s="24" customFormat="1"/>
    <row r="250" s="24" customFormat="1"/>
    <row r="251" s="24" customFormat="1"/>
    <row r="252" s="24" customFormat="1"/>
    <row r="253" s="24" customFormat="1"/>
    <row r="254" s="24" customFormat="1"/>
    <row r="255" s="24" customFormat="1"/>
    <row r="256" s="24" customFormat="1"/>
    <row r="257" s="24" customFormat="1"/>
    <row r="258" s="24" customFormat="1"/>
    <row r="259" s="24" customFormat="1"/>
    <row r="260" s="24" customFormat="1"/>
    <row r="261" s="24" customFormat="1"/>
    <row r="262" s="24" customFormat="1"/>
    <row r="263" s="24" customFormat="1"/>
    <row r="264" s="24" customFormat="1"/>
    <row r="265" s="24" customFormat="1"/>
    <row r="266" s="24" customFormat="1"/>
    <row r="267" s="24" customFormat="1"/>
    <row r="268" s="24" customFormat="1"/>
    <row r="269" s="24" customFormat="1"/>
    <row r="270" s="24" customFormat="1"/>
    <row r="271" s="24" customFormat="1"/>
    <row r="272" s="24" customFormat="1"/>
    <row r="273" s="24" customFormat="1"/>
    <row r="274" s="24" customFormat="1"/>
    <row r="275" s="24" customFormat="1"/>
    <row r="276" s="24" customFormat="1"/>
    <row r="277" s="24" customFormat="1"/>
    <row r="278" s="24" customFormat="1"/>
    <row r="279" s="24" customFormat="1"/>
    <row r="280" s="24" customFormat="1"/>
    <row r="281" s="24" customFormat="1"/>
    <row r="282" s="24" customFormat="1"/>
    <row r="283" s="24" customFormat="1"/>
    <row r="284" s="24" customFormat="1"/>
    <row r="285" s="24" customFormat="1"/>
    <row r="286" s="24" customFormat="1"/>
    <row r="287" s="24" customFormat="1"/>
    <row r="288" s="24" customFormat="1"/>
    <row r="289" s="24" customFormat="1"/>
    <row r="290" s="24" customFormat="1"/>
    <row r="291" s="24" customFormat="1"/>
    <row r="292" s="24" customFormat="1"/>
    <row r="293" s="24" customFormat="1"/>
    <row r="294" s="24" customFormat="1"/>
    <row r="295" s="24" customFormat="1"/>
    <row r="296" s="24" customFormat="1"/>
    <row r="297" s="24" customFormat="1"/>
    <row r="298" s="24" customFormat="1"/>
    <row r="299" s="24" customFormat="1"/>
    <row r="300" s="24" customFormat="1"/>
    <row r="301" s="24" customFormat="1"/>
    <row r="302" s="24" customFormat="1"/>
    <row r="303" s="24" customFormat="1"/>
    <row r="304" s="24" customFormat="1"/>
    <row r="305" s="24" customFormat="1"/>
    <row r="306" s="24" customFormat="1"/>
    <row r="307" s="24" customFormat="1"/>
    <row r="308" s="24" customFormat="1"/>
    <row r="309" s="24" customFormat="1"/>
    <row r="310" s="24" customFormat="1"/>
    <row r="311" s="24" customFormat="1"/>
    <row r="312" s="24" customFormat="1"/>
    <row r="313" s="24" customFormat="1"/>
    <row r="314" s="24" customFormat="1"/>
    <row r="315" s="24" customFormat="1"/>
    <row r="316" s="24" customFormat="1"/>
    <row r="317" s="24" customFormat="1"/>
    <row r="318" s="24" customFormat="1"/>
    <row r="319" s="24" customFormat="1"/>
    <row r="320" s="24" customFormat="1"/>
    <row r="321" s="24" customFormat="1"/>
    <row r="322" s="24" customFormat="1"/>
    <row r="323" s="24" customFormat="1"/>
    <row r="324" s="24" customFormat="1"/>
    <row r="325" s="24" customFormat="1"/>
    <row r="326" s="24" customFormat="1"/>
    <row r="327" s="24" customFormat="1"/>
    <row r="328" s="24" customFormat="1"/>
    <row r="329" s="24" customFormat="1"/>
    <row r="330" s="24" customFormat="1"/>
    <row r="331" s="24" customFormat="1"/>
    <row r="332" s="24" customFormat="1"/>
    <row r="333" s="24" customFormat="1"/>
    <row r="334" s="24" customFormat="1"/>
    <row r="335" s="24" customFormat="1"/>
    <row r="336" s="24" customFormat="1"/>
    <row r="337" s="24" customFormat="1"/>
    <row r="338" s="24" customFormat="1"/>
    <row r="339" s="24" customFormat="1"/>
    <row r="340" s="24" customFormat="1"/>
    <row r="341" s="24" customFormat="1"/>
    <row r="342" s="24" customFormat="1"/>
    <row r="343" s="24" customFormat="1"/>
    <row r="344" s="24" customFormat="1"/>
    <row r="345" s="24" customFormat="1"/>
    <row r="346" s="24" customFormat="1"/>
    <row r="347" s="24" customFormat="1"/>
    <row r="348" s="24" customFormat="1"/>
    <row r="349" s="24" customFormat="1"/>
    <row r="350" s="24" customFormat="1"/>
    <row r="351" s="24" customFormat="1"/>
    <row r="352" s="24" customFormat="1"/>
    <row r="353" s="24" customFormat="1"/>
    <row r="354" s="24" customFormat="1"/>
    <row r="355" s="24" customFormat="1"/>
    <row r="356" s="24" customFormat="1"/>
    <row r="357" s="24" customFormat="1"/>
    <row r="358" s="24" customFormat="1"/>
    <row r="359" s="24" customFormat="1"/>
    <row r="360" s="24" customFormat="1"/>
    <row r="361" s="24" customFormat="1"/>
    <row r="362" s="24" customFormat="1"/>
    <row r="363" s="24" customFormat="1"/>
    <row r="364" s="24" customFormat="1"/>
    <row r="365" s="24" customFormat="1"/>
    <row r="366" s="24" customFormat="1"/>
    <row r="367" s="24" customFormat="1"/>
    <row r="368" s="24" customFormat="1"/>
    <row r="369" s="24" customFormat="1"/>
    <row r="370" s="24" customFormat="1"/>
    <row r="371" s="24" customFormat="1"/>
    <row r="372" s="24" customFormat="1"/>
    <row r="373" s="24" customFormat="1"/>
    <row r="374" s="24" customFormat="1"/>
    <row r="375" s="24" customFormat="1"/>
    <row r="376" s="24" customFormat="1"/>
    <row r="377" s="24" customFormat="1"/>
    <row r="378" s="24" customFormat="1"/>
    <row r="379" s="24" customFormat="1"/>
    <row r="380" s="24" customFormat="1"/>
    <row r="381" s="24" customFormat="1"/>
    <row r="382" s="24" customFormat="1"/>
    <row r="383" s="24" customFormat="1"/>
    <row r="384" s="24" customFormat="1"/>
    <row r="385" s="24" customFormat="1"/>
    <row r="386" s="24" customFormat="1"/>
    <row r="387" s="24" customFormat="1"/>
    <row r="388" s="24" customFormat="1"/>
    <row r="389" s="24" customFormat="1"/>
    <row r="390" s="24" customFormat="1"/>
    <row r="391" s="24" customFormat="1"/>
    <row r="392" s="24" customFormat="1"/>
    <row r="393" s="24" customFormat="1"/>
    <row r="394" s="24" customFormat="1"/>
    <row r="395" s="24" customFormat="1"/>
    <row r="396" s="24" customFormat="1"/>
    <row r="397" s="24" customFormat="1"/>
    <row r="398" s="24" customFormat="1"/>
    <row r="399" s="24" customFormat="1"/>
    <row r="400" s="24" customFormat="1"/>
    <row r="401" s="24" customFormat="1"/>
    <row r="402" s="24" customFormat="1"/>
    <row r="403" s="24" customFormat="1"/>
    <row r="404" s="24" customFormat="1"/>
    <row r="405" s="24" customFormat="1"/>
    <row r="406" s="24" customFormat="1"/>
    <row r="407" s="24" customFormat="1"/>
    <row r="408" s="24" customFormat="1"/>
    <row r="409" s="24" customFormat="1"/>
    <row r="410" s="24" customFormat="1"/>
    <row r="411" s="24" customFormat="1"/>
    <row r="412" s="24" customFormat="1"/>
    <row r="413" s="24" customFormat="1"/>
    <row r="414" s="24" customFormat="1"/>
    <row r="415" s="24" customFormat="1"/>
    <row r="416" s="24" customFormat="1"/>
    <row r="417" s="24" customFormat="1"/>
    <row r="418" s="24" customFormat="1"/>
    <row r="419" s="24" customFormat="1"/>
    <row r="420" s="24" customFormat="1"/>
    <row r="421" s="24" customFormat="1"/>
    <row r="422" s="24" customFormat="1"/>
    <row r="423" s="24" customFormat="1"/>
    <row r="424" s="24" customFormat="1"/>
    <row r="425" s="24" customFormat="1"/>
    <row r="426" s="24" customFormat="1"/>
    <row r="427" s="24" customFormat="1"/>
    <row r="428" s="24" customFormat="1"/>
    <row r="429" s="24" customFormat="1"/>
    <row r="430" s="24" customFormat="1"/>
    <row r="431" s="24" customFormat="1"/>
    <row r="432" s="24" customFormat="1"/>
    <row r="433" s="24" customFormat="1"/>
    <row r="434" s="24" customFormat="1"/>
    <row r="435" s="24" customFormat="1"/>
    <row r="436" s="24" customFormat="1"/>
    <row r="437" s="24" customFormat="1"/>
    <row r="438" s="24" customFormat="1"/>
    <row r="439" s="24" customFormat="1"/>
    <row r="440" s="24" customFormat="1"/>
    <row r="441" s="24" customFormat="1"/>
    <row r="442" s="24" customFormat="1"/>
    <row r="443" s="24" customFormat="1"/>
    <row r="444" s="24" customFormat="1"/>
    <row r="445" s="24" customFormat="1"/>
    <row r="446" s="24" customFormat="1"/>
    <row r="447" s="24" customFormat="1"/>
    <row r="448" s="24" customFormat="1"/>
    <row r="449" s="24" customFormat="1"/>
    <row r="450" s="24" customFormat="1"/>
    <row r="451" s="24" customFormat="1"/>
    <row r="452" s="24" customFormat="1"/>
    <row r="453" s="24" customFormat="1"/>
    <row r="454" s="24" customFormat="1"/>
    <row r="455" s="24" customFormat="1"/>
    <row r="456" s="24" customFormat="1"/>
    <row r="457" s="24" customFormat="1"/>
    <row r="458" s="24" customFormat="1"/>
    <row r="459" s="24" customFormat="1"/>
    <row r="460" s="24" customFormat="1"/>
    <row r="461" s="24" customFormat="1"/>
    <row r="462" s="24" customFormat="1"/>
    <row r="463" s="24" customFormat="1"/>
    <row r="464" s="24" customFormat="1"/>
    <row r="465" s="24" customFormat="1"/>
    <row r="466" s="24" customFormat="1"/>
    <row r="467" s="24" customFormat="1"/>
    <row r="468" s="24" customFormat="1"/>
    <row r="469" s="24" customFormat="1"/>
    <row r="470" s="24" customFormat="1"/>
    <row r="471" s="24" customFormat="1"/>
    <row r="472" s="24" customFormat="1"/>
    <row r="473" s="24" customFormat="1"/>
    <row r="474" s="24" customFormat="1"/>
    <row r="475" s="24" customFormat="1"/>
    <row r="476" s="24" customFormat="1"/>
    <row r="477" s="24" customFormat="1"/>
    <row r="478" s="24" customFormat="1"/>
    <row r="479" s="24" customFormat="1"/>
    <row r="480" s="24" customFormat="1"/>
    <row r="481" s="24" customFormat="1"/>
    <row r="482" s="24" customFormat="1"/>
    <row r="483" s="24" customFormat="1"/>
    <row r="484" s="24" customFormat="1"/>
    <row r="485" s="24" customFormat="1"/>
    <row r="486" s="24" customFormat="1"/>
    <row r="487" s="24" customFormat="1"/>
    <row r="488" s="24" customFormat="1"/>
    <row r="489" s="24" customFormat="1"/>
    <row r="490" s="24" customFormat="1"/>
    <row r="491" s="24" customFormat="1"/>
    <row r="492" s="24" customFormat="1"/>
    <row r="493" s="24" customFormat="1"/>
    <row r="494" s="24" customFormat="1"/>
    <row r="495" s="24" customFormat="1"/>
    <row r="496" s="24" customFormat="1"/>
    <row r="497" s="24" customFormat="1"/>
    <row r="498" s="24" customFormat="1"/>
    <row r="499" s="24" customFormat="1"/>
    <row r="500" s="24" customFormat="1"/>
    <row r="501" s="24" customFormat="1"/>
    <row r="502" s="24" customFormat="1"/>
    <row r="503" s="24" customFormat="1"/>
    <row r="504" s="24" customFormat="1"/>
    <row r="505" s="24" customFormat="1"/>
    <row r="506" s="24" customFormat="1"/>
    <row r="507" s="24" customFormat="1"/>
    <row r="508" s="24" customFormat="1"/>
    <row r="509" s="24" customFormat="1"/>
    <row r="510" s="24" customFormat="1"/>
    <row r="511" s="24" customFormat="1"/>
    <row r="512" s="24" customFormat="1"/>
    <row r="513" s="24" customFormat="1"/>
    <row r="514" s="24" customFormat="1"/>
    <row r="515" s="24" customFormat="1"/>
    <row r="516" s="24" customFormat="1"/>
    <row r="517" s="24" customFormat="1"/>
    <row r="518" s="24" customFormat="1"/>
    <row r="519" s="24" customFormat="1"/>
    <row r="520" s="24" customFormat="1"/>
    <row r="521" s="24" customFormat="1"/>
    <row r="522" s="24" customFormat="1"/>
    <row r="523" s="24" customFormat="1"/>
    <row r="524" s="24" customFormat="1"/>
    <row r="525" s="24" customFormat="1"/>
    <row r="526" s="24" customFormat="1"/>
    <row r="527" s="24" customFormat="1"/>
    <row r="528" s="24" customFormat="1"/>
    <row r="529" s="24" customFormat="1"/>
    <row r="530" s="24" customFormat="1"/>
    <row r="531" s="24" customFormat="1"/>
    <row r="532" s="24" customFormat="1"/>
    <row r="533" s="24" customFormat="1"/>
    <row r="534" s="24" customFormat="1"/>
    <row r="535" s="24" customFormat="1"/>
    <row r="536" s="24" customFormat="1"/>
    <row r="537" s="24" customFormat="1"/>
    <row r="538" s="24" customFormat="1"/>
    <row r="539" s="24" customFormat="1"/>
    <row r="540" s="24" customFormat="1"/>
    <row r="541" s="24" customFormat="1"/>
    <row r="542" s="24" customFormat="1"/>
    <row r="543" s="24" customFormat="1"/>
    <row r="544" s="24" customFormat="1"/>
    <row r="545" s="24" customFormat="1"/>
    <row r="546" s="24" customFormat="1"/>
    <row r="547" s="24" customFormat="1"/>
    <row r="548" s="24" customFormat="1"/>
    <row r="549" s="24" customFormat="1"/>
    <row r="550" s="24" customFormat="1"/>
    <row r="551" s="24" customFormat="1"/>
    <row r="552" s="24" customFormat="1"/>
    <row r="553" s="24" customFormat="1"/>
    <row r="554" s="24" customFormat="1"/>
    <row r="555" s="24" customFormat="1"/>
    <row r="556" s="24" customFormat="1"/>
    <row r="557" s="24" customFormat="1"/>
    <row r="558" s="24" customFormat="1"/>
    <row r="559" s="24" customFormat="1"/>
    <row r="560" s="24" customFormat="1"/>
    <row r="561" s="24" customFormat="1"/>
    <row r="562" s="24" customFormat="1"/>
    <row r="563" s="24" customFormat="1"/>
    <row r="564" s="24" customFormat="1"/>
    <row r="565" s="24" customFormat="1"/>
    <row r="566" s="24" customFormat="1"/>
    <row r="567" s="24" customFormat="1"/>
    <row r="568" s="24" customFormat="1"/>
    <row r="569" s="24" customFormat="1"/>
    <row r="570" s="24" customFormat="1"/>
    <row r="571" s="24" customFormat="1"/>
    <row r="572" s="24" customFormat="1"/>
    <row r="573" s="24" customFormat="1"/>
    <row r="574" s="24" customFormat="1"/>
    <row r="575" s="24" customFormat="1"/>
    <row r="576" s="24" customFormat="1"/>
    <row r="577" s="24" customFormat="1"/>
    <row r="578" s="24" customFormat="1"/>
    <row r="579" s="24" customFormat="1"/>
    <row r="580" s="24" customFormat="1"/>
    <row r="581" s="24" customFormat="1"/>
    <row r="582" s="24" customFormat="1"/>
    <row r="583" s="24" customFormat="1"/>
    <row r="584" s="24" customFormat="1"/>
    <row r="585" s="24" customFormat="1"/>
    <row r="586" s="24" customFormat="1"/>
    <row r="587" s="24" customFormat="1"/>
    <row r="588" s="24" customFormat="1"/>
    <row r="589" s="24" customFormat="1"/>
    <row r="590" s="24" customFormat="1"/>
    <row r="591" s="24" customFormat="1"/>
    <row r="592" s="24" customFormat="1"/>
    <row r="593" s="24" customFormat="1"/>
    <row r="594" s="24" customFormat="1"/>
    <row r="595" s="24" customFormat="1"/>
    <row r="596" s="24" customFormat="1"/>
    <row r="597" s="24" customFormat="1"/>
    <row r="598" s="24" customFormat="1"/>
    <row r="599" s="24" customFormat="1"/>
    <row r="600" s="24" customFormat="1"/>
    <row r="601" s="24" customFormat="1"/>
    <row r="602" s="24" customFormat="1"/>
    <row r="603" s="24" customFormat="1"/>
    <row r="604" s="24" customFormat="1"/>
    <row r="605" s="24" customFormat="1"/>
    <row r="606" s="24" customFormat="1"/>
    <row r="607" s="24" customFormat="1"/>
    <row r="608" s="24" customFormat="1"/>
    <row r="609" s="24" customFormat="1"/>
    <row r="610" s="24" customFormat="1"/>
    <row r="611" s="24" customFormat="1"/>
    <row r="612" s="24" customFormat="1"/>
    <row r="613" s="24" customFormat="1"/>
    <row r="614" s="24" customFormat="1"/>
    <row r="615" s="24" customFormat="1"/>
    <row r="616" s="24" customFormat="1"/>
    <row r="617" s="24" customFormat="1"/>
    <row r="618" s="24" customFormat="1"/>
    <row r="619" s="24" customFormat="1"/>
    <row r="620" s="24" customFormat="1"/>
    <row r="621" s="24" customFormat="1"/>
    <row r="622" s="24" customFormat="1"/>
    <row r="623" s="24" customFormat="1"/>
    <row r="624" s="24" customFormat="1"/>
    <row r="625" s="24" customFormat="1"/>
    <row r="626" s="24" customFormat="1"/>
    <row r="627" s="24" customFormat="1"/>
    <row r="628" s="24" customFormat="1"/>
    <row r="629" s="24" customFormat="1"/>
    <row r="630" s="24" customFormat="1"/>
    <row r="631" s="24" customFormat="1"/>
    <row r="632" s="24" customFormat="1"/>
    <row r="633" s="24" customFormat="1"/>
    <row r="634" s="24" customFormat="1"/>
    <row r="635" s="24" customFormat="1"/>
    <row r="636" s="24" customFormat="1"/>
    <row r="637" s="24" customFormat="1"/>
    <row r="638" s="24" customFormat="1"/>
    <row r="639" s="24" customFormat="1"/>
    <row r="640" s="24" customFormat="1"/>
    <row r="641" s="24" customFormat="1"/>
    <row r="642" s="24" customFormat="1"/>
    <row r="643" s="24" customFormat="1"/>
    <row r="644" s="24" customFormat="1"/>
    <row r="645" s="24" customFormat="1"/>
    <row r="646" s="24" customFormat="1"/>
    <row r="647" s="24" customFormat="1"/>
    <row r="648" s="24" customFormat="1"/>
    <row r="649" s="24" customFormat="1"/>
    <row r="650" s="24" customFormat="1"/>
    <row r="651" s="24" customFormat="1"/>
    <row r="652" s="24" customFormat="1"/>
    <row r="653" s="24" customFormat="1"/>
    <row r="654" s="24" customFormat="1"/>
    <row r="655" s="24" customFormat="1"/>
    <row r="656" s="24" customFormat="1"/>
    <row r="657" s="24" customFormat="1"/>
    <row r="658" s="24" customFormat="1"/>
    <row r="659" s="24" customFormat="1"/>
    <row r="660" s="24" customFormat="1"/>
    <row r="661" s="24" customFormat="1"/>
    <row r="662" s="24" customFormat="1"/>
    <row r="663" s="24" customFormat="1"/>
    <row r="664" s="24" customFormat="1"/>
    <row r="665" s="24" customFormat="1"/>
    <row r="666" s="24" customFormat="1"/>
    <row r="667" s="24" customFormat="1"/>
    <row r="668" s="24" customFormat="1"/>
    <row r="669" s="24" customFormat="1"/>
    <row r="670" s="24" customFormat="1"/>
    <row r="671" s="24" customFormat="1"/>
    <row r="672" s="24" customFormat="1"/>
    <row r="673" s="24" customFormat="1"/>
    <row r="674" s="24" customFormat="1"/>
    <row r="675" s="24" customFormat="1"/>
    <row r="676" s="24" customFormat="1"/>
    <row r="677" s="24" customFormat="1"/>
    <row r="678" s="24" customFormat="1"/>
    <row r="679" s="24" customFormat="1"/>
    <row r="680" s="24" customFormat="1"/>
    <row r="681" s="24" customFormat="1"/>
    <row r="682" s="24" customFormat="1"/>
    <row r="683" s="24" customFormat="1"/>
    <row r="684" s="24" customFormat="1"/>
    <row r="685" s="24" customFormat="1"/>
    <row r="686" s="24" customFormat="1"/>
    <row r="687" s="24" customFormat="1"/>
    <row r="688" s="24" customFormat="1"/>
    <row r="689" s="24" customFormat="1"/>
    <row r="690" s="24" customFormat="1"/>
    <row r="691" s="24" customFormat="1"/>
    <row r="692" s="24" customFormat="1"/>
    <row r="693" s="24" customFormat="1"/>
    <row r="694" s="24" customFormat="1"/>
    <row r="695" s="24" customFormat="1"/>
    <row r="696" s="24" customFormat="1"/>
    <row r="697" s="24" customFormat="1"/>
    <row r="698" s="24" customFormat="1"/>
    <row r="699" s="24" customFormat="1"/>
    <row r="700" s="24" customFormat="1"/>
    <row r="701" s="24" customFormat="1"/>
    <row r="702" s="24" customFormat="1"/>
    <row r="703" s="24" customFormat="1"/>
    <row r="704" s="24" customFormat="1"/>
    <row r="705" s="24" customFormat="1"/>
    <row r="706" s="24" customFormat="1"/>
    <row r="707" s="24" customFormat="1"/>
    <row r="708" s="24" customFormat="1"/>
    <row r="709" s="24" customFormat="1"/>
    <row r="710" s="24" customFormat="1"/>
    <row r="711" s="24" customFormat="1"/>
    <row r="712" s="24" customFormat="1"/>
    <row r="713" s="24" customFormat="1"/>
    <row r="714" s="24" customFormat="1"/>
    <row r="715" s="24" customFormat="1"/>
    <row r="716" s="24" customFormat="1"/>
    <row r="717" s="24" customFormat="1"/>
    <row r="718" s="24" customFormat="1"/>
    <row r="719" s="24" customFormat="1"/>
    <row r="720" s="24" customFormat="1"/>
    <row r="721" s="24" customFormat="1"/>
    <row r="722" s="24" customFormat="1"/>
    <row r="723" s="24" customFormat="1"/>
    <row r="724" s="24" customFormat="1"/>
    <row r="725" s="24" customFormat="1"/>
    <row r="726" s="24" customFormat="1"/>
    <row r="727" s="24" customFormat="1"/>
    <row r="728" s="24" customFormat="1"/>
    <row r="729" s="24" customFormat="1"/>
    <row r="730" s="24" customFormat="1"/>
    <row r="731" s="24" customFormat="1"/>
    <row r="732" s="24" customFormat="1"/>
    <row r="733" s="24" customFormat="1"/>
    <row r="734" s="24" customFormat="1"/>
    <row r="735" s="24" customFormat="1"/>
    <row r="736" s="24" customFormat="1"/>
    <row r="737" s="24" customFormat="1"/>
    <row r="738" s="24" customFormat="1"/>
    <row r="739" s="24" customFormat="1"/>
    <row r="740" s="24" customFormat="1"/>
    <row r="741" s="24" customFormat="1"/>
    <row r="742" s="24" customFormat="1"/>
    <row r="743" s="24" customFormat="1"/>
    <row r="744" s="24" customFormat="1"/>
    <row r="745" s="24" customFormat="1"/>
    <row r="746" s="24" customFormat="1"/>
    <row r="747" s="24" customFormat="1"/>
    <row r="748" s="24" customFormat="1"/>
    <row r="749" s="24" customFormat="1"/>
    <row r="750" s="24" customFormat="1"/>
    <row r="751" s="24" customFormat="1"/>
    <row r="752" s="24" customFormat="1"/>
    <row r="753" s="24" customFormat="1"/>
    <row r="754" s="24" customFormat="1"/>
    <row r="755" s="24" customFormat="1"/>
    <row r="756" s="24" customFormat="1"/>
    <row r="757" s="24" customFormat="1"/>
    <row r="758" s="24" customFormat="1"/>
    <row r="759" s="24" customFormat="1"/>
    <row r="760" s="24" customFormat="1"/>
    <row r="761" s="24" customFormat="1"/>
    <row r="762" s="24" customFormat="1"/>
    <row r="763" s="24" customFormat="1"/>
    <row r="764" s="24" customFormat="1"/>
    <row r="765" s="24" customFormat="1"/>
    <row r="766" s="24" customFormat="1"/>
    <row r="767" s="24" customFormat="1"/>
    <row r="768" s="24" customFormat="1"/>
    <row r="769" s="24" customFormat="1"/>
    <row r="770" s="24" customFormat="1"/>
    <row r="771" s="24" customFormat="1"/>
    <row r="772" s="24" customFormat="1"/>
    <row r="773" s="24" customFormat="1"/>
    <row r="774" s="24" customFormat="1"/>
    <row r="775" s="24" customFormat="1"/>
    <row r="776" s="24" customFormat="1"/>
    <row r="777" s="24" customFormat="1"/>
    <row r="778" s="24" customFormat="1"/>
    <row r="779" s="24" customFormat="1"/>
    <row r="780" s="24" customFormat="1"/>
    <row r="781" s="24" customFormat="1"/>
    <row r="782" s="24" customFormat="1"/>
    <row r="783" s="24" customFormat="1"/>
    <row r="784" s="24" customFormat="1"/>
    <row r="785" s="24" customFormat="1"/>
    <row r="786" s="24" customFormat="1"/>
    <row r="787" s="24" customFormat="1"/>
    <row r="788" s="24" customFormat="1"/>
    <row r="789" s="24" customFormat="1"/>
    <row r="790" s="24" customFormat="1"/>
    <row r="791" s="24" customFormat="1"/>
    <row r="792" s="24" customFormat="1"/>
    <row r="793" s="24" customFormat="1"/>
    <row r="794" s="24" customFormat="1"/>
    <row r="795" s="24" customFormat="1"/>
    <row r="796" s="24" customFormat="1"/>
    <row r="797" s="24" customFormat="1"/>
    <row r="798" s="24" customFormat="1"/>
    <row r="799" s="24" customFormat="1"/>
    <row r="800" s="24" customFormat="1"/>
    <row r="801" s="24" customFormat="1"/>
    <row r="802" s="24" customFormat="1"/>
    <row r="803" s="24" customFormat="1"/>
    <row r="804" s="24" customFormat="1"/>
    <row r="805" s="24" customFormat="1"/>
    <row r="806" s="24" customFormat="1"/>
    <row r="807" s="24" customFormat="1"/>
    <row r="808" s="24" customFormat="1"/>
    <row r="809" s="24" customFormat="1"/>
    <row r="810" s="24" customFormat="1"/>
    <row r="811" s="24" customFormat="1"/>
    <row r="812" s="24" customFormat="1"/>
    <row r="813" s="24" customFormat="1"/>
    <row r="814" s="24" customFormat="1"/>
    <row r="815" s="24" customFormat="1"/>
    <row r="816" s="24" customFormat="1"/>
    <row r="817" s="24" customFormat="1"/>
    <row r="818" s="24" customFormat="1"/>
    <row r="819" s="24" customFormat="1"/>
    <row r="820" s="24" customFormat="1"/>
    <row r="821" s="24" customFormat="1"/>
    <row r="822" s="24" customFormat="1"/>
    <row r="823" s="24" customFormat="1"/>
    <row r="824" s="24" customFormat="1"/>
    <row r="825" s="24" customFormat="1"/>
    <row r="826" s="24" customFormat="1"/>
    <row r="827" s="24" customFormat="1"/>
    <row r="828" s="24" customFormat="1"/>
    <row r="829" s="24" customFormat="1"/>
    <row r="830" s="24" customFormat="1"/>
    <row r="831" s="24" customFormat="1"/>
    <row r="832" s="24" customFormat="1"/>
    <row r="833" s="24" customFormat="1"/>
    <row r="834" s="24" customFormat="1"/>
    <row r="835" s="24" customFormat="1"/>
    <row r="836" s="24" customFormat="1"/>
    <row r="837" s="24" customFormat="1"/>
    <row r="838" s="24" customFormat="1"/>
    <row r="839" s="24" customFormat="1"/>
    <row r="840" s="24" customFormat="1"/>
    <row r="841" s="24" customFormat="1"/>
    <row r="842" s="24" customFormat="1"/>
    <row r="843" s="24" customFormat="1"/>
    <row r="844" s="24" customFormat="1"/>
    <row r="845" s="24" customFormat="1"/>
    <row r="846" s="24" customFormat="1"/>
    <row r="847" s="24" customFormat="1"/>
    <row r="848" s="24" customFormat="1"/>
    <row r="849" s="24" customFormat="1"/>
    <row r="850" s="24" customFormat="1"/>
    <row r="851" s="24" customFormat="1"/>
    <row r="852" s="24" customFormat="1"/>
    <row r="853" s="24" customFormat="1"/>
    <row r="854" s="24" customFormat="1"/>
    <row r="855" s="24" customFormat="1"/>
    <row r="856" s="24" customFormat="1"/>
    <row r="857" s="24" customFormat="1"/>
    <row r="858" s="24" customFormat="1"/>
    <row r="859" s="24" customFormat="1"/>
    <row r="860" s="24" customFormat="1"/>
    <row r="861" s="24" customFormat="1"/>
    <row r="862" s="24" customFormat="1"/>
    <row r="863" s="24" customFormat="1"/>
    <row r="864" s="24" customFormat="1"/>
    <row r="865" s="24" customFormat="1"/>
    <row r="866" s="24" customFormat="1"/>
    <row r="867" s="24" customFormat="1"/>
    <row r="868" s="24" customFormat="1"/>
    <row r="869" s="24" customFormat="1"/>
    <row r="870" s="24" customFormat="1"/>
    <row r="871" s="24" customFormat="1"/>
    <row r="872" s="24" customFormat="1"/>
    <row r="873" s="24" customFormat="1"/>
    <row r="874" s="24" customFormat="1"/>
    <row r="875" s="24" customFormat="1"/>
    <row r="876" s="24" customFormat="1"/>
    <row r="877" s="24" customFormat="1"/>
    <row r="878" s="24" customFormat="1"/>
    <row r="879" s="24" customFormat="1"/>
    <row r="880" s="24" customFormat="1"/>
    <row r="881" s="24" customFormat="1"/>
    <row r="882" s="24" customFormat="1"/>
    <row r="883" s="24" customFormat="1"/>
    <row r="884" s="24" customFormat="1"/>
    <row r="885" s="24" customFormat="1"/>
    <row r="886" s="24" customFormat="1"/>
    <row r="887" s="24" customFormat="1"/>
    <row r="888" s="24" customFormat="1"/>
    <row r="889" s="24" customFormat="1"/>
    <row r="890" s="24" customFormat="1"/>
    <row r="891" s="24" customFormat="1"/>
    <row r="892" s="24" customFormat="1"/>
    <row r="893" s="24" customFormat="1"/>
    <row r="894" s="24" customFormat="1"/>
    <row r="895" s="24" customFormat="1"/>
    <row r="896" s="24" customFormat="1"/>
    <row r="897" s="24" customFormat="1"/>
    <row r="898" s="24" customFormat="1"/>
    <row r="899" s="24" customFormat="1"/>
    <row r="900" s="24" customFormat="1"/>
    <row r="901" s="24" customFormat="1"/>
    <row r="902" s="24" customFormat="1"/>
    <row r="903" s="24" customFormat="1"/>
    <row r="904" s="24" customFormat="1"/>
    <row r="905" s="24" customFormat="1"/>
    <row r="906" s="24" customFormat="1"/>
    <row r="907" s="24" customFormat="1"/>
    <row r="908" s="24" customFormat="1"/>
    <row r="909" s="24" customFormat="1"/>
    <row r="910" s="24" customFormat="1"/>
    <row r="911" s="24" customFormat="1"/>
    <row r="912" s="24" customFormat="1"/>
    <row r="913" s="24" customFormat="1"/>
    <row r="914" s="24" customFormat="1"/>
    <row r="915" s="24" customFormat="1"/>
    <row r="916" s="24" customFormat="1"/>
    <row r="917" s="24" customFormat="1"/>
    <row r="918" s="24" customFormat="1"/>
    <row r="919" s="24" customFormat="1"/>
    <row r="920" s="24" customFormat="1"/>
    <row r="921" s="24" customFormat="1"/>
    <row r="922" s="24" customFormat="1"/>
    <row r="923" s="24" customFormat="1"/>
    <row r="924" s="24" customFormat="1"/>
    <row r="925" s="24" customFormat="1"/>
    <row r="926" s="24" customFormat="1"/>
    <row r="927" s="24" customFormat="1"/>
    <row r="928" s="24" customFormat="1"/>
    <row r="929" s="24" customFormat="1"/>
    <row r="930" s="24" customFormat="1"/>
    <row r="931" s="24" customFormat="1"/>
    <row r="932" s="24" customFormat="1"/>
    <row r="933" s="24" customFormat="1"/>
    <row r="934" s="24" customFormat="1"/>
    <row r="935" s="24" customFormat="1"/>
    <row r="936" s="24" customFormat="1"/>
    <row r="937" s="24" customFormat="1"/>
    <row r="938" s="24" customFormat="1"/>
    <row r="939" s="24" customFormat="1"/>
    <row r="940" s="24" customFormat="1"/>
    <row r="941" s="24" customFormat="1"/>
    <row r="942" s="24" customFormat="1"/>
    <row r="943" s="24" customFormat="1"/>
    <row r="944" s="24" customFormat="1"/>
    <row r="945" s="24" customFormat="1"/>
    <row r="946" s="24" customFormat="1"/>
    <row r="947" s="24" customFormat="1"/>
    <row r="948" s="24" customFormat="1"/>
    <row r="949" s="24" customFormat="1"/>
    <row r="950" s="24" customFormat="1"/>
    <row r="951" s="24" customFormat="1"/>
    <row r="952" s="24" customFormat="1"/>
    <row r="953" s="24" customFormat="1"/>
    <row r="954" s="24" customFormat="1"/>
    <row r="955" s="24" customFormat="1"/>
    <row r="956" s="24" customFormat="1"/>
    <row r="957" s="24" customFormat="1"/>
    <row r="958" s="24" customFormat="1"/>
    <row r="959" s="24" customFormat="1"/>
    <row r="960" s="24" customFormat="1"/>
    <row r="961" s="24" customFormat="1"/>
    <row r="962" s="24" customFormat="1"/>
    <row r="963" s="24" customFormat="1"/>
    <row r="964" s="24" customFormat="1"/>
    <row r="965" s="24" customFormat="1"/>
    <row r="966" s="24" customFormat="1"/>
    <row r="967" s="24" customFormat="1"/>
    <row r="968" s="24" customFormat="1"/>
    <row r="969" s="24" customFormat="1"/>
    <row r="970" s="24" customFormat="1"/>
    <row r="971" s="24" customFormat="1"/>
    <row r="972" s="24" customFormat="1"/>
    <row r="973" s="24" customFormat="1"/>
    <row r="974" s="24" customFormat="1"/>
    <row r="975" s="24" customFormat="1"/>
    <row r="976" s="24" customFormat="1"/>
    <row r="977" s="24" customFormat="1"/>
    <row r="978" s="24" customFormat="1"/>
    <row r="979" s="24" customFormat="1"/>
    <row r="980" s="24" customFormat="1"/>
    <row r="981" s="24" customFormat="1"/>
    <row r="982" s="24" customFormat="1"/>
    <row r="983" s="24" customFormat="1"/>
    <row r="984" s="24" customFormat="1"/>
    <row r="985" s="24" customFormat="1"/>
    <row r="986" s="24" customFormat="1"/>
    <row r="987" s="24" customFormat="1"/>
    <row r="988" s="24" customFormat="1"/>
    <row r="989" s="24" customFormat="1"/>
    <row r="990" s="24" customFormat="1"/>
    <row r="991" s="24" customFormat="1"/>
    <row r="992" s="24" customFormat="1"/>
    <row r="993" s="24" customFormat="1"/>
    <row r="994" s="24" customFormat="1"/>
    <row r="995" s="24" customFormat="1"/>
    <row r="996" s="24" customFormat="1"/>
    <row r="997" s="24" customFormat="1"/>
    <row r="998" s="24" customFormat="1"/>
    <row r="999" s="24" customFormat="1"/>
    <row r="1000" s="24" customFormat="1"/>
    <row r="1001" s="24" customFormat="1"/>
    <row r="1002" s="24" customFormat="1"/>
    <row r="1003" s="24" customFormat="1"/>
    <row r="1004" s="24" customFormat="1"/>
    <row r="1005" s="24" customFormat="1"/>
    <row r="1006" s="24" customFormat="1"/>
    <row r="1007" s="24" customFormat="1"/>
    <row r="1008" s="24" customFormat="1"/>
    <row r="1009" s="24" customFormat="1"/>
    <row r="1010" s="24" customFormat="1"/>
    <row r="1011" s="24" customFormat="1"/>
    <row r="1012" s="24" customFormat="1"/>
    <row r="1013" s="24" customFormat="1"/>
    <row r="1014" s="24" customFormat="1"/>
    <row r="1015" s="24" customFormat="1"/>
    <row r="1016" s="24" customFormat="1"/>
    <row r="1017" s="24" customFormat="1"/>
    <row r="1018" s="24" customFormat="1"/>
    <row r="1019" s="24" customFormat="1"/>
    <row r="1020" s="24" customFormat="1"/>
    <row r="1021" s="24" customFormat="1"/>
    <row r="1022" s="24" customFormat="1"/>
    <row r="1023" s="24" customFormat="1"/>
    <row r="1024" s="24" customFormat="1"/>
    <row r="1025" s="24" customFormat="1"/>
    <row r="1026" s="24" customFormat="1"/>
    <row r="1027" s="24" customFormat="1"/>
    <row r="1028" s="24" customFormat="1"/>
    <row r="1029" s="24" customFormat="1"/>
    <row r="1030" s="24" customFormat="1"/>
    <row r="1031" s="24" customFormat="1"/>
    <row r="1032" s="24" customFormat="1"/>
    <row r="1033" s="24" customFormat="1"/>
    <row r="1034" s="24" customFormat="1"/>
    <row r="1035" s="24" customFormat="1"/>
    <row r="1036" s="24" customFormat="1"/>
    <row r="1037" s="24" customFormat="1"/>
    <row r="1038" s="24" customFormat="1"/>
    <row r="1039" s="24" customFormat="1"/>
    <row r="1040" s="24" customFormat="1"/>
    <row r="1041" s="24" customFormat="1"/>
    <row r="1042" s="24" customFormat="1"/>
    <row r="1043" s="24" customFormat="1"/>
    <row r="1044" s="24" customFormat="1"/>
    <row r="1045" s="24" customFormat="1"/>
    <row r="1046" s="24" customFormat="1"/>
    <row r="1047" s="24" customFormat="1"/>
    <row r="1048" s="24" customFormat="1"/>
    <row r="1049" s="24" customFormat="1"/>
    <row r="1050" s="24" customFormat="1"/>
    <row r="1051" s="24" customFormat="1"/>
    <row r="1052" s="24" customFormat="1"/>
    <row r="1053" s="24" customFormat="1"/>
    <row r="1054" s="24" customFormat="1"/>
    <row r="1055" s="24" customFormat="1"/>
    <row r="1056" s="24" customFormat="1"/>
    <row r="1057" s="24" customFormat="1"/>
    <row r="1058" s="24" customFormat="1"/>
    <row r="1059" s="24" customFormat="1"/>
    <row r="1060" s="24" customFormat="1"/>
    <row r="1061" s="24" customFormat="1"/>
    <row r="1062" s="24" customFormat="1"/>
    <row r="1063" s="24" customFormat="1"/>
    <row r="1064" s="24" customFormat="1"/>
    <row r="1065" s="24" customFormat="1"/>
    <row r="1066" s="24" customFormat="1"/>
    <row r="1067" s="24" customFormat="1"/>
    <row r="1068" s="24" customFormat="1"/>
    <row r="1069" s="24" customFormat="1"/>
    <row r="1070" s="24" customFormat="1"/>
    <row r="1071" s="24" customFormat="1"/>
    <row r="1072" s="24" customFormat="1"/>
    <row r="1073" s="24" customFormat="1"/>
    <row r="1074" s="24" customFormat="1"/>
    <row r="1075" s="24" customFormat="1"/>
    <row r="1076" s="24" customFormat="1"/>
    <row r="1077" s="24" customFormat="1"/>
    <row r="1078" s="24" customFormat="1"/>
    <row r="1079" s="24" customFormat="1"/>
    <row r="1080" s="24" customFormat="1"/>
    <row r="1081" s="24" customFormat="1"/>
    <row r="1082" s="24" customFormat="1"/>
    <row r="1083" s="24" customFormat="1"/>
    <row r="1084" s="24" customFormat="1"/>
    <row r="1085" s="24" customFormat="1"/>
    <row r="1086" s="24" customFormat="1"/>
    <row r="1087" s="24" customFormat="1"/>
    <row r="1088" s="24" customFormat="1"/>
    <row r="1089" s="24" customFormat="1"/>
    <row r="1090" s="24" customFormat="1"/>
    <row r="1091" s="24" customFormat="1"/>
    <row r="1092" s="24" customFormat="1"/>
    <row r="1093" s="24" customFormat="1"/>
    <row r="1094" s="24" customFormat="1"/>
    <row r="1095" s="24" customFormat="1"/>
    <row r="1096" s="24" customFormat="1"/>
    <row r="1097" s="24" customFormat="1"/>
    <row r="1098" s="24" customFormat="1"/>
    <row r="1099" s="24" customFormat="1"/>
    <row r="1100" s="24" customFormat="1"/>
    <row r="1101" s="24" customFormat="1"/>
    <row r="1102" s="24" customFormat="1"/>
    <row r="1103" s="24" customFormat="1"/>
    <row r="1104" s="24" customFormat="1"/>
    <row r="1105" s="24" customFormat="1"/>
    <row r="1106" s="24" customFormat="1"/>
    <row r="1107" s="24" customFormat="1"/>
    <row r="1108" s="24" customFormat="1"/>
    <row r="1109" s="24" customFormat="1"/>
    <row r="1110" s="24" customFormat="1"/>
    <row r="1111" s="24" customFormat="1"/>
    <row r="1112" s="24" customFormat="1"/>
    <row r="1113" s="24" customFormat="1"/>
    <row r="1114" s="24" customFormat="1"/>
    <row r="1115" s="24" customFormat="1"/>
    <row r="1116" s="24" customFormat="1"/>
    <row r="1117" s="24" customFormat="1"/>
    <row r="1118" s="24" customFormat="1"/>
    <row r="1119" s="24" customFormat="1"/>
    <row r="1120" s="24" customFormat="1"/>
    <row r="1121" s="24" customFormat="1"/>
    <row r="1122" s="24" customFormat="1"/>
    <row r="1123" s="24" customFormat="1"/>
    <row r="1124" s="24" customFormat="1"/>
    <row r="1125" s="24" customFormat="1"/>
    <row r="1126" s="24" customFormat="1"/>
    <row r="1127" s="24" customFormat="1"/>
    <row r="1128" s="24" customFormat="1"/>
    <row r="1129" s="24" customFormat="1"/>
    <row r="1130" s="24" customFormat="1"/>
    <row r="1131" s="24" customFormat="1"/>
    <row r="1132" s="24" customFormat="1"/>
    <row r="1133" s="24" customFormat="1"/>
    <row r="1134" s="24" customFormat="1"/>
    <row r="1135" s="24" customFormat="1"/>
    <row r="1136" s="24" customFormat="1"/>
    <row r="1137" s="24" customFormat="1"/>
    <row r="1138" s="24" customFormat="1"/>
    <row r="1139" s="24" customFormat="1"/>
    <row r="1140" s="24" customFormat="1"/>
    <row r="1141" s="24" customFormat="1"/>
    <row r="1142" s="24" customFormat="1"/>
    <row r="1143" s="24" customFormat="1"/>
    <row r="1144" s="24" customFormat="1"/>
    <row r="1145" s="24" customFormat="1"/>
    <row r="1146" s="24" customFormat="1"/>
    <row r="1147" s="24" customFormat="1"/>
    <row r="1148" s="24" customFormat="1"/>
    <row r="1149" s="24" customFormat="1"/>
    <row r="1150" s="24" customFormat="1"/>
    <row r="1151" s="24" customFormat="1"/>
    <row r="1152" s="24" customFormat="1"/>
    <row r="1153" s="24" customFormat="1"/>
    <row r="1154" s="24" customFormat="1"/>
    <row r="1155" s="24" customFormat="1"/>
    <row r="1156" s="24" customFormat="1"/>
    <row r="1157" s="24" customFormat="1"/>
    <row r="1158" s="24" customFormat="1"/>
    <row r="1159" s="24" customFormat="1"/>
    <row r="1160" s="24" customFormat="1"/>
    <row r="1161" s="24" customFormat="1"/>
    <row r="1162" s="24" customFormat="1"/>
    <row r="1163" s="24" customFormat="1"/>
    <row r="1164" s="24" customFormat="1"/>
    <row r="1165" s="24" customFormat="1"/>
    <row r="1166" s="24" customFormat="1"/>
    <row r="1167" s="24" customFormat="1"/>
    <row r="1168" s="24" customFormat="1"/>
    <row r="1169" s="24" customFormat="1"/>
    <row r="1170" s="24" customFormat="1"/>
    <row r="1171" s="24" customFormat="1"/>
    <row r="1172" s="24" customFormat="1"/>
    <row r="1173" s="24" customFormat="1"/>
    <row r="1174" s="24" customFormat="1"/>
    <row r="1175" s="24" customFormat="1"/>
    <row r="1176" s="24" customFormat="1"/>
    <row r="1177" s="24" customFormat="1"/>
    <row r="1178" s="24" customFormat="1"/>
    <row r="1179" s="24" customFormat="1"/>
    <row r="1180" s="24" customFormat="1"/>
    <row r="1181" s="24" customFormat="1"/>
    <row r="1182" s="24" customFormat="1"/>
    <row r="1183" s="24" customFormat="1"/>
    <row r="1184" s="24" customFormat="1"/>
    <row r="1185" s="24" customFormat="1"/>
    <row r="1186" s="24" customFormat="1"/>
    <row r="1187" s="24" customFormat="1"/>
    <row r="1188" s="24" customFormat="1"/>
    <row r="1189" s="24" customFormat="1"/>
    <row r="1190" s="24" customFormat="1"/>
    <row r="1191" s="24" customFormat="1"/>
    <row r="1192" s="24" customFormat="1"/>
    <row r="1193" s="24" customFormat="1"/>
    <row r="1194" s="24" customFormat="1"/>
    <row r="1195" s="24" customFormat="1"/>
    <row r="1196" s="24" customFormat="1"/>
    <row r="1197" s="24" customFormat="1"/>
    <row r="1198" s="24" customFormat="1"/>
    <row r="1199" s="24" customFormat="1"/>
    <row r="1200" s="24" customFormat="1"/>
    <row r="1201" s="24" customFormat="1"/>
    <row r="1202" s="24" customFormat="1"/>
    <row r="1203" s="24" customFormat="1"/>
    <row r="1204" s="24" customFormat="1"/>
    <row r="1205" s="24" customFormat="1"/>
    <row r="1206" s="24" customFormat="1"/>
    <row r="1207" s="24" customFormat="1"/>
    <row r="1208" s="24" customFormat="1"/>
    <row r="1209" s="24" customFormat="1"/>
    <row r="1210" s="24" customFormat="1"/>
    <row r="1211" s="24" customFormat="1"/>
    <row r="1212" s="24" customFormat="1"/>
    <row r="1213" s="24" customFormat="1"/>
    <row r="1214" s="24" customFormat="1"/>
    <row r="1215" s="24" customFormat="1"/>
    <row r="1216" s="24" customFormat="1"/>
    <row r="1217" s="24" customFormat="1"/>
    <row r="1218" s="24" customFormat="1"/>
    <row r="1219" s="24" customFormat="1"/>
    <row r="1220" s="24" customFormat="1"/>
    <row r="1221" s="24" customFormat="1"/>
    <row r="1222" s="24" customFormat="1"/>
    <row r="1223" s="24" customFormat="1"/>
    <row r="1224" s="24" customFormat="1"/>
    <row r="1225" s="24" customFormat="1"/>
    <row r="1226" s="24" customFormat="1"/>
    <row r="1227" s="24" customFormat="1"/>
    <row r="1228" s="24" customFormat="1"/>
    <row r="1229" s="24" customFormat="1"/>
    <row r="1230" s="24" customFormat="1"/>
    <row r="1231" s="24" customFormat="1"/>
    <row r="1232" s="24" customFormat="1"/>
    <row r="1233" s="24" customFormat="1"/>
    <row r="1234" s="24" customFormat="1"/>
    <row r="1235" s="24" customFormat="1"/>
    <row r="1236" s="24" customFormat="1"/>
    <row r="1237" s="24" customFormat="1"/>
    <row r="1238" s="24" customFormat="1"/>
    <row r="1239" s="24" customFormat="1"/>
    <row r="1240" s="24" customFormat="1"/>
    <row r="1241" s="24" customFormat="1"/>
    <row r="1242" s="24" customFormat="1"/>
    <row r="1243" s="24" customFormat="1"/>
    <row r="1244" s="24" customFormat="1"/>
    <row r="1245" s="24" customFormat="1"/>
    <row r="1246" s="24" customFormat="1"/>
    <row r="1247" s="24" customFormat="1"/>
    <row r="1248" s="24" customFormat="1"/>
    <row r="1249" s="24" customFormat="1"/>
    <row r="1250" s="24" customFormat="1"/>
    <row r="1251" s="24" customFormat="1"/>
    <row r="1252" s="24" customFormat="1"/>
    <row r="1253" s="24" customFormat="1"/>
    <row r="1254" s="24" customFormat="1"/>
    <row r="1255" s="24" customFormat="1"/>
    <row r="1256" s="24" customFormat="1"/>
    <row r="1257" s="24" customFormat="1"/>
    <row r="1258" s="24" customFormat="1"/>
    <row r="1259" s="24" customFormat="1"/>
    <row r="1260" s="24" customFormat="1"/>
    <row r="1261" s="24" customFormat="1"/>
    <row r="1262" s="24" customFormat="1"/>
    <row r="1263" s="24" customFormat="1"/>
    <row r="1264" s="24" customFormat="1"/>
    <row r="1265" s="24" customFormat="1"/>
    <row r="1266" s="24" customFormat="1"/>
    <row r="1267" s="24" customFormat="1"/>
    <row r="1268" s="24" customFormat="1"/>
    <row r="1269" s="24" customFormat="1"/>
    <row r="1270" s="24" customFormat="1"/>
    <row r="1271" s="24" customFormat="1"/>
    <row r="1272" s="24" customFormat="1"/>
    <row r="1273" s="24" customFormat="1"/>
    <row r="1274" s="24" customFormat="1"/>
    <row r="1275" s="24" customFormat="1"/>
    <row r="1276" s="24" customFormat="1"/>
    <row r="1277" s="24" customFormat="1"/>
    <row r="1278" s="24" customFormat="1"/>
    <row r="1279" s="24" customFormat="1"/>
    <row r="1280" s="24" customFormat="1"/>
    <row r="1281" s="24" customFormat="1"/>
    <row r="1282" s="24" customFormat="1"/>
    <row r="1283" s="24" customFormat="1"/>
    <row r="1284" s="24" customFormat="1"/>
    <row r="1285" s="24" customFormat="1"/>
    <row r="1286" s="24" customFormat="1"/>
    <row r="1287" s="24" customFormat="1"/>
    <row r="1288" s="24" customFormat="1"/>
    <row r="1289" s="24" customFormat="1"/>
    <row r="1290" s="24" customFormat="1"/>
    <row r="1291" s="24" customFormat="1"/>
    <row r="1292" s="24" customFormat="1"/>
    <row r="1293" s="24" customFormat="1"/>
    <row r="1294" s="24" customFormat="1"/>
    <row r="1295" s="24" customFormat="1"/>
    <row r="1296" s="24" customFormat="1"/>
    <row r="1297" s="24" customFormat="1"/>
    <row r="1298" s="24" customFormat="1"/>
    <row r="1299" s="24" customFormat="1"/>
    <row r="1300" s="24" customFormat="1"/>
    <row r="1301" s="24" customFormat="1"/>
    <row r="1302" s="24" customFormat="1"/>
    <row r="1303" s="24" customFormat="1"/>
    <row r="1304" s="24" customFormat="1"/>
    <row r="1305" s="24" customFormat="1"/>
    <row r="1306" s="24" customFormat="1"/>
    <row r="1307" s="24" customFormat="1"/>
    <row r="1308" s="24" customFormat="1"/>
    <row r="1309" s="24" customFormat="1"/>
    <row r="1310" s="24" customFormat="1"/>
    <row r="1311" s="24" customFormat="1"/>
    <row r="1312" s="24" customFormat="1"/>
    <row r="1313" s="24" customFormat="1"/>
    <row r="1314" s="24" customFormat="1"/>
    <row r="1315" s="24" customFormat="1"/>
    <row r="1316" s="24" customFormat="1"/>
    <row r="1317" s="24" customFormat="1"/>
    <row r="1318" s="24" customFormat="1"/>
    <row r="1319" s="24" customFormat="1"/>
    <row r="1320" s="24" customFormat="1"/>
    <row r="1321" s="24" customFormat="1"/>
    <row r="1322" s="24" customFormat="1"/>
    <row r="1323" s="24" customFormat="1"/>
    <row r="1324" s="24" customFormat="1"/>
    <row r="1325" s="24" customFormat="1"/>
    <row r="1326" s="24" customFormat="1"/>
    <row r="1327" s="24" customFormat="1"/>
    <row r="1328" s="24" customFormat="1"/>
    <row r="1329" s="24" customFormat="1"/>
    <row r="1330" s="24" customFormat="1"/>
    <row r="1331" s="24" customFormat="1"/>
    <row r="1332" s="24" customFormat="1"/>
    <row r="1333" s="24" customFormat="1"/>
    <row r="1334" s="24" customFormat="1"/>
    <row r="1335" s="24" customFormat="1"/>
    <row r="1336" s="24" customFormat="1"/>
    <row r="1337" s="24" customFormat="1"/>
    <row r="1338" s="24" customFormat="1"/>
    <row r="1339" s="24" customFormat="1"/>
    <row r="1340" s="24" customFormat="1"/>
    <row r="1341" s="24" customFormat="1"/>
    <row r="1342" s="24" customFormat="1"/>
    <row r="1343" s="24" customFormat="1"/>
    <row r="1344" s="24" customFormat="1"/>
    <row r="1345" s="24" customFormat="1"/>
    <row r="1346" s="24" customFormat="1"/>
    <row r="1347" s="24" customFormat="1"/>
    <row r="1348" s="24" customFormat="1"/>
    <row r="1349" s="24" customFormat="1"/>
    <row r="1350" s="24" customFormat="1"/>
    <row r="1351" s="24" customFormat="1"/>
    <row r="1352" s="24" customFormat="1"/>
    <row r="1353" s="24" customFormat="1"/>
    <row r="1354" s="24" customFormat="1"/>
    <row r="1355" s="24" customFormat="1"/>
    <row r="1356" s="24" customFormat="1"/>
    <row r="1357" s="24" customFormat="1"/>
    <row r="1358" s="24" customFormat="1"/>
    <row r="1359" s="24" customFormat="1"/>
    <row r="1360" s="24" customFormat="1"/>
    <row r="1361" s="24" customFormat="1"/>
    <row r="1362" s="24" customFormat="1"/>
    <row r="1363" s="24" customFormat="1"/>
    <row r="1364" s="24" customFormat="1"/>
    <row r="1365" s="24" customFormat="1"/>
    <row r="1366" s="24" customFormat="1"/>
    <row r="1367" s="24" customFormat="1"/>
    <row r="1368" s="24" customFormat="1"/>
    <row r="1369" s="24" customFormat="1"/>
    <row r="1370" s="24" customFormat="1"/>
    <row r="1371" s="24" customFormat="1"/>
    <row r="1372" s="24" customFormat="1"/>
    <row r="1373" s="24" customFormat="1"/>
    <row r="1374" s="24" customFormat="1"/>
    <row r="1375" s="24" customFormat="1"/>
    <row r="1376" s="24" customFormat="1"/>
    <row r="1377" s="24" customFormat="1"/>
    <row r="1378" s="24" customFormat="1"/>
    <row r="1379" s="24" customFormat="1"/>
    <row r="1380" s="24" customFormat="1"/>
    <row r="1381" s="24" customFormat="1"/>
    <row r="1382" s="24" customFormat="1"/>
    <row r="1383" s="24" customFormat="1"/>
    <row r="1384" s="24" customFormat="1"/>
    <row r="1385" s="24" customFormat="1"/>
    <row r="1386" s="24" customFormat="1"/>
    <row r="1387" s="24" customFormat="1"/>
    <row r="1388" s="24" customFormat="1"/>
    <row r="1389" s="24" customFormat="1"/>
    <row r="1390" s="24" customFormat="1"/>
    <row r="1391" s="24" customFormat="1"/>
    <row r="1392" s="24" customFormat="1"/>
    <row r="1393" s="24" customFormat="1"/>
    <row r="1394" s="24" customFormat="1"/>
    <row r="1395" s="24" customFormat="1"/>
    <row r="1396" s="24" customFormat="1"/>
    <row r="1397" s="24" customFormat="1"/>
    <row r="1398" s="24" customFormat="1"/>
    <row r="1399" s="24" customFormat="1"/>
    <row r="1400" s="24" customFormat="1"/>
    <row r="1401" s="24" customFormat="1"/>
    <row r="1402" s="24" customFormat="1"/>
    <row r="1403" s="24" customFormat="1"/>
    <row r="1404" s="24" customFormat="1"/>
    <row r="1405" s="24" customFormat="1"/>
    <row r="1406" s="24" customFormat="1"/>
    <row r="1407" s="24" customFormat="1"/>
    <row r="1408" s="24" customFormat="1"/>
    <row r="1409" s="24" customFormat="1"/>
    <row r="1410" s="24" customFormat="1"/>
    <row r="1411" s="24" customFormat="1"/>
    <row r="1412" s="24" customFormat="1"/>
    <row r="1413" s="24" customFormat="1"/>
    <row r="1414" s="24" customFormat="1"/>
    <row r="1415" s="24" customFormat="1"/>
    <row r="1416" s="24" customFormat="1"/>
    <row r="1417" s="24" customFormat="1"/>
    <row r="1418" s="24" customFormat="1"/>
    <row r="1419" s="24" customFormat="1"/>
    <row r="1420" s="24" customFormat="1"/>
    <row r="1421" s="24" customFormat="1"/>
    <row r="1422" s="24" customFormat="1"/>
    <row r="1423" s="24" customFormat="1"/>
    <row r="1424" s="24" customFormat="1"/>
    <row r="1425" s="24" customFormat="1"/>
    <row r="1426" s="24" customFormat="1"/>
    <row r="1427" s="24" customFormat="1"/>
    <row r="1428" s="24" customFormat="1"/>
    <row r="1429" s="24" customFormat="1"/>
    <row r="1430" s="24" customFormat="1"/>
    <row r="1431" s="24" customFormat="1"/>
    <row r="1432" s="24" customFormat="1"/>
    <row r="1433" s="24" customFormat="1"/>
    <row r="1434" s="24" customFormat="1"/>
    <row r="1435" s="24" customFormat="1"/>
    <row r="1436" s="24" customFormat="1"/>
    <row r="1437" s="24" customFormat="1"/>
    <row r="1438" s="24" customFormat="1"/>
    <row r="1439" s="24" customFormat="1"/>
    <row r="1440" s="24" customFormat="1"/>
    <row r="1441" s="24" customFormat="1"/>
    <row r="1442" s="24" customFormat="1"/>
    <row r="1443" s="24" customFormat="1"/>
    <row r="1444" s="24" customFormat="1"/>
    <row r="1445" s="24" customFormat="1"/>
    <row r="1446" s="24" customFormat="1"/>
    <row r="1447" s="24" customFormat="1"/>
    <row r="1448" s="24" customFormat="1"/>
    <row r="1449" s="24" customFormat="1"/>
    <row r="1450" s="24" customFormat="1"/>
    <row r="1451" s="24" customFormat="1"/>
    <row r="1452" s="24" customFormat="1"/>
    <row r="1453" s="24" customFormat="1"/>
    <row r="1454" s="24" customFormat="1"/>
    <row r="1455" s="24" customFormat="1"/>
    <row r="1456" s="24" customFormat="1"/>
    <row r="1457" s="24" customFormat="1"/>
    <row r="1458" s="24" customFormat="1"/>
    <row r="1459" s="24" customFormat="1"/>
    <row r="1460" s="24" customFormat="1"/>
    <row r="1461" s="24" customFormat="1"/>
    <row r="1462" s="24" customFormat="1"/>
    <row r="1463" s="24" customFormat="1"/>
    <row r="1464" s="24" customFormat="1"/>
    <row r="1465" s="24" customFormat="1"/>
    <row r="1466" s="24" customFormat="1"/>
    <row r="1467" s="24" customFormat="1"/>
    <row r="1468" s="24" customFormat="1"/>
    <row r="1469" s="24" customFormat="1"/>
    <row r="1470" s="24" customFormat="1"/>
    <row r="1471" s="24" customFormat="1"/>
    <row r="1472" s="24" customFormat="1"/>
    <row r="1473" s="24" customFormat="1"/>
    <row r="1474" s="24" customFormat="1"/>
    <row r="1475" s="24" customFormat="1"/>
    <row r="1476" s="24" customFormat="1"/>
    <row r="1477" s="24" customFormat="1"/>
    <row r="1478" s="24" customFormat="1"/>
    <row r="1479" s="24" customFormat="1"/>
    <row r="1480" s="24" customFormat="1"/>
    <row r="1481" s="24" customFormat="1"/>
    <row r="1482" s="24" customFormat="1"/>
    <row r="1483" s="24" customFormat="1"/>
    <row r="1484" s="24" customFormat="1"/>
    <row r="1485" s="24" customFormat="1"/>
    <row r="1486" s="24" customFormat="1"/>
    <row r="1487" s="24" customFormat="1"/>
    <row r="1488" s="24" customFormat="1"/>
    <row r="1489" s="24" customFormat="1"/>
    <row r="1490" s="24" customFormat="1"/>
    <row r="1491" s="24" customFormat="1"/>
    <row r="1492" s="24" customFormat="1"/>
    <row r="1493" s="24" customFormat="1"/>
    <row r="1494" s="24" customFormat="1"/>
    <row r="1495" s="24" customFormat="1"/>
    <row r="1496" s="24" customFormat="1"/>
    <row r="1497" s="24" customFormat="1"/>
    <row r="1498" s="24" customFormat="1"/>
    <row r="1499" s="24" customFormat="1"/>
    <row r="1500" s="24" customFormat="1"/>
    <row r="1501" s="24" customFormat="1"/>
    <row r="1502" s="24" customFormat="1"/>
    <row r="1503" s="24" customFormat="1"/>
    <row r="1504" s="24" customFormat="1"/>
    <row r="1505" s="24" customFormat="1"/>
    <row r="1506" s="24" customFormat="1"/>
    <row r="1507" s="24" customFormat="1"/>
    <row r="1508" s="24" customFormat="1"/>
    <row r="1509" s="24" customFormat="1"/>
    <row r="1510" s="24" customFormat="1"/>
    <row r="1511" s="24" customFormat="1"/>
    <row r="1512" s="24" customFormat="1"/>
    <row r="1513" s="24" customFormat="1"/>
    <row r="1514" s="24" customFormat="1"/>
    <row r="1515" s="24" customFormat="1"/>
    <row r="1516" s="24" customFormat="1"/>
    <row r="1517" s="24" customFormat="1"/>
    <row r="1518" s="24" customFormat="1"/>
    <row r="1519" s="24" customFormat="1"/>
    <row r="1520" s="24" customFormat="1"/>
    <row r="1521" s="24" customFormat="1"/>
    <row r="1522" s="24" customFormat="1"/>
    <row r="1523" s="24" customFormat="1"/>
    <row r="1524" s="24" customFormat="1"/>
    <row r="1525" s="24" customFormat="1"/>
    <row r="1526" s="24" customFormat="1"/>
    <row r="1527" s="24" customFormat="1"/>
    <row r="1528" s="24" customFormat="1"/>
    <row r="1529" s="24" customFormat="1"/>
    <row r="1530" s="24" customFormat="1"/>
    <row r="1531" s="24" customFormat="1"/>
    <row r="1532" s="24" customFormat="1"/>
    <row r="1533" s="24" customFormat="1"/>
    <row r="1534" s="24" customFormat="1"/>
    <row r="1535" s="24" customFormat="1"/>
    <row r="1536" s="24" customFormat="1"/>
    <row r="1537" s="24" customFormat="1"/>
    <row r="1538" s="24" customFormat="1"/>
    <row r="1539" s="24" customFormat="1"/>
    <row r="1540" s="24" customFormat="1"/>
    <row r="1541" s="24" customFormat="1"/>
    <row r="1542" s="24" customFormat="1"/>
    <row r="1543" s="24" customFormat="1"/>
    <row r="1544" s="24" customFormat="1"/>
    <row r="1545" s="24" customFormat="1"/>
    <row r="1546" s="24" customFormat="1"/>
    <row r="1547" s="24" customFormat="1"/>
    <row r="1548" s="24" customFormat="1"/>
    <row r="1549" s="24" customFormat="1"/>
    <row r="1550" s="24" customFormat="1"/>
    <row r="1551" s="24" customFormat="1"/>
    <row r="1552" s="24" customFormat="1"/>
    <row r="1553" s="24" customFormat="1"/>
    <row r="1554" s="24" customFormat="1"/>
    <row r="1555" s="24" customFormat="1"/>
    <row r="1556" s="24" customFormat="1"/>
    <row r="1557" s="24" customFormat="1"/>
    <row r="1558" s="24" customFormat="1"/>
    <row r="1559" s="24" customFormat="1"/>
    <row r="1560" s="24" customFormat="1"/>
    <row r="1561" s="24" customFormat="1"/>
    <row r="1562" s="24" customFormat="1"/>
    <row r="1563" s="24" customFormat="1"/>
    <row r="1564" s="24" customFormat="1"/>
    <row r="1565" s="24" customFormat="1"/>
    <row r="1566" s="24" customFormat="1"/>
    <row r="1567" s="24" customFormat="1"/>
    <row r="1568" s="24" customFormat="1"/>
    <row r="1569" s="24" customFormat="1"/>
    <row r="1570" s="24" customFormat="1"/>
    <row r="1571" s="24" customFormat="1"/>
    <row r="1572" s="24" customFormat="1"/>
    <row r="1573" s="24" customFormat="1"/>
    <row r="1574" s="24" customFormat="1"/>
    <row r="1575" s="24" customFormat="1"/>
    <row r="1576" s="24" customFormat="1"/>
    <row r="1577" s="24" customFormat="1"/>
    <row r="1578" s="24" customFormat="1"/>
    <row r="1579" s="24" customFormat="1"/>
    <row r="1580" s="24" customFormat="1"/>
    <row r="1581" s="24" customFormat="1"/>
    <row r="1582" s="24" customFormat="1"/>
    <row r="1583" s="24" customFormat="1"/>
    <row r="1584" s="24" customFormat="1"/>
    <row r="1585" s="24" customFormat="1"/>
    <row r="1586" s="24" customFormat="1"/>
    <row r="1587" s="24" customFormat="1"/>
    <row r="1588" s="24" customFormat="1"/>
    <row r="1589" s="24" customFormat="1"/>
    <row r="1590" s="24" customFormat="1"/>
    <row r="1591" s="24" customFormat="1"/>
    <row r="1592" s="24" customFormat="1"/>
    <row r="1593" s="24" customFormat="1"/>
    <row r="1594" s="24" customFormat="1"/>
    <row r="1595" s="24" customFormat="1"/>
    <row r="1596" s="24" customFormat="1"/>
    <row r="1597" s="24" customFormat="1"/>
    <row r="1598" s="24" customFormat="1"/>
    <row r="1599" s="24" customFormat="1"/>
    <row r="1600" s="24" customFormat="1"/>
    <row r="1601" s="24" customFormat="1"/>
    <row r="1602" s="24" customFormat="1"/>
    <row r="1603" s="24" customFormat="1"/>
    <row r="1604" s="24" customFormat="1"/>
    <row r="1605" s="24" customFormat="1"/>
    <row r="1606" s="24" customFormat="1"/>
    <row r="1607" s="24" customFormat="1"/>
    <row r="1608" s="24" customFormat="1"/>
    <row r="1609" s="24" customFormat="1"/>
    <row r="1610" s="24" customFormat="1"/>
    <row r="1611" s="24" customFormat="1"/>
    <row r="1612" s="24" customFormat="1"/>
    <row r="1613" s="24" customFormat="1"/>
    <row r="1614" s="24" customFormat="1"/>
    <row r="1615" s="24" customFormat="1"/>
    <row r="1616" s="24" customFormat="1"/>
    <row r="1617" s="24" customFormat="1"/>
    <row r="1618" s="24" customFormat="1"/>
    <row r="1619" s="24" customFormat="1"/>
    <row r="1620" s="24" customFormat="1"/>
    <row r="1621" s="24" customFormat="1"/>
    <row r="1622" s="24" customFormat="1"/>
    <row r="1623" s="24" customFormat="1"/>
    <row r="1624" s="24" customFormat="1"/>
    <row r="1625" s="24" customFormat="1"/>
    <row r="1626" s="24" customFormat="1"/>
    <row r="1627" s="24" customFormat="1"/>
    <row r="1628" s="24" customFormat="1"/>
    <row r="1629" s="24" customFormat="1"/>
    <row r="1630" s="24" customFormat="1"/>
    <row r="1631" s="24" customFormat="1"/>
    <row r="1632" s="24" customFormat="1"/>
    <row r="1633" s="24" customFormat="1"/>
    <row r="1634" s="24" customFormat="1"/>
    <row r="1635" s="24" customFormat="1"/>
    <row r="1636" s="24" customFormat="1"/>
    <row r="1637" s="24" customFormat="1"/>
    <row r="1638" s="24" customFormat="1"/>
    <row r="1639" s="24" customFormat="1"/>
    <row r="1640" s="24" customFormat="1"/>
    <row r="1641" s="24" customFormat="1"/>
    <row r="1642" s="24" customFormat="1"/>
    <row r="1643" s="24" customFormat="1"/>
    <row r="1644" s="24" customFormat="1"/>
    <row r="1645" s="24" customFormat="1"/>
    <row r="1646" s="24" customFormat="1"/>
    <row r="1647" s="24" customFormat="1"/>
    <row r="1648" s="24" customFormat="1"/>
    <row r="1649" s="24" customFormat="1"/>
    <row r="1650" s="24" customFormat="1"/>
    <row r="1651" s="24" customFormat="1"/>
    <row r="1652" s="24" customFormat="1"/>
    <row r="1653" s="24" customFormat="1"/>
    <row r="1654" s="24" customFormat="1"/>
    <row r="1655" s="24" customFormat="1"/>
    <row r="1656" s="24" customFormat="1"/>
    <row r="1657" s="24" customFormat="1"/>
    <row r="1658" s="24" customFormat="1"/>
    <row r="1659" s="24" customFormat="1"/>
    <row r="1660" s="24" customFormat="1"/>
    <row r="1661" s="24" customFormat="1"/>
    <row r="1662" s="24" customFormat="1"/>
    <row r="1663" s="24" customFormat="1"/>
    <row r="1664" s="24" customFormat="1"/>
    <row r="1665" s="24" customFormat="1"/>
    <row r="1666" s="24" customFormat="1"/>
    <row r="1667" s="24" customFormat="1"/>
    <row r="1668" s="24" customFormat="1"/>
    <row r="1669" s="24" customFormat="1"/>
    <row r="1670" s="24" customFormat="1"/>
    <row r="1671" s="24" customFormat="1"/>
    <row r="1672" s="24" customFormat="1"/>
    <row r="1673" s="24" customFormat="1"/>
    <row r="1674" s="24" customFormat="1"/>
    <row r="1675" s="24" customFormat="1"/>
    <row r="1676" s="24" customFormat="1"/>
    <row r="1677" s="24" customFormat="1"/>
    <row r="1678" s="24" customFormat="1"/>
    <row r="1679" s="24" customFormat="1"/>
    <row r="1680" s="24" customFormat="1"/>
    <row r="1681" s="24" customFormat="1"/>
    <row r="1682" s="24" customFormat="1"/>
    <row r="1683" s="24" customFormat="1"/>
    <row r="1684" s="24" customFormat="1"/>
    <row r="1685" s="24" customFormat="1"/>
    <row r="1686" s="24" customFormat="1"/>
    <row r="1687" s="24" customFormat="1"/>
    <row r="1688" s="24" customFormat="1"/>
    <row r="1689" s="24" customFormat="1"/>
    <row r="1690" s="24" customFormat="1"/>
    <row r="1691" s="24" customFormat="1"/>
    <row r="1692" s="24" customFormat="1"/>
    <row r="1693" s="24" customFormat="1"/>
    <row r="1694" s="24" customFormat="1"/>
    <row r="1695" s="24" customFormat="1"/>
    <row r="1696" s="24" customFormat="1"/>
    <row r="1697" s="24" customFormat="1"/>
    <row r="1698" s="24" customFormat="1"/>
    <row r="1699" s="24" customFormat="1"/>
    <row r="1700" s="24" customFormat="1"/>
    <row r="1701" s="24" customFormat="1"/>
    <row r="1702" s="24" customFormat="1"/>
    <row r="1703" s="24" customFormat="1"/>
    <row r="1704" s="24" customFormat="1"/>
    <row r="1705" s="24" customFormat="1"/>
    <row r="1706" s="24" customFormat="1"/>
    <row r="1707" s="24" customFormat="1"/>
    <row r="1708" s="24" customFormat="1"/>
    <row r="1709" s="24" customFormat="1"/>
    <row r="1710" s="24" customFormat="1"/>
    <row r="1711" s="24" customFormat="1"/>
    <row r="1712" s="24" customFormat="1"/>
    <row r="1713" s="24" customFormat="1"/>
    <row r="1714" s="24" customFormat="1"/>
    <row r="1715" s="24" customFormat="1"/>
    <row r="1716" s="24" customFormat="1"/>
    <row r="1717" s="24" customFormat="1"/>
    <row r="1718" s="24" customFormat="1"/>
    <row r="1719" s="24" customFormat="1"/>
    <row r="1720" s="24" customFormat="1"/>
    <row r="1721" s="24" customFormat="1"/>
    <row r="1722" s="24" customFormat="1"/>
    <row r="1723" s="24" customFormat="1"/>
    <row r="1724" s="24" customFormat="1"/>
    <row r="1725" s="24" customFormat="1"/>
    <row r="1726" s="24" customFormat="1"/>
    <row r="1727" s="24" customFormat="1"/>
    <row r="1728" s="24" customFormat="1"/>
    <row r="1729" s="24" customFormat="1"/>
    <row r="1730" s="24" customFormat="1"/>
    <row r="1731" s="24" customFormat="1"/>
    <row r="1732" s="24" customFormat="1"/>
    <row r="1733" s="24" customFormat="1"/>
    <row r="1734" s="24" customFormat="1"/>
    <row r="1735" s="24" customFormat="1"/>
    <row r="1736" s="24" customFormat="1"/>
    <row r="1737" s="24" customFormat="1"/>
    <row r="1738" s="24" customFormat="1"/>
    <row r="1739" s="24" customFormat="1"/>
    <row r="1740" s="24" customFormat="1"/>
    <row r="1741" s="24" customFormat="1"/>
    <row r="1742" s="24" customFormat="1"/>
    <row r="1743" s="24" customFormat="1"/>
    <row r="1744" s="24" customFormat="1"/>
    <row r="1745" s="24" customFormat="1"/>
    <row r="1746" s="24" customFormat="1"/>
    <row r="1747" s="24" customFormat="1"/>
    <row r="1748" s="24" customFormat="1"/>
    <row r="1749" s="24" customFormat="1"/>
    <row r="1750" s="24" customFormat="1"/>
    <row r="1751" s="24" customFormat="1"/>
    <row r="1752" s="24" customFormat="1"/>
    <row r="1753" s="24" customFormat="1"/>
    <row r="1754" s="24" customFormat="1"/>
    <row r="1755" s="24" customFormat="1"/>
    <row r="1756" s="24" customFormat="1"/>
    <row r="1757" s="24" customFormat="1"/>
    <row r="1758" s="24" customFormat="1"/>
    <row r="1759" s="24" customFormat="1"/>
    <row r="1760" s="24" customFormat="1"/>
    <row r="1761" s="24" customFormat="1"/>
    <row r="1762" s="24" customFormat="1"/>
    <row r="1763" s="24" customFormat="1"/>
    <row r="1764" s="24" customFormat="1"/>
    <row r="1765" s="24" customFormat="1"/>
    <row r="1766" s="24" customFormat="1"/>
    <row r="1767" s="24" customFormat="1"/>
    <row r="1768" s="24" customFormat="1"/>
    <row r="1769" s="24" customFormat="1"/>
    <row r="1770" s="24" customFormat="1"/>
    <row r="1771" s="24" customFormat="1"/>
    <row r="1772" s="24" customFormat="1"/>
    <row r="1773" s="24" customFormat="1"/>
    <row r="1774" s="24" customFormat="1"/>
    <row r="1775" s="24" customFormat="1"/>
    <row r="1776" s="24" customFormat="1"/>
    <row r="1777" s="24" customFormat="1"/>
    <row r="1778" s="24" customFormat="1"/>
    <row r="1779" s="24" customFormat="1"/>
    <row r="1780" s="24" customFormat="1"/>
    <row r="1781" s="24" customFormat="1"/>
    <row r="1782" s="24" customFormat="1"/>
    <row r="1783" s="24" customFormat="1"/>
    <row r="1784" s="24" customFormat="1"/>
    <row r="1785" s="24" customFormat="1"/>
    <row r="1786" s="24" customFormat="1"/>
    <row r="1787" s="24" customFormat="1"/>
    <row r="1788" s="24" customFormat="1"/>
    <row r="1789" s="24" customFormat="1"/>
    <row r="1790" s="24" customFormat="1"/>
    <row r="1791" s="24" customFormat="1"/>
    <row r="1792" s="24" customFormat="1"/>
    <row r="1793" s="24" customFormat="1"/>
    <row r="1794" s="24" customFormat="1"/>
    <row r="1795" s="24" customFormat="1"/>
    <row r="1796" s="24" customFormat="1"/>
    <row r="1797" s="24" customFormat="1"/>
    <row r="1798" s="24" customFormat="1"/>
    <row r="1799" s="24" customFormat="1"/>
    <row r="1800" s="24" customFormat="1"/>
    <row r="1801" s="24" customFormat="1"/>
    <row r="1802" s="24" customFormat="1"/>
    <row r="1803" s="24" customFormat="1"/>
    <row r="1804" s="24" customFormat="1"/>
    <row r="1805" s="24" customFormat="1"/>
    <row r="1806" s="24" customFormat="1"/>
    <row r="1807" s="24" customFormat="1"/>
    <row r="1808" s="24" customFormat="1"/>
    <row r="1809" s="24" customFormat="1"/>
    <row r="1810" s="24" customFormat="1"/>
    <row r="1811" s="24" customFormat="1"/>
    <row r="1812" s="24" customFormat="1"/>
    <row r="1813" s="24" customFormat="1"/>
    <row r="1814" s="24" customFormat="1"/>
    <row r="1815" s="24" customFormat="1"/>
    <row r="1816" s="24" customFormat="1"/>
    <row r="1817" s="24" customFormat="1"/>
    <row r="1818" s="24" customFormat="1"/>
    <row r="1819" s="24" customFormat="1"/>
    <row r="1820" s="24" customFormat="1"/>
    <row r="1821" s="24" customFormat="1"/>
    <row r="1822" s="24" customFormat="1"/>
    <row r="1823" s="24" customFormat="1"/>
    <row r="1824" s="24" customFormat="1"/>
    <row r="1825" s="24" customFormat="1"/>
    <row r="1826" s="24" customFormat="1"/>
    <row r="1827" s="24" customFormat="1"/>
    <row r="1828" s="24" customFormat="1"/>
    <row r="1829" s="24" customFormat="1"/>
    <row r="1830" s="24" customFormat="1"/>
    <row r="1831" s="24" customFormat="1"/>
    <row r="1832" s="24" customFormat="1"/>
    <row r="1833" s="24" customFormat="1"/>
    <row r="1834" s="24" customFormat="1"/>
    <row r="1835" s="24" customFormat="1"/>
    <row r="1836" s="24" customFormat="1"/>
    <row r="1837" s="24" customFormat="1"/>
    <row r="1838" s="24" customFormat="1"/>
    <row r="1839" s="24" customFormat="1"/>
    <row r="1840" s="24" customFormat="1"/>
    <row r="1841" s="24" customFormat="1"/>
    <row r="1842" s="24" customFormat="1"/>
    <row r="1843" s="24" customFormat="1"/>
    <row r="1844" s="24" customFormat="1"/>
    <row r="1845" s="24" customFormat="1"/>
    <row r="1846" s="24" customFormat="1"/>
    <row r="1847" s="24" customFormat="1"/>
    <row r="1848" s="24" customFormat="1"/>
    <row r="1849" s="24" customFormat="1"/>
    <row r="1850" s="24" customFormat="1"/>
    <row r="1851" s="24" customFormat="1"/>
    <row r="1852" s="24" customFormat="1"/>
    <row r="1853" s="24" customFormat="1"/>
    <row r="1854" s="24" customFormat="1"/>
    <row r="1855" s="24" customFormat="1"/>
    <row r="1856" s="24" customFormat="1"/>
    <row r="1857" s="24" customFormat="1"/>
    <row r="1858" s="24" customFormat="1"/>
    <row r="1859" s="24" customFormat="1"/>
    <row r="1860" s="24" customFormat="1"/>
    <row r="1861" s="24" customFormat="1"/>
    <row r="1862" s="24" customFormat="1"/>
    <row r="1863" s="24" customFormat="1"/>
    <row r="1864" s="24" customFormat="1"/>
    <row r="1865" s="24" customFormat="1"/>
    <row r="1866" s="24" customFormat="1"/>
    <row r="1867" s="24" customFormat="1"/>
    <row r="1868" s="24" customFormat="1"/>
    <row r="1869" s="24" customFormat="1"/>
    <row r="1870" s="24" customFormat="1"/>
    <row r="1871" s="24" customFormat="1"/>
    <row r="1872" s="24" customFormat="1"/>
    <row r="1873" s="24" customFormat="1"/>
    <row r="1874" s="24" customFormat="1"/>
    <row r="1875" s="24" customFormat="1"/>
    <row r="1876" s="24" customFormat="1"/>
    <row r="1877" s="24" customFormat="1"/>
    <row r="1878" s="24" customFormat="1"/>
    <row r="1879" s="24" customFormat="1"/>
    <row r="1880" s="24" customFormat="1"/>
    <row r="1881" s="24" customFormat="1"/>
    <row r="1882" s="24" customFormat="1"/>
    <row r="1883" s="24" customFormat="1"/>
    <row r="1884" s="24" customFormat="1"/>
    <row r="1885" s="24" customFormat="1"/>
    <row r="1886" s="24" customFormat="1"/>
    <row r="1887" s="24" customFormat="1"/>
    <row r="1888" s="24" customFormat="1"/>
    <row r="1889" s="24" customFormat="1"/>
    <row r="1890" s="24" customFormat="1"/>
    <row r="1891" s="24" customFormat="1"/>
    <row r="1892" s="24" customFormat="1"/>
    <row r="1893" s="24" customFormat="1"/>
    <row r="1894" s="24" customFormat="1"/>
    <row r="1895" s="24" customFormat="1"/>
    <row r="1896" s="24" customFormat="1"/>
    <row r="1897" s="24" customFormat="1"/>
    <row r="1898" s="24" customFormat="1"/>
    <row r="1899" s="24" customFormat="1"/>
    <row r="1900" s="24" customFormat="1"/>
    <row r="1901" s="24" customFormat="1"/>
    <row r="1902" s="24" customFormat="1"/>
    <row r="1903" s="24" customFormat="1"/>
    <row r="1904" s="24" customFormat="1"/>
    <row r="1905" s="24" customFormat="1"/>
    <row r="1906" s="24" customFormat="1"/>
    <row r="1907" s="24" customFormat="1"/>
    <row r="1908" s="24" customFormat="1"/>
    <row r="1909" s="24" customFormat="1"/>
    <row r="1910" s="24" customFormat="1"/>
    <row r="1911" s="24" customFormat="1"/>
    <row r="1912" s="24" customFormat="1"/>
    <row r="1913" s="24" customFormat="1"/>
    <row r="1914" s="24" customFormat="1"/>
    <row r="1915" s="24" customFormat="1"/>
    <row r="1916" s="24" customFormat="1"/>
    <row r="1917" s="24" customFormat="1"/>
    <row r="1918" s="24" customFormat="1"/>
    <row r="1919" s="24" customFormat="1"/>
    <row r="1920" s="24" customFormat="1"/>
    <row r="1921" s="24" customFormat="1"/>
    <row r="1922" s="24" customFormat="1"/>
    <row r="1923" s="24" customFormat="1"/>
    <row r="1924" s="24" customFormat="1"/>
    <row r="1925" s="24" customFormat="1"/>
    <row r="1926" s="24" customFormat="1"/>
    <row r="1927" s="24" customFormat="1"/>
    <row r="1928" s="24" customFormat="1"/>
    <row r="1929" s="24" customFormat="1"/>
    <row r="1930" s="24" customFormat="1"/>
    <row r="1931" s="24" customFormat="1"/>
    <row r="1932" s="24" customFormat="1"/>
    <row r="1933" s="24" customFormat="1"/>
    <row r="1934" s="24" customFormat="1"/>
    <row r="1935" s="24" customFormat="1"/>
    <row r="1936" s="24" customFormat="1"/>
    <row r="1937" s="24" customFormat="1"/>
    <row r="1938" s="24" customFormat="1"/>
    <row r="1939" s="24" customFormat="1"/>
    <row r="1940" s="24" customFormat="1"/>
    <row r="1941" s="24" customFormat="1"/>
    <row r="1942" s="24" customFormat="1"/>
    <row r="1943" s="24" customFormat="1"/>
    <row r="1944" s="24" customFormat="1"/>
    <row r="1945" s="24" customFormat="1"/>
    <row r="1946" s="24" customFormat="1"/>
    <row r="1947" s="24" customFormat="1"/>
    <row r="1948" s="24" customFormat="1"/>
    <row r="1949" s="24" customFormat="1"/>
    <row r="1950" s="24" customFormat="1"/>
    <row r="1951" s="24" customFormat="1"/>
    <row r="1952" s="24" customFormat="1"/>
    <row r="1953" s="24" customFormat="1"/>
    <row r="1954" s="24" customFormat="1"/>
    <row r="1955" s="24" customFormat="1"/>
    <row r="1956" s="24" customFormat="1"/>
    <row r="1957" s="24" customFormat="1"/>
    <row r="1958" s="24" customFormat="1"/>
    <row r="1959" s="24" customFormat="1"/>
    <row r="1960" s="24" customFormat="1"/>
    <row r="1961" s="24" customFormat="1"/>
    <row r="1962" s="24" customFormat="1"/>
    <row r="1963" s="24" customFormat="1"/>
    <row r="1964" s="24" customFormat="1"/>
    <row r="1965" s="24" customFormat="1"/>
    <row r="1966" s="24" customFormat="1"/>
    <row r="1967" s="24" customFormat="1"/>
    <row r="1968" s="24" customFormat="1"/>
    <row r="1969" s="24" customFormat="1"/>
    <row r="1970" s="24" customFormat="1"/>
    <row r="1971" s="24" customFormat="1"/>
    <row r="1972" s="24" customFormat="1"/>
    <row r="1973" s="24" customFormat="1"/>
    <row r="1974" s="24" customFormat="1"/>
    <row r="1975" s="24" customFormat="1"/>
    <row r="1976" s="24" customFormat="1"/>
    <row r="1977" s="24" customFormat="1"/>
    <row r="1978" s="24" customFormat="1"/>
    <row r="1979" s="24" customFormat="1"/>
    <row r="1980" s="24" customFormat="1"/>
    <row r="1981" s="24" customFormat="1"/>
    <row r="1982" s="24" customFormat="1"/>
    <row r="1983" s="24" customFormat="1"/>
    <row r="1984" s="24" customFormat="1"/>
    <row r="1985" s="24" customFormat="1"/>
    <row r="1986" s="24" customFormat="1"/>
    <row r="1987" s="24" customFormat="1"/>
    <row r="1988" s="24" customFormat="1"/>
    <row r="1989" s="24" customFormat="1"/>
    <row r="1990" s="24" customFormat="1"/>
    <row r="1991" s="24" customFormat="1"/>
    <row r="1992" s="24" customFormat="1"/>
    <row r="1993" s="24" customFormat="1"/>
    <row r="1994" s="24" customFormat="1"/>
    <row r="1995" s="24" customFormat="1"/>
    <row r="1996" s="24" customFormat="1"/>
    <row r="1997" s="24" customFormat="1"/>
    <row r="1998" s="24" customFormat="1"/>
    <row r="1999" s="24" customFormat="1"/>
    <row r="2000" s="24" customFormat="1"/>
    <row r="2001" s="24" customFormat="1"/>
    <row r="2002" s="24" customFormat="1"/>
    <row r="2003" s="24" customFormat="1"/>
    <row r="2004" s="24" customFormat="1"/>
    <row r="2005" s="24" customFormat="1"/>
    <row r="2006" s="24" customFormat="1"/>
    <row r="2007" s="24" customFormat="1"/>
    <row r="2008" s="24" customFormat="1"/>
    <row r="2009" s="24" customFormat="1"/>
    <row r="2010" s="24" customFormat="1"/>
    <row r="2011" s="24" customFormat="1"/>
    <row r="2012" s="24" customFormat="1"/>
    <row r="2013" s="24" customFormat="1"/>
    <row r="2014" s="24" customFormat="1"/>
    <row r="2015" s="24" customFormat="1"/>
    <row r="2016" s="24" customFormat="1"/>
    <row r="2017" s="24" customFormat="1"/>
    <row r="2018" s="24" customFormat="1"/>
    <row r="2019" s="24" customFormat="1"/>
    <row r="2020" s="24" customFormat="1"/>
    <row r="2021" s="24" customFormat="1"/>
    <row r="2022" s="24" customFormat="1"/>
    <row r="2023" s="24" customFormat="1"/>
    <row r="2024" s="24" customFormat="1"/>
    <row r="2025" s="24" customFormat="1"/>
    <row r="2026" s="24" customFormat="1"/>
    <row r="2027" s="24" customFormat="1"/>
    <row r="2028" s="24" customFormat="1"/>
    <row r="2029" s="24" customFormat="1"/>
    <row r="2030" s="24" customFormat="1"/>
    <row r="2031" s="24" customFormat="1"/>
    <row r="2032" s="24" customFormat="1"/>
    <row r="2033" s="24" customFormat="1"/>
    <row r="2034" s="24" customFormat="1"/>
    <row r="2035" s="24" customFormat="1"/>
    <row r="2036" s="24" customFormat="1"/>
    <row r="2037" s="24" customFormat="1"/>
    <row r="2038" s="24" customFormat="1"/>
    <row r="2039" s="24" customFormat="1"/>
    <row r="2040" s="24" customFormat="1"/>
    <row r="2041" s="24" customFormat="1"/>
    <row r="2042" s="24" customFormat="1"/>
    <row r="2043" s="24" customFormat="1"/>
    <row r="2044" s="24" customFormat="1"/>
    <row r="2045" s="24" customFormat="1"/>
    <row r="2046" s="24" customFormat="1"/>
    <row r="2047" s="24" customFormat="1"/>
    <row r="2048" s="24" customFormat="1"/>
    <row r="2049" s="24" customFormat="1"/>
    <row r="2050" s="24" customFormat="1"/>
    <row r="2051" s="24" customFormat="1"/>
    <row r="2052" s="24" customFormat="1"/>
    <row r="2053" s="24" customFormat="1"/>
    <row r="2054" s="24" customFormat="1"/>
    <row r="2055" s="24" customFormat="1"/>
    <row r="2056" s="24" customFormat="1"/>
    <row r="2057" s="24" customFormat="1"/>
    <row r="2058" s="24" customFormat="1"/>
    <row r="2059" s="24" customFormat="1"/>
    <row r="2060" s="24" customFormat="1"/>
    <row r="2061" s="24" customFormat="1"/>
    <row r="2062" s="24" customFormat="1"/>
    <row r="2063" s="24" customFormat="1"/>
    <row r="2064" s="24" customFormat="1"/>
    <row r="2065" s="24" customFormat="1"/>
    <row r="2066" s="24" customFormat="1"/>
    <row r="2067" s="24" customFormat="1"/>
    <row r="2068" s="24" customFormat="1"/>
    <row r="2069" s="24" customFormat="1"/>
    <row r="2070" s="24" customFormat="1"/>
    <row r="2071" s="24" customFormat="1"/>
    <row r="2072" s="24" customFormat="1"/>
    <row r="2073" s="24" customFormat="1"/>
    <row r="2074" s="24" customFormat="1"/>
    <row r="2075" s="24" customFormat="1"/>
    <row r="2076" s="24" customFormat="1"/>
    <row r="2077" s="24" customFormat="1"/>
    <row r="2078" s="24" customFormat="1"/>
    <row r="2079" s="24" customFormat="1"/>
    <row r="2080" s="24" customFormat="1"/>
    <row r="2081" s="24" customFormat="1"/>
    <row r="2082" s="24" customFormat="1"/>
    <row r="2083" s="24" customFormat="1"/>
    <row r="2084" s="24" customFormat="1"/>
    <row r="2085" s="24" customFormat="1"/>
    <row r="2086" s="24" customFormat="1"/>
    <row r="2087" s="24" customFormat="1"/>
    <row r="2088" s="24" customFormat="1"/>
    <row r="2089" s="24" customFormat="1"/>
    <row r="2090" s="24" customFormat="1"/>
    <row r="2091" s="24" customFormat="1"/>
    <row r="2092" s="24" customFormat="1"/>
    <row r="2093" s="24" customFormat="1"/>
    <row r="2094" s="24" customFormat="1"/>
    <row r="2095" s="24" customFormat="1"/>
    <row r="2096" s="24" customFormat="1"/>
    <row r="2097" s="24" customFormat="1"/>
    <row r="2098" s="24" customFormat="1"/>
    <row r="2099" s="24" customFormat="1"/>
    <row r="2100" s="24" customFormat="1"/>
    <row r="2101" s="24" customFormat="1"/>
    <row r="2102" s="24" customFormat="1"/>
    <row r="2103" s="24" customFormat="1"/>
    <row r="2104" s="24" customFormat="1"/>
    <row r="2105" s="24" customFormat="1"/>
    <row r="2106" s="24" customFormat="1"/>
    <row r="2107" s="24" customFormat="1"/>
    <row r="2108" s="24" customFormat="1"/>
    <row r="2109" s="24" customFormat="1"/>
    <row r="2110" s="24" customFormat="1"/>
    <row r="2111" s="24" customFormat="1"/>
    <row r="2112" s="24" customFormat="1"/>
    <row r="2113" s="24" customFormat="1"/>
    <row r="2114" s="24" customFormat="1"/>
    <row r="2115" s="24" customFormat="1"/>
    <row r="2116" s="24" customFormat="1"/>
    <row r="2117" s="24" customFormat="1"/>
    <row r="2118" s="24" customFormat="1"/>
    <row r="2119" s="24" customFormat="1"/>
    <row r="2120" s="24" customFormat="1"/>
    <row r="2121" s="24" customFormat="1"/>
    <row r="2122" s="24" customFormat="1"/>
    <row r="2123" s="24" customFormat="1"/>
    <row r="2124" s="24" customFormat="1"/>
    <row r="2125" s="24" customFormat="1"/>
    <row r="2126" s="24" customFormat="1"/>
    <row r="2127" s="24" customFormat="1"/>
    <row r="2128" s="24" customFormat="1"/>
    <row r="2129" s="24" customFormat="1"/>
    <row r="2130" s="24" customFormat="1"/>
    <row r="2131" s="24" customFormat="1"/>
    <row r="2132" s="24" customFormat="1"/>
    <row r="2133" s="24" customFormat="1"/>
    <row r="2134" s="24" customFormat="1"/>
    <row r="2135" s="24" customFormat="1"/>
    <row r="2136" s="24" customFormat="1"/>
    <row r="2137" s="24" customFormat="1"/>
    <row r="2138" s="24" customFormat="1"/>
    <row r="2139" s="24" customFormat="1"/>
    <row r="2140" s="24" customFormat="1"/>
    <row r="2141" s="24" customFormat="1"/>
    <row r="2142" s="24" customFormat="1"/>
    <row r="2143" s="24" customFormat="1"/>
    <row r="2144" s="24" customFormat="1"/>
    <row r="2145" s="24" customFormat="1"/>
    <row r="2146" s="24" customFormat="1"/>
    <row r="2147" s="24" customFormat="1"/>
    <row r="2148" s="24" customFormat="1"/>
    <row r="2149" s="24" customFormat="1"/>
    <row r="2150" s="24" customFormat="1"/>
    <row r="2151" s="24" customFormat="1"/>
    <row r="2152" s="24" customFormat="1"/>
    <row r="2153" s="24" customFormat="1"/>
    <row r="2154" s="24" customFormat="1"/>
    <row r="2155" s="24" customFormat="1"/>
    <row r="2156" s="24" customFormat="1"/>
    <row r="2157" s="24" customFormat="1"/>
    <row r="2158" s="24" customFormat="1"/>
    <row r="2159" s="24" customFormat="1"/>
    <row r="2160" s="24" customFormat="1"/>
    <row r="2161" s="24" customFormat="1"/>
    <row r="2162" s="24" customFormat="1"/>
    <row r="2163" s="24" customFormat="1"/>
    <row r="2164" s="24" customFormat="1"/>
    <row r="2165" s="24" customFormat="1"/>
    <row r="2166" s="24" customFormat="1"/>
    <row r="2167" s="24" customFormat="1"/>
    <row r="2168" s="24" customFormat="1"/>
    <row r="2169" s="24" customFormat="1"/>
    <row r="2170" s="24" customFormat="1"/>
    <row r="2171" s="24" customFormat="1"/>
    <row r="2172" s="24" customFormat="1"/>
    <row r="2173" s="24" customFormat="1"/>
    <row r="2174" s="24" customFormat="1"/>
    <row r="2175" s="24" customFormat="1"/>
    <row r="2176" s="24" customFormat="1"/>
    <row r="2177" s="24" customFormat="1"/>
    <row r="2178" s="24" customFormat="1"/>
    <row r="2179" s="24" customFormat="1"/>
    <row r="2180" s="24" customFormat="1"/>
    <row r="2181" s="24" customFormat="1"/>
    <row r="2182" s="24" customFormat="1"/>
    <row r="2183" s="24" customFormat="1"/>
    <row r="2184" s="24" customFormat="1"/>
    <row r="2185" s="24" customFormat="1"/>
    <row r="2186" s="24" customFormat="1"/>
    <row r="2187" s="24" customFormat="1"/>
    <row r="2188" s="24" customFormat="1"/>
    <row r="2189" s="24" customFormat="1"/>
    <row r="2190" s="24" customFormat="1"/>
    <row r="2191" s="24" customFormat="1"/>
    <row r="2192" s="24" customFormat="1"/>
    <row r="2193" s="24" customFormat="1"/>
    <row r="2194" s="24" customFormat="1"/>
    <row r="2195" s="24" customFormat="1"/>
    <row r="2196" s="24" customFormat="1"/>
    <row r="2197" s="24" customFormat="1"/>
    <row r="2198" s="24" customFormat="1"/>
    <row r="2199" s="24" customFormat="1"/>
    <row r="2200" s="24" customFormat="1"/>
    <row r="2201" s="24" customFormat="1"/>
    <row r="2202" s="24" customFormat="1"/>
    <row r="2203" s="24" customFormat="1"/>
    <row r="2204" s="24" customFormat="1"/>
    <row r="2205" s="24" customFormat="1"/>
    <row r="2206" s="24" customFormat="1"/>
    <row r="2207" s="24" customFormat="1"/>
    <row r="2208" s="24" customFormat="1"/>
    <row r="2209" s="24" customFormat="1"/>
    <row r="2210" s="24" customFormat="1"/>
    <row r="2211" s="24" customFormat="1"/>
    <row r="2212" s="24" customFormat="1"/>
    <row r="2213" s="24" customFormat="1"/>
    <row r="2214" s="24" customFormat="1"/>
    <row r="2215" s="24" customFormat="1"/>
    <row r="2216" s="24" customFormat="1"/>
    <row r="2217" s="24" customFormat="1"/>
    <row r="2218" s="24" customFormat="1"/>
    <row r="2219" s="24" customFormat="1"/>
    <row r="2220" s="24" customFormat="1"/>
    <row r="2221" s="24" customFormat="1"/>
    <row r="2222" s="24" customFormat="1"/>
    <row r="2223" s="24" customFormat="1"/>
    <row r="2224" s="24" customFormat="1"/>
    <row r="2225" s="24" customFormat="1"/>
    <row r="2226" s="24" customFormat="1"/>
    <row r="2227" s="24" customFormat="1"/>
    <row r="2228" s="24" customFormat="1"/>
    <row r="2229" s="24" customFormat="1"/>
    <row r="2230" s="24" customFormat="1"/>
    <row r="2231" s="24" customFormat="1"/>
    <row r="2232" s="24" customFormat="1"/>
    <row r="2233" s="24" customFormat="1"/>
    <row r="2234" s="24" customFormat="1"/>
    <row r="2235" s="24" customFormat="1"/>
    <row r="2236" s="24" customFormat="1"/>
    <row r="2237" s="24" customFormat="1"/>
    <row r="2238" s="24" customFormat="1"/>
    <row r="2239" s="24" customFormat="1"/>
    <row r="2240" s="24" customFormat="1"/>
    <row r="2241" s="24" customFormat="1"/>
    <row r="2242" s="24" customFormat="1"/>
    <row r="2243" s="24" customFormat="1"/>
    <row r="2244" s="24" customFormat="1"/>
    <row r="2245" s="24" customFormat="1"/>
    <row r="2246" s="24" customFormat="1"/>
    <row r="2247" s="24" customFormat="1"/>
    <row r="2248" s="24" customFormat="1"/>
    <row r="2249" s="24" customFormat="1"/>
    <row r="2250" s="24" customFormat="1"/>
    <row r="2251" s="24" customFormat="1"/>
    <row r="2252" s="24" customFormat="1"/>
    <row r="2253" s="24" customFormat="1"/>
    <row r="2254" s="24" customFormat="1"/>
    <row r="2255" s="24" customFormat="1"/>
    <row r="2256" s="24" customFormat="1"/>
    <row r="2257" s="24" customFormat="1"/>
    <row r="2258" s="24" customFormat="1"/>
    <row r="2259" s="24" customFormat="1"/>
    <row r="2260" s="24" customFormat="1"/>
    <row r="2261" s="24" customFormat="1"/>
    <row r="2262" s="24" customFormat="1"/>
    <row r="2263" s="24" customFormat="1"/>
    <row r="2264" s="24" customFormat="1"/>
    <row r="2265" s="24" customFormat="1"/>
    <row r="2266" s="24" customFormat="1"/>
    <row r="2267" s="24" customFormat="1"/>
    <row r="2268" s="24" customFormat="1"/>
    <row r="2269" s="24" customFormat="1"/>
    <row r="2270" s="24" customFormat="1"/>
    <row r="2271" s="24" customFormat="1"/>
    <row r="2272" s="24" customFormat="1"/>
    <row r="2273" s="24" customFormat="1"/>
    <row r="2274" s="24" customFormat="1"/>
    <row r="2275" s="24" customFormat="1"/>
    <row r="2276" s="24" customFormat="1"/>
    <row r="2277" s="24" customFormat="1"/>
    <row r="2278" s="24" customFormat="1"/>
    <row r="2279" s="24" customFormat="1"/>
    <row r="2280" s="24" customFormat="1"/>
    <row r="2281" s="24" customFormat="1"/>
    <row r="2282" s="24" customFormat="1"/>
    <row r="2283" s="24" customFormat="1"/>
    <row r="2284" s="24" customFormat="1"/>
    <row r="2285" s="24" customFormat="1"/>
    <row r="2286" s="24" customFormat="1"/>
    <row r="2287" s="24" customFormat="1"/>
    <row r="2288" s="24" customFormat="1"/>
    <row r="2289" s="24" customFormat="1"/>
    <row r="2290" s="24" customFormat="1"/>
    <row r="2291" s="24" customFormat="1"/>
    <row r="2292" s="24" customFormat="1"/>
    <row r="2293" s="24" customFormat="1"/>
    <row r="2294" s="24" customFormat="1"/>
    <row r="2295" s="24" customFormat="1"/>
    <row r="2296" s="24" customFormat="1"/>
    <row r="2297" s="24" customFormat="1"/>
    <row r="2298" s="24" customFormat="1"/>
    <row r="2299" s="24" customFormat="1"/>
    <row r="2300" s="24" customFormat="1"/>
    <row r="2301" s="24" customFormat="1"/>
    <row r="2302" s="24" customFormat="1"/>
    <row r="2303" s="24" customFormat="1"/>
    <row r="2304" s="24" customFormat="1"/>
    <row r="2305" s="24" customFormat="1"/>
    <row r="2306" s="24" customFormat="1"/>
    <row r="2307" s="24" customFormat="1"/>
    <row r="2308" s="24" customFormat="1"/>
    <row r="2309" s="24" customFormat="1"/>
    <row r="2310" s="24" customFormat="1"/>
    <row r="2311" s="24" customFormat="1"/>
    <row r="2312" s="24" customFormat="1"/>
    <row r="2313" s="24" customFormat="1"/>
    <row r="2314" s="24" customFormat="1"/>
    <row r="2315" s="24" customFormat="1"/>
    <row r="2316" s="24" customFormat="1"/>
    <row r="2317" s="24" customFormat="1"/>
    <row r="2318" s="24" customFormat="1"/>
    <row r="2319" s="24" customFormat="1"/>
    <row r="2320" s="24" customFormat="1"/>
    <row r="2321" s="24" customFormat="1"/>
    <row r="2322" s="24" customFormat="1"/>
    <row r="2323" s="24" customFormat="1"/>
    <row r="2324" s="24" customFormat="1"/>
    <row r="2325" s="24" customFormat="1"/>
    <row r="2326" s="24" customFormat="1"/>
    <row r="2327" s="24" customFormat="1"/>
    <row r="2328" s="24" customFormat="1"/>
    <row r="2329" s="24" customFormat="1"/>
    <row r="2330" s="24" customFormat="1"/>
    <row r="2331" s="24" customFormat="1"/>
    <row r="2332" s="24" customFormat="1"/>
    <row r="2333" s="24" customFormat="1"/>
    <row r="2334" s="24" customFormat="1"/>
    <row r="2335" s="24" customFormat="1"/>
    <row r="2336" s="24" customFormat="1"/>
    <row r="2337" s="24" customFormat="1"/>
    <row r="2338" s="24" customFormat="1"/>
    <row r="2339" s="24" customFormat="1"/>
    <row r="2340" s="24" customFormat="1"/>
    <row r="2341" s="24" customFormat="1"/>
    <row r="2342" s="24" customFormat="1"/>
    <row r="2343" s="24" customFormat="1"/>
    <row r="2344" s="24" customFormat="1"/>
    <row r="2345" s="24" customFormat="1"/>
    <row r="2346" s="24" customFormat="1"/>
    <row r="2347" s="24" customFormat="1"/>
    <row r="2348" s="24" customFormat="1"/>
    <row r="2349" s="24" customFormat="1"/>
    <row r="2350" s="24" customFormat="1"/>
    <row r="2351" s="24" customFormat="1"/>
    <row r="2352" s="24" customFormat="1"/>
    <row r="2353" s="24" customFormat="1"/>
    <row r="2354" s="24" customFormat="1"/>
    <row r="2355" s="24" customFormat="1"/>
    <row r="2356" s="24" customFormat="1"/>
    <row r="2357" s="24" customFormat="1"/>
    <row r="2358" s="24" customFormat="1"/>
    <row r="2359" s="24" customFormat="1"/>
    <row r="2360" s="24" customFormat="1"/>
    <row r="2361" s="24" customFormat="1"/>
    <row r="2362" s="24" customFormat="1"/>
    <row r="2363" s="24" customFormat="1"/>
    <row r="2364" s="24" customFormat="1"/>
    <row r="2365" s="24" customFormat="1"/>
    <row r="2366" s="24" customFormat="1"/>
    <row r="2367" s="24" customFormat="1"/>
    <row r="2368" s="24" customFormat="1"/>
    <row r="2369" s="24" customFormat="1"/>
    <row r="2370" s="24" customFormat="1"/>
    <row r="2371" s="24" customFormat="1"/>
    <row r="2372" s="24" customFormat="1"/>
    <row r="2373" s="24" customFormat="1"/>
    <row r="2374" s="24" customFormat="1"/>
    <row r="2375" s="24" customFormat="1"/>
    <row r="2376" s="24" customFormat="1"/>
    <row r="2377" s="24" customFormat="1"/>
    <row r="2378" s="24" customFormat="1"/>
    <row r="2379" s="24" customFormat="1"/>
    <row r="2380" s="24" customFormat="1"/>
    <row r="2381" s="24" customFormat="1"/>
    <row r="2382" s="24" customFormat="1"/>
    <row r="2383" s="24" customFormat="1"/>
    <row r="2384" s="24" customFormat="1"/>
    <row r="2385" s="24" customFormat="1"/>
    <row r="2386" s="24" customFormat="1"/>
    <row r="2387" s="24" customFormat="1"/>
    <row r="2388" s="24" customFormat="1"/>
    <row r="2389" s="24" customFormat="1"/>
    <row r="2390" s="24" customFormat="1"/>
    <row r="2391" s="24" customFormat="1"/>
    <row r="2392" s="24" customFormat="1"/>
    <row r="2393" s="24" customFormat="1"/>
    <row r="2394" s="24" customFormat="1"/>
    <row r="2395" s="24" customFormat="1"/>
    <row r="2396" s="24" customFormat="1"/>
    <row r="2397" s="24" customFormat="1"/>
    <row r="2398" s="24" customFormat="1"/>
    <row r="2399" s="24" customFormat="1"/>
    <row r="2400" s="24" customFormat="1"/>
    <row r="2401" s="24" customFormat="1"/>
    <row r="2402" s="24" customFormat="1"/>
    <row r="2403" s="24" customFormat="1"/>
    <row r="2404" s="24" customFormat="1"/>
    <row r="2405" s="24" customFormat="1"/>
    <row r="2406" s="24" customFormat="1"/>
    <row r="2407" s="24" customFormat="1"/>
    <row r="2408" s="24" customFormat="1"/>
    <row r="2409" s="24" customFormat="1"/>
    <row r="2410" s="24" customFormat="1"/>
    <row r="2411" s="24" customFormat="1"/>
    <row r="2412" s="24" customFormat="1"/>
    <row r="2413" s="24" customFormat="1"/>
    <row r="2414" s="24" customFormat="1"/>
    <row r="2415" s="24" customFormat="1"/>
    <row r="2416" s="24" customFormat="1"/>
    <row r="2417" s="24" customFormat="1"/>
    <row r="2418" s="24" customFormat="1"/>
    <row r="2419" s="24" customFormat="1"/>
    <row r="2420" s="24" customFormat="1"/>
    <row r="2421" s="24" customFormat="1"/>
    <row r="2422" s="24" customFormat="1"/>
    <row r="2423" s="24" customFormat="1"/>
    <row r="2424" s="24" customFormat="1"/>
    <row r="2425" s="24" customFormat="1"/>
    <row r="2426" s="24" customFormat="1"/>
    <row r="2427" s="24" customFormat="1"/>
    <row r="2428" s="24" customFormat="1"/>
    <row r="2429" s="24" customFormat="1"/>
    <row r="2430" s="24" customFormat="1"/>
    <row r="2431" s="24" customFormat="1"/>
    <row r="2432" s="24" customFormat="1"/>
    <row r="2433" s="24" customFormat="1"/>
    <row r="2434" s="24" customFormat="1"/>
    <row r="2435" s="24" customFormat="1"/>
    <row r="2436" s="24" customFormat="1"/>
    <row r="2437" s="24" customFormat="1"/>
    <row r="2438" s="24" customFormat="1"/>
    <row r="2439" s="24" customFormat="1"/>
    <row r="2440" s="24" customFormat="1"/>
    <row r="2441" s="24" customFormat="1"/>
    <row r="2442" s="24" customFormat="1"/>
    <row r="2443" s="24" customFormat="1"/>
    <row r="2444" s="24" customFormat="1"/>
    <row r="2445" s="24" customFormat="1"/>
    <row r="2446" s="24" customFormat="1"/>
    <row r="2447" s="24" customFormat="1"/>
    <row r="2448" s="24" customFormat="1"/>
    <row r="2449" s="24" customFormat="1"/>
    <row r="2450" s="24" customFormat="1"/>
    <row r="2451" s="24" customFormat="1"/>
    <row r="2452" s="24" customFormat="1"/>
    <row r="2453" s="24" customFormat="1"/>
    <row r="2454" s="24" customFormat="1"/>
    <row r="2455" s="24" customFormat="1"/>
    <row r="2456" s="24" customFormat="1"/>
    <row r="2457" s="24" customFormat="1"/>
    <row r="2458" s="24" customFormat="1"/>
    <row r="2459" s="24" customFormat="1"/>
    <row r="2460" s="24" customFormat="1"/>
    <row r="2461" s="24" customFormat="1"/>
    <row r="2462" s="24" customFormat="1"/>
    <row r="2463" s="24" customFormat="1"/>
    <row r="2464" s="24" customFormat="1"/>
    <row r="2465" s="24" customFormat="1"/>
    <row r="2466" s="24" customFormat="1"/>
    <row r="2467" s="24" customFormat="1"/>
    <row r="2468" s="24" customFormat="1"/>
    <row r="2469" s="24" customFormat="1"/>
    <row r="2470" s="24" customFormat="1"/>
    <row r="2471" s="24" customFormat="1"/>
    <row r="2472" s="24" customFormat="1"/>
    <row r="2473" s="24" customFormat="1"/>
    <row r="2474" s="24" customFormat="1"/>
    <row r="2475" s="24" customFormat="1"/>
    <row r="2476" s="24" customFormat="1"/>
    <row r="2477" s="24" customFormat="1"/>
    <row r="2478" s="24" customFormat="1"/>
    <row r="2479" s="24" customFormat="1"/>
    <row r="2480" s="24" customFormat="1"/>
    <row r="2481" s="24" customFormat="1"/>
    <row r="2482" s="24" customFormat="1"/>
    <row r="2483" s="24" customFormat="1"/>
    <row r="2484" s="24" customFormat="1"/>
    <row r="2485" s="24" customFormat="1"/>
    <row r="2486" s="24" customFormat="1"/>
    <row r="2487" s="24" customFormat="1"/>
    <row r="2488" s="24" customFormat="1"/>
    <row r="2489" s="24" customFormat="1"/>
    <row r="2490" s="24" customFormat="1"/>
    <row r="2491" s="24" customFormat="1"/>
    <row r="2492" s="24" customFormat="1"/>
    <row r="2493" s="24" customFormat="1"/>
    <row r="2494" s="24" customFormat="1"/>
    <row r="2495" s="24" customFormat="1"/>
    <row r="2496" s="24" customFormat="1"/>
    <row r="2497" s="24" customFormat="1"/>
    <row r="2498" s="24" customFormat="1"/>
    <row r="2499" s="24" customFormat="1"/>
    <row r="2500" s="24" customFormat="1"/>
    <row r="2501" s="24" customFormat="1"/>
    <row r="2502" s="24" customFormat="1"/>
    <row r="2503" s="24" customFormat="1"/>
    <row r="2504" s="24" customFormat="1"/>
    <row r="2505" s="24" customFormat="1"/>
    <row r="2506" s="24" customFormat="1"/>
    <row r="2507" s="24" customFormat="1"/>
    <row r="2508" s="24" customFormat="1"/>
    <row r="2509" s="24" customFormat="1"/>
    <row r="2510" s="24" customFormat="1"/>
    <row r="2511" s="24" customFormat="1"/>
    <row r="2512" s="24" customFormat="1"/>
    <row r="2513" s="24" customFormat="1"/>
    <row r="2514" s="24" customFormat="1"/>
    <row r="2515" s="24" customFormat="1"/>
    <row r="2516" s="24" customFormat="1"/>
    <row r="2517" s="24" customFormat="1"/>
    <row r="2518" s="24" customFormat="1"/>
    <row r="2519" s="24" customFormat="1"/>
    <row r="2520" s="24" customFormat="1"/>
    <row r="2521" s="24" customFormat="1"/>
    <row r="2522" s="24" customFormat="1"/>
    <row r="2523" s="24" customFormat="1"/>
    <row r="2524" s="24" customFormat="1"/>
    <row r="2525" s="24" customFormat="1"/>
    <row r="2526" s="24" customFormat="1"/>
    <row r="2527" s="24" customFormat="1"/>
    <row r="2528" s="24" customFormat="1"/>
    <row r="2529" s="24" customFormat="1"/>
    <row r="2530" s="24" customFormat="1"/>
    <row r="2531" s="24" customFormat="1"/>
    <row r="2532" s="24" customFormat="1"/>
    <row r="2533" s="24" customFormat="1"/>
    <row r="2534" s="24" customFormat="1"/>
    <row r="2535" s="24" customFormat="1"/>
    <row r="2536" s="24" customFormat="1"/>
    <row r="2537" s="24" customFormat="1"/>
    <row r="2538" s="24" customFormat="1"/>
    <row r="2539" s="24" customFormat="1"/>
    <row r="2540" s="24" customFormat="1"/>
    <row r="2541" s="24" customFormat="1"/>
    <row r="2542" s="24" customFormat="1"/>
    <row r="2543" s="24" customFormat="1"/>
    <row r="2544" s="24" customFormat="1"/>
    <row r="2545" s="24" customFormat="1"/>
    <row r="2546" s="24" customFormat="1"/>
    <row r="2547" s="24" customFormat="1"/>
    <row r="2548" s="24" customFormat="1"/>
    <row r="2549" s="24" customFormat="1"/>
    <row r="2550" s="24" customFormat="1"/>
    <row r="2551" s="24" customFormat="1"/>
    <row r="2552" s="24" customFormat="1"/>
    <row r="2553" s="24" customFormat="1"/>
    <row r="2554" s="24" customFormat="1"/>
    <row r="2555" s="24" customFormat="1"/>
    <row r="2556" s="24" customFormat="1"/>
    <row r="2557" s="24" customFormat="1"/>
    <row r="2558" s="24" customFormat="1"/>
    <row r="2559" s="24" customFormat="1"/>
    <row r="2560" s="24" customFormat="1"/>
    <row r="2561" s="24" customFormat="1"/>
    <row r="2562" s="24" customFormat="1"/>
    <row r="2563" s="24" customFormat="1"/>
    <row r="2564" s="24" customFormat="1"/>
    <row r="2565" s="24" customFormat="1"/>
    <row r="2566" s="24" customFormat="1"/>
    <row r="2567" s="24" customFormat="1"/>
    <row r="2568" s="24" customFormat="1"/>
    <row r="2569" s="24" customFormat="1"/>
    <row r="2570" s="24" customFormat="1"/>
    <row r="2571" s="24" customFormat="1"/>
    <row r="2572" s="24" customFormat="1"/>
    <row r="2573" s="24" customFormat="1"/>
    <row r="2574" s="24" customFormat="1"/>
    <row r="2575" s="24" customFormat="1"/>
    <row r="2576" s="24" customFormat="1"/>
    <row r="2577" s="24" customFormat="1"/>
    <row r="2578" s="24" customFormat="1"/>
    <row r="2579" s="24" customFormat="1"/>
    <row r="2580" s="24" customFormat="1"/>
    <row r="2581" s="24" customFormat="1"/>
    <row r="2582" s="24" customFormat="1"/>
    <row r="2583" s="24" customFormat="1"/>
    <row r="2584" s="24" customFormat="1"/>
    <row r="2585" s="24" customFormat="1"/>
    <row r="2586" s="24" customFormat="1"/>
    <row r="2587" s="24" customFormat="1"/>
    <row r="2588" s="24" customFormat="1"/>
    <row r="2589" s="24" customFormat="1"/>
    <row r="2590" s="24" customFormat="1"/>
    <row r="2591" s="24" customFormat="1"/>
    <row r="2592" s="24" customFormat="1"/>
    <row r="2593" s="24" customFormat="1"/>
    <row r="2594" s="24" customFormat="1"/>
    <row r="2595" s="24" customFormat="1"/>
    <row r="2596" s="24" customFormat="1"/>
    <row r="2597" s="24" customFormat="1"/>
    <row r="2598" s="24" customFormat="1"/>
    <row r="2599" s="24" customFormat="1"/>
    <row r="2600" s="24" customFormat="1"/>
    <row r="2601" s="24" customFormat="1"/>
    <row r="2602" s="24" customFormat="1"/>
    <row r="2603" s="24" customFormat="1"/>
    <row r="2604" s="24" customFormat="1"/>
    <row r="2605" s="24" customFormat="1"/>
    <row r="2606" s="24" customFormat="1"/>
    <row r="2607" s="24" customFormat="1"/>
    <row r="2608" s="24" customFormat="1"/>
    <row r="2609" s="24" customFormat="1"/>
    <row r="2610" s="24" customFormat="1"/>
    <row r="2611" s="24" customFormat="1"/>
    <row r="2612" s="24" customFormat="1"/>
    <row r="2613" s="24" customFormat="1"/>
    <row r="2614" s="24" customFormat="1"/>
    <row r="2615" s="24" customFormat="1"/>
    <row r="2616" s="24" customFormat="1"/>
    <row r="2617" s="24" customFormat="1"/>
    <row r="2618" s="24" customFormat="1"/>
    <row r="2619" s="24" customFormat="1"/>
    <row r="2620" s="24" customFormat="1"/>
    <row r="2621" s="24" customFormat="1"/>
    <row r="2622" s="24" customFormat="1"/>
    <row r="2623" s="24" customFormat="1"/>
    <row r="2624" s="24" customFormat="1"/>
    <row r="2625" s="24" customFormat="1"/>
    <row r="2626" s="24" customFormat="1"/>
    <row r="2627" s="24" customFormat="1"/>
    <row r="2628" s="24" customFormat="1"/>
    <row r="2629" s="24" customFormat="1"/>
    <row r="2630" s="24" customFormat="1"/>
    <row r="2631" s="24" customFormat="1"/>
    <row r="2632" s="24" customFormat="1"/>
    <row r="2633" s="24" customFormat="1"/>
    <row r="2634" s="24" customFormat="1"/>
    <row r="2635" s="24" customFormat="1"/>
    <row r="2636" s="24" customFormat="1"/>
    <row r="2637" s="24" customFormat="1"/>
    <row r="2638" s="24" customFormat="1"/>
    <row r="2639" s="24" customFormat="1"/>
    <row r="2640" s="24" customFormat="1"/>
    <row r="2641" s="24" customFormat="1"/>
    <row r="2642" s="24" customFormat="1"/>
    <row r="2643" s="24" customFormat="1"/>
    <row r="2644" s="24" customFormat="1"/>
    <row r="2645" s="24" customFormat="1"/>
    <row r="2646" s="24" customFormat="1"/>
    <row r="2647" s="24" customFormat="1"/>
    <row r="2648" s="24" customFormat="1"/>
    <row r="2649" s="24" customFormat="1"/>
    <row r="2650" s="24" customFormat="1"/>
    <row r="2651" s="24" customFormat="1"/>
    <row r="2652" s="24" customFormat="1"/>
    <row r="2653" s="24" customFormat="1"/>
    <row r="2654" s="24" customFormat="1"/>
    <row r="2655" s="24" customFormat="1"/>
    <row r="2656" s="24" customFormat="1"/>
    <row r="2657" s="24" customFormat="1"/>
    <row r="2658" s="24" customFormat="1"/>
    <row r="2659" s="24" customFormat="1"/>
    <row r="2660" s="24" customFormat="1"/>
    <row r="2661" s="24" customFormat="1"/>
    <row r="2662" s="24" customFormat="1"/>
    <row r="2663" s="24" customFormat="1"/>
    <row r="2664" s="24" customFormat="1"/>
    <row r="2665" s="24" customFormat="1"/>
    <row r="2666" s="24" customFormat="1"/>
    <row r="2667" s="24" customFormat="1"/>
    <row r="2668" s="24" customFormat="1"/>
    <row r="2669" s="24" customFormat="1"/>
    <row r="2670" s="24" customFormat="1"/>
    <row r="2671" s="24" customFormat="1"/>
    <row r="2672" s="24" customFormat="1"/>
    <row r="2673" s="24" customFormat="1"/>
    <row r="2674" s="24" customFormat="1"/>
    <row r="2675" s="24" customFormat="1"/>
    <row r="2676" s="24" customFormat="1"/>
    <row r="2677" s="24" customFormat="1"/>
    <row r="2678" s="24" customFormat="1"/>
    <row r="2679" s="24" customFormat="1"/>
    <row r="2680" s="24" customFormat="1"/>
    <row r="2681" s="24" customFormat="1"/>
    <row r="2682" s="24" customFormat="1"/>
    <row r="2683" s="24" customFormat="1"/>
    <row r="2684" s="24" customFormat="1"/>
    <row r="2685" s="24" customFormat="1"/>
    <row r="2686" s="24" customFormat="1"/>
    <row r="2687" s="24" customFormat="1"/>
    <row r="2688" s="24" customFormat="1"/>
    <row r="2689" s="24" customFormat="1"/>
    <row r="2690" s="24" customFormat="1"/>
    <row r="2691" s="24" customFormat="1"/>
    <row r="2692" s="24" customFormat="1"/>
    <row r="2693" s="24" customFormat="1"/>
    <row r="2694" s="24" customFormat="1"/>
    <row r="2695" s="24" customFormat="1"/>
    <row r="2696" s="24" customFormat="1"/>
    <row r="2697" s="24" customFormat="1"/>
    <row r="2698" s="24" customFormat="1"/>
    <row r="2699" s="24" customFormat="1"/>
    <row r="2700" s="24" customFormat="1"/>
    <row r="2701" s="24" customFormat="1"/>
    <row r="2702" s="24" customFormat="1"/>
    <row r="2703" s="24" customFormat="1"/>
    <row r="2704" s="24" customFormat="1"/>
    <row r="2705" s="24" customFormat="1"/>
    <row r="2706" s="24" customFormat="1"/>
    <row r="2707" s="24" customFormat="1"/>
    <row r="2708" s="24" customFormat="1"/>
    <row r="2709" s="24" customFormat="1"/>
    <row r="2710" s="24" customFormat="1"/>
    <row r="2711" s="24" customFormat="1"/>
    <row r="2712" s="24" customFormat="1"/>
    <row r="2713" s="24" customFormat="1"/>
    <row r="2714" s="24" customFormat="1"/>
    <row r="2715" s="24" customFormat="1"/>
    <row r="2716" s="24" customFormat="1"/>
    <row r="2717" s="24" customFormat="1"/>
    <row r="2718" s="24" customFormat="1"/>
    <row r="2719" s="24" customFormat="1"/>
    <row r="2720" s="24" customFormat="1"/>
    <row r="2721" s="24" customFormat="1"/>
    <row r="2722" s="24" customFormat="1"/>
    <row r="2723" s="24" customFormat="1"/>
    <row r="2724" s="24" customFormat="1"/>
    <row r="2725" s="24" customFormat="1"/>
    <row r="2726" s="24" customFormat="1"/>
    <row r="2727" s="24" customFormat="1"/>
    <row r="2728" s="24" customFormat="1"/>
    <row r="2729" s="24" customFormat="1"/>
    <row r="2730" s="24" customFormat="1"/>
    <row r="2731" s="24" customFormat="1"/>
    <row r="2732" s="24" customFormat="1"/>
    <row r="2733" s="24" customFormat="1"/>
    <row r="2734" s="24" customFormat="1"/>
    <row r="2735" s="24" customFormat="1"/>
    <row r="2736" s="24" customFormat="1"/>
    <row r="2737" s="24" customFormat="1"/>
    <row r="2738" s="24" customFormat="1"/>
    <row r="2739" s="24" customFormat="1"/>
    <row r="2740" s="24" customFormat="1"/>
    <row r="2741" s="24" customFormat="1"/>
    <row r="2742" s="24" customFormat="1"/>
    <row r="2743" s="24" customFormat="1"/>
    <row r="2744" s="24" customFormat="1"/>
    <row r="2745" s="24" customFormat="1"/>
    <row r="2746" s="24" customFormat="1"/>
    <row r="2747" s="24" customFormat="1"/>
    <row r="2748" s="24" customFormat="1"/>
    <row r="2749" s="24" customFormat="1"/>
    <row r="2750" s="24" customFormat="1"/>
    <row r="2751" s="24" customFormat="1"/>
    <row r="2752" s="24" customFormat="1"/>
    <row r="2753" s="24" customFormat="1"/>
    <row r="2754" s="24" customFormat="1"/>
    <row r="2755" s="24" customFormat="1"/>
    <row r="2756" s="24" customFormat="1"/>
    <row r="2757" s="24" customFormat="1"/>
    <row r="2758" s="24" customFormat="1"/>
    <row r="2759" s="24" customFormat="1"/>
    <row r="2760" s="24" customFormat="1"/>
    <row r="2761" s="24" customFormat="1"/>
    <row r="2762" s="24" customFormat="1"/>
    <row r="2763" s="24" customFormat="1"/>
    <row r="2764" s="24" customFormat="1"/>
    <row r="2765" s="24" customFormat="1"/>
    <row r="2766" s="24" customFormat="1"/>
    <row r="2767" s="24" customFormat="1"/>
    <row r="2768" s="24" customFormat="1"/>
    <row r="2769" s="24" customFormat="1"/>
    <row r="2770" s="24" customFormat="1"/>
    <row r="2771" s="24" customFormat="1"/>
    <row r="2772" s="24" customFormat="1"/>
    <row r="2773" s="24" customFormat="1"/>
    <row r="2774" s="24" customFormat="1"/>
    <row r="2775" s="24" customFormat="1"/>
    <row r="2776" s="24" customFormat="1"/>
    <row r="2777" s="24" customFormat="1"/>
    <row r="2778" s="24" customFormat="1"/>
    <row r="2779" s="24" customFormat="1"/>
    <row r="2780" s="24" customFormat="1"/>
    <row r="2781" s="24" customFormat="1"/>
    <row r="2782" s="24" customFormat="1"/>
    <row r="2783" s="24" customFormat="1"/>
    <row r="2784" s="24" customFormat="1"/>
    <row r="2785" s="24" customFormat="1"/>
    <row r="2786" s="24" customFormat="1"/>
    <row r="2787" s="24" customFormat="1"/>
    <row r="2788" s="24" customFormat="1"/>
    <row r="2789" s="24" customFormat="1"/>
    <row r="2790" s="24" customFormat="1"/>
    <row r="2791" s="24" customFormat="1"/>
    <row r="2792" s="24" customFormat="1"/>
    <row r="2793" s="24" customFormat="1"/>
    <row r="2794" s="24" customFormat="1"/>
    <row r="2795" s="24" customFormat="1"/>
    <row r="2796" s="24" customFormat="1"/>
    <row r="2797" s="24" customFormat="1"/>
    <row r="2798" s="24" customFormat="1"/>
    <row r="2799" s="24" customFormat="1"/>
    <row r="2800" s="24" customFormat="1"/>
    <row r="2801" s="24" customFormat="1"/>
    <row r="2802" s="24" customFormat="1"/>
    <row r="2803" s="24" customFormat="1"/>
    <row r="2804" s="24" customFormat="1"/>
    <row r="2805" s="24" customFormat="1"/>
    <row r="2806" s="24" customFormat="1"/>
    <row r="2807" s="24" customFormat="1"/>
    <row r="2808" s="24" customFormat="1"/>
    <row r="2809" s="24" customFormat="1"/>
    <row r="2810" s="24" customFormat="1"/>
    <row r="2811" s="24" customFormat="1"/>
    <row r="2812" s="24" customFormat="1"/>
    <row r="2813" s="24" customFormat="1"/>
    <row r="2814" s="24" customFormat="1"/>
    <row r="2815" s="24" customFormat="1"/>
    <row r="2816" s="24" customFormat="1"/>
    <row r="2817" s="24" customFormat="1"/>
    <row r="2818" s="24" customFormat="1"/>
    <row r="2819" s="24" customFormat="1"/>
    <row r="2820" s="24" customFormat="1"/>
    <row r="2821" s="24" customFormat="1"/>
    <row r="2822" s="24" customFormat="1"/>
    <row r="2823" s="24" customFormat="1"/>
    <row r="2824" s="24" customFormat="1"/>
    <row r="2825" s="24" customFormat="1"/>
    <row r="2826" s="24" customFormat="1"/>
    <row r="2827" s="24" customFormat="1"/>
    <row r="2828" s="24" customFormat="1"/>
    <row r="2829" s="24" customFormat="1"/>
    <row r="2830" s="24" customFormat="1"/>
    <row r="2831" s="24" customFormat="1"/>
    <row r="2832" s="24" customFormat="1"/>
    <row r="2833" s="24" customFormat="1"/>
    <row r="2834" s="24" customFormat="1"/>
    <row r="2835" s="24" customFormat="1"/>
    <row r="2836" s="24" customFormat="1"/>
    <row r="2837" s="24" customFormat="1"/>
    <row r="2838" s="24" customFormat="1"/>
    <row r="2839" s="24" customFormat="1"/>
    <row r="2840" s="24" customFormat="1"/>
    <row r="2841" s="24" customFormat="1"/>
    <row r="2842" s="24" customFormat="1"/>
    <row r="2843" s="24" customFormat="1"/>
    <row r="2844" s="24" customFormat="1"/>
    <row r="2845" s="24" customFormat="1"/>
    <row r="2846" s="24" customFormat="1"/>
    <row r="2847" s="24" customFormat="1"/>
    <row r="2848" s="24" customFormat="1"/>
    <row r="2849" s="24" customFormat="1"/>
    <row r="2850" s="24" customFormat="1"/>
    <row r="2851" s="24" customFormat="1"/>
    <row r="2852" s="24" customFormat="1"/>
    <row r="2853" s="24" customFormat="1"/>
    <row r="2854" s="24" customFormat="1"/>
    <row r="2855" s="24" customFormat="1"/>
    <row r="2856" s="24" customFormat="1"/>
    <row r="2857" s="24" customFormat="1"/>
    <row r="2858" s="24" customFormat="1"/>
    <row r="2859" s="24" customFormat="1"/>
    <row r="2860" s="24" customFormat="1"/>
    <row r="2861" s="24" customFormat="1"/>
    <row r="2862" s="24" customFormat="1"/>
    <row r="2863" s="24" customFormat="1"/>
    <row r="2864" s="24" customFormat="1"/>
    <row r="2865" s="24" customFormat="1"/>
    <row r="2866" s="24" customFormat="1"/>
    <row r="2867" s="24" customFormat="1"/>
    <row r="2868" s="24" customFormat="1"/>
    <row r="2869" s="24" customFormat="1"/>
    <row r="2870" s="24" customFormat="1"/>
    <row r="2871" s="24" customFormat="1"/>
    <row r="2872" s="24" customFormat="1"/>
    <row r="2873" s="24" customFormat="1"/>
    <row r="2874" s="24" customFormat="1"/>
    <row r="2875" s="24" customFormat="1"/>
    <row r="2876" s="24" customFormat="1"/>
    <row r="2877" s="24" customFormat="1"/>
    <row r="2878" s="24" customFormat="1"/>
    <row r="2879" s="24" customFormat="1"/>
    <row r="2880" s="24" customFormat="1"/>
    <row r="2881" s="24" customFormat="1"/>
    <row r="2882" s="24" customFormat="1"/>
    <row r="2883" s="24" customFormat="1"/>
    <row r="2884" s="24" customFormat="1"/>
    <row r="2885" s="24" customFormat="1"/>
    <row r="2886" s="24" customFormat="1"/>
    <row r="2887" s="24" customFormat="1"/>
    <row r="2888" s="24" customFormat="1"/>
    <row r="2889" s="24" customFormat="1"/>
    <row r="2890" s="24" customFormat="1"/>
    <row r="2891" s="24" customFormat="1"/>
    <row r="2892" s="24" customFormat="1"/>
    <row r="2893" s="24" customFormat="1"/>
    <row r="2894" s="24" customFormat="1"/>
    <row r="2895" s="24" customFormat="1"/>
    <row r="2896" s="24" customFormat="1"/>
    <row r="2897" s="24" customFormat="1"/>
    <row r="2898" s="24" customFormat="1"/>
    <row r="2899" s="24" customFormat="1"/>
    <row r="2900" s="24" customFormat="1"/>
    <row r="2901" s="24" customFormat="1"/>
    <row r="2902" s="24" customFormat="1"/>
    <row r="2903" s="24" customFormat="1"/>
    <row r="2904" s="24" customFormat="1"/>
    <row r="2905" s="24" customFormat="1"/>
    <row r="2906" s="24" customFormat="1"/>
    <row r="2907" s="24" customFormat="1"/>
    <row r="2908" s="24" customFormat="1"/>
    <row r="2909" s="24" customFormat="1"/>
    <row r="2910" s="24" customFormat="1"/>
    <row r="2911" s="24" customFormat="1"/>
    <row r="2912" s="24" customFormat="1"/>
    <row r="2913" s="24" customFormat="1"/>
    <row r="2914" s="24" customFormat="1"/>
    <row r="2915" s="24" customFormat="1"/>
    <row r="2916" s="24" customFormat="1"/>
    <row r="2917" s="24" customFormat="1"/>
    <row r="2918" s="24" customFormat="1"/>
    <row r="2919" s="24" customFormat="1"/>
    <row r="2920" s="24" customFormat="1"/>
    <row r="2921" s="24" customFormat="1"/>
    <row r="2922" s="24" customFormat="1"/>
    <row r="2923" s="24" customFormat="1"/>
    <row r="2924" s="24" customFormat="1"/>
    <row r="2925" s="24" customFormat="1"/>
    <row r="2926" s="24" customFormat="1"/>
    <row r="2927" s="24" customFormat="1"/>
    <row r="2928" s="24" customFormat="1"/>
    <row r="2929" s="24" customFormat="1"/>
    <row r="2930" s="24" customFormat="1"/>
    <row r="2931" s="24" customFormat="1"/>
    <row r="2932" s="24" customFormat="1"/>
    <row r="2933" s="24" customFormat="1"/>
    <row r="2934" s="24" customFormat="1"/>
    <row r="2935" s="24" customFormat="1"/>
    <row r="2936" s="24" customFormat="1"/>
    <row r="2937" s="24" customFormat="1"/>
    <row r="2938" s="24" customFormat="1"/>
    <row r="2939" s="24" customFormat="1"/>
    <row r="2940" s="24" customFormat="1"/>
    <row r="2941" s="24" customFormat="1"/>
    <row r="2942" s="24" customFormat="1"/>
    <row r="2943" s="24" customFormat="1"/>
    <row r="2944" s="24" customFormat="1"/>
    <row r="2945" s="24" customFormat="1"/>
    <row r="2946" s="24" customFormat="1"/>
    <row r="2947" s="24" customFormat="1"/>
    <row r="2948" s="24" customFormat="1"/>
    <row r="2949" s="24" customFormat="1"/>
    <row r="2950" s="24" customFormat="1"/>
    <row r="2951" s="24" customFormat="1"/>
    <row r="2952" s="24" customFormat="1"/>
    <row r="2953" s="24" customFormat="1"/>
    <row r="2954" s="24" customFormat="1"/>
    <row r="2955" s="24" customFormat="1"/>
    <row r="2956" s="24" customFormat="1"/>
    <row r="2957" s="24" customFormat="1"/>
    <row r="2958" s="24" customFormat="1"/>
    <row r="2959" s="24" customFormat="1"/>
    <row r="2960" s="24" customFormat="1"/>
    <row r="2961" s="24" customFormat="1"/>
    <row r="2962" s="24" customFormat="1"/>
    <row r="2963" s="24" customFormat="1"/>
    <row r="2964" s="24" customFormat="1"/>
    <row r="2965" s="24" customFormat="1"/>
    <row r="2966" s="24" customFormat="1"/>
    <row r="2967" s="24" customFormat="1"/>
    <row r="2968" s="24" customFormat="1"/>
    <row r="2969" s="24" customFormat="1"/>
    <row r="2970" s="24" customFormat="1"/>
    <row r="2971" s="24" customFormat="1"/>
    <row r="2972" s="24" customFormat="1"/>
    <row r="2973" s="24" customFormat="1"/>
    <row r="2974" s="24" customFormat="1"/>
    <row r="2975" s="24" customFormat="1"/>
    <row r="2976" s="24" customFormat="1"/>
    <row r="2977" s="24" customFormat="1"/>
    <row r="2978" s="24" customFormat="1"/>
    <row r="2979" s="24" customFormat="1"/>
    <row r="2980" s="24" customFormat="1"/>
    <row r="2981" s="24" customFormat="1"/>
    <row r="2982" s="24" customFormat="1"/>
    <row r="2983" s="24" customFormat="1"/>
    <row r="2984" s="24" customFormat="1"/>
    <row r="2985" s="24" customFormat="1"/>
    <row r="2986" s="24" customFormat="1"/>
    <row r="2987" s="24" customFormat="1"/>
    <row r="2988" s="24" customFormat="1"/>
    <row r="2989" s="24" customFormat="1"/>
    <row r="2990" s="24" customFormat="1"/>
    <row r="2991" s="24" customFormat="1"/>
    <row r="2992" s="24" customFormat="1"/>
    <row r="2993" s="24" customFormat="1"/>
    <row r="2994" s="24" customFormat="1"/>
    <row r="2995" s="24" customFormat="1"/>
    <row r="2996" s="24" customFormat="1"/>
    <row r="2997" s="24" customFormat="1"/>
    <row r="2998" s="24" customFormat="1"/>
    <row r="2999" s="24" customFormat="1"/>
    <row r="3000" s="24" customFormat="1"/>
    <row r="3001" s="24" customFormat="1"/>
    <row r="3002" s="24" customFormat="1"/>
    <row r="3003" s="24" customFormat="1"/>
    <row r="3004" s="24" customFormat="1"/>
    <row r="3005" s="24" customFormat="1"/>
    <row r="3006" s="24" customFormat="1"/>
    <row r="3007" s="24" customFormat="1"/>
    <row r="3008" s="24" customFormat="1"/>
    <row r="3009" s="24" customFormat="1"/>
    <row r="3010" s="24" customFormat="1"/>
    <row r="3011" s="24" customFormat="1"/>
    <row r="3012" s="24" customFormat="1"/>
    <row r="3013" s="24" customFormat="1"/>
    <row r="3014" s="24" customFormat="1"/>
    <row r="3015" s="24" customFormat="1"/>
    <row r="3016" s="24" customFormat="1"/>
    <row r="3017" s="24" customFormat="1"/>
    <row r="3018" s="24" customFormat="1"/>
    <row r="3019" s="24" customFormat="1"/>
    <row r="3020" s="24" customFormat="1"/>
    <row r="3021" s="24" customFormat="1"/>
    <row r="3022" s="24" customFormat="1"/>
    <row r="3023" s="24" customFormat="1"/>
    <row r="3024" s="24" customFormat="1"/>
    <row r="3025" s="24" customFormat="1"/>
    <row r="3026" s="24" customFormat="1"/>
    <row r="3027" s="24" customFormat="1"/>
    <row r="3028" s="24" customFormat="1"/>
    <row r="3029" s="24" customFormat="1"/>
    <row r="3030" s="24" customFormat="1"/>
    <row r="3031" s="24" customFormat="1"/>
    <row r="3032" s="24" customFormat="1"/>
    <row r="3033" s="24" customFormat="1"/>
    <row r="3034" s="24" customFormat="1"/>
    <row r="3035" s="24" customFormat="1"/>
    <row r="3036" s="24" customFormat="1"/>
    <row r="3037" s="24" customFormat="1"/>
    <row r="3038" s="24" customFormat="1"/>
    <row r="3039" s="24" customFormat="1"/>
    <row r="3040" s="24" customFormat="1"/>
    <row r="3041" s="24" customFormat="1"/>
    <row r="3042" s="24" customFormat="1"/>
    <row r="3043" s="24" customFormat="1"/>
    <row r="3044" s="24" customFormat="1"/>
    <row r="3045" s="24" customFormat="1"/>
    <row r="3046" s="24" customFormat="1"/>
    <row r="3047" s="24" customFormat="1"/>
    <row r="3048" s="24" customFormat="1"/>
    <row r="3049" s="24" customFormat="1"/>
    <row r="3050" s="24" customFormat="1"/>
    <row r="3051" s="24" customFormat="1"/>
    <row r="3052" s="24" customFormat="1"/>
    <row r="3053" s="24" customFormat="1"/>
    <row r="3054" s="24" customFormat="1"/>
    <row r="3055" s="24" customFormat="1"/>
    <row r="3056" s="24" customFormat="1"/>
    <row r="3057" s="24" customFormat="1"/>
    <row r="3058" s="24" customFormat="1"/>
    <row r="3059" s="24" customFormat="1"/>
    <row r="3060" s="24" customFormat="1"/>
    <row r="3061" s="24" customFormat="1"/>
    <row r="3062" s="24" customFormat="1"/>
    <row r="3063" s="24" customFormat="1"/>
    <row r="3064" s="24" customFormat="1"/>
    <row r="3065" s="24" customFormat="1"/>
    <row r="3066" s="24" customFormat="1"/>
    <row r="3067" s="24" customFormat="1"/>
    <row r="3068" s="24" customFormat="1"/>
    <row r="3069" s="24" customFormat="1"/>
    <row r="3070" s="24" customFormat="1"/>
    <row r="3071" s="24" customFormat="1"/>
    <row r="3072" s="24" customFormat="1"/>
    <row r="3073" s="24" customFormat="1"/>
    <row r="3074" s="24" customFormat="1"/>
    <row r="3075" s="24" customFormat="1"/>
    <row r="3076" s="24" customFormat="1"/>
    <row r="3077" s="24" customFormat="1"/>
    <row r="3078" s="24" customFormat="1"/>
    <row r="3079" s="24" customFormat="1"/>
    <row r="3080" s="24" customFormat="1"/>
    <row r="3081" s="24" customFormat="1"/>
    <row r="3082" s="24" customFormat="1"/>
    <row r="3083" s="24" customFormat="1"/>
    <row r="3084" s="24" customFormat="1"/>
    <row r="3085" s="24" customFormat="1"/>
    <row r="3086" s="24" customFormat="1"/>
    <row r="3087" s="24" customFormat="1"/>
    <row r="3088" s="24" customFormat="1"/>
    <row r="3089" s="24" customFormat="1"/>
    <row r="3090" s="24" customFormat="1"/>
    <row r="3091" s="24" customFormat="1"/>
    <row r="3092" s="24" customFormat="1"/>
    <row r="3093" s="24" customFormat="1"/>
    <row r="3094" s="24" customFormat="1"/>
    <row r="3095" s="24" customFormat="1"/>
    <row r="3096" s="24" customFormat="1"/>
    <row r="3097" s="24" customFormat="1"/>
    <row r="3098" s="24" customFormat="1"/>
    <row r="3099" s="24" customFormat="1"/>
    <row r="3100" s="24" customFormat="1"/>
    <row r="3101" s="24" customFormat="1"/>
    <row r="3102" s="24" customFormat="1"/>
    <row r="3103" s="24" customFormat="1"/>
    <row r="3104" s="24" customFormat="1"/>
    <row r="3105" s="24" customFormat="1"/>
    <row r="3106" s="24" customFormat="1"/>
    <row r="3107" s="24" customFormat="1"/>
    <row r="3108" s="24" customFormat="1"/>
    <row r="3109" s="24" customFormat="1"/>
    <row r="3110" s="24" customFormat="1"/>
    <row r="3111" s="24" customFormat="1"/>
    <row r="3112" s="24" customFormat="1"/>
    <row r="3113" s="24" customFormat="1"/>
    <row r="3114" s="24" customFormat="1"/>
    <row r="3115" s="24" customFormat="1"/>
    <row r="3116" s="24" customFormat="1"/>
    <row r="3117" s="24" customFormat="1"/>
    <row r="3118" s="24" customFormat="1"/>
    <row r="3119" s="24" customFormat="1"/>
    <row r="3120" s="24" customFormat="1"/>
    <row r="3121" s="24" customFormat="1"/>
    <row r="3122" s="24" customFormat="1"/>
    <row r="3123" s="24" customFormat="1"/>
    <row r="3124" s="24" customFormat="1"/>
    <row r="3125" s="24" customFormat="1"/>
    <row r="3126" s="24" customFormat="1"/>
    <row r="3127" s="24" customFormat="1"/>
    <row r="3128" s="24" customFormat="1"/>
    <row r="3129" s="24" customFormat="1"/>
    <row r="3130" s="24" customFormat="1"/>
    <row r="3131" s="24" customFormat="1"/>
    <row r="3132" s="24" customFormat="1"/>
    <row r="3133" s="24" customFormat="1"/>
    <row r="3134" s="24" customFormat="1"/>
    <row r="3135" s="24" customFormat="1"/>
    <row r="3136" s="24" customFormat="1"/>
    <row r="3137" s="24" customFormat="1"/>
    <row r="3138" s="24" customFormat="1"/>
    <row r="3139" s="24" customFormat="1"/>
    <row r="3140" s="24" customFormat="1"/>
    <row r="3141" s="24" customFormat="1"/>
    <row r="3142" s="24" customFormat="1"/>
    <row r="3143" s="24" customFormat="1"/>
    <row r="3144" s="24" customFormat="1"/>
    <row r="3145" s="24" customFormat="1"/>
    <row r="3146" s="24" customFormat="1"/>
    <row r="3147" s="24" customFormat="1"/>
    <row r="3148" s="24" customFormat="1"/>
    <row r="3149" s="24" customFormat="1"/>
    <row r="3150" s="24" customFormat="1"/>
    <row r="3151" s="24" customFormat="1"/>
    <row r="3152" s="24" customFormat="1"/>
    <row r="3153" s="24" customFormat="1"/>
    <row r="3154" s="24" customFormat="1"/>
    <row r="3155" s="24" customFormat="1"/>
    <row r="3156" s="24" customFormat="1"/>
    <row r="3157" s="24" customFormat="1"/>
    <row r="3158" s="24" customFormat="1"/>
    <row r="3159" s="24" customFormat="1"/>
    <row r="3160" s="24" customFormat="1"/>
    <row r="3161" s="24" customFormat="1"/>
    <row r="3162" s="24" customFormat="1"/>
    <row r="3163" s="24" customFormat="1"/>
    <row r="3164" s="24" customFormat="1"/>
    <row r="3165" s="24" customFormat="1"/>
    <row r="3166" s="24" customFormat="1"/>
    <row r="3167" s="24" customFormat="1"/>
    <row r="3168" s="24" customFormat="1"/>
    <row r="3169" s="24" customFormat="1"/>
    <row r="3170" s="24" customFormat="1"/>
    <row r="3171" s="24" customFormat="1"/>
    <row r="3172" s="24" customFormat="1"/>
    <row r="3173" s="24" customFormat="1"/>
    <row r="3174" s="24" customFormat="1"/>
    <row r="3175" s="24" customFormat="1"/>
    <row r="3176" s="24" customFormat="1"/>
    <row r="3177" s="24" customFormat="1"/>
    <row r="3178" s="24" customFormat="1"/>
    <row r="3179" s="24" customFormat="1"/>
    <row r="3180" s="24" customFormat="1"/>
    <row r="3181" s="24" customFormat="1"/>
    <row r="3182" s="24" customFormat="1"/>
    <row r="3183" s="24" customFormat="1"/>
    <row r="3184" s="24" customFormat="1"/>
    <row r="3185" s="24" customFormat="1"/>
    <row r="3186" s="24" customFormat="1"/>
    <row r="3187" s="24" customFormat="1"/>
    <row r="3188" s="24" customFormat="1"/>
    <row r="3189" s="24" customFormat="1"/>
    <row r="3190" s="24" customFormat="1"/>
    <row r="3191" s="24" customFormat="1"/>
    <row r="3192" s="24" customFormat="1"/>
    <row r="3193" s="24" customFormat="1"/>
    <row r="3194" s="24" customFormat="1"/>
    <row r="3195" s="24" customFormat="1"/>
    <row r="3196" s="24" customFormat="1"/>
    <row r="3197" s="24" customFormat="1"/>
    <row r="3198" s="24" customFormat="1"/>
    <row r="3199" s="24" customFormat="1"/>
    <row r="3200" s="24" customFormat="1"/>
    <row r="3201" s="24" customFormat="1"/>
    <row r="3202" s="24" customFormat="1"/>
    <row r="3203" s="24" customFormat="1"/>
    <row r="3204" s="24" customFormat="1"/>
    <row r="3205" s="24" customFormat="1"/>
    <row r="3206" s="24" customFormat="1"/>
    <row r="3207" s="24" customFormat="1"/>
    <row r="3208" s="24" customFormat="1"/>
    <row r="3209" s="24" customFormat="1"/>
    <row r="3210" s="24" customFormat="1"/>
    <row r="3211" s="24" customFormat="1"/>
    <row r="3212" s="24" customFormat="1"/>
    <row r="3213" s="24" customFormat="1"/>
    <row r="3214" s="24" customFormat="1"/>
    <row r="3215" s="24" customFormat="1"/>
    <row r="3216" s="24" customFormat="1"/>
    <row r="3217" s="24" customFormat="1"/>
    <row r="3218" s="24" customFormat="1"/>
    <row r="3219" s="24" customFormat="1"/>
    <row r="3220" s="24" customFormat="1"/>
    <row r="3221" s="24" customFormat="1"/>
    <row r="3222" s="24" customFormat="1"/>
    <row r="3223" s="24" customFormat="1"/>
    <row r="3224" s="24" customFormat="1"/>
    <row r="3225" s="24" customFormat="1"/>
    <row r="3226" s="24" customFormat="1"/>
    <row r="3227" s="24" customFormat="1"/>
    <row r="3228" s="24" customFormat="1"/>
    <row r="3229" s="24" customFormat="1"/>
    <row r="3230" s="24" customFormat="1"/>
    <row r="3231" s="24" customFormat="1"/>
    <row r="3232" s="24" customFormat="1"/>
    <row r="3233" s="24" customFormat="1"/>
    <row r="3234" s="24" customFormat="1"/>
    <row r="3235" s="24" customFormat="1"/>
    <row r="3236" s="24" customFormat="1"/>
    <row r="3237" s="24" customFormat="1"/>
    <row r="3238" s="24" customFormat="1"/>
    <row r="3239" s="24" customFormat="1"/>
    <row r="3240" s="24" customFormat="1"/>
    <row r="3241" s="24" customFormat="1"/>
    <row r="3242" s="24" customFormat="1"/>
    <row r="3243" s="24" customFormat="1"/>
    <row r="3244" s="24" customFormat="1"/>
    <row r="3245" s="24" customFormat="1"/>
    <row r="3246" s="24" customFormat="1"/>
    <row r="3247" s="24" customFormat="1"/>
    <row r="3248" s="24" customFormat="1"/>
    <row r="3249" s="24" customFormat="1"/>
    <row r="3250" s="24" customFormat="1"/>
    <row r="3251" s="24" customFormat="1"/>
    <row r="3252" s="24" customFormat="1"/>
    <row r="3253" s="24" customFormat="1"/>
    <row r="3254" s="24" customFormat="1"/>
    <row r="3255" s="24" customFormat="1"/>
    <row r="3256" s="24" customFormat="1"/>
    <row r="3257" s="24" customFormat="1"/>
    <row r="3258" s="24" customFormat="1"/>
    <row r="3259" s="24" customFormat="1"/>
    <row r="3260" s="24" customFormat="1"/>
    <row r="3261" s="24" customFormat="1"/>
    <row r="3262" s="24" customFormat="1"/>
    <row r="3263" s="24" customFormat="1"/>
    <row r="3264" s="24" customFormat="1"/>
    <row r="3265" s="24" customFormat="1"/>
    <row r="3266" s="24" customFormat="1"/>
    <row r="3267" s="24" customFormat="1"/>
    <row r="3268" s="24" customFormat="1"/>
    <row r="3269" s="24" customFormat="1"/>
    <row r="3270" s="24" customFormat="1"/>
    <row r="3271" s="24" customFormat="1"/>
    <row r="3272" s="24" customFormat="1"/>
    <row r="3273" s="24" customFormat="1"/>
    <row r="3274" s="24" customFormat="1"/>
    <row r="3275" s="24" customFormat="1"/>
    <row r="3276" s="24" customFormat="1"/>
    <row r="3277" s="24" customFormat="1"/>
    <row r="3278" s="24" customFormat="1"/>
    <row r="3279" s="24" customFormat="1"/>
    <row r="3280" s="24" customFormat="1"/>
    <row r="3281" s="24" customFormat="1"/>
    <row r="3282" s="24" customFormat="1"/>
    <row r="3283" s="24" customFormat="1"/>
    <row r="3284" s="24" customFormat="1"/>
    <row r="3285" s="24" customFormat="1"/>
    <row r="3286" s="24" customFormat="1"/>
    <row r="3287" s="24" customFormat="1"/>
    <row r="3288" s="24" customFormat="1"/>
    <row r="3289" s="24" customFormat="1"/>
    <row r="3290" s="24" customFormat="1"/>
    <row r="3291" s="24" customFormat="1"/>
    <row r="3292" s="24" customFormat="1"/>
    <row r="3293" s="24" customFormat="1"/>
    <row r="3294" s="24" customFormat="1"/>
    <row r="3295" s="24" customFormat="1"/>
    <row r="3296" s="24" customFormat="1"/>
    <row r="3297" s="24" customFormat="1"/>
    <row r="3298" s="24" customFormat="1"/>
    <row r="3299" s="24" customFormat="1"/>
    <row r="3300" s="24" customFormat="1"/>
    <row r="3301" s="24" customFormat="1"/>
    <row r="3302" s="24" customFormat="1"/>
    <row r="3303" s="24" customFormat="1"/>
    <row r="3304" s="24" customFormat="1"/>
    <row r="3305" s="24" customFormat="1"/>
    <row r="3306" s="24" customFormat="1"/>
    <row r="3307" s="24" customFormat="1"/>
    <row r="3308" s="24" customFormat="1"/>
    <row r="3309" s="24" customFormat="1"/>
    <row r="3310" s="24" customFormat="1"/>
    <row r="3311" s="24" customFormat="1"/>
    <row r="3312" s="24" customFormat="1"/>
    <row r="3313" s="24" customFormat="1"/>
    <row r="3314" s="24" customFormat="1"/>
    <row r="3315" s="24" customFormat="1"/>
    <row r="3316" s="24" customFormat="1"/>
    <row r="3317" s="24" customFormat="1"/>
    <row r="3318" s="24" customFormat="1"/>
    <row r="3319" s="24" customFormat="1"/>
    <row r="3320" s="24" customFormat="1"/>
    <row r="3321" s="24" customFormat="1"/>
    <row r="3322" s="24" customFormat="1"/>
    <row r="3323" s="24" customFormat="1"/>
    <row r="3324" s="24" customFormat="1"/>
    <row r="3325" s="24" customFormat="1"/>
    <row r="3326" s="24" customFormat="1"/>
    <row r="3327" s="24" customFormat="1"/>
    <row r="3328" s="24" customFormat="1"/>
    <row r="3329" s="24" customFormat="1"/>
    <row r="3330" s="24" customFormat="1"/>
    <row r="3331" s="24" customFormat="1"/>
    <row r="3332" s="24" customFormat="1"/>
    <row r="3333" s="24" customFormat="1"/>
    <row r="3334" s="24" customFormat="1"/>
    <row r="3335" s="24" customFormat="1"/>
    <row r="3336" s="24" customFormat="1"/>
    <row r="3337" s="24" customFormat="1"/>
    <row r="3338" s="24" customFormat="1"/>
    <row r="3339" s="24" customFormat="1"/>
    <row r="3340" s="24" customFormat="1"/>
    <row r="3341" s="24" customFormat="1"/>
    <row r="3342" s="24" customFormat="1"/>
    <row r="3343" s="24" customFormat="1"/>
    <row r="3344" s="24" customFormat="1"/>
    <row r="3345" s="24" customFormat="1"/>
    <row r="3346" s="24" customFormat="1"/>
    <row r="3347" s="24" customFormat="1"/>
    <row r="3348" s="24" customFormat="1"/>
    <row r="3349" s="24" customFormat="1"/>
    <row r="3350" s="24" customFormat="1"/>
    <row r="3351" s="24" customFormat="1"/>
    <row r="3352" s="24" customFormat="1"/>
    <row r="3353" s="24" customFormat="1"/>
    <row r="3354" s="24" customFormat="1"/>
    <row r="3355" s="24" customFormat="1"/>
    <row r="3356" s="24" customFormat="1"/>
    <row r="3357" s="24" customFormat="1"/>
    <row r="3358" s="24" customFormat="1"/>
    <row r="3359" s="24" customFormat="1"/>
    <row r="3360" s="24" customFormat="1"/>
    <row r="3361" s="24" customFormat="1"/>
    <row r="3362" s="24" customFormat="1"/>
    <row r="3363" s="24" customFormat="1"/>
    <row r="3364" s="24" customFormat="1"/>
    <row r="3365" s="24" customFormat="1"/>
    <row r="3366" s="24" customFormat="1"/>
    <row r="3367" s="24" customFormat="1"/>
    <row r="3368" s="24" customFormat="1"/>
    <row r="3369" s="24" customFormat="1"/>
    <row r="3370" s="24" customFormat="1"/>
    <row r="3371" s="24" customFormat="1"/>
    <row r="3372" s="24" customFormat="1"/>
    <row r="3373" s="24" customFormat="1"/>
    <row r="3374" s="24" customFormat="1"/>
    <row r="3375" s="24" customFormat="1"/>
    <row r="3376" s="24" customFormat="1"/>
    <row r="3377" s="24" customFormat="1"/>
    <row r="3378" s="24" customFormat="1"/>
    <row r="3379" s="24" customFormat="1"/>
    <row r="3380" s="24" customFormat="1"/>
    <row r="3381" s="24" customFormat="1"/>
    <row r="3382" s="24" customFormat="1"/>
    <row r="3383" s="24" customFormat="1"/>
    <row r="3384" s="24" customFormat="1"/>
    <row r="3385" s="24" customFormat="1"/>
    <row r="3386" s="24" customFormat="1"/>
    <row r="3387" s="24" customFormat="1"/>
    <row r="3388" s="24" customFormat="1"/>
    <row r="3389" s="24" customFormat="1"/>
    <row r="3390" s="24" customFormat="1"/>
    <row r="3391" s="24" customFormat="1"/>
    <row r="3392" s="24" customFormat="1"/>
    <row r="3393" s="24" customFormat="1"/>
    <row r="3394" s="24" customFormat="1"/>
    <row r="3395" s="24" customFormat="1"/>
    <row r="3396" s="24" customFormat="1"/>
    <row r="3397" s="24" customFormat="1"/>
    <row r="3398" s="24" customFormat="1"/>
    <row r="3399" s="24" customFormat="1"/>
    <row r="3400" s="24" customFormat="1"/>
    <row r="3401" s="24" customFormat="1"/>
    <row r="3402" s="24" customFormat="1"/>
    <row r="3403" s="24" customFormat="1"/>
    <row r="3404" s="24" customFormat="1"/>
    <row r="3405" s="24" customFormat="1"/>
    <row r="3406" s="24" customFormat="1"/>
    <row r="3407" s="24" customFormat="1"/>
    <row r="3408" s="24" customFormat="1"/>
    <row r="3409" s="24" customFormat="1"/>
    <row r="3410" s="24" customFormat="1"/>
    <row r="3411" s="24" customFormat="1"/>
    <row r="3412" s="24" customFormat="1"/>
    <row r="3413" s="24" customFormat="1"/>
    <row r="3414" s="24" customFormat="1"/>
    <row r="3415" s="24" customFormat="1"/>
    <row r="3416" s="24" customFormat="1"/>
    <row r="3417" s="24" customFormat="1"/>
    <row r="3418" s="24" customFormat="1"/>
    <row r="3419" s="24" customFormat="1"/>
    <row r="3420" s="24" customFormat="1"/>
    <row r="3421" s="24" customFormat="1"/>
    <row r="3422" s="24" customFormat="1"/>
    <row r="3423" s="24" customFormat="1"/>
    <row r="3424" s="24" customFormat="1"/>
    <row r="3425" s="24" customFormat="1"/>
    <row r="3426" s="24" customFormat="1"/>
    <row r="3427" s="24" customFormat="1"/>
    <row r="3428" s="24" customFormat="1"/>
    <row r="3429" s="24" customFormat="1"/>
    <row r="3430" s="24" customFormat="1"/>
    <row r="3431" s="24" customFormat="1"/>
    <row r="3432" s="24" customFormat="1"/>
    <row r="3433" s="24" customFormat="1"/>
    <row r="3434" s="24" customFormat="1"/>
    <row r="3435" s="24" customFormat="1"/>
    <row r="3436" s="24" customFormat="1"/>
    <row r="3437" s="24" customFormat="1"/>
    <row r="3438" s="24" customFormat="1"/>
    <row r="3439" s="24" customFormat="1"/>
    <row r="3440" s="24" customFormat="1"/>
    <row r="3441" s="24" customFormat="1"/>
    <row r="3442" s="24" customFormat="1"/>
    <row r="3443" s="24" customFormat="1"/>
    <row r="3444" s="24" customFormat="1"/>
    <row r="3445" s="24" customFormat="1"/>
    <row r="3446" s="24" customFormat="1"/>
    <row r="3447" s="24" customFormat="1"/>
    <row r="3448" s="24" customFormat="1"/>
    <row r="3449" s="24" customFormat="1"/>
    <row r="3450" s="24" customFormat="1"/>
    <row r="3451" s="24" customFormat="1"/>
    <row r="3452" s="24" customFormat="1"/>
    <row r="3453" s="24" customFormat="1"/>
    <row r="3454" s="24" customFormat="1"/>
    <row r="3455" s="24" customFormat="1"/>
    <row r="3456" s="24" customFormat="1"/>
    <row r="3457" s="24" customFormat="1"/>
    <row r="3458" s="24" customFormat="1"/>
    <row r="3459" s="24" customFormat="1"/>
    <row r="3460" s="24" customFormat="1"/>
    <row r="3461" s="24" customFormat="1"/>
    <row r="3462" s="24" customFormat="1"/>
    <row r="3463" s="24" customFormat="1"/>
    <row r="3464" s="24" customFormat="1"/>
    <row r="3465" s="24" customFormat="1"/>
    <row r="3466" s="24" customFormat="1"/>
    <row r="3467" s="24" customFormat="1"/>
    <row r="3468" s="24" customFormat="1"/>
    <row r="3469" s="24" customFormat="1"/>
    <row r="3470" s="24" customFormat="1"/>
    <row r="3471" s="24" customFormat="1"/>
    <row r="3472" s="24" customFormat="1"/>
    <row r="3473" s="24" customFormat="1"/>
    <row r="3474" s="24" customFormat="1"/>
    <row r="3475" s="24" customFormat="1"/>
    <row r="3476" s="24" customFormat="1"/>
    <row r="3477" s="24" customFormat="1"/>
    <row r="3478" s="24" customFormat="1"/>
    <row r="3479" s="24" customFormat="1"/>
    <row r="3480" s="24" customFormat="1"/>
    <row r="3481" s="24" customFormat="1"/>
    <row r="3482" s="24" customFormat="1"/>
    <row r="3483" s="24" customFormat="1"/>
    <row r="3484" s="24" customFormat="1"/>
    <row r="3485" s="24" customFormat="1"/>
    <row r="3486" s="24" customFormat="1"/>
    <row r="3487" s="24" customFormat="1"/>
    <row r="3488" s="24" customFormat="1"/>
    <row r="3489" s="24" customFormat="1"/>
    <row r="3490" s="24" customFormat="1"/>
    <row r="3491" s="24" customFormat="1"/>
    <row r="3492" s="24" customFormat="1"/>
    <row r="3493" s="24" customFormat="1"/>
    <row r="3494" s="24" customFormat="1"/>
    <row r="3495" s="24" customFormat="1"/>
    <row r="3496" s="24" customFormat="1"/>
    <row r="3497" s="24" customFormat="1"/>
    <row r="3498" s="24" customFormat="1"/>
    <row r="3499" s="24" customFormat="1"/>
    <row r="3500" s="24" customFormat="1"/>
    <row r="3501" s="24" customFormat="1"/>
    <row r="3502" s="24" customFormat="1"/>
    <row r="3503" s="24" customFormat="1"/>
    <row r="3504" s="24" customFormat="1"/>
    <row r="3505" s="24" customFormat="1"/>
    <row r="3506" s="24" customFormat="1"/>
    <row r="3507" s="24" customFormat="1"/>
    <row r="3508" s="24" customFormat="1"/>
    <row r="3509" s="24" customFormat="1"/>
    <row r="3510" s="24" customFormat="1"/>
    <row r="3511" s="24" customFormat="1"/>
    <row r="3512" s="24" customFormat="1"/>
    <row r="3513" s="24" customFormat="1"/>
    <row r="3514" s="24" customFormat="1"/>
    <row r="3515" s="24" customFormat="1"/>
    <row r="3516" s="24" customFormat="1"/>
    <row r="3517" s="24" customFormat="1"/>
    <row r="3518" s="24" customFormat="1"/>
    <row r="3519" s="24" customFormat="1"/>
    <row r="3520" s="24" customFormat="1"/>
    <row r="3521" s="24" customFormat="1"/>
    <row r="3522" s="24" customFormat="1"/>
    <row r="3523" s="24" customFormat="1"/>
    <row r="3524" s="24" customFormat="1"/>
    <row r="3525" s="24" customFormat="1"/>
    <row r="3526" s="24" customFormat="1"/>
    <row r="3527" s="24" customFormat="1"/>
    <row r="3528" s="24" customFormat="1"/>
    <row r="3529" s="24" customFormat="1"/>
    <row r="3530" s="24" customFormat="1"/>
    <row r="3531" s="24" customFormat="1"/>
    <row r="3532" s="24" customFormat="1"/>
    <row r="3533" s="24" customFormat="1"/>
    <row r="3534" s="24" customFormat="1"/>
    <row r="3535" s="24" customFormat="1"/>
    <row r="3536" s="24" customFormat="1"/>
    <row r="3537" s="24" customFormat="1"/>
    <row r="3538" s="24" customFormat="1"/>
    <row r="3539" s="24" customFormat="1"/>
    <row r="3540" s="24" customFormat="1"/>
    <row r="3541" s="24" customFormat="1"/>
    <row r="3542" s="24" customFormat="1"/>
    <row r="3543" s="24" customFormat="1"/>
    <row r="3544" s="24" customFormat="1"/>
    <row r="3545" s="24" customFormat="1"/>
    <row r="3546" s="24" customFormat="1"/>
    <row r="3547" s="24" customFormat="1"/>
    <row r="3548" s="24" customFormat="1"/>
    <row r="3549" s="24" customFormat="1"/>
    <row r="3550" s="24" customFormat="1"/>
    <row r="3551" s="24" customFormat="1"/>
    <row r="3552" s="24" customFormat="1"/>
    <row r="3553" s="24" customFormat="1"/>
    <row r="3554" s="24" customFormat="1"/>
    <row r="3555" s="24" customFormat="1"/>
    <row r="3556" s="24" customFormat="1"/>
    <row r="3557" s="24" customFormat="1"/>
    <row r="3558" s="24" customFormat="1"/>
    <row r="3559" s="24" customFormat="1"/>
    <row r="3560" s="24" customFormat="1"/>
    <row r="3561" s="24" customFormat="1"/>
    <row r="3562" s="24" customFormat="1"/>
    <row r="3563" s="24" customFormat="1"/>
    <row r="3564" s="24" customFormat="1"/>
    <row r="3565" s="24" customFormat="1"/>
    <row r="3566" s="24" customFormat="1"/>
    <row r="3567" s="24" customFormat="1"/>
    <row r="3568" s="24" customFormat="1"/>
    <row r="3569" s="24" customFormat="1"/>
    <row r="3570" s="24" customFormat="1"/>
    <row r="3571" s="24" customFormat="1"/>
    <row r="3572" s="24" customFormat="1"/>
    <row r="3573" s="24" customFormat="1"/>
    <row r="3574" s="24" customFormat="1"/>
    <row r="3575" s="24" customFormat="1"/>
    <row r="3576" s="24" customFormat="1"/>
    <row r="3577" s="24" customFormat="1"/>
    <row r="3578" s="24" customFormat="1"/>
    <row r="3579" s="24" customFormat="1"/>
    <row r="3580" s="24" customFormat="1"/>
    <row r="3581" s="24" customFormat="1"/>
    <row r="3582" s="24" customFormat="1"/>
    <row r="3583" s="24" customFormat="1"/>
    <row r="3584" s="24" customFormat="1"/>
    <row r="3585" s="24" customFormat="1"/>
    <row r="3586" s="24" customFormat="1"/>
    <row r="3587" s="24" customFormat="1"/>
    <row r="3588" s="24" customFormat="1"/>
    <row r="3589" s="24" customFormat="1"/>
    <row r="3590" s="24" customFormat="1"/>
    <row r="3591" s="24" customFormat="1"/>
    <row r="3592" s="24" customFormat="1"/>
    <row r="3593" s="24" customFormat="1"/>
    <row r="3594" s="24" customFormat="1"/>
    <row r="3595" s="24" customFormat="1"/>
    <row r="3596" s="24" customFormat="1"/>
    <row r="3597" s="24" customFormat="1"/>
    <row r="3598" s="24" customFormat="1"/>
    <row r="3599" s="24" customFormat="1"/>
    <row r="3600" s="24" customFormat="1"/>
    <row r="3601" s="24" customFormat="1"/>
    <row r="3602" s="24" customFormat="1"/>
    <row r="3603" s="24" customFormat="1"/>
    <row r="3604" s="24" customFormat="1"/>
    <row r="3605" s="24" customFormat="1"/>
    <row r="3606" s="24" customFormat="1"/>
    <row r="3607" s="24" customFormat="1"/>
    <row r="3608" s="24" customFormat="1"/>
    <row r="3609" s="24" customFormat="1"/>
    <row r="3610" s="24" customFormat="1"/>
    <row r="3611" s="24" customFormat="1"/>
    <row r="3612" s="24" customFormat="1"/>
    <row r="3613" s="24" customFormat="1"/>
    <row r="3614" s="24" customFormat="1"/>
    <row r="3615" s="24" customFormat="1"/>
    <row r="3616" s="24" customFormat="1"/>
    <row r="3617" s="24" customFormat="1"/>
    <row r="3618" s="24" customFormat="1"/>
    <row r="3619" s="24" customFormat="1"/>
    <row r="3620" s="24" customFormat="1"/>
    <row r="3621" s="24" customFormat="1"/>
    <row r="3622" s="24" customFormat="1"/>
    <row r="3623" s="24" customFormat="1"/>
    <row r="3624" s="24" customFormat="1"/>
    <row r="3625" s="24" customFormat="1"/>
    <row r="3626" s="24" customFormat="1"/>
    <row r="3627" s="24" customFormat="1"/>
    <row r="3628" s="24" customFormat="1"/>
    <row r="3629" s="24" customFormat="1"/>
    <row r="3630" s="24" customFormat="1"/>
    <row r="3631" s="24" customFormat="1"/>
    <row r="3632" s="24" customFormat="1"/>
    <row r="3633" s="24" customFormat="1"/>
    <row r="3634" s="24" customFormat="1"/>
    <row r="3635" s="24" customFormat="1"/>
    <row r="3636" s="24" customFormat="1"/>
    <row r="3637" s="24" customFormat="1"/>
    <row r="3638" s="24" customFormat="1"/>
    <row r="3639" s="24" customFormat="1"/>
    <row r="3640" s="24" customFormat="1"/>
    <row r="3641" s="24" customFormat="1"/>
    <row r="3642" s="24" customFormat="1"/>
    <row r="3643" s="24" customFormat="1"/>
    <row r="3644" s="24" customFormat="1"/>
    <row r="3645" s="24" customFormat="1"/>
    <row r="3646" s="24" customFormat="1"/>
    <row r="3647" s="24" customFormat="1"/>
    <row r="3648" s="24" customFormat="1"/>
    <row r="3649" s="24" customFormat="1"/>
    <row r="3650" s="24" customFormat="1"/>
    <row r="3651" s="24" customFormat="1"/>
    <row r="3652" s="24" customFormat="1"/>
    <row r="3653" s="24" customFormat="1"/>
    <row r="3654" s="24" customFormat="1"/>
    <row r="3655" s="24" customFormat="1"/>
    <row r="3656" s="24" customFormat="1"/>
    <row r="3657" s="24" customFormat="1"/>
    <row r="3658" s="24" customFormat="1"/>
    <row r="3659" s="24" customFormat="1"/>
    <row r="3660" s="24" customFormat="1"/>
    <row r="3661" s="24" customFormat="1"/>
    <row r="3662" s="24" customFormat="1"/>
    <row r="3663" s="24" customFormat="1"/>
    <row r="3664" s="24" customFormat="1"/>
    <row r="3665" s="24" customFormat="1"/>
    <row r="3666" s="24" customFormat="1"/>
    <row r="3667" s="24" customFormat="1"/>
    <row r="3668" s="24" customFormat="1"/>
    <row r="3669" s="24" customFormat="1"/>
    <row r="3670" s="24" customFormat="1"/>
    <row r="3671" s="24" customFormat="1"/>
    <row r="3672" s="24" customFormat="1"/>
    <row r="3673" s="24" customFormat="1"/>
    <row r="3674" s="24" customFormat="1"/>
    <row r="3675" s="24" customFormat="1"/>
    <row r="3676" s="24" customFormat="1"/>
    <row r="3677" s="24" customFormat="1"/>
    <row r="3678" s="24" customFormat="1"/>
    <row r="3679" s="24" customFormat="1"/>
    <row r="3680" s="24" customFormat="1"/>
    <row r="3681" s="24" customFormat="1"/>
    <row r="3682" s="24" customFormat="1"/>
    <row r="3683" s="24" customFormat="1"/>
    <row r="3684" s="24" customFormat="1"/>
    <row r="3685" s="24" customFormat="1"/>
    <row r="3686" s="24" customFormat="1"/>
    <row r="3687" s="24" customFormat="1"/>
    <row r="3688" s="24" customFormat="1"/>
    <row r="3689" s="24" customFormat="1"/>
    <row r="3690" s="24" customFormat="1"/>
    <row r="3691" s="24" customFormat="1"/>
    <row r="3692" s="24" customFormat="1"/>
    <row r="3693" s="24" customFormat="1"/>
    <row r="3694" s="24" customFormat="1"/>
    <row r="3695" s="24" customFormat="1"/>
    <row r="3696" s="24" customFormat="1"/>
    <row r="3697" s="24" customFormat="1"/>
    <row r="3698" s="24" customFormat="1"/>
    <row r="3699" s="24" customFormat="1"/>
    <row r="3700" s="24" customFormat="1"/>
    <row r="3701" s="24" customFormat="1"/>
    <row r="3702" s="24" customFormat="1"/>
    <row r="3703" s="24" customFormat="1"/>
    <row r="3704" s="24" customFormat="1"/>
    <row r="3705" s="24" customFormat="1"/>
    <row r="3706" s="24" customFormat="1"/>
    <row r="3707" s="24" customFormat="1"/>
    <row r="3708" s="24" customFormat="1"/>
    <row r="3709" s="24" customFormat="1"/>
    <row r="3710" s="24" customFormat="1"/>
    <row r="3711" s="24" customFormat="1"/>
    <row r="3712" s="24" customFormat="1"/>
    <row r="3713" s="24" customFormat="1"/>
    <row r="3714" s="24" customFormat="1"/>
    <row r="3715" s="24" customFormat="1"/>
    <row r="3716" s="24" customFormat="1"/>
    <row r="3717" s="24" customFormat="1"/>
    <row r="3718" s="24" customFormat="1"/>
    <row r="3719" s="24" customFormat="1"/>
    <row r="3720" s="24" customFormat="1"/>
    <row r="3721" s="24" customFormat="1"/>
    <row r="3722" s="24" customFormat="1"/>
    <row r="3723" s="24" customFormat="1"/>
    <row r="3724" s="24" customFormat="1"/>
    <row r="3725" s="24" customFormat="1"/>
    <row r="3726" s="24" customFormat="1"/>
    <row r="3727" s="24" customFormat="1"/>
    <row r="3728" s="24" customFormat="1"/>
    <row r="3729" s="24" customFormat="1"/>
    <row r="3730" s="24" customFormat="1"/>
    <row r="3731" s="24" customFormat="1"/>
    <row r="3732" s="24" customFormat="1"/>
    <row r="3733" s="24" customFormat="1"/>
    <row r="3734" s="24" customFormat="1"/>
    <row r="3735" s="24" customFormat="1"/>
    <row r="3736" s="24" customFormat="1"/>
    <row r="3737" s="24" customFormat="1"/>
    <row r="3738" s="24" customFormat="1"/>
    <row r="3739" s="24" customFormat="1"/>
    <row r="3740" s="24" customFormat="1"/>
    <row r="3741" s="24" customFormat="1"/>
    <row r="3742" s="24" customFormat="1"/>
    <row r="3743" s="24" customFormat="1"/>
    <row r="3744" s="24" customFormat="1"/>
    <row r="3745" s="24" customFormat="1"/>
    <row r="3746" s="24" customFormat="1"/>
    <row r="3747" s="24" customFormat="1"/>
    <row r="3748" s="24" customFormat="1"/>
    <row r="3749" s="24" customFormat="1"/>
    <row r="3750" s="24" customFormat="1"/>
    <row r="3751" s="24" customFormat="1"/>
    <row r="3752" s="24" customFormat="1"/>
    <row r="3753" s="24" customFormat="1"/>
    <row r="3754" s="24" customFormat="1"/>
    <row r="3755" s="24" customFormat="1"/>
    <row r="3756" s="24" customFormat="1"/>
    <row r="3757" s="24" customFormat="1"/>
    <row r="3758" s="24" customFormat="1"/>
    <row r="3759" s="24" customFormat="1"/>
    <row r="3760" s="24" customFormat="1"/>
    <row r="3761" s="24" customFormat="1"/>
    <row r="3762" s="24" customFormat="1"/>
    <row r="3763" s="24" customFormat="1"/>
    <row r="3764" s="24" customFormat="1"/>
    <row r="3765" s="24" customFormat="1"/>
    <row r="3766" s="24" customFormat="1"/>
    <row r="3767" s="24" customFormat="1"/>
    <row r="3768" s="24" customFormat="1"/>
    <row r="3769" s="24" customFormat="1"/>
    <row r="3770" s="24" customFormat="1"/>
    <row r="3771" s="24" customFormat="1"/>
    <row r="3772" s="24" customFormat="1"/>
    <row r="3773" s="24" customFormat="1"/>
    <row r="3774" s="24" customFormat="1"/>
    <row r="3775" s="24" customFormat="1"/>
    <row r="3776" s="24" customFormat="1"/>
    <row r="3777" s="24" customFormat="1"/>
    <row r="3778" s="24" customFormat="1"/>
    <row r="3779" s="24" customFormat="1"/>
    <row r="3780" s="24" customFormat="1"/>
    <row r="3781" s="24" customFormat="1"/>
    <row r="3782" s="24" customFormat="1"/>
    <row r="3783" s="24" customFormat="1"/>
    <row r="3784" s="24" customFormat="1"/>
    <row r="3785" s="24" customFormat="1"/>
    <row r="3786" s="24" customFormat="1"/>
    <row r="3787" s="24" customFormat="1"/>
    <row r="3788" s="24" customFormat="1"/>
    <row r="3789" s="24" customFormat="1"/>
    <row r="3790" s="24" customFormat="1"/>
    <row r="3791" s="24" customFormat="1"/>
    <row r="3792" s="24" customFormat="1"/>
    <row r="3793" s="24" customFormat="1"/>
    <row r="3794" s="24" customFormat="1"/>
    <row r="3795" s="24" customFormat="1"/>
    <row r="3796" s="24" customFormat="1"/>
    <row r="3797" s="24" customFormat="1"/>
    <row r="3798" s="24" customFormat="1"/>
    <row r="3799" s="24" customFormat="1"/>
    <row r="3800" s="24" customFormat="1"/>
    <row r="3801" s="24" customFormat="1"/>
    <row r="3802" s="24" customFormat="1"/>
    <row r="3803" s="24" customFormat="1"/>
    <row r="3804" s="24" customFormat="1"/>
    <row r="3805" s="24" customFormat="1"/>
    <row r="3806" s="24" customFormat="1"/>
    <row r="3807" s="24" customFormat="1"/>
    <row r="3808" s="24" customFormat="1"/>
    <row r="3809" s="24" customFormat="1"/>
    <row r="3810" s="24" customFormat="1"/>
    <row r="3811" s="24" customFormat="1"/>
    <row r="3812" s="24" customFormat="1"/>
    <row r="3813" s="24" customFormat="1"/>
    <row r="3814" s="24" customFormat="1"/>
    <row r="3815" s="24" customFormat="1"/>
    <row r="3816" s="24" customFormat="1"/>
    <row r="3817" s="24" customFormat="1"/>
    <row r="3818" s="24" customFormat="1"/>
    <row r="3819" s="24" customFormat="1"/>
    <row r="3820" s="24" customFormat="1"/>
    <row r="3821" s="24" customFormat="1"/>
    <row r="3822" s="24" customFormat="1"/>
    <row r="3823" s="24" customFormat="1"/>
    <row r="3824" s="24" customFormat="1"/>
    <row r="3825" s="24" customFormat="1"/>
    <row r="3826" s="24" customFormat="1"/>
    <row r="3827" s="24" customFormat="1"/>
    <row r="3828" s="24" customFormat="1"/>
    <row r="3829" s="24" customFormat="1"/>
    <row r="3830" s="24" customFormat="1"/>
    <row r="3831" s="24" customFormat="1"/>
    <row r="3832" s="24" customFormat="1"/>
    <row r="3833" s="24" customFormat="1"/>
    <row r="3834" s="24" customFormat="1"/>
    <row r="3835" s="24" customFormat="1"/>
    <row r="3836" s="24" customFormat="1"/>
    <row r="3837" s="24" customFormat="1"/>
    <row r="3838" s="24" customFormat="1"/>
    <row r="3839" s="24" customFormat="1"/>
    <row r="3840" s="24" customFormat="1"/>
    <row r="3841" s="24" customFormat="1"/>
    <row r="3842" s="24" customFormat="1"/>
    <row r="3843" s="24" customFormat="1"/>
    <row r="3844" s="24" customFormat="1"/>
    <row r="3845" s="24" customFormat="1"/>
    <row r="3846" s="24" customFormat="1"/>
    <row r="3847" s="24" customFormat="1"/>
    <row r="3848" s="24" customFormat="1"/>
    <row r="3849" s="24" customFormat="1"/>
    <row r="3850" s="24" customFormat="1"/>
    <row r="3851" s="24" customFormat="1"/>
    <row r="3852" s="24" customFormat="1"/>
    <row r="3853" s="24" customFormat="1"/>
    <row r="3854" s="24" customFormat="1"/>
    <row r="3855" s="24" customFormat="1"/>
    <row r="3856" s="24" customFormat="1"/>
    <row r="3857" s="24" customFormat="1"/>
    <row r="3858" s="24" customFormat="1"/>
    <row r="3859" s="24" customFormat="1"/>
    <row r="3860" s="24" customFormat="1"/>
    <row r="3861" s="24" customFormat="1"/>
    <row r="3862" s="24" customFormat="1"/>
    <row r="3863" s="24" customFormat="1"/>
    <row r="3864" s="24" customFormat="1"/>
    <row r="3865" s="24" customFormat="1"/>
    <row r="3866" s="24" customFormat="1"/>
    <row r="3867" s="24" customFormat="1"/>
    <row r="3868" s="24" customFormat="1"/>
    <row r="3869" s="24" customFormat="1"/>
    <row r="3870" s="24" customFormat="1"/>
    <row r="3871" s="24" customFormat="1"/>
    <row r="3872" s="24" customFormat="1"/>
    <row r="3873" s="24" customFormat="1"/>
    <row r="3874" s="24" customFormat="1"/>
    <row r="3875" s="24" customFormat="1"/>
    <row r="3876" s="24" customFormat="1"/>
    <row r="3877" s="24" customFormat="1"/>
    <row r="3878" s="24" customFormat="1"/>
    <row r="3879" s="24" customFormat="1"/>
    <row r="3880" s="24" customFormat="1"/>
    <row r="3881" s="24" customFormat="1"/>
    <row r="3882" s="24" customFormat="1"/>
    <row r="3883" s="24" customFormat="1"/>
    <row r="3884" s="24" customFormat="1"/>
    <row r="3885" s="24" customFormat="1"/>
    <row r="3886" s="24" customFormat="1"/>
    <row r="3887" s="24" customFormat="1"/>
    <row r="3888" s="24" customFormat="1"/>
    <row r="3889" s="24" customFormat="1"/>
    <row r="3890" s="24" customFormat="1"/>
    <row r="3891" s="24" customFormat="1"/>
    <row r="3892" s="24" customFormat="1"/>
    <row r="3893" s="24" customFormat="1"/>
    <row r="3894" s="24" customFormat="1"/>
    <row r="3895" s="24" customFormat="1"/>
    <row r="3896" s="24" customFormat="1"/>
    <row r="3897" s="24" customFormat="1"/>
    <row r="3898" s="24" customFormat="1"/>
    <row r="3899" s="24" customFormat="1"/>
    <row r="3900" s="24" customFormat="1"/>
    <row r="3901" s="24" customFormat="1"/>
    <row r="3902" s="24" customFormat="1"/>
    <row r="3903" s="24" customFormat="1"/>
    <row r="3904" s="24" customFormat="1"/>
    <row r="3905" s="24" customFormat="1"/>
    <row r="3906" s="24" customFormat="1"/>
    <row r="3907" s="24" customFormat="1"/>
    <row r="3908" s="24" customFormat="1"/>
    <row r="3909" s="24" customFormat="1"/>
    <row r="3910" s="24" customFormat="1"/>
    <row r="3911" s="24" customFormat="1"/>
    <row r="3912" s="24" customFormat="1"/>
    <row r="3913" s="24" customFormat="1"/>
    <row r="3914" s="24" customFormat="1"/>
    <row r="3915" s="24" customFormat="1"/>
    <row r="3916" s="24" customFormat="1"/>
    <row r="3917" s="24" customFormat="1"/>
    <row r="3918" s="24" customFormat="1"/>
    <row r="3919" s="24" customFormat="1"/>
    <row r="3920" s="24" customFormat="1"/>
    <row r="3921" s="24" customFormat="1"/>
    <row r="3922" s="24" customFormat="1"/>
    <row r="3923" s="24" customFormat="1"/>
    <row r="3924" s="24" customFormat="1"/>
    <row r="3925" s="24" customFormat="1"/>
    <row r="3926" s="24" customFormat="1"/>
    <row r="3927" s="24" customFormat="1"/>
    <row r="3928" s="24" customFormat="1"/>
    <row r="3929" s="24" customFormat="1"/>
    <row r="3930" s="24" customFormat="1"/>
    <row r="3931" s="24" customFormat="1"/>
    <row r="3932" s="24" customFormat="1"/>
    <row r="3933" s="24" customFormat="1"/>
    <row r="3934" s="24" customFormat="1"/>
    <row r="3935" s="24" customFormat="1"/>
    <row r="3936" s="24" customFormat="1"/>
    <row r="3937" s="24" customFormat="1"/>
    <row r="3938" s="24" customFormat="1"/>
    <row r="3939" s="24" customFormat="1"/>
    <row r="3940" s="24" customFormat="1"/>
    <row r="3941" s="24" customFormat="1"/>
    <row r="3942" s="24" customFormat="1"/>
    <row r="3943" s="24" customFormat="1"/>
    <row r="3944" s="24" customFormat="1"/>
    <row r="3945" s="24" customFormat="1"/>
    <row r="3946" s="24" customFormat="1"/>
    <row r="3947" s="24" customFormat="1"/>
    <row r="3948" s="24" customFormat="1"/>
    <row r="3949" s="24" customFormat="1"/>
    <row r="3950" s="24" customFormat="1"/>
    <row r="3951" s="24" customFormat="1"/>
    <row r="3952" s="24" customFormat="1"/>
    <row r="3953" s="24" customFormat="1"/>
    <row r="3954" s="24" customFormat="1"/>
    <row r="3955" s="24" customFormat="1"/>
    <row r="3956" s="24" customFormat="1"/>
    <row r="3957" s="24" customFormat="1"/>
    <row r="3958" s="24" customFormat="1"/>
    <row r="3959" s="24" customFormat="1"/>
    <row r="3960" s="24" customFormat="1"/>
    <row r="3961" s="24" customFormat="1"/>
    <row r="3962" s="24" customFormat="1"/>
    <row r="3963" s="24" customFormat="1"/>
    <row r="3964" s="24" customFormat="1"/>
    <row r="3965" s="24" customFormat="1"/>
    <row r="3966" s="24" customFormat="1"/>
    <row r="3967" s="24" customFormat="1"/>
    <row r="3968" s="24" customFormat="1"/>
    <row r="3969" s="24" customFormat="1"/>
    <row r="3970" s="24" customFormat="1"/>
    <row r="3971" s="24" customFormat="1"/>
    <row r="3972" s="24" customFormat="1"/>
    <row r="3973" s="24" customFormat="1"/>
    <row r="3974" s="24" customFormat="1"/>
    <row r="3975" s="24" customFormat="1"/>
    <row r="3976" s="24" customFormat="1"/>
    <row r="3977" s="24" customFormat="1"/>
    <row r="3978" s="24" customFormat="1"/>
    <row r="3979" s="24" customFormat="1"/>
    <row r="3980" s="24" customFormat="1"/>
    <row r="3981" s="24" customFormat="1"/>
    <row r="3982" s="24" customFormat="1"/>
    <row r="3983" s="24" customFormat="1"/>
    <row r="3984" s="24" customFormat="1"/>
    <row r="3985" s="24" customFormat="1"/>
    <row r="3986" s="24" customFormat="1"/>
    <row r="3987" s="24" customFormat="1"/>
    <row r="3988" s="24" customFormat="1"/>
    <row r="3989" s="24" customFormat="1"/>
    <row r="3990" s="24" customFormat="1"/>
    <row r="3991" s="24" customFormat="1"/>
    <row r="3992" s="24" customFormat="1"/>
    <row r="3993" s="24" customFormat="1"/>
    <row r="3994" s="24" customFormat="1"/>
    <row r="3995" s="24" customFormat="1"/>
    <row r="3996" s="24" customFormat="1"/>
    <row r="3997" s="24" customFormat="1"/>
    <row r="3998" s="24" customFormat="1"/>
    <row r="3999" s="24" customFormat="1"/>
    <row r="4000" s="24" customFormat="1"/>
    <row r="4001" s="24" customFormat="1"/>
    <row r="4002" s="24" customFormat="1"/>
    <row r="4003" s="24" customFormat="1"/>
    <row r="4004" s="24" customFormat="1"/>
    <row r="4005" s="24" customFormat="1"/>
    <row r="4006" s="24" customFormat="1"/>
    <row r="4007" s="24" customFormat="1"/>
    <row r="4008" s="24" customFormat="1"/>
    <row r="4009" s="24" customFormat="1"/>
    <row r="4010" s="24" customFormat="1"/>
    <row r="4011" s="24" customFormat="1"/>
    <row r="4012" s="24" customFormat="1"/>
    <row r="4013" s="24" customFormat="1"/>
    <row r="4014" s="24" customFormat="1"/>
    <row r="4015" s="24" customFormat="1"/>
    <row r="4016" s="24" customFormat="1"/>
    <row r="4017" s="24" customFormat="1"/>
    <row r="4018" s="24" customFormat="1"/>
    <row r="4019" s="24" customFormat="1"/>
    <row r="4020" s="24" customFormat="1"/>
    <row r="4021" s="24" customFormat="1"/>
    <row r="4022" s="24" customFormat="1"/>
    <row r="4023" s="24" customFormat="1"/>
    <row r="4024" s="24" customFormat="1"/>
    <row r="4025" s="24" customFormat="1"/>
    <row r="4026" s="24" customFormat="1"/>
    <row r="4027" s="24" customFormat="1"/>
    <row r="4028" s="24" customFormat="1"/>
    <row r="4029" s="24" customFormat="1"/>
    <row r="4030" s="24" customFormat="1"/>
    <row r="4031" s="24" customFormat="1"/>
    <row r="4032" s="24" customFormat="1"/>
    <row r="4033" s="24" customFormat="1"/>
    <row r="4034" s="24" customFormat="1"/>
    <row r="4035" s="24" customFormat="1"/>
    <row r="4036" s="24" customFormat="1"/>
    <row r="4037" s="24" customFormat="1"/>
    <row r="4038" s="24" customFormat="1"/>
    <row r="4039" s="24" customFormat="1"/>
    <row r="4040" s="24" customFormat="1"/>
    <row r="4041" s="24" customFormat="1"/>
    <row r="4042" s="24" customFormat="1"/>
    <row r="4043" s="24" customFormat="1"/>
    <row r="4044" s="24" customFormat="1"/>
    <row r="4045" s="24" customFormat="1"/>
    <row r="4046" s="24" customFormat="1"/>
    <row r="4047" s="24" customFormat="1"/>
    <row r="4048" s="24" customFormat="1"/>
    <row r="4049" s="24" customFormat="1"/>
    <row r="4050" s="24" customFormat="1"/>
    <row r="4051" s="24" customFormat="1"/>
    <row r="4052" s="24" customFormat="1"/>
    <row r="4053" s="24" customFormat="1"/>
    <row r="4054" s="24" customFormat="1"/>
    <row r="4055" s="24" customFormat="1"/>
    <row r="4056" s="24" customFormat="1"/>
    <row r="4057" s="24" customFormat="1"/>
    <row r="4058" s="24" customFormat="1"/>
    <row r="4059" s="24" customFormat="1"/>
    <row r="4060" s="24" customFormat="1"/>
    <row r="4061" s="24" customFormat="1"/>
    <row r="4062" s="24" customFormat="1"/>
    <row r="4063" s="24" customFormat="1"/>
    <row r="4064" s="24" customFormat="1"/>
    <row r="4065" s="24" customFormat="1"/>
    <row r="4066" s="24" customFormat="1"/>
    <row r="4067" s="24" customFormat="1"/>
    <row r="4068" s="24" customFormat="1"/>
    <row r="4069" s="24" customFormat="1"/>
    <row r="4070" s="24" customFormat="1"/>
    <row r="4071" s="24" customFormat="1"/>
    <row r="4072" s="24" customFormat="1"/>
    <row r="4073" s="24" customFormat="1"/>
    <row r="4074" s="24" customFormat="1"/>
    <row r="4075" s="24" customFormat="1"/>
    <row r="4076" s="24" customFormat="1"/>
    <row r="4077" s="24" customFormat="1"/>
    <row r="4078" s="24" customFormat="1"/>
    <row r="4079" s="24" customFormat="1"/>
    <row r="4080" s="24" customFormat="1"/>
    <row r="4081" s="24" customFormat="1"/>
    <row r="4082" s="24" customFormat="1"/>
    <row r="4083" s="24" customFormat="1"/>
    <row r="4084" s="24" customFormat="1"/>
    <row r="4085" s="24" customFormat="1"/>
    <row r="4086" s="24" customFormat="1"/>
    <row r="4087" s="24" customFormat="1"/>
    <row r="4088" s="24" customFormat="1"/>
    <row r="4089" s="24" customFormat="1"/>
    <row r="4090" s="24" customFormat="1"/>
    <row r="4091" s="24" customFormat="1"/>
    <row r="4092" s="24" customFormat="1"/>
    <row r="4093" s="24" customFormat="1"/>
    <row r="4094" s="24" customFormat="1"/>
    <row r="4095" s="24" customFormat="1"/>
    <row r="4096" s="24" customFormat="1"/>
    <row r="4097" s="24" customFormat="1"/>
    <row r="4098" s="24" customFormat="1"/>
    <row r="4099" s="24" customFormat="1"/>
    <row r="4100" s="24" customFormat="1"/>
    <row r="4101" s="24" customFormat="1"/>
    <row r="4102" s="24" customFormat="1"/>
    <row r="4103" s="24" customFormat="1"/>
    <row r="4104" s="24" customFormat="1"/>
    <row r="4105" s="24" customFormat="1"/>
    <row r="4106" s="24" customFormat="1"/>
    <row r="4107" s="24" customFormat="1"/>
    <row r="4108" s="24" customFormat="1"/>
    <row r="4109" s="24" customFormat="1"/>
    <row r="4110" s="24" customFormat="1"/>
    <row r="4111" s="24" customFormat="1"/>
    <row r="4112" s="24" customFormat="1"/>
    <row r="4113" s="24" customFormat="1"/>
    <row r="4114" s="24" customFormat="1"/>
    <row r="4115" s="24" customFormat="1"/>
    <row r="4116" s="24" customFormat="1"/>
    <row r="4117" s="24" customFormat="1"/>
    <row r="4118" s="24" customFormat="1"/>
    <row r="4119" s="24" customFormat="1"/>
    <row r="4120" s="24" customFormat="1"/>
    <row r="4121" s="24" customFormat="1"/>
    <row r="4122" s="24" customFormat="1"/>
    <row r="4123" s="24" customFormat="1"/>
    <row r="4124" s="24" customFormat="1"/>
    <row r="4125" s="24" customFormat="1"/>
    <row r="4126" s="24" customFormat="1"/>
    <row r="4127" s="24" customFormat="1"/>
    <row r="4128" s="24" customFormat="1"/>
    <row r="4129" s="24" customFormat="1"/>
    <row r="4130" s="24" customFormat="1"/>
    <row r="4131" s="24" customFormat="1"/>
    <row r="4132" s="24" customFormat="1"/>
    <row r="4133" s="24" customFormat="1"/>
    <row r="4134" s="24" customFormat="1"/>
    <row r="4135" s="24" customFormat="1"/>
    <row r="4136" s="24" customFormat="1"/>
    <row r="4137" s="24" customFormat="1"/>
    <row r="4138" s="24" customFormat="1"/>
    <row r="4139" s="24" customFormat="1"/>
    <row r="4140" s="24" customFormat="1"/>
    <row r="4141" s="24" customFormat="1"/>
    <row r="4142" s="24" customFormat="1"/>
    <row r="4143" s="24" customFormat="1"/>
    <row r="4144" s="24" customFormat="1"/>
    <row r="4145" s="24" customFormat="1"/>
    <row r="4146" s="24" customFormat="1"/>
    <row r="4147" s="24" customFormat="1"/>
    <row r="4148" s="24" customFormat="1"/>
    <row r="4149" s="24" customFormat="1"/>
    <row r="4150" s="24" customFormat="1"/>
    <row r="4151" s="24" customFormat="1"/>
    <row r="4152" s="24" customFormat="1"/>
    <row r="4153" s="24" customFormat="1"/>
    <row r="4154" s="24" customFormat="1"/>
    <row r="4155" s="24" customFormat="1"/>
    <row r="4156" s="24" customFormat="1"/>
    <row r="4157" s="24" customFormat="1"/>
    <row r="4158" s="24" customFormat="1"/>
    <row r="4159" s="24" customFormat="1"/>
    <row r="4160" s="24" customFormat="1"/>
    <row r="4161" s="24" customFormat="1"/>
    <row r="4162" s="24" customFormat="1"/>
    <row r="4163" s="24" customFormat="1"/>
    <row r="4164" s="24" customFormat="1"/>
    <row r="4165" s="24" customFormat="1"/>
    <row r="4166" s="24" customFormat="1"/>
    <row r="4167" s="24" customFormat="1"/>
    <row r="4168" s="24" customFormat="1"/>
    <row r="4169" s="24" customFormat="1"/>
    <row r="4170" s="24" customFormat="1"/>
    <row r="4171" s="24" customFormat="1"/>
    <row r="4172" s="24" customFormat="1"/>
    <row r="4173" s="24" customFormat="1"/>
    <row r="4174" s="24" customFormat="1"/>
    <row r="4175" s="24" customFormat="1"/>
    <row r="4176" s="24" customFormat="1"/>
    <row r="4177" s="24" customFormat="1"/>
    <row r="4178" s="24" customFormat="1"/>
    <row r="4179" s="24" customFormat="1"/>
    <row r="4180" s="24" customFormat="1"/>
    <row r="4181" s="24" customFormat="1"/>
    <row r="4182" s="24" customFormat="1"/>
    <row r="4183" s="24" customFormat="1"/>
    <row r="4184" s="24" customFormat="1"/>
    <row r="4185" s="24" customFormat="1"/>
    <row r="4186" s="24" customFormat="1"/>
    <row r="4187" s="24" customFormat="1"/>
    <row r="4188" s="24" customFormat="1"/>
    <row r="4189" s="24" customFormat="1"/>
    <row r="4190" s="24" customFormat="1"/>
    <row r="4191" s="24" customFormat="1"/>
    <row r="4192" s="24" customFormat="1"/>
    <row r="4193" s="24" customFormat="1"/>
    <row r="4194" s="24" customFormat="1"/>
    <row r="4195" s="24" customFormat="1"/>
    <row r="4196" s="24" customFormat="1"/>
    <row r="4197" s="24" customFormat="1"/>
    <row r="4198" s="24" customFormat="1"/>
    <row r="4199" s="24" customFormat="1"/>
    <row r="4200" s="24" customFormat="1"/>
    <row r="4201" s="24" customFormat="1"/>
    <row r="4202" s="24" customFormat="1"/>
    <row r="4203" s="24" customFormat="1"/>
    <row r="4204" s="24" customFormat="1"/>
    <row r="4205" s="24" customFormat="1"/>
    <row r="4206" s="24" customFormat="1"/>
    <row r="4207" s="24" customFormat="1"/>
    <row r="4208" s="24" customFormat="1"/>
    <row r="4209" s="24" customFormat="1"/>
    <row r="4210" s="24" customFormat="1"/>
    <row r="4211" s="24" customFormat="1"/>
    <row r="4212" s="24" customFormat="1"/>
    <row r="4213" s="24" customFormat="1"/>
    <row r="4214" s="24" customFormat="1"/>
    <row r="4215" s="24" customFormat="1"/>
    <row r="4216" s="24" customFormat="1"/>
    <row r="4217" s="24" customFormat="1"/>
    <row r="4218" s="24" customFormat="1"/>
    <row r="4219" s="24" customFormat="1"/>
    <row r="4220" s="24" customFormat="1"/>
    <row r="4221" s="24" customFormat="1"/>
    <row r="4222" s="24" customFormat="1"/>
    <row r="4223" s="24" customFormat="1"/>
    <row r="4224" s="24" customFormat="1"/>
    <row r="4225" s="24" customFormat="1"/>
    <row r="4226" s="24" customFormat="1"/>
    <row r="4227" s="24" customFormat="1"/>
    <row r="4228" s="24" customFormat="1"/>
    <row r="4229" s="24" customFormat="1"/>
    <row r="4230" s="24" customFormat="1"/>
    <row r="4231" s="24" customFormat="1"/>
    <row r="4232" s="24" customFormat="1"/>
    <row r="4233" s="24" customFormat="1"/>
    <row r="4234" s="24" customFormat="1"/>
    <row r="4235" s="24" customFormat="1"/>
    <row r="4236" s="24" customFormat="1"/>
    <row r="4237" s="24" customFormat="1"/>
    <row r="4238" s="24" customFormat="1"/>
    <row r="4239" s="24" customFormat="1"/>
    <row r="4240" s="24" customFormat="1"/>
    <row r="4241" s="24" customFormat="1"/>
    <row r="4242" s="24" customFormat="1"/>
    <row r="4243" s="24" customFormat="1"/>
    <row r="4244" s="24" customFormat="1"/>
    <row r="4245" s="24" customFormat="1"/>
    <row r="4246" s="24" customFormat="1"/>
    <row r="4247" s="24" customFormat="1"/>
    <row r="4248" s="24" customFormat="1"/>
    <row r="4249" s="24" customFormat="1"/>
    <row r="4250" s="24" customFormat="1"/>
    <row r="4251" s="24" customFormat="1"/>
    <row r="4252" s="24" customFormat="1"/>
    <row r="4253" s="24" customFormat="1"/>
    <row r="4254" s="24" customFormat="1"/>
    <row r="4255" s="24" customFormat="1"/>
    <row r="4256" s="24" customFormat="1"/>
    <row r="4257" s="24" customFormat="1"/>
    <row r="4258" s="24" customFormat="1"/>
    <row r="4259" s="24" customFormat="1"/>
    <row r="4260" s="24" customFormat="1"/>
    <row r="4261" s="24" customFormat="1"/>
    <row r="4262" s="24" customFormat="1"/>
    <row r="4263" s="24" customFormat="1"/>
    <row r="4264" s="24" customFormat="1"/>
    <row r="4265" s="24" customFormat="1"/>
    <row r="4266" s="24" customFormat="1"/>
    <row r="4267" s="24" customFormat="1"/>
    <row r="4268" s="24" customFormat="1"/>
    <row r="4269" s="24" customFormat="1"/>
    <row r="4270" s="24" customFormat="1"/>
    <row r="4271" s="24" customFormat="1"/>
    <row r="4272" s="24" customFormat="1"/>
    <row r="4273" s="24" customFormat="1"/>
    <row r="4274" s="24" customFormat="1"/>
    <row r="4275" s="24" customFormat="1"/>
    <row r="4276" s="24" customFormat="1"/>
    <row r="4277" s="24" customFormat="1"/>
    <row r="4278" s="24" customFormat="1"/>
    <row r="4279" s="24" customFormat="1"/>
    <row r="4280" s="24" customFormat="1"/>
    <row r="4281" s="24" customFormat="1"/>
    <row r="4282" s="24" customFormat="1"/>
    <row r="4283" s="24" customFormat="1"/>
    <row r="4284" s="24" customFormat="1"/>
    <row r="4285" s="24" customFormat="1"/>
    <row r="4286" s="24" customFormat="1"/>
    <row r="4287" s="24" customFormat="1"/>
    <row r="4288" s="24" customFormat="1"/>
    <row r="4289" s="24" customFormat="1"/>
    <row r="4290" s="24" customFormat="1"/>
    <row r="4291" s="24" customFormat="1"/>
    <row r="4292" s="24" customFormat="1"/>
    <row r="4293" s="24" customFormat="1"/>
    <row r="4294" s="24" customFormat="1"/>
    <row r="4295" s="24" customFormat="1"/>
    <row r="4296" s="24" customFormat="1"/>
    <row r="4297" s="24" customFormat="1"/>
    <row r="4298" s="24" customFormat="1"/>
    <row r="4299" s="24" customFormat="1"/>
    <row r="4300" s="24" customFormat="1"/>
    <row r="4301" s="24" customFormat="1"/>
    <row r="4302" s="24" customFormat="1"/>
    <row r="4303" s="24" customFormat="1"/>
    <row r="4304" s="24" customFormat="1"/>
    <row r="4305" s="24" customFormat="1"/>
    <row r="4306" s="24" customFormat="1"/>
    <row r="4307" s="24" customFormat="1"/>
    <row r="4308" s="24" customFormat="1"/>
    <row r="4309" s="24" customFormat="1"/>
    <row r="4310" s="24" customFormat="1"/>
    <row r="4311" s="24" customFormat="1"/>
    <row r="4312" s="24" customFormat="1"/>
    <row r="4313" s="24" customFormat="1"/>
    <row r="4314" s="24" customFormat="1"/>
    <row r="4315" s="24" customFormat="1"/>
    <row r="4316" s="24" customFormat="1"/>
    <row r="4317" s="24" customFormat="1"/>
    <row r="4318" s="24" customFormat="1"/>
    <row r="4319" s="24" customFormat="1"/>
    <row r="4320" s="24" customFormat="1"/>
    <row r="4321" s="24" customFormat="1"/>
    <row r="4322" s="24" customFormat="1"/>
    <row r="4323" s="24" customFormat="1"/>
    <row r="4324" s="24" customFormat="1"/>
    <row r="4325" s="24" customFormat="1"/>
    <row r="4326" s="24" customFormat="1"/>
    <row r="4327" s="24" customFormat="1"/>
    <row r="4328" s="24" customFormat="1"/>
    <row r="4329" s="24" customFormat="1"/>
    <row r="4330" s="24" customFormat="1"/>
    <row r="4331" s="24" customFormat="1"/>
    <row r="4332" s="24" customFormat="1"/>
    <row r="4333" s="24" customFormat="1"/>
    <row r="4334" s="24" customFormat="1"/>
    <row r="4335" s="24" customFormat="1"/>
    <row r="4336" s="24" customFormat="1"/>
    <row r="4337" s="24" customFormat="1"/>
    <row r="4338" s="24" customFormat="1"/>
    <row r="4339" s="24" customFormat="1"/>
    <row r="4340" s="24" customFormat="1"/>
    <row r="4341" s="24" customFormat="1"/>
    <row r="4342" s="24" customFormat="1"/>
    <row r="4343" s="24" customFormat="1"/>
    <row r="4344" s="24" customFormat="1"/>
    <row r="4345" s="24" customFormat="1"/>
    <row r="4346" s="24" customFormat="1"/>
    <row r="4347" s="24" customFormat="1"/>
    <row r="4348" s="24" customFormat="1"/>
    <row r="4349" s="24" customFormat="1"/>
    <row r="4350" s="24" customFormat="1"/>
    <row r="4351" s="24" customFormat="1"/>
    <row r="4352" s="24" customFormat="1"/>
    <row r="4353" s="24" customFormat="1"/>
    <row r="4354" s="24" customFormat="1"/>
    <row r="4355" s="24" customFormat="1"/>
    <row r="4356" s="24" customFormat="1"/>
    <row r="4357" s="24" customFormat="1"/>
    <row r="4358" s="24" customFormat="1"/>
    <row r="4359" s="24" customFormat="1"/>
    <row r="4360" s="24" customFormat="1"/>
    <row r="4361" s="24" customFormat="1"/>
    <row r="4362" s="24" customFormat="1"/>
    <row r="4363" s="24" customFormat="1"/>
    <row r="4364" s="24" customFormat="1"/>
    <row r="4365" s="24" customFormat="1"/>
    <row r="4366" s="24" customFormat="1"/>
    <row r="4367" s="24" customFormat="1"/>
    <row r="4368" s="24" customFormat="1"/>
    <row r="4369" s="24" customFormat="1"/>
    <row r="4370" s="24" customFormat="1"/>
    <row r="4371" s="24" customFormat="1"/>
    <row r="4372" s="24" customFormat="1"/>
    <row r="4373" s="24" customFormat="1"/>
    <row r="4374" s="24" customFormat="1"/>
    <row r="4375" s="24" customFormat="1"/>
    <row r="4376" s="24" customFormat="1"/>
    <row r="4377" s="24" customFormat="1"/>
    <row r="4378" s="24" customFormat="1"/>
    <row r="4379" s="24" customFormat="1"/>
    <row r="4380" s="24" customFormat="1"/>
    <row r="4381" s="24" customFormat="1"/>
    <row r="4382" s="24" customFormat="1"/>
    <row r="4383" s="24" customFormat="1"/>
    <row r="4384" s="24" customFormat="1"/>
    <row r="4385" s="24" customFormat="1"/>
    <row r="4386" s="24" customFormat="1"/>
    <row r="4387" s="24" customFormat="1"/>
    <row r="4388" s="24" customFormat="1"/>
    <row r="4389" s="24" customFormat="1"/>
    <row r="4390" s="24" customFormat="1"/>
    <row r="4391" s="24" customFormat="1"/>
    <row r="4392" s="24" customFormat="1"/>
    <row r="4393" s="24" customFormat="1"/>
    <row r="4394" s="24" customFormat="1"/>
    <row r="4395" s="24" customFormat="1"/>
    <row r="4396" s="24" customFormat="1"/>
    <row r="4397" s="24" customFormat="1"/>
    <row r="4398" s="24" customFormat="1"/>
    <row r="4399" s="24" customFormat="1"/>
    <row r="4400" s="24" customFormat="1"/>
    <row r="4401" s="24" customFormat="1"/>
    <row r="4402" s="24" customFormat="1"/>
    <row r="4403" s="24" customFormat="1"/>
    <row r="4404" s="24" customFormat="1"/>
    <row r="4405" s="24" customFormat="1"/>
    <row r="4406" s="24" customFormat="1"/>
    <row r="4407" s="24" customFormat="1"/>
    <row r="4408" s="24" customFormat="1"/>
    <row r="4409" s="24" customFormat="1"/>
    <row r="4410" s="24" customFormat="1"/>
    <row r="4411" s="24" customFormat="1"/>
    <row r="4412" s="24" customFormat="1"/>
    <row r="4413" s="24" customFormat="1"/>
    <row r="4414" s="24" customFormat="1"/>
    <row r="4415" s="24" customFormat="1"/>
    <row r="4416" s="24" customFormat="1"/>
    <row r="4417" s="24" customFormat="1"/>
    <row r="4418" s="24" customFormat="1"/>
    <row r="4419" s="24" customFormat="1"/>
    <row r="4420" s="24" customFormat="1"/>
    <row r="4421" s="24" customFormat="1"/>
    <row r="4422" s="24" customFormat="1"/>
    <row r="4423" s="24" customFormat="1"/>
    <row r="4424" s="24" customFormat="1"/>
    <row r="4425" s="24" customFormat="1"/>
    <row r="4426" s="24" customFormat="1"/>
    <row r="4427" s="24" customFormat="1"/>
    <row r="4428" s="24" customFormat="1"/>
    <row r="4429" s="24" customFormat="1"/>
    <row r="4430" s="24" customFormat="1"/>
    <row r="4431" s="24" customFormat="1"/>
    <row r="4432" s="24" customFormat="1"/>
    <row r="4433" s="24" customFormat="1"/>
    <row r="4434" s="24" customFormat="1"/>
    <row r="4435" s="24" customFormat="1"/>
    <row r="4436" s="24" customFormat="1"/>
    <row r="4437" s="24" customFormat="1"/>
    <row r="4438" s="24" customFormat="1"/>
    <row r="4439" s="24" customFormat="1"/>
    <row r="4440" s="24" customFormat="1"/>
    <row r="4441" s="24" customFormat="1"/>
    <row r="4442" s="24" customFormat="1"/>
    <row r="4443" s="24" customFormat="1"/>
    <row r="4444" s="24" customFormat="1"/>
    <row r="4445" s="24" customFormat="1"/>
    <row r="4446" s="24" customFormat="1"/>
    <row r="4447" s="24" customFormat="1"/>
    <row r="4448" s="24" customFormat="1"/>
    <row r="4449" s="24" customFormat="1"/>
    <row r="4450" s="24" customFormat="1"/>
    <row r="4451" s="24" customFormat="1"/>
    <row r="4452" s="24" customFormat="1"/>
    <row r="4453" s="24" customFormat="1"/>
    <row r="4454" s="24" customFormat="1"/>
    <row r="4455" s="24" customFormat="1"/>
    <row r="4456" s="24" customFormat="1"/>
    <row r="4457" s="24" customFormat="1"/>
    <row r="4458" s="24" customFormat="1"/>
    <row r="4459" s="24" customFormat="1"/>
    <row r="4460" s="24" customFormat="1"/>
    <row r="4461" s="24" customFormat="1"/>
    <row r="4462" s="24" customFormat="1"/>
    <row r="4463" s="24" customFormat="1"/>
    <row r="4464" s="24" customFormat="1"/>
    <row r="4465" s="24" customFormat="1"/>
    <row r="4466" s="24" customFormat="1"/>
    <row r="4467" s="24" customFormat="1"/>
    <row r="4468" s="24" customFormat="1"/>
    <row r="4469" s="24" customFormat="1"/>
    <row r="4470" s="24" customFormat="1"/>
    <row r="4471" s="24" customFormat="1"/>
    <row r="4472" s="24" customFormat="1"/>
    <row r="4473" s="24" customFormat="1"/>
    <row r="4474" s="24" customFormat="1"/>
    <row r="4475" s="24" customFormat="1"/>
    <row r="4476" s="24" customFormat="1"/>
    <row r="4477" s="24" customFormat="1"/>
    <row r="4478" s="24" customFormat="1"/>
    <row r="4479" s="24" customFormat="1"/>
    <row r="4480" s="24" customFormat="1"/>
    <row r="4481" s="24" customFormat="1"/>
    <row r="4482" s="24" customFormat="1"/>
    <row r="4483" s="24" customFormat="1"/>
    <row r="4484" s="24" customFormat="1"/>
    <row r="4485" s="24" customFormat="1"/>
    <row r="4486" s="24" customFormat="1"/>
    <row r="4487" s="24" customFormat="1"/>
    <row r="4488" s="24" customFormat="1"/>
    <row r="4489" s="24" customFormat="1"/>
    <row r="4490" s="24" customFormat="1"/>
    <row r="4491" s="24" customFormat="1"/>
    <row r="4492" s="24" customFormat="1"/>
    <row r="4493" s="24" customFormat="1"/>
    <row r="4494" s="24" customFormat="1"/>
    <row r="4495" s="24" customFormat="1"/>
    <row r="4496" s="24" customFormat="1"/>
    <row r="4497" s="24" customFormat="1"/>
    <row r="4498" s="24" customFormat="1"/>
    <row r="4499" s="24" customFormat="1"/>
    <row r="4500" s="24" customFormat="1"/>
    <row r="4501" s="24" customFormat="1"/>
    <row r="4502" s="24" customFormat="1"/>
    <row r="4503" s="24" customFormat="1"/>
    <row r="4504" s="24" customFormat="1"/>
    <row r="4505" s="24" customFormat="1"/>
    <row r="4506" s="24" customFormat="1"/>
    <row r="4507" s="24" customFormat="1"/>
    <row r="4508" s="24" customFormat="1"/>
    <row r="4509" s="24" customFormat="1"/>
    <row r="4510" s="24" customFormat="1"/>
    <row r="4511" s="24" customFormat="1"/>
    <row r="4512" s="24" customFormat="1"/>
    <row r="4513" s="24" customFormat="1"/>
    <row r="4514" s="24" customFormat="1"/>
    <row r="4515" s="24" customFormat="1"/>
    <row r="4516" s="24" customFormat="1"/>
    <row r="4517" s="24" customFormat="1"/>
    <row r="4518" s="24" customFormat="1"/>
    <row r="4519" s="24" customFormat="1"/>
    <row r="4520" s="24" customFormat="1"/>
    <row r="4521" s="24" customFormat="1"/>
    <row r="4522" s="24" customFormat="1"/>
    <row r="4523" s="24" customFormat="1"/>
    <row r="4524" s="24" customFormat="1"/>
    <row r="4525" s="24" customFormat="1"/>
    <row r="4526" s="24" customFormat="1"/>
    <row r="4527" s="24" customFormat="1"/>
    <row r="4528" s="24" customFormat="1"/>
    <row r="4529" s="24" customFormat="1"/>
    <row r="4530" s="24" customFormat="1"/>
    <row r="4531" s="24" customFormat="1"/>
    <row r="4532" s="24" customFormat="1"/>
    <row r="4533" s="24" customFormat="1"/>
    <row r="4534" s="24" customFormat="1"/>
    <row r="4535" s="24" customFormat="1"/>
    <row r="4536" s="24" customFormat="1"/>
    <row r="4537" s="24" customFormat="1"/>
    <row r="4538" s="24" customFormat="1"/>
    <row r="4539" s="24" customFormat="1"/>
    <row r="4540" s="24" customFormat="1"/>
    <row r="4541" s="24" customFormat="1"/>
    <row r="4542" s="24" customFormat="1"/>
    <row r="4543" s="24" customFormat="1"/>
    <row r="4544" s="24" customFormat="1"/>
    <row r="4545" s="24" customFormat="1"/>
    <row r="4546" s="24" customFormat="1"/>
    <row r="4547" s="24" customFormat="1"/>
    <row r="4548" s="24" customFormat="1"/>
    <row r="4549" s="24" customFormat="1"/>
    <row r="4550" s="24" customFormat="1"/>
    <row r="4551" s="24" customFormat="1"/>
    <row r="4552" s="24" customFormat="1"/>
    <row r="4553" s="24" customFormat="1"/>
    <row r="4554" s="24" customFormat="1"/>
    <row r="4555" s="24" customFormat="1"/>
    <row r="4556" s="24" customFormat="1"/>
    <row r="4557" s="24" customFormat="1"/>
    <row r="4558" s="24" customFormat="1"/>
    <row r="4559" s="24" customFormat="1"/>
    <row r="4560" s="24" customFormat="1"/>
    <row r="4561" s="24" customFormat="1"/>
    <row r="4562" s="24" customFormat="1"/>
    <row r="4563" s="24" customFormat="1"/>
    <row r="4564" s="24" customFormat="1"/>
    <row r="4565" s="24" customFormat="1"/>
    <row r="4566" s="24" customFormat="1"/>
    <row r="4567" s="24" customFormat="1"/>
    <row r="4568" s="24" customFormat="1"/>
    <row r="4569" s="24" customFormat="1"/>
    <row r="4570" s="24" customFormat="1"/>
    <row r="4571" s="24" customFormat="1"/>
    <row r="4572" s="24" customFormat="1"/>
    <row r="4573" s="24" customFormat="1"/>
    <row r="4574" s="24" customFormat="1"/>
    <row r="4575" s="24" customFormat="1"/>
    <row r="4576" s="24" customFormat="1"/>
    <row r="4577" s="24" customFormat="1"/>
    <row r="4578" s="24" customFormat="1"/>
    <row r="4579" s="24" customFormat="1"/>
    <row r="4580" s="24" customFormat="1"/>
    <row r="4581" s="24" customFormat="1"/>
    <row r="4582" s="24" customFormat="1"/>
    <row r="4583" s="24" customFormat="1"/>
    <row r="4584" s="24" customFormat="1"/>
    <row r="4585" s="24" customFormat="1"/>
    <row r="4586" s="24" customFormat="1"/>
    <row r="4587" s="24" customFormat="1"/>
    <row r="4588" s="24" customFormat="1"/>
    <row r="4589" s="24" customFormat="1"/>
    <row r="4590" s="24" customFormat="1"/>
    <row r="4591" s="24" customFormat="1"/>
    <row r="4592" s="24" customFormat="1"/>
    <row r="4593" s="24" customFormat="1"/>
    <row r="4594" s="24" customFormat="1"/>
    <row r="4595" s="24" customFormat="1"/>
    <row r="4596" s="24" customFormat="1"/>
    <row r="4597" s="24" customFormat="1"/>
    <row r="4598" s="24" customFormat="1"/>
    <row r="4599" s="24" customFormat="1"/>
    <row r="4600" s="24" customFormat="1"/>
    <row r="4601" s="24" customFormat="1"/>
    <row r="4602" s="24" customFormat="1"/>
    <row r="4603" s="24" customFormat="1"/>
    <row r="4604" s="24" customFormat="1"/>
    <row r="4605" s="24" customFormat="1"/>
    <row r="4606" s="24" customFormat="1"/>
    <row r="4607" s="24" customFormat="1"/>
    <row r="4608" s="24" customFormat="1"/>
    <row r="4609" s="24" customFormat="1"/>
    <row r="4610" s="24" customFormat="1"/>
    <row r="4611" s="24" customFormat="1"/>
    <row r="4612" s="24" customFormat="1"/>
    <row r="4613" s="24" customFormat="1"/>
    <row r="4614" s="24" customFormat="1"/>
    <row r="4615" s="24" customFormat="1"/>
    <row r="4616" s="24" customFormat="1"/>
    <row r="4617" s="24" customFormat="1"/>
    <row r="4618" s="24" customFormat="1"/>
    <row r="4619" s="24" customFormat="1"/>
    <row r="4620" s="24" customFormat="1"/>
    <row r="4621" s="24" customFormat="1"/>
    <row r="4622" s="24" customFormat="1"/>
    <row r="4623" s="24" customFormat="1"/>
    <row r="4624" s="24" customFormat="1"/>
    <row r="4625" s="24" customFormat="1"/>
    <row r="4626" s="24" customFormat="1"/>
    <row r="4627" s="24" customFormat="1"/>
    <row r="4628" s="24" customFormat="1"/>
    <row r="4629" s="24" customFormat="1"/>
    <row r="4630" s="24" customFormat="1"/>
    <row r="4631" s="24" customFormat="1"/>
    <row r="4632" s="24" customFormat="1"/>
    <row r="4633" s="24" customFormat="1"/>
    <row r="4634" s="24" customFormat="1"/>
    <row r="4635" s="24" customFormat="1"/>
    <row r="4636" s="24" customFormat="1"/>
    <row r="4637" s="24" customFormat="1"/>
    <row r="4638" s="24" customFormat="1"/>
    <row r="4639" s="24" customFormat="1"/>
    <row r="4640" s="24" customFormat="1"/>
    <row r="4641" s="24" customFormat="1"/>
    <row r="4642" s="24" customFormat="1"/>
    <row r="4643" s="24" customFormat="1"/>
    <row r="4644" s="24" customFormat="1"/>
    <row r="4645" s="24" customFormat="1"/>
    <row r="4646" s="24" customFormat="1"/>
    <row r="4647" s="24" customFormat="1"/>
    <row r="4648" s="24" customFormat="1"/>
    <row r="4649" s="24" customFormat="1"/>
    <row r="4650" s="24" customFormat="1"/>
    <row r="4651" s="24" customFormat="1"/>
    <row r="4652" s="24" customFormat="1"/>
    <row r="4653" s="24" customFormat="1"/>
    <row r="4654" s="24" customFormat="1"/>
    <row r="4655" s="24" customFormat="1"/>
    <row r="4656" s="24" customFormat="1"/>
    <row r="4657" s="24" customFormat="1"/>
    <row r="4658" s="24" customFormat="1"/>
    <row r="4659" s="24" customFormat="1"/>
    <row r="4660" s="24" customFormat="1"/>
    <row r="4661" s="24" customFormat="1"/>
    <row r="4662" s="24" customFormat="1"/>
    <row r="4663" s="24" customFormat="1"/>
    <row r="4664" s="24" customFormat="1"/>
    <row r="4665" s="24" customFormat="1"/>
    <row r="4666" s="24" customFormat="1"/>
    <row r="4667" s="24" customFormat="1"/>
    <row r="4668" s="24" customFormat="1"/>
    <row r="4669" s="24" customFormat="1"/>
    <row r="4670" s="24" customFormat="1"/>
    <row r="4671" s="24" customFormat="1"/>
    <row r="4672" s="24" customFormat="1"/>
    <row r="4673" s="24" customFormat="1"/>
    <row r="4674" s="24" customFormat="1"/>
    <row r="4675" s="24" customFormat="1"/>
    <row r="4676" s="24" customFormat="1"/>
    <row r="4677" s="24" customFormat="1"/>
    <row r="4678" s="24" customFormat="1"/>
    <row r="4679" s="24" customFormat="1"/>
    <row r="4680" s="24" customFormat="1"/>
    <row r="4681" s="24" customFormat="1"/>
    <row r="4682" s="24" customFormat="1"/>
    <row r="4683" s="24" customFormat="1"/>
    <row r="4684" s="24" customFormat="1"/>
    <row r="4685" s="24" customFormat="1"/>
    <row r="4686" s="24" customFormat="1"/>
    <row r="4687" s="24" customFormat="1"/>
    <row r="4688" s="24" customFormat="1"/>
    <row r="4689" s="24" customFormat="1"/>
    <row r="4690" s="24" customFormat="1"/>
    <row r="4691" s="24" customFormat="1"/>
    <row r="4692" s="24" customFormat="1"/>
    <row r="4693" s="24" customFormat="1"/>
    <row r="4694" s="24" customFormat="1"/>
    <row r="4695" s="24" customFormat="1"/>
    <row r="4696" s="24" customFormat="1"/>
    <row r="4697" s="24" customFormat="1"/>
    <row r="4698" s="24" customFormat="1"/>
    <row r="4699" s="24" customFormat="1"/>
    <row r="4700" s="24" customFormat="1"/>
    <row r="4701" s="24" customFormat="1"/>
    <row r="4702" s="24" customFormat="1"/>
    <row r="4703" s="24" customFormat="1"/>
    <row r="4704" s="24" customFormat="1"/>
    <row r="4705" s="24" customFormat="1"/>
    <row r="4706" s="24" customFormat="1"/>
    <row r="4707" s="24" customFormat="1"/>
    <row r="4708" s="24" customFormat="1"/>
    <row r="4709" s="24" customFormat="1"/>
    <row r="4710" s="24" customFormat="1"/>
    <row r="4711" s="24" customFormat="1"/>
    <row r="4712" s="24" customFormat="1"/>
    <row r="4713" s="24" customFormat="1"/>
    <row r="4714" s="24" customFormat="1"/>
    <row r="4715" s="24" customFormat="1"/>
    <row r="4716" s="24" customFormat="1"/>
    <row r="4717" s="24" customFormat="1"/>
    <row r="4718" s="24" customFormat="1"/>
    <row r="4719" s="24" customFormat="1"/>
    <row r="4720" s="24" customFormat="1"/>
    <row r="4721" s="24" customFormat="1"/>
    <row r="4722" s="24" customFormat="1"/>
    <row r="4723" s="24" customFormat="1"/>
    <row r="4724" s="24" customFormat="1"/>
    <row r="4725" s="24" customFormat="1"/>
    <row r="4726" s="24" customFormat="1"/>
    <row r="4727" s="24" customFormat="1"/>
    <row r="4728" s="24" customFormat="1"/>
    <row r="4729" s="24" customFormat="1"/>
    <row r="4730" s="24" customFormat="1"/>
    <row r="4731" s="24" customFormat="1"/>
    <row r="4732" s="24" customFormat="1"/>
    <row r="4733" s="24" customFormat="1"/>
    <row r="4734" s="24" customFormat="1"/>
    <row r="4735" s="24" customFormat="1"/>
    <row r="4736" s="24" customFormat="1"/>
    <row r="4737" s="24" customFormat="1"/>
    <row r="4738" s="24" customFormat="1"/>
    <row r="4739" s="24" customFormat="1"/>
    <row r="4740" s="24" customFormat="1"/>
    <row r="4741" s="24" customFormat="1"/>
    <row r="4742" s="24" customFormat="1"/>
    <row r="4743" s="24" customFormat="1"/>
    <row r="4744" s="24" customFormat="1"/>
    <row r="4745" s="24" customFormat="1"/>
    <row r="4746" s="24" customFormat="1"/>
    <row r="4747" s="24" customFormat="1"/>
    <row r="4748" s="24" customFormat="1"/>
    <row r="4749" s="24" customFormat="1"/>
    <row r="4750" s="24" customFormat="1"/>
    <row r="4751" s="24" customFormat="1"/>
    <row r="4752" s="24" customFormat="1"/>
    <row r="4753" s="24" customFormat="1"/>
    <row r="4754" s="24" customFormat="1"/>
    <row r="4755" s="24" customFormat="1"/>
    <row r="4756" s="24" customFormat="1"/>
    <row r="4757" s="24" customFormat="1"/>
    <row r="4758" s="24" customFormat="1"/>
    <row r="4759" s="24" customFormat="1"/>
    <row r="4760" s="24" customFormat="1"/>
    <row r="4761" s="24" customFormat="1"/>
    <row r="4762" s="24" customFormat="1"/>
    <row r="4763" s="24" customFormat="1"/>
    <row r="4764" s="24" customFormat="1"/>
    <row r="4765" s="24" customFormat="1"/>
    <row r="4766" s="24" customFormat="1"/>
    <row r="4767" s="24" customFormat="1"/>
    <row r="4768" s="24" customFormat="1"/>
    <row r="4769" s="24" customFormat="1"/>
    <row r="4770" s="24" customFormat="1"/>
    <row r="4771" s="24" customFormat="1"/>
    <row r="4772" s="24" customFormat="1"/>
    <row r="4773" s="24" customFormat="1"/>
    <row r="4774" s="24" customFormat="1"/>
    <row r="4775" s="24" customFormat="1"/>
    <row r="4776" s="24" customFormat="1"/>
    <row r="4777" s="24" customFormat="1"/>
    <row r="4778" s="24" customFormat="1"/>
    <row r="4779" s="24" customFormat="1"/>
    <row r="4780" s="24" customFormat="1"/>
    <row r="4781" s="24" customFormat="1"/>
    <row r="4782" s="24" customFormat="1"/>
    <row r="4783" s="24" customFormat="1"/>
    <row r="4784" s="24" customFormat="1"/>
    <row r="4785" s="24" customFormat="1"/>
    <row r="4786" s="24" customFormat="1"/>
    <row r="4787" s="24" customFormat="1"/>
    <row r="4788" s="24" customFormat="1"/>
    <row r="4789" s="24" customFormat="1"/>
    <row r="4790" s="24" customFormat="1"/>
    <row r="4791" s="24" customFormat="1"/>
    <row r="4792" s="24" customFormat="1"/>
    <row r="4793" s="24" customFormat="1"/>
    <row r="4794" s="24" customFormat="1"/>
    <row r="4795" s="24" customFormat="1"/>
    <row r="4796" s="24" customFormat="1"/>
    <row r="4797" s="24" customFormat="1"/>
    <row r="4798" s="24" customFormat="1"/>
    <row r="4799" s="24" customFormat="1"/>
    <row r="4800" s="24" customFormat="1"/>
    <row r="4801" s="24" customFormat="1"/>
    <row r="4802" s="24" customFormat="1"/>
    <row r="4803" s="24" customFormat="1"/>
    <row r="4804" s="24" customFormat="1"/>
    <row r="4805" s="24" customFormat="1"/>
    <row r="4806" s="24" customFormat="1"/>
    <row r="4807" s="24" customFormat="1"/>
    <row r="4808" s="24" customFormat="1"/>
    <row r="4809" s="24" customFormat="1"/>
    <row r="4810" s="24" customFormat="1"/>
    <row r="4811" s="24" customFormat="1"/>
    <row r="4812" s="24" customFormat="1"/>
    <row r="4813" s="24" customFormat="1"/>
    <row r="4814" s="24" customFormat="1"/>
    <row r="4815" s="24" customFormat="1"/>
    <row r="4816" s="24" customFormat="1"/>
    <row r="4817" s="24" customFormat="1"/>
    <row r="4818" s="24" customFormat="1"/>
    <row r="4819" s="24" customFormat="1"/>
    <row r="4820" s="24" customFormat="1"/>
    <row r="4821" s="24" customFormat="1"/>
    <row r="4822" s="24" customFormat="1"/>
    <row r="4823" s="24" customFormat="1"/>
    <row r="4824" s="24" customFormat="1"/>
    <row r="4825" s="24" customFormat="1"/>
    <row r="4826" s="24" customFormat="1"/>
    <row r="4827" s="24" customFormat="1"/>
    <row r="4828" s="24" customFormat="1"/>
    <row r="4829" s="24" customFormat="1"/>
    <row r="4830" s="24" customFormat="1"/>
    <row r="4831" s="24" customFormat="1"/>
    <row r="4832" s="24" customFormat="1"/>
    <row r="4833" s="24" customFormat="1"/>
    <row r="4834" s="24" customFormat="1"/>
    <row r="4835" s="24" customFormat="1"/>
    <row r="4836" s="24" customFormat="1"/>
    <row r="4837" s="24" customFormat="1"/>
    <row r="4838" s="24" customFormat="1"/>
    <row r="4839" s="24" customFormat="1"/>
    <row r="4840" s="24" customFormat="1"/>
    <row r="4841" s="24" customFormat="1"/>
    <row r="4842" s="24" customFormat="1"/>
    <row r="4843" s="24" customFormat="1"/>
    <row r="4844" s="24" customFormat="1"/>
    <row r="4845" s="24" customFormat="1"/>
    <row r="4846" s="24" customFormat="1"/>
    <row r="4847" s="24" customFormat="1"/>
    <row r="4848" s="24" customFormat="1"/>
    <row r="4849" s="24" customFormat="1"/>
    <row r="4850" s="24" customFormat="1"/>
    <row r="4851" s="24" customFormat="1"/>
    <row r="4852" s="24" customFormat="1"/>
    <row r="4853" s="24" customFormat="1"/>
    <row r="4854" s="24" customFormat="1"/>
    <row r="4855" s="24" customFormat="1"/>
    <row r="4856" s="24" customFormat="1"/>
    <row r="4857" s="24" customFormat="1"/>
    <row r="4858" s="24" customFormat="1"/>
    <row r="4859" s="24" customFormat="1"/>
    <row r="4860" s="24" customFormat="1"/>
    <row r="4861" s="24" customFormat="1"/>
    <row r="4862" s="24" customFormat="1"/>
    <row r="4863" s="24" customFormat="1"/>
    <row r="4864" s="24" customFormat="1"/>
    <row r="4865" s="24" customFormat="1"/>
    <row r="4866" s="24" customFormat="1"/>
    <row r="4867" s="24" customFormat="1"/>
    <row r="4868" s="24" customFormat="1"/>
    <row r="4869" s="24" customFormat="1"/>
    <row r="4870" s="24" customFormat="1"/>
    <row r="4871" s="24" customFormat="1"/>
    <row r="4872" s="24" customFormat="1"/>
    <row r="4873" s="24" customFormat="1"/>
    <row r="4874" s="24" customFormat="1"/>
    <row r="4875" s="24" customFormat="1"/>
    <row r="4876" s="24" customFormat="1"/>
    <row r="4877" s="24" customFormat="1"/>
    <row r="4878" s="24" customFormat="1"/>
    <row r="4879" s="24" customFormat="1"/>
    <row r="4880" s="24" customFormat="1"/>
    <row r="4881" s="24" customFormat="1"/>
    <row r="4882" s="24" customFormat="1"/>
    <row r="4883" s="24" customFormat="1"/>
    <row r="4884" s="24" customFormat="1"/>
    <row r="4885" s="24" customFormat="1"/>
    <row r="4886" s="24" customFormat="1"/>
    <row r="4887" s="24" customFormat="1"/>
    <row r="4888" s="24" customFormat="1"/>
    <row r="4889" s="24" customFormat="1"/>
    <row r="4890" s="24" customFormat="1"/>
    <row r="4891" s="24" customFormat="1"/>
    <row r="4892" s="24" customFormat="1"/>
    <row r="4893" s="24" customFormat="1"/>
    <row r="4894" s="24" customFormat="1"/>
    <row r="4895" s="24" customFormat="1"/>
    <row r="4896" s="24" customFormat="1"/>
    <row r="4897" s="24" customFormat="1"/>
    <row r="4898" s="24" customFormat="1"/>
    <row r="4899" s="24" customFormat="1"/>
    <row r="4900" s="24" customFormat="1"/>
    <row r="4901" s="24" customFormat="1"/>
    <row r="4902" s="24" customFormat="1"/>
    <row r="4903" s="24" customFormat="1"/>
    <row r="4904" s="24" customFormat="1"/>
    <row r="4905" s="24" customFormat="1"/>
    <row r="4906" s="24" customFormat="1"/>
    <row r="4907" s="24" customFormat="1"/>
    <row r="4908" s="24" customFormat="1"/>
    <row r="4909" s="24" customFormat="1"/>
    <row r="4910" s="24" customFormat="1"/>
    <row r="4911" s="24" customFormat="1"/>
    <row r="4912" s="24" customFormat="1"/>
    <row r="4913" s="24" customFormat="1"/>
    <row r="4914" s="24" customFormat="1"/>
    <row r="4915" s="24" customFormat="1"/>
    <row r="4916" s="24" customFormat="1"/>
    <row r="4917" s="24" customFormat="1"/>
    <row r="4918" s="24" customFormat="1"/>
    <row r="4919" s="24" customFormat="1"/>
    <row r="4920" s="24" customFormat="1"/>
    <row r="4921" s="24" customFormat="1"/>
    <row r="4922" s="24" customFormat="1"/>
    <row r="4923" s="24" customFormat="1"/>
    <row r="4924" s="24" customFormat="1"/>
    <row r="4925" s="24" customFormat="1"/>
    <row r="4926" s="24" customFormat="1"/>
    <row r="4927" s="24" customFormat="1"/>
    <row r="4928" s="24" customFormat="1"/>
    <row r="4929" s="24" customFormat="1"/>
    <row r="4930" s="24" customFormat="1"/>
    <row r="4931" s="24" customFormat="1"/>
    <row r="4932" s="24" customFormat="1"/>
    <row r="4933" s="24" customFormat="1"/>
    <row r="4934" s="24" customFormat="1"/>
    <row r="4935" s="24" customFormat="1"/>
    <row r="4936" s="24" customFormat="1"/>
    <row r="4937" s="24" customFormat="1"/>
    <row r="4938" s="24" customFormat="1"/>
    <row r="4939" s="24" customFormat="1"/>
    <row r="4940" s="24" customFormat="1"/>
    <row r="4941" s="24" customFormat="1"/>
    <row r="4942" s="24" customFormat="1"/>
    <row r="4943" s="24" customFormat="1"/>
    <row r="4944" s="24" customFormat="1"/>
    <row r="4945" s="24" customFormat="1"/>
    <row r="4946" s="24" customFormat="1"/>
    <row r="4947" s="24" customFormat="1"/>
    <row r="4948" s="24" customFormat="1"/>
    <row r="4949" s="24" customFormat="1"/>
    <row r="4950" s="24" customFormat="1"/>
    <row r="4951" s="24" customFormat="1"/>
    <row r="4952" s="24" customFormat="1"/>
    <row r="4953" s="24" customFormat="1"/>
    <row r="4954" s="24" customFormat="1"/>
    <row r="4955" s="24" customFormat="1"/>
    <row r="4956" s="24" customFormat="1"/>
    <row r="4957" s="24" customFormat="1"/>
    <row r="4958" s="24" customFormat="1"/>
    <row r="4959" s="24" customFormat="1"/>
    <row r="4960" s="24" customFormat="1"/>
    <row r="4961" s="24" customFormat="1"/>
    <row r="4962" s="24" customFormat="1"/>
    <row r="4963" s="24" customFormat="1"/>
    <row r="4964" s="24" customFormat="1"/>
    <row r="4965" s="24" customFormat="1"/>
    <row r="4966" s="24" customFormat="1"/>
    <row r="4967" s="24" customFormat="1"/>
    <row r="4968" s="24" customFormat="1"/>
    <row r="4969" s="24" customFormat="1"/>
    <row r="4970" s="24" customFormat="1"/>
    <row r="4971" s="24" customFormat="1"/>
    <row r="4972" s="24" customFormat="1"/>
    <row r="4973" s="24" customFormat="1"/>
    <row r="4974" s="24" customFormat="1"/>
    <row r="4975" s="24" customFormat="1"/>
    <row r="4976" s="24" customFormat="1"/>
    <row r="4977" s="24" customFormat="1"/>
    <row r="4978" s="24" customFormat="1"/>
    <row r="4979" s="24" customFormat="1"/>
    <row r="4980" s="24" customFormat="1"/>
    <row r="4981" s="24" customFormat="1"/>
    <row r="4982" s="24" customFormat="1"/>
    <row r="4983" s="24" customFormat="1"/>
    <row r="4984" s="24" customFormat="1"/>
    <row r="4985" s="24" customFormat="1"/>
    <row r="4986" s="24" customFormat="1"/>
    <row r="4987" s="24" customFormat="1"/>
    <row r="4988" s="24" customFormat="1"/>
    <row r="4989" s="24" customFormat="1"/>
    <row r="4990" s="24" customFormat="1"/>
    <row r="4991" s="24" customFormat="1"/>
    <row r="4992" s="24" customFormat="1"/>
    <row r="4993" s="24" customFormat="1"/>
    <row r="4994" s="24" customFormat="1"/>
    <row r="4995" s="24" customFormat="1"/>
    <row r="4996" s="24" customFormat="1"/>
    <row r="4997" s="24" customFormat="1"/>
  </sheetData>
  <sheetProtection formatColumns="0" formatRows="0" insertColumns="0" insertRows="0" insertHyperlinks="0" deleteColumns="0" deleteRows="0" sort="0" autoFilter="0"/>
  <protectedRanges>
    <protectedRange sqref="A9:BW1048576" name="Range1"/>
    <protectedRange sqref="A7" name="Range2"/>
  </protectedRanges>
  <customSheetViews>
    <customSheetView guid="{B8F7BAE5-A665-4FBA-8EA9-B15932868701}" topLeftCell="A7">
      <selection activeCell="B11" sqref="B11"/>
      <pageMargins left="0.7" right="0.7" top="0.75" bottom="0.75" header="0.3" footer="0.3"/>
      <pageSetup orientation="portrait" horizontalDpi="300" verticalDpi="300" r:id="rId1"/>
    </customSheetView>
  </customSheetViews>
  <conditionalFormatting sqref="B9:BW1048571">
    <cfRule type="expression" dxfId="57" priority="1" stopIfTrue="1">
      <formula>IF(B9="",FALSE,IF(0&lt;IFERROR(SEARCH(CHAR(33),B9),IFERROR(SEARCH(CHAR(34),B9),IFERROR(SEARCH(CHAR(38),B9),IFERROR(SEARCH(CHAR(39),B9),IFERROR(SEARCH(CHAR(40),B9),IFERROR(SEARCH(CHAR(41),B9),IFERROR(SEARCH(CHAR(58),B9),IFERROR(SEARCH(CHAR(59),B9),IFERROR(SEARCH(CHAR(64),B9),IFERROR(SEARCH(CHAR(94),B9),IFERROR(SEARCH(CHAR(123),B9),IFERROR(SEARCH(CHAR(124),B9),IFERROR(SEARCH(CHAR(125),B9),IFERROR(SEARCH(CHAR(127),B9),IFERROR(SEARCH(CHAR(10),B9),IFERROR(SEARCH(CHAR(13),B9),IFERROR(SEARCH(CHAR(9),B9),IFERROR(SEARCH("~*",B9),IFERROR(SEARCH("~~",B9),IF(EXACT(B9,UPPER("NA")),0,IF(B9&lt;&gt;"NA",0,1))))))))))))))))))))),TRUE,FALSE))</formula>
    </cfRule>
    <cfRule type="expression" dxfId="56" priority="2" stopIfTrue="1">
      <formula>IF(LEFT(VLOOKUP($A9,ReportMatrix,COLUMNS($A9:B9),FALSE),4)="CHAR",IF(LEN(B9)&lt;=INDIRECT(VLOOKUP($A9,ReportMatrix,COLUMNS($A9:B9),FALSE)),IF(LEN(B9)&gt;0,TRUE,FALSE),FALSE),FALSE)</formula>
    </cfRule>
    <cfRule type="expression" dxfId="55" priority="3" stopIfTrue="1">
      <formula>IF(B9="",FALSE,IF(0&lt;IFERROR(SEARCH(CHAR(33),B9),IFERROR(SEARCH(CHAR(34),B9),IFERROR(SEARCH(CHAR(37),B9),IFERROR(SEARCH(CHAR(38),B9),IFERROR(SEARCH(CHAR(39),B9),IFERROR(SEARCH(CHAR(40),B9),IFERROR(SEARCH(CHAR(41),B9),IFERROR(SEARCH(CHAR(43),B9),IFERROR(SEARCH(CHAR(44),B9),IFERROR(SEARCH(CHAR(58),B9),IFERROR(SEARCH(CHAR(59),B9),IFERROR(SEARCH(CHAR(60),B9),IFERROR(SEARCH(CHAR(61),B9),IFERROR(SEARCH(CHAR(62),B9),IFERROR(SEARCH(CHAR(64),B9),IFERROR(SEARCH(CHAR(91),B9),IFERROR(SEARCH(CHAR(92),B9),IFERROR(SEARCH(CHAR(93),B9),IFERROR(SEARCH(CHAR(94),B9),IFERROR(SEARCH(CHAR(95),B9),IFERROR(SEARCH(CHAR(96),B9),IFERROR(SEARCH(CHAR(123),B9),IFERROR(SEARCH(CHAR(124),B9),IFERROR(SEARCH(CHAR(125),B9),IFERROR(SEARCH(CHAR(127),B9),IFERROR(SEARCH(CHAR(10),B9),IFERROR(SEARCH(CHAR(13),B9),IFERROR(SEARCH(CHAR(9),B9),IFERROR(SEARCH("~?",B9),IFERROR(SEARCH("~*",B9),IFERROR(SEARCH("~~",B9),IF(EXACT(B9,UPPER("NA")),0,IF(B9&lt;&gt;"NA",0,1))))))))))))))))))))))))))))))))),TRUE,FALSE))</formula>
    </cfRule>
    <cfRule type="expression" dxfId="54" priority="4" stopIfTrue="1">
      <formula>IF($A9="",,IF(VLOOKUP($A9,ReportMatrix,COLUMNS($A9:B9),FALSE)=0,FALSE,IF(B9=UPPER("NA"),TRUE,FALSE)))</formula>
    </cfRule>
    <cfRule type="expression" dxfId="53" priority="17" stopIfTrue="1">
      <formula>IF(B9="",FALSE,IF(LEFT(VLOOKUP($A9,ReportMatrix,COLUMNS($A9:B9),FALSE),5)="FLOAT",IFERROR(LEN(VALUE(B9)),0)&lt;=INDIRECT(VLOOKUP($A9,ReportMatrix,COLUMNS($A9:$B9),FALSE)),FALSE))</formula>
    </cfRule>
    <cfRule type="expression" dxfId="52" priority="18" stopIfTrue="1">
      <formula>IF(B9="",FALSE,IF(VLOOKUP($A9,ReportMatrix,COLUMNS($A9:B9),FALSE)="ENTINTMAX9",IF(B9="ENTITY",TRUE,IFERROR(LEN(VALUE(B9)),10)&lt;=9),FALSE))</formula>
    </cfRule>
    <cfRule type="expression" dxfId="51" priority="20" stopIfTrue="1">
      <formula>IF(B9="",FALSE,IF(VLOOKUP($A9,ReportMatrix,COLUMNS($A9:B9),FALSE)="CompBasis",LEN(VALUE(B9))&lt;=5))</formula>
    </cfRule>
    <cfRule type="expression" dxfId="50" priority="21" stopIfTrue="1">
      <formula>IF(B9="",FALSE,IF(VLOOKUP($A9,ReportMatrix,COLUMNS($A9:B9),FALSE)="GHGFACID",LEN(VALUE(B9))&lt;=5))</formula>
    </cfRule>
    <cfRule type="expression" dxfId="49" priority="22" stopIfTrue="1">
      <formula>IF(VLOOKUP($A9,ReportMatrix,COLUMNS($A9:B9),FALSE)="DATEFORMAT",IF(LEN(B9)=10,IF(AND(VALUE(MID(TEXT(B9,"MM/DD/YYYY"),1,2))&gt;0,VALUE(MID(TEXT(B9,"MM/DD/YYYY"),1,2))&lt;13),IF(AND(VALUE(MID(TEXT(B9,"MM/DD/YYYY"),4,2))&gt;0,VALUE(MID(TEXT(B9,"MM/DD/YYYY"),4,2))&lt;32),IF(AND(VALUE(MID(TEXT(B9,"MM/DD/YYYY"),7,4))&lt;=(YEAR(NOW())+10),VALUE(MID(TEXT(B9,"MM/DD/YYYY"),7,4))&gt;=(YEAR(NOW())-10)),TRUE,FALSE),FALSE),FALSE),IF(LEN(VALUE(B9))=5,TRUE,FALSE)),FALSE)</formula>
    </cfRule>
    <cfRule type="expression" dxfId="48" priority="23" stopIfTrue="1">
      <formula>IF(B9="",FALSE,IF(LEFT(VLOOKUP($A9,ReportMatrix,COLUMNS($A9:B9),FALSE),3)="DEC",IF(LEN(VALUE(B9))&lt;=LEN(INDIRECT(VLOOKUP($A9,ReportMatrix,COLUMNS($A9:B9),FALSE))),IF(IFERROR(SEARCH(".",VALUE(B9)),0)&lt;=SEARCH(".",INDIRECT(VLOOKUP($A9,ReportMatrix,COLUMNS($A9:B9),FALSE))),IF(IFERROR(LEN(MID(B9,(SEARCH(".",B9)),LEN(B9))),0)&lt;=LEN(MID(INDIRECT(VLOOKUP($A9,ReportMatrix,COLUMNS($A9:B9),FALSE)),(SEARCH(".",INDIRECT(VLOOKUP($A9,ReportMatrix,COLUMNS($A9:B9),FALSE)),LEFT(INDIRECT(VLOOKUP($A9,ReportMatrix,COLUMNS($A9:B9),FALSE))))),LEN(INDIRECT(VLOOKUP($A9,ReportMatrix,COLUMNS($A9:B9),FALSE))))),TRUE,FALSE),FALSE),FALSE),FALSE))</formula>
    </cfRule>
    <cfRule type="expression" dxfId="47" priority="24" stopIfTrue="1">
      <formula>IF(LEFT(VLOOKUP($A9,ReportMatrix,COLUMNS($A9:B9),FALSE),6)="INTTOT",IF(LEN(VALUE(B9))=INDIRECT(VLOOKUP($A9,ReportMatrix,COLUMNS($A9:B9),FALSE)),IF(IFERROR(VALUE(B9),"ERR")="ERR",FALSE,IF(IFERROR(SEARCH(".",B9),0)&gt;0,FALSE,TRUE)),IF(LEN(B9)=38,IF(IFERROR(VALUE(B9),"ERR")="ERR",FALSE,TRUE),FALSE)),FALSE)</formula>
    </cfRule>
    <cfRule type="expression" dxfId="46" priority="26" stopIfTrue="1">
      <formula>IF(LEFT(VLOOKUP($A9,ReportMatrix,COLUMNS($A9:B9),FALSE),6)="INTMAX",IF(LEN(VALUE(B9))&lt;=INDIRECT(VLOOKUP($A9,ReportMatrix,COLUMNS($A9:B9),FALSE)),IF(LEN(B9)&gt;0,IF(IFERROR(SEARCH(".",VALUE(B9)),0)&gt;0,FALSE,TRUE),FALSE),FALSE),FALSE)</formula>
    </cfRule>
    <cfRule type="expression" dxfId="45" priority="27" stopIfTrue="1">
      <formula>IF(B9="",FALSE,IF(EXACT(B9,UPPER(B9)),NOT(ISERROR(VLOOKUP(IFERROR(VALUE(B9),B9),INDIRECT(VLOOKUP($A9,ReportMatrix,COLUMNS($A9:B9),FALSE),FALSE),1,FALSE))),FALSE))</formula>
    </cfRule>
    <cfRule type="expression" dxfId="44" priority="31" stopIfTrue="1">
      <formula>IF($A9="",IF(B9&lt;&gt;"",TRUE,FALSE),IF(VLOOKUP($A9,ReportMatrix,COLUMNS($A9:B9),FALSE)=0,IF(B9="",FALSE,TRUE),IF(B9="NA",FALSE,TRUE)))</formula>
    </cfRule>
  </conditionalFormatting>
  <conditionalFormatting sqref="A9:A1048576">
    <cfRule type="expression" dxfId="43" priority="35">
      <formula>IF(EXACT(A9,UPPER(A9)),NOT(ISERROR(VLOOKUP(A9,ReportMatrix,1,FALSE))),FALSE)</formula>
    </cfRule>
    <cfRule type="expression" dxfId="42" priority="36">
      <formula>IF(A9="",,IF(LEFT(A9,2)="##",FALSE,ISERROR(VLOOKUP(A9,ReportMatrix,1,FALSE))))</formula>
    </cfRule>
  </conditionalFormatting>
  <conditionalFormatting sqref="B1048574:BW1048576">
    <cfRule type="expression" dxfId="41" priority="175" stopIfTrue="1">
      <formula>IF(B1048574="",FALSE,IF(0&lt;IFERROR(SEARCH(CHAR(33),B1048574),IFERROR(SEARCH(CHAR(34),B1048574),IFERROR(SEARCH(CHAR(38),B1048574),IFERROR(SEARCH(CHAR(39),B1048574),IFERROR(SEARCH(CHAR(40),B1048574),IFERROR(SEARCH(CHAR(41),B1048574),IFERROR(SEARCH(CHAR(58),B1048574),IFERROR(SEARCH(CHAR(59),B1048574),IFERROR(SEARCH(CHAR(64),B1048574),IFERROR(SEARCH(CHAR(94),B1048574),IFERROR(SEARCH(CHAR(123),B1048574),IFERROR(SEARCH(CHAR(124),B1048574),IFERROR(SEARCH(CHAR(125),B1048574),IFERROR(SEARCH(CHAR(127),B1048574),IFERROR(SEARCH(CHAR(10),B1048574),IFERROR(SEARCH(CHAR(13),B1048574),IFERROR(SEARCH(CHAR(9),B1048574),IFERROR(SEARCH("~*",B1048574),IFERROR(SEARCH("~~",B1048574),IF(EXACT(B1048574,UPPER("NA")),0,IF(B1048574&lt;&gt;"NA",0,1))))))))))))))))))))),TRUE,FALSE))</formula>
    </cfRule>
    <cfRule type="expression" dxfId="40" priority="176" stopIfTrue="1">
      <formula>IF(LEFT(VLOOKUP($A1048574,ReportMatrix,COLUMNS($A2:B1048576),FALSE),4)="CHAR",IF(LEN(B1048574)&lt;=INDIRECT(VLOOKUP($A1048574,ReportMatrix,COLUMNS($A2:B1048576),FALSE)),IF(LEN(B1048574)&gt;0,TRUE,FALSE),FALSE),FALSE)</formula>
    </cfRule>
    <cfRule type="expression" dxfId="39" priority="177" stopIfTrue="1">
      <formula>IF(B1048574="",FALSE,IF(0&lt;IFERROR(SEARCH(CHAR(33),B1048574),IFERROR(SEARCH(CHAR(34),B1048574),IFERROR(SEARCH(CHAR(37),B1048574),IFERROR(SEARCH(CHAR(38),B1048574),IFERROR(SEARCH(CHAR(39),B1048574),IFERROR(SEARCH(CHAR(40),B1048574),IFERROR(SEARCH(CHAR(41),B1048574),IFERROR(SEARCH(CHAR(43),B1048574),IFERROR(SEARCH(CHAR(44),B1048574),IFERROR(SEARCH(CHAR(58),B1048574),IFERROR(SEARCH(CHAR(59),B1048574),IFERROR(SEARCH(CHAR(60),B1048574),IFERROR(SEARCH(CHAR(61),B1048574),IFERROR(SEARCH(CHAR(62),B1048574),IFERROR(SEARCH(CHAR(64),B1048574),IFERROR(SEARCH(CHAR(91),B1048574),IFERROR(SEARCH(CHAR(92),B1048574),IFERROR(SEARCH(CHAR(93),B1048574),IFERROR(SEARCH(CHAR(94),B1048574),IFERROR(SEARCH(CHAR(95),B1048574),IFERROR(SEARCH(CHAR(96),B1048574),IFERROR(SEARCH(CHAR(123),B1048574),IFERROR(SEARCH(CHAR(124),B1048574),IFERROR(SEARCH(CHAR(125),B1048574),IFERROR(SEARCH(CHAR(127),B1048574),IFERROR(SEARCH(CHAR(10),B1048574),IFERROR(SEARCH(CHAR(13),B1048574),IFERROR(SEARCH(CHAR(9),B1048574),IFERROR(SEARCH("~?",B1048574),IFERROR(SEARCH("~*",B1048574),IFERROR(SEARCH("~~",B1048574),IF(EXACT(B1048574,UPPER("NA")),0,IF(B1048574&lt;&gt;"NA",0,1))))))))))))))))))))))))))))))))),TRUE,FALSE))</formula>
    </cfRule>
    <cfRule type="expression" dxfId="38" priority="178" stopIfTrue="1">
      <formula>IF($A1048574="",,IF(VLOOKUP($A1048574,ReportMatrix,COLUMNS($A2:B1048576),FALSE)=0,FALSE,IF(B1048574=UPPER("NA"),TRUE,FALSE)))</formula>
    </cfRule>
    <cfRule type="expression" dxfId="37" priority="179" stopIfTrue="1">
      <formula>IF(B1048574="",FALSE,IF(LEFT(VLOOKUP($A1048574,ReportMatrix,COLUMNS($A2:B1048576),FALSE),5)="FLOAT",IFERROR(LEN(VALUE(B1048574)),0)&lt;=INDIRECT(VLOOKUP($A1048574,ReportMatrix,COLUMNS($A2:$B1048576),FALSE)),FALSE))</formula>
    </cfRule>
    <cfRule type="expression" dxfId="36" priority="180" stopIfTrue="1">
      <formula>IF(B1048574="",FALSE,IF(VLOOKUP($A1048574,ReportMatrix,COLUMNS($A2:B1048576),FALSE)="ENTINTMAX9",IF(B1048574="ENTITY",TRUE,IFERROR(LEN(VALUE(B1048574)),10)&lt;=9),FALSE))</formula>
    </cfRule>
    <cfRule type="expression" dxfId="35" priority="181" stopIfTrue="1">
      <formula>IF(B1048574="",FALSE,IF(VLOOKUP($A1048574,ReportMatrix,COLUMNS($A2:B1048576),FALSE)="CompBasis",LEN(VALUE(B1048574))&lt;=5))</formula>
    </cfRule>
    <cfRule type="expression" dxfId="34" priority="182" stopIfTrue="1">
      <formula>IF(B1048574="",FALSE,IF(VLOOKUP($A1048574,ReportMatrix,COLUMNS($A2:B1048576),FALSE)="GHGFACID",LEN(VALUE(B1048574))&lt;=5))</formula>
    </cfRule>
    <cfRule type="expression" dxfId="33" priority="183" stopIfTrue="1">
      <formula>IF(VLOOKUP($A1048574,ReportMatrix,COLUMNS($A2:B1048576),FALSE)="DATEFORMAT",IF(LEN(B1048574)=10,IF(AND(VALUE(MID(TEXT(B1048574,"MM/DD/YYYY"),1,2))&gt;0,VALUE(MID(TEXT(B1048574,"MM/DD/YYYY"),1,2))&lt;13),IF(AND(VALUE(MID(TEXT(B1048574,"MM/DD/YYYY"),4,2))&gt;0,VALUE(MID(TEXT(B1048574,"MM/DD/YYYY"),4,2))&lt;32),IF(AND(VALUE(MID(TEXT(B1048574,"MM/DD/YYYY"),7,4))&lt;=(YEAR(NOW())+10),VALUE(MID(TEXT(B1048574,"MM/DD/YYYY"),7,4))&gt;=(YEAR(NOW())-10)),TRUE,FALSE),FALSE),FALSE),IF(LEN(VALUE(B1048574))=5,TRUE,FALSE)),FALSE)</formula>
    </cfRule>
    <cfRule type="expression" dxfId="32" priority="184" stopIfTrue="1">
      <formula>IF(B1048574="",FALSE,IF(LEFT(VLOOKUP($A1048574,ReportMatrix,COLUMNS($A2:B1048576),FALSE),3)="DEC",IF(LEN(VALUE(B1048574))&lt;=LEN(INDIRECT(VLOOKUP($A1048574,ReportMatrix,COLUMNS($A2:B1048576),FALSE))),IF(IFERROR(SEARCH(".",VALUE(B1048574)),0)&lt;=SEARCH(".",INDIRECT(VLOOKUP($A1048574,ReportMatrix,COLUMNS($A2:B1048576),FALSE))),IF(IFERROR(LEN(MID(B1048574,(SEARCH(".",B1048574)),LEN(B1048574))),0)&lt;=LEN(MID(INDIRECT(VLOOKUP($A1048574,ReportMatrix,COLUMNS($A2:B1048576),FALSE)),(SEARCH(".",INDIRECT(VLOOKUP($A1048574,ReportMatrix,COLUMNS($A2:B1048576),FALSE)),LEFT(INDIRECT(VLOOKUP($A1048574,ReportMatrix,COLUMNS($A2:B1048576),FALSE))))),LEN(INDIRECT(VLOOKUP($A1048574,ReportMatrix,COLUMNS($A2:B1048576),FALSE))))),TRUE,FALSE),FALSE),FALSE),FALSE))</formula>
    </cfRule>
    <cfRule type="expression" dxfId="31" priority="185" stopIfTrue="1">
      <formula>IF(LEFT(VLOOKUP($A1048574,ReportMatrix,COLUMNS($A2:B1048576),FALSE),6)="INTTOT",IF(LEN(VALUE(B1048574))=INDIRECT(VLOOKUP($A1048574,ReportMatrix,COLUMNS($A2:B1048576),FALSE)),IF(IFERROR(VALUE(B1048574),"ERR")="ERR",FALSE,IF(IFERROR(SEARCH(".",B1048574),0)&gt;0,FALSE,TRUE)),IF(LEN(B1048574)=38,IF(IFERROR(VALUE(B1048574),"ERR")="ERR",FALSE,TRUE),FALSE)),FALSE)</formula>
    </cfRule>
    <cfRule type="expression" dxfId="30" priority="186" stopIfTrue="1">
      <formula>IF(LEFT(VLOOKUP($A1048574,ReportMatrix,COLUMNS($A2:B1048576),FALSE),6)="INTMAX",IF(LEN(VALUE(B1048574))&lt;=INDIRECT(VLOOKUP($A1048574,ReportMatrix,COLUMNS($A2:B1048576),FALSE)),IF(LEN(B1048574)&gt;0,IF(IFERROR(SEARCH(".",VALUE(B1048574)),0)&gt;0,FALSE,TRUE),FALSE),FALSE),FALSE)</formula>
    </cfRule>
    <cfRule type="expression" dxfId="29" priority="187" stopIfTrue="1">
      <formula>IF(B1048574="",FALSE,IF(EXACT(B1048574,UPPER(B1048574)),NOT(ISERROR(VLOOKUP(IFERROR(VALUE(B1048574),B1048574),INDIRECT(VLOOKUP($A1048574,ReportMatrix,COLUMNS($A2:B1048576),FALSE),FALSE),1,FALSE))),FALSE))</formula>
    </cfRule>
    <cfRule type="expression" dxfId="28" priority="188" stopIfTrue="1">
      <formula>IF($A1048574="",IF(B1048574&lt;&gt;"",TRUE,FALSE),IF(VLOOKUP($A1048574,ReportMatrix,COLUMNS($A2:B1048576),FALSE)=0,IF(B1048574="",FALSE,TRUE),IF(B1048574="NA",FALSE,TRUE)))</formula>
    </cfRule>
  </conditionalFormatting>
  <conditionalFormatting sqref="B1048573:BW1048573">
    <cfRule type="expression" dxfId="27" priority="203" stopIfTrue="1">
      <formula>IF(B1048573="",FALSE,IF(0&lt;IFERROR(SEARCH(CHAR(33),B1048573),IFERROR(SEARCH(CHAR(34),B1048573),IFERROR(SEARCH(CHAR(38),B1048573),IFERROR(SEARCH(CHAR(39),B1048573),IFERROR(SEARCH(CHAR(40),B1048573),IFERROR(SEARCH(CHAR(41),B1048573),IFERROR(SEARCH(CHAR(58),B1048573),IFERROR(SEARCH(CHAR(59),B1048573),IFERROR(SEARCH(CHAR(64),B1048573),IFERROR(SEARCH(CHAR(94),B1048573),IFERROR(SEARCH(CHAR(123),B1048573),IFERROR(SEARCH(CHAR(124),B1048573),IFERROR(SEARCH(CHAR(125),B1048573),IFERROR(SEARCH(CHAR(127),B1048573),IFERROR(SEARCH(CHAR(10),B1048573),IFERROR(SEARCH(CHAR(13),B1048573),IFERROR(SEARCH(CHAR(9),B1048573),IFERROR(SEARCH("~*",B1048573),IFERROR(SEARCH("~~",B1048573),IF(EXACT(B1048573,UPPER("NA")),0,IF(B1048573&lt;&gt;"NA",0,1))))))))))))))))))))),TRUE,FALSE))</formula>
    </cfRule>
    <cfRule type="expression" dxfId="26" priority="204" stopIfTrue="1">
      <formula>IF(LEFT(VLOOKUP($A1048573,ReportMatrix,COLUMNS($A1:B1048573),FALSE),4)="CHAR",IF(LEN(B1048573)&lt;=INDIRECT(VLOOKUP($A1048573,ReportMatrix,COLUMNS($A1:B1048573),FALSE)),IF(LEN(B1048573)&gt;0,TRUE,FALSE),FALSE),FALSE)</formula>
    </cfRule>
    <cfRule type="expression" dxfId="25" priority="205" stopIfTrue="1">
      <formula>IF(B1048573="",FALSE,IF(0&lt;IFERROR(SEARCH(CHAR(33),B1048573),IFERROR(SEARCH(CHAR(34),B1048573),IFERROR(SEARCH(CHAR(37),B1048573),IFERROR(SEARCH(CHAR(38),B1048573),IFERROR(SEARCH(CHAR(39),B1048573),IFERROR(SEARCH(CHAR(40),B1048573),IFERROR(SEARCH(CHAR(41),B1048573),IFERROR(SEARCH(CHAR(43),B1048573),IFERROR(SEARCH(CHAR(44),B1048573),IFERROR(SEARCH(CHAR(58),B1048573),IFERROR(SEARCH(CHAR(59),B1048573),IFERROR(SEARCH(CHAR(60),B1048573),IFERROR(SEARCH(CHAR(61),B1048573),IFERROR(SEARCH(CHAR(62),B1048573),IFERROR(SEARCH(CHAR(64),B1048573),IFERROR(SEARCH(CHAR(91),B1048573),IFERROR(SEARCH(CHAR(92),B1048573),IFERROR(SEARCH(CHAR(93),B1048573),IFERROR(SEARCH(CHAR(94),B1048573),IFERROR(SEARCH(CHAR(95),B1048573),IFERROR(SEARCH(CHAR(96),B1048573),IFERROR(SEARCH(CHAR(123),B1048573),IFERROR(SEARCH(CHAR(124),B1048573),IFERROR(SEARCH(CHAR(125),B1048573),IFERROR(SEARCH(CHAR(127),B1048573),IFERROR(SEARCH(CHAR(10),B1048573),IFERROR(SEARCH(CHAR(13),B1048573),IFERROR(SEARCH(CHAR(9),B1048573),IFERROR(SEARCH("~?",B1048573),IFERROR(SEARCH("~*",B1048573),IFERROR(SEARCH("~~",B1048573),IF(EXACT(B1048573,UPPER("NA")),0,IF(B1048573&lt;&gt;"NA",0,1))))))))))))))))))))))))))))))))),TRUE,FALSE))</formula>
    </cfRule>
    <cfRule type="expression" dxfId="24" priority="206" stopIfTrue="1">
      <formula>IF($A1048573="",,IF(VLOOKUP($A1048573,ReportMatrix,COLUMNS($A1:B1048573),FALSE)=0,FALSE,IF(B1048573=UPPER("NA"),TRUE,FALSE)))</formula>
    </cfRule>
    <cfRule type="expression" dxfId="23" priority="207" stopIfTrue="1">
      <formula>IF(B1048573="",FALSE,IF(LEFT(VLOOKUP($A1048573,ReportMatrix,COLUMNS($A1:B1048573),FALSE),5)="FLOAT",IFERROR(LEN(VALUE(B1048573)),0)&lt;=INDIRECT(VLOOKUP($A1048573,ReportMatrix,COLUMNS($A1:$B1048573),FALSE)),FALSE))</formula>
    </cfRule>
    <cfRule type="expression" dxfId="22" priority="208" stopIfTrue="1">
      <formula>IF(B1048573="",FALSE,IF(VLOOKUP($A1048573,ReportMatrix,COLUMNS($A1:B1048573),FALSE)="ENTINTMAX9",IF(B1048573="ENTITY",TRUE,IFERROR(LEN(VALUE(B1048573)),10)&lt;=9),FALSE))</formula>
    </cfRule>
    <cfRule type="expression" dxfId="21" priority="209" stopIfTrue="1">
      <formula>IF(B1048573="",FALSE,IF(VLOOKUP($A1048573,ReportMatrix,COLUMNS($A1:B1048573),FALSE)="CompBasis",LEN(VALUE(B1048573))&lt;=5))</formula>
    </cfRule>
    <cfRule type="expression" dxfId="20" priority="210" stopIfTrue="1">
      <formula>IF(B1048573="",FALSE,IF(VLOOKUP($A1048573,ReportMatrix,COLUMNS($A1:B1048573),FALSE)="GHGFACID",LEN(VALUE(B1048573))&lt;=5))</formula>
    </cfRule>
    <cfRule type="expression" dxfId="19" priority="211" stopIfTrue="1">
      <formula>IF(VLOOKUP($A1048573,ReportMatrix,COLUMNS($A1:B1048573),FALSE)="DATEFORMAT",IF(LEN(B1048573)=10,IF(AND(VALUE(MID(TEXT(B1048573,"MM/DD/YYYY"),1,2))&gt;0,VALUE(MID(TEXT(B1048573,"MM/DD/YYYY"),1,2))&lt;13),IF(AND(VALUE(MID(TEXT(B1048573,"MM/DD/YYYY"),4,2))&gt;0,VALUE(MID(TEXT(B1048573,"MM/DD/YYYY"),4,2))&lt;32),IF(AND(VALUE(MID(TEXT(B1048573,"MM/DD/YYYY"),7,4))&lt;=(YEAR(NOW())+10),VALUE(MID(TEXT(B1048573,"MM/DD/YYYY"),7,4))&gt;=(YEAR(NOW())-10)),TRUE,FALSE),FALSE),FALSE),IF(LEN(VALUE(B1048573))=5,TRUE,FALSE)),FALSE)</formula>
    </cfRule>
    <cfRule type="expression" dxfId="18" priority="212" stopIfTrue="1">
      <formula>IF(B1048573="",FALSE,IF(LEFT(VLOOKUP($A1048573,ReportMatrix,COLUMNS($A1:B1048573),FALSE),3)="DEC",IF(LEN(VALUE(B1048573))&lt;=LEN(INDIRECT(VLOOKUP($A1048573,ReportMatrix,COLUMNS($A1:B1048573),FALSE))),IF(IFERROR(SEARCH(".",VALUE(B1048573)),0)&lt;=SEARCH(".",INDIRECT(VLOOKUP($A1048573,ReportMatrix,COLUMNS($A1:B1048573),FALSE))),IF(IFERROR(LEN(MID(B1048573,(SEARCH(".",B1048573)),LEN(B1048573))),0)&lt;=LEN(MID(INDIRECT(VLOOKUP($A1048573,ReportMatrix,COLUMNS($A1:B1048573),FALSE)),(SEARCH(".",INDIRECT(VLOOKUP($A1048573,ReportMatrix,COLUMNS($A1:B1048573),FALSE)),LEFT(INDIRECT(VLOOKUP($A1048573,ReportMatrix,COLUMNS($A1:B1048573),FALSE))))),LEN(INDIRECT(VLOOKUP($A1048573,ReportMatrix,COLUMNS($A1:B1048573),FALSE))))),TRUE,FALSE),FALSE),FALSE),FALSE))</formula>
    </cfRule>
    <cfRule type="expression" dxfId="17" priority="213" stopIfTrue="1">
      <formula>IF(LEFT(VLOOKUP($A1048573,ReportMatrix,COLUMNS($A1:B1048573),FALSE),6)="INTTOT",IF(LEN(VALUE(B1048573))=INDIRECT(VLOOKUP($A1048573,ReportMatrix,COLUMNS($A1:B1048573),FALSE)),IF(IFERROR(VALUE(B1048573),"ERR")="ERR",FALSE,IF(IFERROR(SEARCH(".",B1048573),0)&gt;0,FALSE,TRUE)),IF(LEN(B1048573)=38,IF(IFERROR(VALUE(B1048573),"ERR")="ERR",FALSE,TRUE),FALSE)),FALSE)</formula>
    </cfRule>
    <cfRule type="expression" dxfId="16" priority="214" stopIfTrue="1">
      <formula>IF(LEFT(VLOOKUP($A1048573,ReportMatrix,COLUMNS($A1:B1048573),FALSE),6)="INTMAX",IF(LEN(VALUE(B1048573))&lt;=INDIRECT(VLOOKUP($A1048573,ReportMatrix,COLUMNS($A1:B1048573),FALSE)),IF(LEN(B1048573)&gt;0,IF(IFERROR(SEARCH(".",VALUE(B1048573)),0)&gt;0,FALSE,TRUE),FALSE),FALSE),FALSE)</formula>
    </cfRule>
    <cfRule type="expression" dxfId="15" priority="215" stopIfTrue="1">
      <formula>IF(B1048573="",FALSE,IF(EXACT(B1048573,UPPER(B1048573)),NOT(ISERROR(VLOOKUP(IFERROR(VALUE(B1048573),B1048573),INDIRECT(VLOOKUP($A1048573,ReportMatrix,COLUMNS($A1:B1048573),FALSE),FALSE),1,FALSE))),FALSE))</formula>
    </cfRule>
    <cfRule type="expression" dxfId="14" priority="216" stopIfTrue="1">
      <formula>IF($A1048573="",IF(B1048573&lt;&gt;"",TRUE,FALSE),IF(VLOOKUP($A1048573,ReportMatrix,COLUMNS($A1:B1048573),FALSE)=0,IF(B1048573="",FALSE,TRUE),IF(B1048573="NA",FALSE,TRUE)))</formula>
    </cfRule>
  </conditionalFormatting>
  <conditionalFormatting sqref="B1048572:BW1048572">
    <cfRule type="expression" dxfId="13" priority="217" stopIfTrue="1">
      <formula>IF(B1048572="",FALSE,IF(0&lt;IFERROR(SEARCH(CHAR(33),B1048572),IFERROR(SEARCH(CHAR(34),B1048572),IFERROR(SEARCH(CHAR(38),B1048572),IFERROR(SEARCH(CHAR(39),B1048572),IFERROR(SEARCH(CHAR(40),B1048572),IFERROR(SEARCH(CHAR(41),B1048572),IFERROR(SEARCH(CHAR(58),B1048572),IFERROR(SEARCH(CHAR(59),B1048572),IFERROR(SEARCH(CHAR(64),B1048572),IFERROR(SEARCH(CHAR(94),B1048572),IFERROR(SEARCH(CHAR(123),B1048572),IFERROR(SEARCH(CHAR(124),B1048572),IFERROR(SEARCH(CHAR(125),B1048572),IFERROR(SEARCH(CHAR(127),B1048572),IFERROR(SEARCH(CHAR(10),B1048572),IFERROR(SEARCH(CHAR(13),B1048572),IFERROR(SEARCH(CHAR(9),B1048572),IFERROR(SEARCH("~*",B1048572),IFERROR(SEARCH("~~",B1048572),IF(EXACT(B1048572,UPPER("NA")),0,IF(B1048572&lt;&gt;"NA",0,1))))))))))))))))))))),TRUE,FALSE))</formula>
    </cfRule>
    <cfRule type="expression" dxfId="12" priority="218" stopIfTrue="1">
      <formula>IF(LEFT(VLOOKUP($A1048572,ReportMatrix,COLUMNS($A1048572:B1048576),FALSE),4)="CHAR",IF(LEN(B1048572)&lt;=INDIRECT(VLOOKUP($A1048572,ReportMatrix,COLUMNS($A1048572:B1048576),FALSE)),IF(LEN(B1048572)&gt;0,TRUE,FALSE),FALSE),FALSE)</formula>
    </cfRule>
    <cfRule type="expression" dxfId="11" priority="219" stopIfTrue="1">
      <formula>IF(B1048572="",FALSE,IF(0&lt;IFERROR(SEARCH(CHAR(33),B1048572),IFERROR(SEARCH(CHAR(34),B1048572),IFERROR(SEARCH(CHAR(37),B1048572),IFERROR(SEARCH(CHAR(38),B1048572),IFERROR(SEARCH(CHAR(39),B1048572),IFERROR(SEARCH(CHAR(40),B1048572),IFERROR(SEARCH(CHAR(41),B1048572),IFERROR(SEARCH(CHAR(43),B1048572),IFERROR(SEARCH(CHAR(44),B1048572),IFERROR(SEARCH(CHAR(58),B1048572),IFERROR(SEARCH(CHAR(59),B1048572),IFERROR(SEARCH(CHAR(60),B1048572),IFERROR(SEARCH(CHAR(61),B1048572),IFERROR(SEARCH(CHAR(62),B1048572),IFERROR(SEARCH(CHAR(64),B1048572),IFERROR(SEARCH(CHAR(91),B1048572),IFERROR(SEARCH(CHAR(92),B1048572),IFERROR(SEARCH(CHAR(93),B1048572),IFERROR(SEARCH(CHAR(94),B1048572),IFERROR(SEARCH(CHAR(95),B1048572),IFERROR(SEARCH(CHAR(96),B1048572),IFERROR(SEARCH(CHAR(123),B1048572),IFERROR(SEARCH(CHAR(124),B1048572),IFERROR(SEARCH(CHAR(125),B1048572),IFERROR(SEARCH(CHAR(127),B1048572),IFERROR(SEARCH(CHAR(10),B1048572),IFERROR(SEARCH(CHAR(13),B1048572),IFERROR(SEARCH(CHAR(9),B1048572),IFERROR(SEARCH("~?",B1048572),IFERROR(SEARCH("~*",B1048572),IFERROR(SEARCH("~~",B1048572),IF(EXACT(B1048572,UPPER("NA")),0,IF(B1048572&lt;&gt;"NA",0,1))))))))))))))))))))))))))))))))),TRUE,FALSE))</formula>
    </cfRule>
    <cfRule type="expression" dxfId="10" priority="220" stopIfTrue="1">
      <formula>IF($A1048572="",,IF(VLOOKUP($A1048572,ReportMatrix,COLUMNS($A1048572:B1048576),FALSE)=0,FALSE,IF(B1048572=UPPER("NA"),TRUE,FALSE)))</formula>
    </cfRule>
    <cfRule type="expression" dxfId="9" priority="221" stopIfTrue="1">
      <formula>IF(B1048572="",FALSE,IF(LEFT(VLOOKUP($A1048572,ReportMatrix,COLUMNS($A1048572:B1048576),FALSE),5)="FLOAT",IFERROR(LEN(VALUE(B1048572)),0)&lt;=INDIRECT(VLOOKUP($A1048572,ReportMatrix,COLUMNS($A1048572:$B1048576),FALSE)),FALSE))</formula>
    </cfRule>
    <cfRule type="expression" dxfId="8" priority="222" stopIfTrue="1">
      <formula>IF(B1048572="",FALSE,IF(VLOOKUP($A1048572,ReportMatrix,COLUMNS($A1048572:B1048576),FALSE)="ENTINTMAX9",IF(B1048572="ENTITY",TRUE,IFERROR(LEN(VALUE(B1048572)),10)&lt;=9),FALSE))</formula>
    </cfRule>
    <cfRule type="expression" dxfId="7" priority="223" stopIfTrue="1">
      <formula>IF(B1048572="",FALSE,IF(VLOOKUP($A1048572,ReportMatrix,COLUMNS($A1048572:B1048576),FALSE)="CompBasis",LEN(VALUE(B1048572))&lt;=5))</formula>
    </cfRule>
    <cfRule type="expression" dxfId="6" priority="224" stopIfTrue="1">
      <formula>IF(B1048572="",FALSE,IF(VLOOKUP($A1048572,ReportMatrix,COLUMNS($A1048572:B1048576),FALSE)="GHGFACID",LEN(VALUE(B1048572))&lt;=5))</formula>
    </cfRule>
    <cfRule type="expression" dxfId="5" priority="225" stopIfTrue="1">
      <formula>IF(VLOOKUP($A1048572,ReportMatrix,COLUMNS($A1048572:B1048576),FALSE)="DATEFORMAT",IF(LEN(B1048572)=10,IF(AND(VALUE(MID(TEXT(B1048572,"MM/DD/YYYY"),1,2))&gt;0,VALUE(MID(TEXT(B1048572,"MM/DD/YYYY"),1,2))&lt;13),IF(AND(VALUE(MID(TEXT(B1048572,"MM/DD/YYYY"),4,2))&gt;0,VALUE(MID(TEXT(B1048572,"MM/DD/YYYY"),4,2))&lt;32),IF(AND(VALUE(MID(TEXT(B1048572,"MM/DD/YYYY"),7,4))&lt;=(YEAR(NOW())+10),VALUE(MID(TEXT(B1048572,"MM/DD/YYYY"),7,4))&gt;=(YEAR(NOW())-10)),TRUE,FALSE),FALSE),FALSE),IF(LEN(VALUE(B1048572))=5,TRUE,FALSE)),FALSE)</formula>
    </cfRule>
    <cfRule type="expression" dxfId="4" priority="226" stopIfTrue="1">
      <formula>IF(B1048572="",FALSE,IF(LEFT(VLOOKUP($A1048572,ReportMatrix,COLUMNS($A1048572:B1048576),FALSE),3)="DEC",IF(LEN(VALUE(B1048572))&lt;=LEN(INDIRECT(VLOOKUP($A1048572,ReportMatrix,COLUMNS($A1048572:B1048576),FALSE))),IF(IFERROR(SEARCH(".",VALUE(B1048572)),0)&lt;=SEARCH(".",INDIRECT(VLOOKUP($A1048572,ReportMatrix,COLUMNS($A1048572:B1048576),FALSE))),IF(IFERROR(LEN(MID(B1048572,(SEARCH(".",B1048572)),LEN(B1048572))),0)&lt;=LEN(MID(INDIRECT(VLOOKUP($A1048572,ReportMatrix,COLUMNS($A1048572:B1048576),FALSE)),(SEARCH(".",INDIRECT(VLOOKUP($A1048572,ReportMatrix,COLUMNS($A1048572:B1048576),FALSE)),LEFT(INDIRECT(VLOOKUP($A1048572,ReportMatrix,COLUMNS($A1048572:B1048576),FALSE))))),LEN(INDIRECT(VLOOKUP($A1048572,ReportMatrix,COLUMNS($A1048572:B1048576),FALSE))))),TRUE,FALSE),FALSE),FALSE),FALSE))</formula>
    </cfRule>
    <cfRule type="expression" dxfId="3" priority="227" stopIfTrue="1">
      <formula>IF(LEFT(VLOOKUP($A1048572,ReportMatrix,COLUMNS($A1048572:B1048576),FALSE),6)="INTTOT",IF(LEN(VALUE(B1048572))=INDIRECT(VLOOKUP($A1048572,ReportMatrix,COLUMNS($A1048572:B1048576),FALSE)),IF(IFERROR(VALUE(B1048572),"ERR")="ERR",FALSE,IF(IFERROR(SEARCH(".",B1048572),0)&gt;0,FALSE,TRUE)),IF(LEN(B1048572)=38,IF(IFERROR(VALUE(B1048572),"ERR")="ERR",FALSE,TRUE),FALSE)),FALSE)</formula>
    </cfRule>
    <cfRule type="expression" dxfId="2" priority="228" stopIfTrue="1">
      <formula>IF(LEFT(VLOOKUP($A1048572,ReportMatrix,COLUMNS($A1048572:B1048576),FALSE),6)="INTMAX",IF(LEN(VALUE(B1048572))&lt;=INDIRECT(VLOOKUP($A1048572,ReportMatrix,COLUMNS($A1048572:B1048576),FALSE)),IF(LEN(B1048572)&gt;0,IF(IFERROR(SEARCH(".",VALUE(B1048572)),0)&gt;0,FALSE,TRUE),FALSE),FALSE),FALSE)</formula>
    </cfRule>
    <cfRule type="expression" dxfId="1" priority="229" stopIfTrue="1">
      <formula>IF(B1048572="",FALSE,IF(EXACT(B1048572,UPPER(B1048572)),NOT(ISERROR(VLOOKUP(IFERROR(VALUE(B1048572),B1048572),INDIRECT(VLOOKUP($A1048572,ReportMatrix,COLUMNS($A1048572:B1048576),FALSE),FALSE),1,FALSE))),FALSE))</formula>
    </cfRule>
    <cfRule type="expression" dxfId="0" priority="230" stopIfTrue="1">
      <formula>IF($A1048572="",IF(B1048572&lt;&gt;"",TRUE,FALSE),IF(VLOOKUP($A1048572,ReportMatrix,COLUMNS($A1048572:B1048576),FALSE)=0,IF(B1048572="",FALSE,TRUE),IF(B1048572="NA",FALSE,TRUE)))</formula>
    </cfRule>
  </conditionalFormatting>
  <dataValidations count="1">
    <dataValidation type="list" allowBlank="1" showInputMessage="1" showErrorMessage="1" sqref="A7" xr:uid="{00000000-0002-0000-0200-000000000000}">
      <formula1>ReportMatrixInstructionsList</formula1>
    </dataValidation>
  </dataValidations>
  <pageMargins left="0.7" right="0.7" top="0.75" bottom="0.75" header="0.3" footer="0.3"/>
  <pageSetup scale="16" fitToHeight="0" orientation="landscape" horizontalDpi="300" verticalDpi="300"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853"/>
  <sheetViews>
    <sheetView zoomScale="55" zoomScaleNormal="55" workbookViewId="0">
      <pane ySplit="1" topLeftCell="A56" activePane="bottomLeft" state="frozen"/>
      <selection pane="bottomLeft" activeCell="N81" sqref="N81"/>
    </sheetView>
  </sheetViews>
  <sheetFormatPr defaultColWidth="9.140625" defaultRowHeight="15"/>
  <cols>
    <col min="1" max="1" width="11.140625" style="30" customWidth="1"/>
    <col min="2" max="2" width="13" style="30" customWidth="1"/>
    <col min="3" max="3" width="9.140625" style="30"/>
    <col min="4" max="4" width="16.140625" style="30" customWidth="1"/>
    <col min="5" max="7" width="17.7109375" style="30" customWidth="1"/>
    <col min="8" max="8" width="17.85546875" style="30" customWidth="1"/>
    <col min="9" max="11" width="17.7109375" style="30" customWidth="1"/>
    <col min="12" max="12" width="16.42578125" style="30" customWidth="1"/>
    <col min="13" max="13" width="20.85546875" style="30" customWidth="1"/>
    <col min="14" max="14" width="18.7109375" style="30" customWidth="1"/>
    <col min="15" max="15" width="16.5703125" style="30" customWidth="1"/>
    <col min="16" max="16" width="11.85546875" style="30" customWidth="1"/>
    <col min="17" max="16384" width="9.140625" style="30"/>
  </cols>
  <sheetData>
    <row r="1" spans="1:75">
      <c r="A1" s="29">
        <v>1</v>
      </c>
      <c r="B1" s="29">
        <v>2</v>
      </c>
      <c r="C1" s="29">
        <f t="shared" ref="C1:AH1" si="0">B1+1</f>
        <v>3</v>
      </c>
      <c r="D1" s="29">
        <f t="shared" si="0"/>
        <v>4</v>
      </c>
      <c r="E1" s="29">
        <f t="shared" si="0"/>
        <v>5</v>
      </c>
      <c r="F1" s="29">
        <f t="shared" si="0"/>
        <v>6</v>
      </c>
      <c r="G1" s="29">
        <f t="shared" si="0"/>
        <v>7</v>
      </c>
      <c r="H1" s="29">
        <f t="shared" si="0"/>
        <v>8</v>
      </c>
      <c r="I1" s="29">
        <f t="shared" si="0"/>
        <v>9</v>
      </c>
      <c r="J1" s="29">
        <f t="shared" si="0"/>
        <v>10</v>
      </c>
      <c r="K1" s="29">
        <f t="shared" si="0"/>
        <v>11</v>
      </c>
      <c r="L1" s="29">
        <f t="shared" si="0"/>
        <v>12</v>
      </c>
      <c r="M1" s="29">
        <f t="shared" si="0"/>
        <v>13</v>
      </c>
      <c r="N1" s="29">
        <f t="shared" si="0"/>
        <v>14</v>
      </c>
      <c r="O1" s="29">
        <f t="shared" si="0"/>
        <v>15</v>
      </c>
      <c r="P1" s="29">
        <f t="shared" si="0"/>
        <v>16</v>
      </c>
      <c r="Q1" s="29">
        <f t="shared" si="0"/>
        <v>17</v>
      </c>
      <c r="R1" s="29">
        <f t="shared" si="0"/>
        <v>18</v>
      </c>
      <c r="S1" s="29">
        <f t="shared" si="0"/>
        <v>19</v>
      </c>
      <c r="T1" s="29">
        <f t="shared" si="0"/>
        <v>20</v>
      </c>
      <c r="U1" s="29">
        <f t="shared" si="0"/>
        <v>21</v>
      </c>
      <c r="V1" s="29">
        <f t="shared" si="0"/>
        <v>22</v>
      </c>
      <c r="W1" s="29">
        <f t="shared" si="0"/>
        <v>23</v>
      </c>
      <c r="X1" s="29">
        <f t="shared" si="0"/>
        <v>24</v>
      </c>
      <c r="Y1" s="29">
        <f t="shared" si="0"/>
        <v>25</v>
      </c>
      <c r="Z1" s="29">
        <f t="shared" si="0"/>
        <v>26</v>
      </c>
      <c r="AA1" s="29">
        <f t="shared" si="0"/>
        <v>27</v>
      </c>
      <c r="AB1" s="29">
        <f t="shared" si="0"/>
        <v>28</v>
      </c>
      <c r="AC1" s="29">
        <f t="shared" si="0"/>
        <v>29</v>
      </c>
      <c r="AD1" s="29">
        <f t="shared" si="0"/>
        <v>30</v>
      </c>
      <c r="AE1" s="29">
        <f t="shared" si="0"/>
        <v>31</v>
      </c>
      <c r="AF1" s="29">
        <f t="shared" si="0"/>
        <v>32</v>
      </c>
      <c r="AG1" s="29">
        <f t="shared" si="0"/>
        <v>33</v>
      </c>
      <c r="AH1" s="29">
        <f t="shared" si="0"/>
        <v>34</v>
      </c>
      <c r="AI1" s="29">
        <f t="shared" ref="AI1:BO1" si="1">AH1+1</f>
        <v>35</v>
      </c>
      <c r="AJ1" s="29">
        <f t="shared" si="1"/>
        <v>36</v>
      </c>
      <c r="AK1" s="29">
        <f t="shared" si="1"/>
        <v>37</v>
      </c>
      <c r="AL1" s="29">
        <f t="shared" si="1"/>
        <v>38</v>
      </c>
      <c r="AM1" s="29">
        <f t="shared" si="1"/>
        <v>39</v>
      </c>
      <c r="AN1" s="29">
        <f t="shared" si="1"/>
        <v>40</v>
      </c>
      <c r="AO1" s="29">
        <f t="shared" si="1"/>
        <v>41</v>
      </c>
      <c r="AP1" s="29">
        <f t="shared" si="1"/>
        <v>42</v>
      </c>
      <c r="AQ1" s="29">
        <f t="shared" si="1"/>
        <v>43</v>
      </c>
      <c r="AR1" s="29">
        <f t="shared" si="1"/>
        <v>44</v>
      </c>
      <c r="AS1" s="29">
        <f t="shared" si="1"/>
        <v>45</v>
      </c>
      <c r="AT1" s="29">
        <f t="shared" si="1"/>
        <v>46</v>
      </c>
      <c r="AU1" s="29">
        <f t="shared" si="1"/>
        <v>47</v>
      </c>
      <c r="AV1" s="29">
        <f t="shared" si="1"/>
        <v>48</v>
      </c>
      <c r="AW1" s="29">
        <f t="shared" si="1"/>
        <v>49</v>
      </c>
      <c r="AX1" s="29">
        <f t="shared" si="1"/>
        <v>50</v>
      </c>
      <c r="AY1" s="29">
        <f t="shared" si="1"/>
        <v>51</v>
      </c>
      <c r="AZ1" s="29">
        <f t="shared" si="1"/>
        <v>52</v>
      </c>
      <c r="BA1" s="29">
        <f t="shared" si="1"/>
        <v>53</v>
      </c>
      <c r="BB1" s="29">
        <f t="shared" si="1"/>
        <v>54</v>
      </c>
      <c r="BC1" s="29">
        <f t="shared" si="1"/>
        <v>55</v>
      </c>
      <c r="BD1" s="29">
        <f t="shared" si="1"/>
        <v>56</v>
      </c>
      <c r="BE1" s="29">
        <f t="shared" si="1"/>
        <v>57</v>
      </c>
      <c r="BF1" s="29">
        <f t="shared" si="1"/>
        <v>58</v>
      </c>
      <c r="BG1" s="29">
        <f t="shared" si="1"/>
        <v>59</v>
      </c>
      <c r="BH1" s="29">
        <f t="shared" si="1"/>
        <v>60</v>
      </c>
      <c r="BI1" s="29">
        <f t="shared" si="1"/>
        <v>61</v>
      </c>
      <c r="BJ1" s="29">
        <f t="shared" si="1"/>
        <v>62</v>
      </c>
      <c r="BK1" s="29">
        <f t="shared" si="1"/>
        <v>63</v>
      </c>
      <c r="BL1" s="29">
        <f t="shared" si="1"/>
        <v>64</v>
      </c>
      <c r="BM1" s="29">
        <f t="shared" si="1"/>
        <v>65</v>
      </c>
      <c r="BN1" s="29">
        <f t="shared" si="1"/>
        <v>66</v>
      </c>
      <c r="BO1" s="29">
        <f t="shared" si="1"/>
        <v>67</v>
      </c>
      <c r="BP1" s="29">
        <f t="shared" ref="BP1:BW1" si="2">BO1+1</f>
        <v>68</v>
      </c>
      <c r="BQ1" s="29">
        <f t="shared" si="2"/>
        <v>69</v>
      </c>
      <c r="BR1" s="29">
        <f t="shared" si="2"/>
        <v>70</v>
      </c>
      <c r="BS1" s="29">
        <f t="shared" si="2"/>
        <v>71</v>
      </c>
      <c r="BT1" s="29">
        <f t="shared" si="2"/>
        <v>72</v>
      </c>
      <c r="BU1" s="29">
        <f t="shared" si="2"/>
        <v>73</v>
      </c>
      <c r="BV1" s="29">
        <f t="shared" si="2"/>
        <v>74</v>
      </c>
      <c r="BW1" s="29">
        <f t="shared" si="2"/>
        <v>75</v>
      </c>
    </row>
    <row r="2" spans="1:75">
      <c r="A2" s="30" t="s">
        <v>3</v>
      </c>
      <c r="B2" s="30" t="s">
        <v>94</v>
      </c>
      <c r="C2" s="30" t="s">
        <v>1</v>
      </c>
      <c r="D2" s="30" t="s">
        <v>97</v>
      </c>
      <c r="E2" s="30" t="s">
        <v>99</v>
      </c>
      <c r="F2" s="30" t="s">
        <v>99</v>
      </c>
      <c r="G2" s="31" t="s">
        <v>109</v>
      </c>
      <c r="H2" s="30" t="s">
        <v>914</v>
      </c>
      <c r="I2" s="30" t="s">
        <v>116</v>
      </c>
      <c r="J2" s="30" t="s">
        <v>552</v>
      </c>
      <c r="K2" s="30" t="s">
        <v>101</v>
      </c>
      <c r="L2" s="30" t="s">
        <v>101</v>
      </c>
      <c r="M2" s="30" t="s">
        <v>101</v>
      </c>
      <c r="N2" s="30" t="s">
        <v>101</v>
      </c>
      <c r="O2" s="30" t="s">
        <v>101</v>
      </c>
      <c r="P2" s="30" t="s">
        <v>101</v>
      </c>
      <c r="Q2" s="30" t="s">
        <v>101</v>
      </c>
      <c r="R2" s="30" t="s">
        <v>101</v>
      </c>
      <c r="S2" s="30" t="s">
        <v>101</v>
      </c>
      <c r="T2" s="30" t="s">
        <v>101</v>
      </c>
      <c r="U2" s="30" t="s">
        <v>101</v>
      </c>
    </row>
    <row r="3" spans="1:75">
      <c r="A3" s="30" t="s">
        <v>4</v>
      </c>
      <c r="B3" s="30" t="s">
        <v>94</v>
      </c>
      <c r="C3" s="30" t="s">
        <v>1</v>
      </c>
      <c r="D3" s="30" t="s">
        <v>97</v>
      </c>
      <c r="E3" s="30" t="s">
        <v>99</v>
      </c>
      <c r="F3" s="30" t="s">
        <v>99</v>
      </c>
      <c r="G3" s="31" t="s">
        <v>109</v>
      </c>
      <c r="H3" s="30" t="s">
        <v>914</v>
      </c>
      <c r="I3" s="30" t="s">
        <v>116</v>
      </c>
      <c r="J3" s="30" t="s">
        <v>552</v>
      </c>
      <c r="K3" s="30" t="s">
        <v>101</v>
      </c>
      <c r="L3" s="30" t="s">
        <v>101</v>
      </c>
      <c r="M3" s="30" t="s">
        <v>101</v>
      </c>
      <c r="N3" s="30" t="s">
        <v>101</v>
      </c>
      <c r="O3" s="30" t="s">
        <v>101</v>
      </c>
      <c r="P3" s="30" t="s">
        <v>101</v>
      </c>
      <c r="Q3" s="30" t="s">
        <v>101</v>
      </c>
      <c r="R3" s="30" t="s">
        <v>101</v>
      </c>
      <c r="S3" s="30" t="s">
        <v>101</v>
      </c>
      <c r="T3" s="30" t="s">
        <v>101</v>
      </c>
      <c r="U3" s="30" t="s">
        <v>101</v>
      </c>
      <c r="V3" s="30" t="s">
        <v>101</v>
      </c>
      <c r="W3" s="30" t="s">
        <v>101</v>
      </c>
      <c r="X3" s="30" t="s">
        <v>101</v>
      </c>
      <c r="Y3" s="30" t="s">
        <v>101</v>
      </c>
      <c r="Z3" s="30" t="s">
        <v>101</v>
      </c>
      <c r="AA3" s="30" t="s">
        <v>101</v>
      </c>
      <c r="AB3" s="30" t="s">
        <v>101</v>
      </c>
      <c r="AC3" s="30" t="s">
        <v>101</v>
      </c>
      <c r="AD3" s="30" t="s">
        <v>101</v>
      </c>
      <c r="AE3" s="30" t="s">
        <v>101</v>
      </c>
      <c r="AF3" s="30" t="s">
        <v>101</v>
      </c>
      <c r="AG3" s="30" t="s">
        <v>101</v>
      </c>
      <c r="AH3" s="30" t="s">
        <v>101</v>
      </c>
    </row>
    <row r="4" spans="1:75">
      <c r="A4" s="30" t="s">
        <v>5</v>
      </c>
      <c r="B4" s="30" t="s">
        <v>94</v>
      </c>
      <c r="C4" s="30" t="s">
        <v>1</v>
      </c>
      <c r="D4" s="30" t="s">
        <v>97</v>
      </c>
      <c r="E4" s="30" t="s">
        <v>99</v>
      </c>
      <c r="F4" s="30" t="s">
        <v>99</v>
      </c>
      <c r="G4" s="31" t="s">
        <v>109</v>
      </c>
      <c r="H4" s="30" t="s">
        <v>914</v>
      </c>
      <c r="I4" s="30" t="s">
        <v>116</v>
      </c>
      <c r="J4" s="30" t="s">
        <v>552</v>
      </c>
      <c r="K4" s="30" t="s">
        <v>101</v>
      </c>
      <c r="L4" s="30" t="s">
        <v>101</v>
      </c>
      <c r="M4" s="30" t="s">
        <v>101</v>
      </c>
      <c r="N4" s="30" t="s">
        <v>101</v>
      </c>
      <c r="O4" s="30" t="s">
        <v>101</v>
      </c>
      <c r="P4" s="30" t="s">
        <v>101</v>
      </c>
      <c r="Q4" s="30" t="s">
        <v>101</v>
      </c>
      <c r="R4" s="30" t="s">
        <v>101</v>
      </c>
      <c r="S4" s="30" t="s">
        <v>101</v>
      </c>
      <c r="T4" s="30" t="s">
        <v>101</v>
      </c>
      <c r="U4" s="30" t="s">
        <v>101</v>
      </c>
      <c r="V4" s="30" t="s">
        <v>101</v>
      </c>
      <c r="W4" s="30" t="s">
        <v>101</v>
      </c>
      <c r="X4" s="30" t="s">
        <v>101</v>
      </c>
      <c r="Y4" s="30" t="s">
        <v>101</v>
      </c>
      <c r="Z4" s="30" t="s">
        <v>101</v>
      </c>
      <c r="AA4" s="30" t="s">
        <v>101</v>
      </c>
      <c r="AB4" s="30" t="s">
        <v>101</v>
      </c>
      <c r="AC4" s="30" t="s">
        <v>101</v>
      </c>
      <c r="AD4" s="30" t="s">
        <v>101</v>
      </c>
      <c r="AE4" s="30" t="s">
        <v>101</v>
      </c>
      <c r="AF4" s="30" t="s">
        <v>101</v>
      </c>
      <c r="AG4" s="30" t="s">
        <v>101</v>
      </c>
      <c r="AH4" s="30" t="s">
        <v>101</v>
      </c>
    </row>
    <row r="5" spans="1:75">
      <c r="A5" s="30" t="s">
        <v>6</v>
      </c>
      <c r="B5" s="30" t="s">
        <v>94</v>
      </c>
      <c r="C5" s="30" t="s">
        <v>1</v>
      </c>
      <c r="D5" s="30" t="s">
        <v>97</v>
      </c>
      <c r="E5" s="30" t="s">
        <v>99</v>
      </c>
      <c r="F5" s="30" t="s">
        <v>99</v>
      </c>
      <c r="G5" s="31" t="s">
        <v>109</v>
      </c>
      <c r="H5" s="30" t="s">
        <v>914</v>
      </c>
      <c r="I5" s="30" t="s">
        <v>116</v>
      </c>
      <c r="J5" s="30" t="s">
        <v>552</v>
      </c>
      <c r="K5" s="30" t="s">
        <v>101</v>
      </c>
      <c r="L5" s="30" t="s">
        <v>101</v>
      </c>
      <c r="M5" s="30" t="s">
        <v>101</v>
      </c>
      <c r="N5" s="30" t="s">
        <v>101</v>
      </c>
      <c r="O5" s="30" t="s">
        <v>101</v>
      </c>
      <c r="P5" s="30" t="s">
        <v>101</v>
      </c>
      <c r="Q5" s="30" t="s">
        <v>101</v>
      </c>
      <c r="R5" s="30" t="s">
        <v>101</v>
      </c>
      <c r="S5" s="30" t="s">
        <v>101</v>
      </c>
      <c r="T5" s="30" t="s">
        <v>101</v>
      </c>
      <c r="U5" s="30" t="s">
        <v>101</v>
      </c>
      <c r="V5" s="30" t="s">
        <v>101</v>
      </c>
      <c r="W5" s="30" t="s">
        <v>101</v>
      </c>
      <c r="X5" s="30" t="s">
        <v>101</v>
      </c>
      <c r="Y5" s="30" t="s">
        <v>101</v>
      </c>
      <c r="Z5" s="30" t="s">
        <v>101</v>
      </c>
      <c r="AA5" s="30" t="s">
        <v>101</v>
      </c>
      <c r="AB5" s="30" t="s">
        <v>101</v>
      </c>
      <c r="AC5" s="30" t="s">
        <v>101</v>
      </c>
      <c r="AD5" s="30" t="s">
        <v>101</v>
      </c>
      <c r="AE5" s="30" t="s">
        <v>101</v>
      </c>
      <c r="AF5" s="30" t="s">
        <v>101</v>
      </c>
      <c r="AG5" s="30" t="s">
        <v>101</v>
      </c>
      <c r="AH5" s="30" t="s">
        <v>101</v>
      </c>
      <c r="AI5" s="30" t="s">
        <v>101</v>
      </c>
      <c r="AJ5" s="30" t="s">
        <v>101</v>
      </c>
      <c r="AK5" s="30" t="s">
        <v>101</v>
      </c>
      <c r="AL5" s="30" t="s">
        <v>101</v>
      </c>
      <c r="AM5" s="30" t="s">
        <v>101</v>
      </c>
    </row>
    <row r="6" spans="1:75">
      <c r="A6" s="30" t="s">
        <v>7</v>
      </c>
      <c r="B6" s="30" t="s">
        <v>94</v>
      </c>
      <c r="C6" s="30" t="s">
        <v>1</v>
      </c>
      <c r="D6" s="30" t="s">
        <v>97</v>
      </c>
      <c r="E6" s="30" t="s">
        <v>99</v>
      </c>
      <c r="F6" s="30" t="s">
        <v>99</v>
      </c>
      <c r="G6" s="31" t="s">
        <v>109</v>
      </c>
      <c r="H6" s="31" t="s">
        <v>914</v>
      </c>
      <c r="I6" s="30" t="s">
        <v>116</v>
      </c>
      <c r="J6" s="32" t="s">
        <v>552</v>
      </c>
      <c r="K6" s="31" t="s">
        <v>101</v>
      </c>
      <c r="L6" s="31" t="s">
        <v>101</v>
      </c>
      <c r="M6" s="31" t="s">
        <v>101</v>
      </c>
      <c r="N6" s="31" t="s">
        <v>101</v>
      </c>
      <c r="O6" s="31" t="s">
        <v>101</v>
      </c>
      <c r="P6" s="31" t="s">
        <v>101</v>
      </c>
      <c r="Q6" s="31" t="s">
        <v>101</v>
      </c>
      <c r="R6" s="31" t="s">
        <v>101</v>
      </c>
      <c r="S6" s="31" t="s">
        <v>101</v>
      </c>
      <c r="T6" s="31" t="s">
        <v>101</v>
      </c>
      <c r="U6" s="31" t="s">
        <v>101</v>
      </c>
      <c r="V6" s="31" t="s">
        <v>101</v>
      </c>
      <c r="W6" s="31" t="s">
        <v>101</v>
      </c>
      <c r="X6" s="31" t="s">
        <v>101</v>
      </c>
      <c r="Y6" s="31" t="s">
        <v>101</v>
      </c>
      <c r="Z6" s="31" t="s">
        <v>101</v>
      </c>
      <c r="AA6" s="31" t="s">
        <v>101</v>
      </c>
      <c r="AB6" s="31" t="s">
        <v>101</v>
      </c>
      <c r="AC6" s="31" t="s">
        <v>101</v>
      </c>
      <c r="AD6" s="31" t="s">
        <v>101</v>
      </c>
      <c r="AE6" s="31" t="s">
        <v>101</v>
      </c>
      <c r="AF6" s="31" t="s">
        <v>101</v>
      </c>
      <c r="AG6" s="31" t="s">
        <v>101</v>
      </c>
      <c r="AH6" s="31" t="s">
        <v>101</v>
      </c>
      <c r="AI6" s="31" t="s">
        <v>101</v>
      </c>
      <c r="AJ6" s="31" t="s">
        <v>101</v>
      </c>
      <c r="AM6" s="31"/>
      <c r="AN6" s="31"/>
      <c r="AO6" s="31"/>
      <c r="AP6" s="31"/>
      <c r="AQ6" s="31"/>
      <c r="AR6" s="31"/>
      <c r="AS6" s="31"/>
      <c r="AT6" s="31"/>
      <c r="AU6" s="31"/>
      <c r="AV6" s="31"/>
      <c r="AW6" s="31"/>
      <c r="AX6" s="31"/>
      <c r="AY6" s="31"/>
      <c r="AZ6" s="31"/>
      <c r="BA6" s="31"/>
      <c r="BB6" s="31"/>
      <c r="BC6" s="31"/>
      <c r="BD6" s="31"/>
      <c r="BE6" s="31"/>
      <c r="BF6" s="31"/>
      <c r="BG6" s="31"/>
      <c r="BH6" s="31"/>
      <c r="BI6" s="31"/>
      <c r="BJ6" s="31"/>
    </row>
    <row r="7" spans="1:75">
      <c r="A7" s="30" t="s">
        <v>8</v>
      </c>
      <c r="B7" s="30" t="s">
        <v>94</v>
      </c>
      <c r="C7" s="30" t="s">
        <v>1</v>
      </c>
      <c r="D7" s="30" t="s">
        <v>97</v>
      </c>
      <c r="E7" s="30" t="s">
        <v>99</v>
      </c>
      <c r="F7" s="30" t="s">
        <v>99</v>
      </c>
      <c r="G7" s="31" t="s">
        <v>109</v>
      </c>
      <c r="H7" s="31" t="s">
        <v>914</v>
      </c>
      <c r="I7" s="30" t="s">
        <v>116</v>
      </c>
      <c r="J7" s="32" t="s">
        <v>552</v>
      </c>
      <c r="K7" s="31" t="s">
        <v>101</v>
      </c>
      <c r="L7" s="31" t="s">
        <v>101</v>
      </c>
      <c r="M7" s="31" t="s">
        <v>101</v>
      </c>
      <c r="N7" s="31" t="s">
        <v>101</v>
      </c>
      <c r="O7" s="31" t="s">
        <v>101</v>
      </c>
      <c r="P7" s="31" t="s">
        <v>101</v>
      </c>
      <c r="Q7" s="31" t="s">
        <v>101</v>
      </c>
      <c r="R7" s="31" t="s">
        <v>101</v>
      </c>
      <c r="S7" s="31" t="s">
        <v>101</v>
      </c>
      <c r="T7" s="31" t="s">
        <v>101</v>
      </c>
      <c r="U7" s="31" t="s">
        <v>101</v>
      </c>
      <c r="V7" s="31" t="s">
        <v>101</v>
      </c>
      <c r="W7" s="31" t="s">
        <v>101</v>
      </c>
      <c r="X7" s="31" t="s">
        <v>101</v>
      </c>
      <c r="Y7" s="31" t="s">
        <v>101</v>
      </c>
      <c r="Z7" s="31"/>
      <c r="AA7" s="31"/>
    </row>
    <row r="8" spans="1:75">
      <c r="A8" s="30" t="s">
        <v>9</v>
      </c>
      <c r="B8" s="30" t="s">
        <v>939</v>
      </c>
      <c r="C8" s="30" t="s">
        <v>1</v>
      </c>
      <c r="D8" s="33" t="s">
        <v>97</v>
      </c>
      <c r="E8" s="30" t="s">
        <v>99</v>
      </c>
      <c r="F8" s="30" t="s">
        <v>99</v>
      </c>
      <c r="G8" s="31" t="s">
        <v>109</v>
      </c>
      <c r="H8" s="30" t="s">
        <v>110</v>
      </c>
      <c r="I8" s="30" t="s">
        <v>116</v>
      </c>
      <c r="J8" s="30" t="s">
        <v>940</v>
      </c>
      <c r="K8" s="30" t="s">
        <v>942</v>
      </c>
      <c r="L8" s="30" t="s">
        <v>97</v>
      </c>
      <c r="M8" s="30" t="s">
        <v>109</v>
      </c>
      <c r="N8" s="30" t="s">
        <v>99</v>
      </c>
      <c r="O8" s="30" t="s">
        <v>699</v>
      </c>
    </row>
    <row r="9" spans="1:75">
      <c r="A9" s="30" t="s">
        <v>10</v>
      </c>
      <c r="B9" s="30" t="s">
        <v>94</v>
      </c>
      <c r="C9" s="30" t="s">
        <v>1</v>
      </c>
      <c r="D9" s="30" t="s">
        <v>97</v>
      </c>
      <c r="E9" s="30" t="s">
        <v>99</v>
      </c>
      <c r="F9" s="30" t="s">
        <v>99</v>
      </c>
      <c r="G9" s="31" t="s">
        <v>109</v>
      </c>
      <c r="H9" s="31" t="s">
        <v>110</v>
      </c>
      <c r="I9" s="30" t="s">
        <v>116</v>
      </c>
      <c r="J9" s="30" t="s">
        <v>940</v>
      </c>
      <c r="K9" s="30" t="s">
        <v>1128</v>
      </c>
      <c r="L9" s="30" t="s">
        <v>97</v>
      </c>
      <c r="M9" s="30" t="s">
        <v>109</v>
      </c>
      <c r="N9" s="30" t="s">
        <v>99</v>
      </c>
      <c r="O9" s="30" t="s">
        <v>699</v>
      </c>
    </row>
    <row r="10" spans="1:75">
      <c r="A10" s="30" t="s">
        <v>11</v>
      </c>
      <c r="B10" s="30" t="s">
        <v>94</v>
      </c>
      <c r="C10" s="30" t="s">
        <v>1</v>
      </c>
      <c r="D10" s="30" t="s">
        <v>97</v>
      </c>
      <c r="E10" s="30" t="s">
        <v>99</v>
      </c>
      <c r="F10" s="30" t="s">
        <v>99</v>
      </c>
      <c r="G10" s="31" t="s">
        <v>109</v>
      </c>
      <c r="H10" s="30" t="s">
        <v>116</v>
      </c>
      <c r="I10" s="30" t="s">
        <v>101</v>
      </c>
      <c r="J10" s="30" t="s">
        <v>105</v>
      </c>
      <c r="K10" s="30" t="s">
        <v>101</v>
      </c>
      <c r="L10" s="30" t="s">
        <v>101</v>
      </c>
      <c r="M10" s="30" t="s">
        <v>101</v>
      </c>
      <c r="N10" s="30" t="s">
        <v>101</v>
      </c>
      <c r="O10" s="30" t="s">
        <v>101</v>
      </c>
    </row>
    <row r="11" spans="1:75">
      <c r="A11" s="30" t="s">
        <v>12</v>
      </c>
      <c r="B11" s="30" t="s">
        <v>94</v>
      </c>
      <c r="C11" s="30" t="s">
        <v>1</v>
      </c>
      <c r="D11" s="30" t="s">
        <v>97</v>
      </c>
      <c r="E11" s="30" t="s">
        <v>99</v>
      </c>
      <c r="F11" s="30" t="s">
        <v>99</v>
      </c>
      <c r="G11" s="31" t="s">
        <v>109</v>
      </c>
      <c r="H11" s="30" t="s">
        <v>116</v>
      </c>
      <c r="I11" s="30" t="s">
        <v>392</v>
      </c>
      <c r="J11" s="31" t="s">
        <v>936</v>
      </c>
      <c r="K11" s="30" t="s">
        <v>101</v>
      </c>
      <c r="L11" s="59" t="s">
        <v>935</v>
      </c>
      <c r="M11" s="30" t="s">
        <v>101</v>
      </c>
      <c r="N11" s="30" t="s">
        <v>101</v>
      </c>
      <c r="O11" s="30" t="s">
        <v>101</v>
      </c>
      <c r="P11" s="30" t="s">
        <v>101</v>
      </c>
      <c r="Q11" s="30" t="s">
        <v>101</v>
      </c>
      <c r="R11" s="30" t="s">
        <v>101</v>
      </c>
      <c r="S11" s="30" t="s">
        <v>101</v>
      </c>
      <c r="T11" s="30" t="s">
        <v>101</v>
      </c>
      <c r="U11" s="30" t="s">
        <v>101</v>
      </c>
      <c r="V11" s="30" t="s">
        <v>101</v>
      </c>
      <c r="W11" s="30" t="s">
        <v>101</v>
      </c>
      <c r="X11" s="30" t="s">
        <v>101</v>
      </c>
      <c r="Y11" s="30" t="s">
        <v>101</v>
      </c>
      <c r="Z11" s="30" t="s">
        <v>101</v>
      </c>
      <c r="AA11" s="30" t="s">
        <v>101</v>
      </c>
      <c r="AB11" s="30" t="s">
        <v>101</v>
      </c>
      <c r="AC11" s="30" t="s">
        <v>101</v>
      </c>
      <c r="AD11" s="30" t="s">
        <v>397</v>
      </c>
      <c r="AE11" s="30" t="s">
        <v>109</v>
      </c>
      <c r="AF11" s="30" t="s">
        <v>101</v>
      </c>
    </row>
    <row r="12" spans="1:75">
      <c r="A12" s="30" t="s">
        <v>13</v>
      </c>
      <c r="B12" s="30" t="s">
        <v>94</v>
      </c>
      <c r="C12" s="30" t="s">
        <v>1</v>
      </c>
      <c r="D12" s="30" t="s">
        <v>97</v>
      </c>
      <c r="E12" s="30" t="s">
        <v>99</v>
      </c>
      <c r="F12" s="30" t="s">
        <v>99</v>
      </c>
      <c r="G12" s="31" t="s">
        <v>109</v>
      </c>
      <c r="H12" s="30" t="s">
        <v>116</v>
      </c>
      <c r="I12" s="30" t="s">
        <v>392</v>
      </c>
      <c r="J12" s="30" t="s">
        <v>396</v>
      </c>
      <c r="K12" s="30" t="s">
        <v>101</v>
      </c>
      <c r="L12" s="33" t="s">
        <v>935</v>
      </c>
      <c r="M12" s="34" t="s">
        <v>101</v>
      </c>
      <c r="N12" s="30" t="s">
        <v>101</v>
      </c>
      <c r="O12" s="34" t="s">
        <v>101</v>
      </c>
      <c r="P12" s="34" t="s">
        <v>101</v>
      </c>
      <c r="Q12" s="34" t="s">
        <v>101</v>
      </c>
      <c r="R12" s="34" t="s">
        <v>101</v>
      </c>
      <c r="S12" s="34" t="s">
        <v>101</v>
      </c>
      <c r="T12" s="34" t="s">
        <v>101</v>
      </c>
      <c r="U12" s="34" t="s">
        <v>101</v>
      </c>
      <c r="V12" s="34" t="s">
        <v>101</v>
      </c>
      <c r="W12" s="34" t="s">
        <v>101</v>
      </c>
      <c r="X12" s="34" t="s">
        <v>101</v>
      </c>
      <c r="Y12" s="34" t="s">
        <v>101</v>
      </c>
      <c r="Z12" s="34" t="s">
        <v>101</v>
      </c>
      <c r="AA12" s="34" t="s">
        <v>101</v>
      </c>
      <c r="AB12" s="34" t="s">
        <v>101</v>
      </c>
      <c r="AC12" s="34" t="s">
        <v>397</v>
      </c>
      <c r="AD12" s="34" t="s">
        <v>109</v>
      </c>
      <c r="AE12" s="34" t="s">
        <v>101</v>
      </c>
      <c r="AG12" s="34"/>
    </row>
    <row r="13" spans="1:75">
      <c r="A13" s="33" t="s">
        <v>1168</v>
      </c>
      <c r="B13" s="30" t="s">
        <v>94</v>
      </c>
      <c r="C13" s="30" t="s">
        <v>1</v>
      </c>
      <c r="D13" s="30" t="s">
        <v>97</v>
      </c>
      <c r="E13" s="30" t="s">
        <v>99</v>
      </c>
      <c r="F13" s="30" t="s">
        <v>99</v>
      </c>
      <c r="G13" s="31" t="s">
        <v>109</v>
      </c>
      <c r="H13" s="30" t="s">
        <v>116</v>
      </c>
      <c r="I13" s="30" t="s">
        <v>392</v>
      </c>
      <c r="J13" s="30" t="s">
        <v>396</v>
      </c>
      <c r="K13" s="30" t="s">
        <v>101</v>
      </c>
      <c r="L13" s="33" t="s">
        <v>935</v>
      </c>
      <c r="M13" s="34" t="s">
        <v>101</v>
      </c>
      <c r="N13" s="34" t="s">
        <v>101</v>
      </c>
      <c r="O13" s="34" t="s">
        <v>101</v>
      </c>
      <c r="P13" s="34" t="s">
        <v>101</v>
      </c>
      <c r="Q13" s="34" t="s">
        <v>101</v>
      </c>
      <c r="R13" s="34" t="s">
        <v>101</v>
      </c>
      <c r="S13" s="34" t="s">
        <v>101</v>
      </c>
      <c r="T13" s="34" t="s">
        <v>101</v>
      </c>
      <c r="U13" s="34" t="s">
        <v>101</v>
      </c>
      <c r="V13" s="34" t="s">
        <v>101</v>
      </c>
      <c r="W13" s="34" t="s">
        <v>101</v>
      </c>
      <c r="X13" s="34" t="s">
        <v>101</v>
      </c>
      <c r="Y13" s="34" t="s">
        <v>101</v>
      </c>
      <c r="Z13" s="34" t="s">
        <v>1231</v>
      </c>
      <c r="AA13" s="34" t="s">
        <v>109</v>
      </c>
      <c r="AB13" s="34" t="s">
        <v>101</v>
      </c>
      <c r="AD13" s="34"/>
    </row>
    <row r="14" spans="1:75">
      <c r="A14" s="30" t="s">
        <v>14</v>
      </c>
      <c r="B14" s="30" t="s">
        <v>94</v>
      </c>
      <c r="C14" s="30" t="s">
        <v>1</v>
      </c>
      <c r="D14" s="30" t="s">
        <v>97</v>
      </c>
      <c r="E14" s="30" t="s">
        <v>99</v>
      </c>
      <c r="F14" s="30" t="s">
        <v>99</v>
      </c>
      <c r="G14" s="31" t="s">
        <v>109</v>
      </c>
      <c r="H14" s="31" t="s">
        <v>914</v>
      </c>
      <c r="I14" s="30" t="s">
        <v>98</v>
      </c>
      <c r="J14" s="30" t="s">
        <v>97</v>
      </c>
      <c r="K14" s="30" t="s">
        <v>401</v>
      </c>
      <c r="L14" s="30" t="s">
        <v>226</v>
      </c>
      <c r="M14" s="30" t="s">
        <v>226</v>
      </c>
      <c r="N14" s="30" t="s">
        <v>699</v>
      </c>
      <c r="O14" s="30" t="s">
        <v>1134</v>
      </c>
    </row>
    <row r="15" spans="1:75" ht="15.75">
      <c r="A15" s="30" t="s">
        <v>15</v>
      </c>
      <c r="B15" s="30" t="s">
        <v>94</v>
      </c>
      <c r="C15" s="30" t="s">
        <v>1</v>
      </c>
      <c r="D15" s="30" t="s">
        <v>97</v>
      </c>
      <c r="E15" s="30" t="s">
        <v>99</v>
      </c>
      <c r="F15" s="30" t="s">
        <v>99</v>
      </c>
      <c r="G15" s="31" t="s">
        <v>109</v>
      </c>
      <c r="H15" s="31" t="s">
        <v>914</v>
      </c>
      <c r="I15" s="30" t="s">
        <v>121</v>
      </c>
      <c r="J15" s="31" t="s">
        <v>101</v>
      </c>
      <c r="K15" s="31" t="s">
        <v>109</v>
      </c>
      <c r="L15" s="35"/>
    </row>
    <row r="16" spans="1:75">
      <c r="A16" s="30" t="s">
        <v>16</v>
      </c>
      <c r="B16" s="30" t="s">
        <v>94</v>
      </c>
      <c r="C16" s="30" t="s">
        <v>1</v>
      </c>
      <c r="D16" s="30" t="s">
        <v>97</v>
      </c>
      <c r="E16" s="30" t="s">
        <v>99</v>
      </c>
      <c r="F16" s="30" t="s">
        <v>99</v>
      </c>
      <c r="G16" s="31" t="s">
        <v>109</v>
      </c>
      <c r="H16" s="30" t="s">
        <v>99</v>
      </c>
      <c r="I16" s="31" t="s">
        <v>109</v>
      </c>
      <c r="J16" s="30" t="s">
        <v>98</v>
      </c>
      <c r="K16" s="31" t="s">
        <v>914</v>
      </c>
      <c r="L16" s="30" t="s">
        <v>121</v>
      </c>
      <c r="M16" s="31" t="s">
        <v>101</v>
      </c>
      <c r="N16" s="31" t="s">
        <v>109</v>
      </c>
    </row>
    <row r="17" spans="1:46">
      <c r="A17" s="30" t="s">
        <v>17</v>
      </c>
      <c r="B17" s="30" t="s">
        <v>94</v>
      </c>
      <c r="C17" s="30" t="s">
        <v>1</v>
      </c>
      <c r="D17" s="30" t="s">
        <v>97</v>
      </c>
      <c r="E17" s="30" t="s">
        <v>99</v>
      </c>
      <c r="F17" s="30" t="s">
        <v>99</v>
      </c>
      <c r="G17" s="31" t="s">
        <v>109</v>
      </c>
      <c r="H17" s="31" t="s">
        <v>914</v>
      </c>
      <c r="I17" s="30" t="s">
        <v>915</v>
      </c>
      <c r="J17" s="30" t="s">
        <v>109</v>
      </c>
      <c r="K17" s="30" t="s">
        <v>101</v>
      </c>
      <c r="L17" s="30" t="s">
        <v>920</v>
      </c>
    </row>
    <row r="18" spans="1:46">
      <c r="A18" s="30" t="s">
        <v>18</v>
      </c>
      <c r="B18" s="30" t="s">
        <v>94</v>
      </c>
      <c r="C18" s="30" t="s">
        <v>1</v>
      </c>
      <c r="D18" s="30" t="s">
        <v>97</v>
      </c>
      <c r="E18" s="30" t="s">
        <v>99</v>
      </c>
      <c r="F18" s="30" t="s">
        <v>99</v>
      </c>
      <c r="G18" s="31" t="s">
        <v>109</v>
      </c>
      <c r="H18" s="30" t="s">
        <v>99</v>
      </c>
      <c r="I18" s="30" t="s">
        <v>109</v>
      </c>
      <c r="J18" s="30" t="s">
        <v>98</v>
      </c>
      <c r="K18" s="30" t="s">
        <v>914</v>
      </c>
      <c r="L18" s="30" t="s">
        <v>915</v>
      </c>
      <c r="M18" s="30" t="s">
        <v>109</v>
      </c>
      <c r="N18" s="30" t="s">
        <v>101</v>
      </c>
      <c r="O18" s="30" t="s">
        <v>920</v>
      </c>
      <c r="P18" s="30" t="s">
        <v>698</v>
      </c>
      <c r="Q18" s="30" t="s">
        <v>920</v>
      </c>
    </row>
    <row r="19" spans="1:46">
      <c r="A19" s="30" t="s">
        <v>19</v>
      </c>
      <c r="B19" s="30" t="s">
        <v>94</v>
      </c>
      <c r="C19" s="30" t="s">
        <v>1</v>
      </c>
      <c r="D19" s="30" t="s">
        <v>97</v>
      </c>
      <c r="E19" s="30" t="s">
        <v>99</v>
      </c>
      <c r="F19" s="30" t="s">
        <v>99</v>
      </c>
      <c r="G19" s="31" t="s">
        <v>109</v>
      </c>
      <c r="H19" s="31" t="s">
        <v>914</v>
      </c>
      <c r="I19" s="30" t="s">
        <v>98</v>
      </c>
      <c r="J19" s="30" t="s">
        <v>109</v>
      </c>
      <c r="K19" s="30" t="s">
        <v>923</v>
      </c>
      <c r="L19" s="30" t="s">
        <v>101</v>
      </c>
      <c r="M19" s="30" t="s">
        <v>924</v>
      </c>
      <c r="N19" s="30" t="s">
        <v>925</v>
      </c>
    </row>
    <row r="20" spans="1:46">
      <c r="A20" s="30" t="s">
        <v>20</v>
      </c>
      <c r="B20" s="30" t="s">
        <v>94</v>
      </c>
      <c r="C20" s="30" t="s">
        <v>1</v>
      </c>
      <c r="D20" s="30" t="s">
        <v>97</v>
      </c>
      <c r="E20" s="30" t="s">
        <v>99</v>
      </c>
      <c r="F20" s="30" t="s">
        <v>99</v>
      </c>
      <c r="G20" s="31" t="s">
        <v>109</v>
      </c>
      <c r="H20" s="30" t="s">
        <v>99</v>
      </c>
      <c r="I20" s="30" t="s">
        <v>109</v>
      </c>
      <c r="J20" s="30" t="s">
        <v>98</v>
      </c>
      <c r="K20" s="30" t="s">
        <v>914</v>
      </c>
      <c r="L20" s="30" t="s">
        <v>98</v>
      </c>
      <c r="M20" s="30" t="s">
        <v>109</v>
      </c>
      <c r="N20" s="30" t="s">
        <v>923</v>
      </c>
      <c r="O20" s="30" t="s">
        <v>223</v>
      </c>
      <c r="P20" s="30" t="s">
        <v>924</v>
      </c>
      <c r="Q20" s="30" t="s">
        <v>925</v>
      </c>
    </row>
    <row r="21" spans="1:46">
      <c r="A21" s="30" t="s">
        <v>21</v>
      </c>
      <c r="B21" s="30" t="s">
        <v>94</v>
      </c>
      <c r="C21" s="30" t="s">
        <v>1</v>
      </c>
      <c r="D21" s="30" t="s">
        <v>97</v>
      </c>
      <c r="E21" s="30" t="s">
        <v>99</v>
      </c>
      <c r="F21" s="30" t="s">
        <v>99</v>
      </c>
      <c r="G21" s="31" t="s">
        <v>109</v>
      </c>
      <c r="H21" s="30" t="s">
        <v>98</v>
      </c>
      <c r="I21" s="30" t="s">
        <v>664</v>
      </c>
      <c r="J21" s="30" t="s">
        <v>666</v>
      </c>
      <c r="K21" s="30" t="s">
        <v>667</v>
      </c>
      <c r="L21" s="30" t="s">
        <v>109</v>
      </c>
      <c r="M21" s="30" t="s">
        <v>668</v>
      </c>
      <c r="N21" s="30" t="s">
        <v>109</v>
      </c>
      <c r="O21" s="30" t="s">
        <v>669</v>
      </c>
      <c r="P21" s="30" t="s">
        <v>101</v>
      </c>
      <c r="Q21" s="30" t="s">
        <v>101</v>
      </c>
      <c r="R21" s="30" t="s">
        <v>101</v>
      </c>
      <c r="S21" s="30" t="s">
        <v>101</v>
      </c>
      <c r="T21" s="30" t="s">
        <v>101</v>
      </c>
      <c r="U21" s="30" t="s">
        <v>101</v>
      </c>
      <c r="V21" s="30" t="s">
        <v>101</v>
      </c>
      <c r="W21" s="30" t="s">
        <v>101</v>
      </c>
      <c r="X21" s="30" t="s">
        <v>101</v>
      </c>
      <c r="Y21" s="30" t="s">
        <v>101</v>
      </c>
      <c r="Z21" s="30" t="s">
        <v>101</v>
      </c>
      <c r="AA21" s="30" t="s">
        <v>101</v>
      </c>
      <c r="AB21" s="30" t="s">
        <v>101</v>
      </c>
      <c r="AC21" s="30" t="s">
        <v>101</v>
      </c>
      <c r="AD21" s="30" t="s">
        <v>101</v>
      </c>
      <c r="AE21" s="30" t="s">
        <v>101</v>
      </c>
      <c r="AF21" s="30" t="s">
        <v>97</v>
      </c>
      <c r="AG21" s="30" t="s">
        <v>97</v>
      </c>
      <c r="AH21" s="30" t="s">
        <v>97</v>
      </c>
      <c r="AI21" s="30" t="s">
        <v>97</v>
      </c>
      <c r="AJ21" s="30" t="s">
        <v>97</v>
      </c>
      <c r="AK21" s="30" t="s">
        <v>97</v>
      </c>
      <c r="AL21" s="30" t="s">
        <v>670</v>
      </c>
      <c r="AM21" s="30" t="s">
        <v>670</v>
      </c>
    </row>
    <row r="22" spans="1:46">
      <c r="A22" s="30" t="s">
        <v>22</v>
      </c>
      <c r="B22" s="30" t="s">
        <v>94</v>
      </c>
      <c r="C22" s="30" t="s">
        <v>1</v>
      </c>
      <c r="D22" s="30" t="s">
        <v>97</v>
      </c>
      <c r="E22" s="30" t="s">
        <v>99</v>
      </c>
      <c r="F22" s="30" t="s">
        <v>99</v>
      </c>
      <c r="G22" s="31" t="s">
        <v>109</v>
      </c>
      <c r="H22" s="30" t="s">
        <v>98</v>
      </c>
      <c r="I22" s="30" t="s">
        <v>664</v>
      </c>
      <c r="J22" s="30" t="s">
        <v>666</v>
      </c>
      <c r="K22" s="33" t="s">
        <v>671</v>
      </c>
      <c r="L22" s="30" t="s">
        <v>109</v>
      </c>
      <c r="M22" s="30" t="s">
        <v>672</v>
      </c>
      <c r="N22" s="30" t="s">
        <v>109</v>
      </c>
      <c r="O22" s="30" t="s">
        <v>673</v>
      </c>
      <c r="P22" s="30" t="s">
        <v>101</v>
      </c>
      <c r="Q22" s="30" t="s">
        <v>101</v>
      </c>
      <c r="R22" s="30" t="s">
        <v>101</v>
      </c>
      <c r="S22" s="30" t="s">
        <v>101</v>
      </c>
      <c r="T22" s="30" t="s">
        <v>101</v>
      </c>
      <c r="U22" s="30" t="s">
        <v>101</v>
      </c>
      <c r="V22" s="30" t="s">
        <v>101</v>
      </c>
      <c r="W22" s="30" t="s">
        <v>101</v>
      </c>
      <c r="X22" s="30" t="s">
        <v>101</v>
      </c>
      <c r="Y22" s="30" t="s">
        <v>101</v>
      </c>
      <c r="Z22" s="30" t="s">
        <v>101</v>
      </c>
      <c r="AA22" s="30" t="s">
        <v>101</v>
      </c>
      <c r="AB22" s="30" t="s">
        <v>101</v>
      </c>
      <c r="AC22" s="30" t="s">
        <v>101</v>
      </c>
      <c r="AD22" s="30" t="s">
        <v>101</v>
      </c>
      <c r="AE22" s="30" t="s">
        <v>101</v>
      </c>
      <c r="AF22" s="30" t="s">
        <v>97</v>
      </c>
      <c r="AG22" s="30" t="s">
        <v>97</v>
      </c>
      <c r="AH22" s="30" t="s">
        <v>97</v>
      </c>
      <c r="AI22" s="30" t="s">
        <v>97</v>
      </c>
      <c r="AJ22" s="30" t="s">
        <v>97</v>
      </c>
      <c r="AK22" s="30" t="s">
        <v>97</v>
      </c>
      <c r="AL22" s="30" t="s">
        <v>670</v>
      </c>
      <c r="AM22" s="30" t="s">
        <v>670</v>
      </c>
    </row>
    <row r="23" spans="1:46">
      <c r="A23" s="33" t="s">
        <v>1426</v>
      </c>
      <c r="B23" s="33" t="s">
        <v>94</v>
      </c>
      <c r="C23" s="33" t="s">
        <v>1</v>
      </c>
      <c r="D23" s="33" t="s">
        <v>97</v>
      </c>
      <c r="E23" s="33" t="s">
        <v>99</v>
      </c>
      <c r="F23" s="33" t="s">
        <v>914</v>
      </c>
      <c r="G23" s="31" t="s">
        <v>99</v>
      </c>
      <c r="H23" s="30" t="s">
        <v>98</v>
      </c>
      <c r="I23" s="31" t="s">
        <v>99</v>
      </c>
      <c r="J23" s="30" t="s">
        <v>98</v>
      </c>
      <c r="K23" s="59" t="s">
        <v>666</v>
      </c>
      <c r="L23" s="30" t="s">
        <v>1434</v>
      </c>
      <c r="M23" s="59" t="s">
        <v>101</v>
      </c>
      <c r="N23" s="30" t="s">
        <v>101</v>
      </c>
      <c r="O23" s="31" t="s">
        <v>101</v>
      </c>
      <c r="P23" s="30" t="s">
        <v>101</v>
      </c>
      <c r="Q23" s="33"/>
      <c r="R23" s="33"/>
      <c r="S23" s="33"/>
    </row>
    <row r="24" spans="1:46">
      <c r="A24" s="33" t="s">
        <v>1427</v>
      </c>
      <c r="B24" s="33" t="s">
        <v>94</v>
      </c>
      <c r="C24" s="33" t="s">
        <v>1</v>
      </c>
      <c r="D24" s="33" t="s">
        <v>97</v>
      </c>
      <c r="E24" s="33" t="s">
        <v>99</v>
      </c>
      <c r="F24" s="33" t="s">
        <v>914</v>
      </c>
      <c r="G24" s="31" t="s">
        <v>99</v>
      </c>
      <c r="H24" s="30" t="s">
        <v>98</v>
      </c>
      <c r="I24" s="31" t="s">
        <v>99</v>
      </c>
      <c r="J24" s="30" t="s">
        <v>98</v>
      </c>
      <c r="K24" s="59" t="s">
        <v>666</v>
      </c>
      <c r="L24" s="30" t="s">
        <v>1434</v>
      </c>
      <c r="M24" s="59" t="s">
        <v>1452</v>
      </c>
      <c r="N24" s="30" t="s">
        <v>97</v>
      </c>
      <c r="O24" s="31" t="s">
        <v>101</v>
      </c>
      <c r="P24" s="30" t="s">
        <v>132</v>
      </c>
      <c r="Q24" s="33"/>
      <c r="R24" s="33"/>
      <c r="S24" s="33"/>
    </row>
    <row r="25" spans="1:46">
      <c r="A25" s="33" t="s">
        <v>1428</v>
      </c>
      <c r="B25" s="33" t="s">
        <v>94</v>
      </c>
      <c r="C25" s="33" t="s">
        <v>1</v>
      </c>
      <c r="D25" s="33" t="s">
        <v>97</v>
      </c>
      <c r="E25" s="33" t="s">
        <v>99</v>
      </c>
      <c r="F25" s="33" t="s">
        <v>914</v>
      </c>
      <c r="G25" s="31" t="s">
        <v>99</v>
      </c>
      <c r="H25" s="30" t="s">
        <v>98</v>
      </c>
      <c r="I25" s="31" t="s">
        <v>99</v>
      </c>
      <c r="J25" s="30" t="s">
        <v>98</v>
      </c>
      <c r="K25" s="59" t="s">
        <v>666</v>
      </c>
      <c r="L25" s="30" t="s">
        <v>1434</v>
      </c>
      <c r="M25" s="59" t="s">
        <v>109</v>
      </c>
      <c r="N25" s="30" t="s">
        <v>109</v>
      </c>
      <c r="O25" s="31" t="s">
        <v>109</v>
      </c>
      <c r="P25" s="59" t="s">
        <v>134</v>
      </c>
      <c r="Q25" s="30" t="s">
        <v>1451</v>
      </c>
      <c r="R25" s="33"/>
      <c r="S25" s="33"/>
    </row>
    <row r="26" spans="1:46">
      <c r="A26" s="33" t="s">
        <v>1429</v>
      </c>
      <c r="B26" s="33" t="s">
        <v>94</v>
      </c>
      <c r="C26" s="33" t="s">
        <v>1</v>
      </c>
      <c r="D26" s="33" t="s">
        <v>97</v>
      </c>
      <c r="E26" s="33" t="s">
        <v>99</v>
      </c>
      <c r="F26" s="33" t="s">
        <v>914</v>
      </c>
      <c r="G26" s="31" t="s">
        <v>99</v>
      </c>
      <c r="H26" s="33" t="s">
        <v>99</v>
      </c>
      <c r="I26" s="31" t="s">
        <v>98</v>
      </c>
      <c r="J26" s="33" t="s">
        <v>99</v>
      </c>
      <c r="K26" s="59" t="s">
        <v>98</v>
      </c>
      <c r="L26" s="33" t="s">
        <v>99</v>
      </c>
      <c r="M26" s="59" t="s">
        <v>1134</v>
      </c>
      <c r="N26" s="33" t="s">
        <v>97</v>
      </c>
      <c r="O26" s="59" t="s">
        <v>666</v>
      </c>
      <c r="P26" s="33" t="s">
        <v>101</v>
      </c>
      <c r="Q26" s="59" t="s">
        <v>101</v>
      </c>
      <c r="R26" s="33" t="s">
        <v>106</v>
      </c>
      <c r="S26" s="59" t="s">
        <v>101</v>
      </c>
      <c r="T26" s="30" t="s">
        <v>925</v>
      </c>
      <c r="U26" s="31" t="s">
        <v>101</v>
      </c>
      <c r="V26" s="30" t="s">
        <v>924</v>
      </c>
      <c r="W26" s="30" t="s">
        <v>925</v>
      </c>
      <c r="X26" s="31" t="s">
        <v>101</v>
      </c>
      <c r="Y26" s="30" t="s">
        <v>924</v>
      </c>
      <c r="Z26" s="30" t="s">
        <v>925</v>
      </c>
      <c r="AA26" s="31" t="s">
        <v>101</v>
      </c>
      <c r="AB26" s="30" t="s">
        <v>924</v>
      </c>
      <c r="AC26" s="30" t="s">
        <v>925</v>
      </c>
      <c r="AD26" s="31" t="s">
        <v>101</v>
      </c>
      <c r="AE26" s="30" t="s">
        <v>924</v>
      </c>
      <c r="AF26" s="30" t="s">
        <v>925</v>
      </c>
      <c r="AG26" s="31" t="s">
        <v>101</v>
      </c>
      <c r="AH26" s="30" t="s">
        <v>924</v>
      </c>
      <c r="AI26" s="30" t="s">
        <v>915</v>
      </c>
      <c r="AJ26" s="30" t="s">
        <v>101</v>
      </c>
      <c r="AK26" s="30" t="s">
        <v>1299</v>
      </c>
      <c r="AL26" s="30" t="s">
        <v>915</v>
      </c>
      <c r="AM26" s="30" t="s">
        <v>101</v>
      </c>
      <c r="AN26" s="30" t="s">
        <v>1299</v>
      </c>
      <c r="AO26" s="30" t="s">
        <v>687</v>
      </c>
      <c r="AP26" s="30" t="s">
        <v>687</v>
      </c>
      <c r="AQ26" s="30" t="s">
        <v>220</v>
      </c>
      <c r="AR26" s="30" t="s">
        <v>220</v>
      </c>
      <c r="AS26" s="30" t="s">
        <v>220</v>
      </c>
      <c r="AT26" s="30" t="s">
        <v>670</v>
      </c>
    </row>
    <row r="27" spans="1:46">
      <c r="A27" s="33" t="s">
        <v>1430</v>
      </c>
      <c r="B27" s="33" t="s">
        <v>94</v>
      </c>
      <c r="C27" s="33" t="s">
        <v>1</v>
      </c>
      <c r="D27" s="33" t="s">
        <v>97</v>
      </c>
      <c r="E27" s="33" t="s">
        <v>99</v>
      </c>
      <c r="F27" s="33" t="s">
        <v>914</v>
      </c>
      <c r="G27" s="31" t="s">
        <v>99</v>
      </c>
      <c r="H27" s="33" t="s">
        <v>109</v>
      </c>
      <c r="I27" s="33" t="s">
        <v>666</v>
      </c>
      <c r="J27" s="59" t="s">
        <v>101</v>
      </c>
      <c r="K27" s="33" t="s">
        <v>101</v>
      </c>
      <c r="L27" s="59" t="s">
        <v>101</v>
      </c>
      <c r="N27" s="33"/>
      <c r="O27" s="33"/>
      <c r="P27" s="33"/>
      <c r="Q27" s="33"/>
      <c r="R27" s="33"/>
      <c r="S27" s="33"/>
    </row>
    <row r="28" spans="1:46">
      <c r="A28" s="33" t="s">
        <v>1431</v>
      </c>
      <c r="B28" s="33" t="s">
        <v>94</v>
      </c>
      <c r="C28" s="33" t="s">
        <v>1</v>
      </c>
      <c r="D28" s="33" t="s">
        <v>97</v>
      </c>
      <c r="E28" s="33" t="s">
        <v>99</v>
      </c>
      <c r="F28" s="33" t="s">
        <v>914</v>
      </c>
      <c r="G28" s="31" t="s">
        <v>99</v>
      </c>
      <c r="H28" s="33" t="s">
        <v>109</v>
      </c>
      <c r="I28" s="31" t="s">
        <v>109</v>
      </c>
      <c r="J28" s="33" t="s">
        <v>99</v>
      </c>
      <c r="K28" s="59" t="s">
        <v>98</v>
      </c>
      <c r="L28" s="33" t="s">
        <v>97</v>
      </c>
      <c r="M28" s="59"/>
      <c r="N28" s="33"/>
      <c r="O28" s="33"/>
      <c r="P28" s="33"/>
      <c r="Q28" s="33"/>
      <c r="R28" s="33"/>
      <c r="S28" s="33"/>
    </row>
    <row r="29" spans="1:46">
      <c r="A29" s="33" t="s">
        <v>1432</v>
      </c>
      <c r="B29" s="33" t="s">
        <v>94</v>
      </c>
      <c r="C29" s="33" t="s">
        <v>1</v>
      </c>
      <c r="D29" s="33" t="s">
        <v>97</v>
      </c>
      <c r="E29" s="33" t="s">
        <v>99</v>
      </c>
      <c r="F29" s="33" t="s">
        <v>914</v>
      </c>
      <c r="G29" s="31" t="s">
        <v>99</v>
      </c>
      <c r="H29" s="33" t="s">
        <v>109</v>
      </c>
      <c r="I29" s="31" t="s">
        <v>109</v>
      </c>
      <c r="J29" s="33" t="s">
        <v>99</v>
      </c>
      <c r="K29" s="59" t="s">
        <v>98</v>
      </c>
      <c r="L29" s="33" t="s">
        <v>99</v>
      </c>
      <c r="M29" s="59" t="s">
        <v>1134</v>
      </c>
      <c r="N29" s="30" t="s">
        <v>1300</v>
      </c>
      <c r="O29" s="33" t="s">
        <v>670</v>
      </c>
      <c r="P29" s="33"/>
      <c r="Q29" s="33"/>
      <c r="R29" s="33"/>
      <c r="S29" s="33"/>
    </row>
    <row r="30" spans="1:46">
      <c r="A30" s="33" t="s">
        <v>1433</v>
      </c>
      <c r="B30" s="33" t="s">
        <v>94</v>
      </c>
      <c r="C30" s="33" t="s">
        <v>1</v>
      </c>
      <c r="D30" s="33" t="s">
        <v>97</v>
      </c>
      <c r="E30" s="33" t="s">
        <v>99</v>
      </c>
      <c r="F30" s="33" t="s">
        <v>914</v>
      </c>
      <c r="G30" s="31" t="s">
        <v>99</v>
      </c>
      <c r="H30" s="33" t="s">
        <v>109</v>
      </c>
      <c r="I30" s="31" t="s">
        <v>109</v>
      </c>
      <c r="J30" s="33" t="s">
        <v>99</v>
      </c>
      <c r="K30" s="59" t="s">
        <v>98</v>
      </c>
      <c r="L30" s="33" t="s">
        <v>101</v>
      </c>
      <c r="M30" s="59" t="s">
        <v>1461</v>
      </c>
      <c r="N30" s="33" t="s">
        <v>101</v>
      </c>
      <c r="O30" s="59" t="s">
        <v>1461</v>
      </c>
      <c r="P30" s="33" t="s">
        <v>101</v>
      </c>
      <c r="Q30" s="59" t="s">
        <v>1461</v>
      </c>
      <c r="R30" s="33" t="s">
        <v>101</v>
      </c>
      <c r="S30" s="59" t="s">
        <v>1461</v>
      </c>
      <c r="T30" s="33" t="s">
        <v>101</v>
      </c>
      <c r="U30" s="59" t="s">
        <v>1461</v>
      </c>
      <c r="V30" s="33" t="s">
        <v>101</v>
      </c>
      <c r="W30" s="59" t="s">
        <v>1461</v>
      </c>
      <c r="X30" s="33" t="s">
        <v>101</v>
      </c>
      <c r="Y30" s="59" t="s">
        <v>1461</v>
      </c>
      <c r="Z30" s="33" t="s">
        <v>101</v>
      </c>
      <c r="AA30" s="59" t="s">
        <v>1461</v>
      </c>
      <c r="AB30" s="33" t="s">
        <v>101</v>
      </c>
      <c r="AC30" s="59" t="s">
        <v>1461</v>
      </c>
      <c r="AD30" s="33" t="s">
        <v>101</v>
      </c>
      <c r="AE30" s="59" t="s">
        <v>1461</v>
      </c>
      <c r="AF30" s="33" t="s">
        <v>101</v>
      </c>
      <c r="AG30" s="59" t="s">
        <v>1461</v>
      </c>
      <c r="AH30" s="33" t="s">
        <v>101</v>
      </c>
      <c r="AI30" s="59" t="s">
        <v>1461</v>
      </c>
      <c r="AJ30" s="33" t="s">
        <v>101</v>
      </c>
      <c r="AK30" s="59" t="s">
        <v>1461</v>
      </c>
      <c r="AL30" s="33" t="s">
        <v>101</v>
      </c>
      <c r="AM30" s="59" t="s">
        <v>1461</v>
      </c>
      <c r="AN30" s="33" t="s">
        <v>101</v>
      </c>
      <c r="AO30" s="59" t="s">
        <v>1461</v>
      </c>
      <c r="AP30" s="33" t="s">
        <v>101</v>
      </c>
      <c r="AQ30" s="59" t="s">
        <v>1461</v>
      </c>
      <c r="AR30" s="33" t="s">
        <v>220</v>
      </c>
    </row>
    <row r="31" spans="1:46">
      <c r="A31" s="33" t="s">
        <v>1501</v>
      </c>
      <c r="B31" s="33" t="s">
        <v>94</v>
      </c>
      <c r="C31" s="33" t="s">
        <v>1</v>
      </c>
      <c r="D31" s="33" t="s">
        <v>97</v>
      </c>
      <c r="E31" s="33" t="s">
        <v>99</v>
      </c>
      <c r="F31" s="33" t="s">
        <v>914</v>
      </c>
      <c r="G31" s="31" t="s">
        <v>99</v>
      </c>
      <c r="H31" s="33" t="s">
        <v>98</v>
      </c>
      <c r="I31" s="31" t="s">
        <v>99</v>
      </c>
      <c r="J31" s="33" t="s">
        <v>98</v>
      </c>
      <c r="K31" s="59" t="s">
        <v>97</v>
      </c>
      <c r="L31" s="33" t="s">
        <v>670</v>
      </c>
      <c r="M31" s="59" t="s">
        <v>670</v>
      </c>
      <c r="N31" s="33" t="s">
        <v>101</v>
      </c>
      <c r="O31" s="33" t="s">
        <v>101</v>
      </c>
      <c r="P31" s="33" t="s">
        <v>101</v>
      </c>
      <c r="Q31" s="33" t="s">
        <v>101</v>
      </c>
      <c r="R31" s="33" t="s">
        <v>101</v>
      </c>
      <c r="S31" s="33" t="s">
        <v>101</v>
      </c>
      <c r="T31" s="33" t="s">
        <v>101</v>
      </c>
      <c r="U31" s="59" t="s">
        <v>291</v>
      </c>
      <c r="V31" s="33" t="s">
        <v>1503</v>
      </c>
      <c r="W31" s="59" t="s">
        <v>1134</v>
      </c>
      <c r="X31" s="59" t="s">
        <v>1134</v>
      </c>
      <c r="Y31" s="59" t="s">
        <v>687</v>
      </c>
      <c r="Z31" s="59" t="s">
        <v>687</v>
      </c>
      <c r="AA31" s="59" t="s">
        <v>687</v>
      </c>
      <c r="AB31" s="59" t="s">
        <v>687</v>
      </c>
      <c r="AC31" s="59" t="s">
        <v>276</v>
      </c>
      <c r="AD31" s="59" t="s">
        <v>291</v>
      </c>
      <c r="AE31" s="59"/>
      <c r="AF31" s="33"/>
      <c r="AG31" s="59"/>
      <c r="AH31" s="33"/>
      <c r="AI31" s="59"/>
      <c r="AJ31" s="33"/>
      <c r="AK31" s="59"/>
      <c r="AL31" s="33"/>
      <c r="AM31" s="59"/>
      <c r="AN31" s="33"/>
      <c r="AO31" s="59"/>
      <c r="AP31" s="33"/>
      <c r="AQ31" s="59"/>
      <c r="AR31" s="33"/>
    </row>
    <row r="32" spans="1:46">
      <c r="A32" s="33" t="s">
        <v>1502</v>
      </c>
      <c r="B32" s="33" t="s">
        <v>94</v>
      </c>
      <c r="C32" s="33" t="s">
        <v>1</v>
      </c>
      <c r="D32" s="33" t="s">
        <v>97</v>
      </c>
      <c r="E32" s="33" t="s">
        <v>99</v>
      </c>
      <c r="F32" s="33" t="s">
        <v>109</v>
      </c>
      <c r="G32" s="31" t="s">
        <v>98</v>
      </c>
      <c r="H32" s="33" t="s">
        <v>109</v>
      </c>
      <c r="I32" s="31" t="s">
        <v>101</v>
      </c>
      <c r="J32" s="33" t="s">
        <v>109</v>
      </c>
      <c r="K32" s="33" t="s">
        <v>109</v>
      </c>
      <c r="L32" s="33" t="s">
        <v>97</v>
      </c>
      <c r="M32" s="59" t="s">
        <v>97</v>
      </c>
      <c r="N32" s="33" t="s">
        <v>97</v>
      </c>
      <c r="O32" s="59" t="s">
        <v>97</v>
      </c>
      <c r="P32" s="33" t="s">
        <v>1503</v>
      </c>
      <c r="Q32" s="59" t="s">
        <v>1503</v>
      </c>
      <c r="R32" s="33"/>
      <c r="S32" s="59"/>
      <c r="T32" s="33"/>
      <c r="U32" s="59"/>
      <c r="V32" s="33"/>
      <c r="W32" s="59"/>
      <c r="X32" s="33"/>
      <c r="Y32" s="59"/>
      <c r="Z32" s="33"/>
      <c r="AA32" s="59"/>
      <c r="AB32" s="33"/>
      <c r="AC32" s="59"/>
      <c r="AD32" s="33"/>
      <c r="AE32" s="59"/>
      <c r="AF32" s="33"/>
      <c r="AG32" s="59"/>
      <c r="AH32" s="33"/>
      <c r="AI32" s="59"/>
      <c r="AJ32" s="33"/>
      <c r="AK32" s="59"/>
      <c r="AL32" s="33"/>
      <c r="AM32" s="59"/>
      <c r="AN32" s="33"/>
      <c r="AO32" s="59"/>
      <c r="AP32" s="33"/>
      <c r="AQ32" s="59"/>
      <c r="AR32" s="33"/>
    </row>
    <row r="33" spans="1:56">
      <c r="A33" s="30" t="s">
        <v>23</v>
      </c>
      <c r="B33" s="30" t="s">
        <v>94</v>
      </c>
      <c r="C33" s="30" t="s">
        <v>97</v>
      </c>
      <c r="D33" s="30" t="s">
        <v>99</v>
      </c>
      <c r="E33" s="30" t="s">
        <v>99</v>
      </c>
      <c r="F33" s="30" t="s">
        <v>99</v>
      </c>
      <c r="G33" s="30" t="s">
        <v>98</v>
      </c>
      <c r="H33" s="30" t="s">
        <v>102</v>
      </c>
      <c r="I33" s="30" t="s">
        <v>674</v>
      </c>
      <c r="J33" s="30" t="s">
        <v>101</v>
      </c>
      <c r="K33" s="30" t="s">
        <v>97</v>
      </c>
      <c r="L33" s="30" t="s">
        <v>682</v>
      </c>
      <c r="M33" s="30" t="s">
        <v>296</v>
      </c>
      <c r="N33" s="30" t="s">
        <v>683</v>
      </c>
      <c r="O33" s="30" t="s">
        <v>687</v>
      </c>
      <c r="P33" s="30" t="s">
        <v>688</v>
      </c>
      <c r="Q33" s="30" t="s">
        <v>105</v>
      </c>
      <c r="R33" s="30" t="s">
        <v>291</v>
      </c>
      <c r="S33" s="30" t="s">
        <v>133</v>
      </c>
      <c r="T33" s="30" t="s">
        <v>133</v>
      </c>
      <c r="U33" s="30" t="s">
        <v>106</v>
      </c>
      <c r="V33" s="30" t="s">
        <v>245</v>
      </c>
      <c r="W33" s="30" t="s">
        <v>245</v>
      </c>
      <c r="X33" s="30" t="s">
        <v>245</v>
      </c>
      <c r="Y33" s="30" t="s">
        <v>245</v>
      </c>
      <c r="Z33" s="30" t="s">
        <v>245</v>
      </c>
      <c r="AA33" s="30" t="s">
        <v>245</v>
      </c>
      <c r="AB33" s="30" t="s">
        <v>105</v>
      </c>
      <c r="AC33" s="30" t="s">
        <v>132</v>
      </c>
      <c r="AD33" s="30" t="s">
        <v>132</v>
      </c>
      <c r="AE33" s="30" t="s">
        <v>132</v>
      </c>
      <c r="AF33" s="30" t="s">
        <v>132</v>
      </c>
      <c r="AG33" s="30" t="s">
        <v>132</v>
      </c>
      <c r="AH33" s="30" t="s">
        <v>133</v>
      </c>
      <c r="AI33" s="30" t="s">
        <v>133</v>
      </c>
      <c r="AJ33" s="30" t="s">
        <v>133</v>
      </c>
      <c r="AK33" s="30" t="s">
        <v>245</v>
      </c>
      <c r="AL33" s="30" t="s">
        <v>693</v>
      </c>
      <c r="AM33" s="30" t="s">
        <v>693</v>
      </c>
    </row>
    <row r="34" spans="1:56">
      <c r="A34" s="30" t="s">
        <v>24</v>
      </c>
      <c r="B34" s="30" t="s">
        <v>94</v>
      </c>
      <c r="C34" s="30" t="s">
        <v>1</v>
      </c>
      <c r="D34" s="30" t="s">
        <v>97</v>
      </c>
      <c r="E34" s="30" t="s">
        <v>99</v>
      </c>
      <c r="F34" s="30" t="s">
        <v>99</v>
      </c>
      <c r="G34" s="30" t="s">
        <v>99</v>
      </c>
      <c r="H34" s="30" t="s">
        <v>98</v>
      </c>
      <c r="I34" s="30" t="s">
        <v>102</v>
      </c>
      <c r="J34" s="30" t="s">
        <v>674</v>
      </c>
      <c r="K34" s="30" t="s">
        <v>101</v>
      </c>
      <c r="L34" s="30" t="s">
        <v>97</v>
      </c>
      <c r="M34" s="30" t="s">
        <v>682</v>
      </c>
      <c r="N34" s="30" t="s">
        <v>296</v>
      </c>
      <c r="O34" s="30" t="s">
        <v>683</v>
      </c>
      <c r="P34" s="30" t="s">
        <v>687</v>
      </c>
      <c r="Q34" s="30" t="s">
        <v>688</v>
      </c>
      <c r="R34" s="30" t="s">
        <v>105</v>
      </c>
      <c r="S34" s="30" t="s">
        <v>291</v>
      </c>
      <c r="T34" s="30" t="s">
        <v>133</v>
      </c>
      <c r="U34" s="30" t="s">
        <v>133</v>
      </c>
      <c r="V34" s="30" t="s">
        <v>106</v>
      </c>
      <c r="W34" s="30" t="s">
        <v>245</v>
      </c>
      <c r="X34" s="30" t="s">
        <v>245</v>
      </c>
      <c r="Y34" s="30" t="s">
        <v>245</v>
      </c>
      <c r="Z34" s="30" t="s">
        <v>245</v>
      </c>
      <c r="AA34" s="30" t="s">
        <v>245</v>
      </c>
      <c r="AB34" s="30" t="s">
        <v>245</v>
      </c>
      <c r="AC34" s="30" t="s">
        <v>105</v>
      </c>
      <c r="AD34" s="30" t="s">
        <v>132</v>
      </c>
      <c r="AE34" s="30" t="s">
        <v>132</v>
      </c>
      <c r="AF34" s="30" t="s">
        <v>132</v>
      </c>
      <c r="AG34" s="30" t="s">
        <v>132</v>
      </c>
      <c r="AH34" s="30" t="s">
        <v>132</v>
      </c>
      <c r="AI34" s="30" t="s">
        <v>133</v>
      </c>
      <c r="AJ34" s="30" t="s">
        <v>133</v>
      </c>
      <c r="AK34" s="30" t="s">
        <v>133</v>
      </c>
      <c r="AL34" s="30" t="s">
        <v>245</v>
      </c>
      <c r="AM34" s="30" t="s">
        <v>693</v>
      </c>
      <c r="AN34" s="30" t="s">
        <v>693</v>
      </c>
    </row>
    <row r="35" spans="1:56">
      <c r="A35" s="30" t="s">
        <v>1232</v>
      </c>
      <c r="B35" s="30" t="s">
        <v>94</v>
      </c>
      <c r="C35" s="30" t="s">
        <v>1</v>
      </c>
      <c r="D35" s="30" t="s">
        <v>97</v>
      </c>
      <c r="E35" s="30" t="s">
        <v>99</v>
      </c>
      <c r="F35" s="30" t="s">
        <v>99</v>
      </c>
      <c r="G35" s="30" t="s">
        <v>99</v>
      </c>
      <c r="H35" s="30" t="s">
        <v>98</v>
      </c>
      <c r="I35" s="31" t="s">
        <v>102</v>
      </c>
      <c r="J35" s="31" t="s">
        <v>1255</v>
      </c>
      <c r="K35" s="30" t="s">
        <v>674</v>
      </c>
      <c r="L35" s="30" t="s">
        <v>101</v>
      </c>
      <c r="M35" s="30" t="s">
        <v>101</v>
      </c>
      <c r="N35" s="30" t="s">
        <v>97</v>
      </c>
      <c r="O35" s="30" t="s">
        <v>97</v>
      </c>
      <c r="P35" s="30" t="s">
        <v>1294</v>
      </c>
      <c r="Q35" s="30" t="s">
        <v>683</v>
      </c>
      <c r="R35" s="30" t="s">
        <v>687</v>
      </c>
      <c r="S35" s="30" t="s">
        <v>687</v>
      </c>
      <c r="T35" s="30" t="s">
        <v>688</v>
      </c>
      <c r="U35" s="30" t="s">
        <v>105</v>
      </c>
      <c r="V35" s="30" t="s">
        <v>220</v>
      </c>
      <c r="W35" s="30" t="s">
        <v>291</v>
      </c>
      <c r="X35" s="30" t="s">
        <v>220</v>
      </c>
      <c r="Y35" s="30" t="s">
        <v>133</v>
      </c>
      <c r="Z35" s="30" t="s">
        <v>220</v>
      </c>
      <c r="AA35" s="30" t="s">
        <v>133</v>
      </c>
      <c r="AB35" s="30" t="s">
        <v>220</v>
      </c>
      <c r="AC35" s="30" t="s">
        <v>106</v>
      </c>
      <c r="AD35" s="30" t="s">
        <v>220</v>
      </c>
      <c r="AE35" s="30" t="s">
        <v>245</v>
      </c>
      <c r="AF35" s="30" t="s">
        <v>220</v>
      </c>
      <c r="AG35" s="30" t="s">
        <v>245</v>
      </c>
      <c r="AH35" s="30" t="s">
        <v>220</v>
      </c>
      <c r="AI35" s="30" t="s">
        <v>245</v>
      </c>
      <c r="AJ35" s="30" t="s">
        <v>220</v>
      </c>
      <c r="AK35" s="30" t="s">
        <v>245</v>
      </c>
      <c r="AL35" s="30" t="s">
        <v>220</v>
      </c>
      <c r="AM35" s="30" t="s">
        <v>245</v>
      </c>
      <c r="AN35" s="30" t="s">
        <v>220</v>
      </c>
      <c r="AO35" s="30" t="s">
        <v>245</v>
      </c>
      <c r="AP35" s="30" t="s">
        <v>220</v>
      </c>
      <c r="AQ35" s="30" t="s">
        <v>105</v>
      </c>
      <c r="AR35" s="30" t="s">
        <v>220</v>
      </c>
      <c r="AS35" s="30" t="s">
        <v>132</v>
      </c>
      <c r="AT35" s="30" t="s">
        <v>220</v>
      </c>
      <c r="AU35" s="30" t="s">
        <v>132</v>
      </c>
      <c r="AV35" s="30" t="s">
        <v>220</v>
      </c>
      <c r="AW35" s="30" t="s">
        <v>132</v>
      </c>
      <c r="AX35" s="30" t="s">
        <v>220</v>
      </c>
      <c r="AY35" s="30" t="s">
        <v>132</v>
      </c>
      <c r="AZ35" s="30" t="s">
        <v>220</v>
      </c>
      <c r="BA35" s="30" t="s">
        <v>133</v>
      </c>
      <c r="BB35" s="30" t="s">
        <v>133</v>
      </c>
      <c r="BC35" s="30" t="s">
        <v>245</v>
      </c>
    </row>
    <row r="36" spans="1:56">
      <c r="A36" s="30" t="s">
        <v>1535</v>
      </c>
      <c r="B36" s="30" t="s">
        <v>94</v>
      </c>
      <c r="C36" s="30" t="s">
        <v>1</v>
      </c>
      <c r="D36" s="30" t="s">
        <v>97</v>
      </c>
      <c r="E36" s="30" t="s">
        <v>99</v>
      </c>
      <c r="F36" s="30" t="s">
        <v>99</v>
      </c>
      <c r="G36" s="30" t="s">
        <v>99</v>
      </c>
      <c r="H36" s="30" t="s">
        <v>98</v>
      </c>
      <c r="I36" s="31" t="s">
        <v>102</v>
      </c>
      <c r="J36" s="31" t="s">
        <v>1255</v>
      </c>
      <c r="K36" s="30" t="s">
        <v>674</v>
      </c>
      <c r="L36" s="30" t="s">
        <v>101</v>
      </c>
      <c r="M36" s="30" t="s">
        <v>101</v>
      </c>
      <c r="N36" s="30" t="s">
        <v>97</v>
      </c>
      <c r="O36" s="30" t="s">
        <v>97</v>
      </c>
      <c r="P36" s="30" t="s">
        <v>1294</v>
      </c>
      <c r="Q36" s="30" t="s">
        <v>683</v>
      </c>
      <c r="R36" s="30" t="s">
        <v>687</v>
      </c>
      <c r="S36" s="30" t="s">
        <v>687</v>
      </c>
      <c r="T36" s="30" t="s">
        <v>688</v>
      </c>
      <c r="U36" s="30" t="s">
        <v>105</v>
      </c>
      <c r="V36" s="30" t="s">
        <v>220</v>
      </c>
      <c r="W36" s="30" t="s">
        <v>291</v>
      </c>
      <c r="X36" s="30" t="s">
        <v>220</v>
      </c>
      <c r="Y36" s="30" t="s">
        <v>133</v>
      </c>
      <c r="Z36" s="30" t="s">
        <v>220</v>
      </c>
      <c r="AA36" s="30" t="s">
        <v>133</v>
      </c>
      <c r="AB36" s="30" t="s">
        <v>220</v>
      </c>
      <c r="AC36" s="30" t="s">
        <v>106</v>
      </c>
      <c r="AD36" s="30" t="s">
        <v>220</v>
      </c>
      <c r="AE36" s="30" t="s">
        <v>245</v>
      </c>
      <c r="AF36" s="30" t="s">
        <v>220</v>
      </c>
      <c r="AG36" s="30" t="s">
        <v>245</v>
      </c>
      <c r="AH36" s="30" t="s">
        <v>220</v>
      </c>
      <c r="AI36" s="30" t="s">
        <v>245</v>
      </c>
      <c r="AJ36" s="30" t="s">
        <v>220</v>
      </c>
      <c r="AK36" s="30" t="s">
        <v>245</v>
      </c>
      <c r="AL36" s="30" t="s">
        <v>220</v>
      </c>
      <c r="AM36" s="30" t="s">
        <v>245</v>
      </c>
      <c r="AN36" s="30" t="s">
        <v>220</v>
      </c>
      <c r="AO36" s="30" t="s">
        <v>245</v>
      </c>
      <c r="AP36" s="30" t="s">
        <v>220</v>
      </c>
      <c r="AQ36" s="30" t="s">
        <v>105</v>
      </c>
      <c r="AR36" s="30" t="s">
        <v>220</v>
      </c>
      <c r="AS36" s="30" t="s">
        <v>132</v>
      </c>
      <c r="AT36" s="30" t="s">
        <v>220</v>
      </c>
      <c r="AU36" s="30" t="s">
        <v>132</v>
      </c>
      <c r="AV36" s="30" t="s">
        <v>220</v>
      </c>
      <c r="AW36" s="30" t="s">
        <v>132</v>
      </c>
      <c r="AX36" s="30" t="s">
        <v>220</v>
      </c>
      <c r="AY36" s="30" t="s">
        <v>132</v>
      </c>
      <c r="AZ36" s="30" t="s">
        <v>220</v>
      </c>
      <c r="BA36" s="30" t="s">
        <v>133</v>
      </c>
      <c r="BB36" s="30" t="s">
        <v>133</v>
      </c>
      <c r="BC36" s="30" t="s">
        <v>245</v>
      </c>
      <c r="BD36" s="30" t="s">
        <v>698</v>
      </c>
    </row>
    <row r="37" spans="1:56">
      <c r="A37" s="30" t="s">
        <v>25</v>
      </c>
      <c r="B37" s="30" t="s">
        <v>94</v>
      </c>
      <c r="C37" s="30" t="s">
        <v>1</v>
      </c>
      <c r="D37" s="30" t="s">
        <v>97</v>
      </c>
      <c r="E37" s="30" t="s">
        <v>694</v>
      </c>
      <c r="F37" s="30" t="s">
        <v>99</v>
      </c>
      <c r="G37" s="30" t="s">
        <v>99</v>
      </c>
      <c r="H37" s="30" t="s">
        <v>98</v>
      </c>
      <c r="I37" s="30" t="s">
        <v>102</v>
      </c>
      <c r="J37" s="30" t="s">
        <v>102</v>
      </c>
      <c r="K37" s="30" t="s">
        <v>128</v>
      </c>
      <c r="L37" s="30" t="s">
        <v>687</v>
      </c>
      <c r="M37" s="30" t="s">
        <v>687</v>
      </c>
      <c r="N37" s="30" t="s">
        <v>687</v>
      </c>
      <c r="O37" s="30" t="s">
        <v>687</v>
      </c>
      <c r="P37" s="30" t="s">
        <v>687</v>
      </c>
      <c r="Q37" s="30" t="s">
        <v>687</v>
      </c>
      <c r="R37" s="30" t="s">
        <v>687</v>
      </c>
      <c r="S37" s="30" t="s">
        <v>687</v>
      </c>
      <c r="T37" s="30" t="s">
        <v>687</v>
      </c>
      <c r="U37" s="30" t="s">
        <v>687</v>
      </c>
      <c r="V37" s="30" t="s">
        <v>687</v>
      </c>
    </row>
    <row r="38" spans="1:56">
      <c r="A38" s="30" t="s">
        <v>26</v>
      </c>
      <c r="B38" s="30" t="s">
        <v>94</v>
      </c>
      <c r="C38" s="30" t="s">
        <v>1</v>
      </c>
      <c r="D38" s="30" t="s">
        <v>97</v>
      </c>
      <c r="E38" s="30" t="s">
        <v>99</v>
      </c>
      <c r="F38" s="30" t="s">
        <v>99</v>
      </c>
      <c r="G38" s="30" t="s">
        <v>98</v>
      </c>
      <c r="H38" s="30" t="s">
        <v>695</v>
      </c>
      <c r="I38" s="30" t="s">
        <v>695</v>
      </c>
      <c r="J38" s="30" t="s">
        <v>695</v>
      </c>
      <c r="K38" s="30" t="s">
        <v>695</v>
      </c>
    </row>
    <row r="39" spans="1:56">
      <c r="A39" s="30" t="s">
        <v>27</v>
      </c>
      <c r="B39" s="30" t="s">
        <v>94</v>
      </c>
      <c r="C39" s="30" t="s">
        <v>1</v>
      </c>
      <c r="D39" s="30" t="s">
        <v>97</v>
      </c>
      <c r="E39" s="30" t="s">
        <v>99</v>
      </c>
      <c r="F39" s="30" t="s">
        <v>99</v>
      </c>
      <c r="G39" s="30" t="s">
        <v>687</v>
      </c>
      <c r="H39" s="30" t="s">
        <v>98</v>
      </c>
      <c r="I39" s="30" t="s">
        <v>98</v>
      </c>
      <c r="J39" s="30" t="s">
        <v>98</v>
      </c>
      <c r="K39" s="30" t="s">
        <v>98</v>
      </c>
      <c r="L39" s="30" t="s">
        <v>98</v>
      </c>
      <c r="M39" s="30" t="s">
        <v>98</v>
      </c>
      <c r="N39" s="30" t="s">
        <v>98</v>
      </c>
      <c r="O39" s="30" t="s">
        <v>98</v>
      </c>
      <c r="P39" s="30" t="s">
        <v>98</v>
      </c>
      <c r="Q39" s="30" t="s">
        <v>98</v>
      </c>
      <c r="R39" s="30" t="s">
        <v>98</v>
      </c>
      <c r="S39" s="30" t="s">
        <v>98</v>
      </c>
      <c r="T39" s="30" t="s">
        <v>98</v>
      </c>
      <c r="U39" s="30" t="s">
        <v>98</v>
      </c>
      <c r="V39" s="30" t="s">
        <v>98</v>
      </c>
      <c r="W39" s="30" t="s">
        <v>98</v>
      </c>
      <c r="X39" s="30" t="s">
        <v>98</v>
      </c>
      <c r="Y39" s="30" t="s">
        <v>98</v>
      </c>
      <c r="Z39" s="30" t="s">
        <v>98</v>
      </c>
      <c r="AA39" s="30" t="s">
        <v>98</v>
      </c>
      <c r="AB39" s="30" t="s">
        <v>98</v>
      </c>
      <c r="AC39" s="30" t="s">
        <v>98</v>
      </c>
      <c r="AD39" s="30" t="s">
        <v>98</v>
      </c>
      <c r="AE39" s="30" t="s">
        <v>101</v>
      </c>
      <c r="AF39" s="30" t="s">
        <v>101</v>
      </c>
      <c r="AG39" s="30" t="s">
        <v>132</v>
      </c>
      <c r="AH39" s="30" t="s">
        <v>132</v>
      </c>
      <c r="AI39" s="30" t="s">
        <v>132</v>
      </c>
      <c r="AJ39" s="30" t="s">
        <v>693</v>
      </c>
      <c r="AK39" s="30" t="s">
        <v>693</v>
      </c>
      <c r="AL39" s="30" t="s">
        <v>101</v>
      </c>
      <c r="AM39" s="30" t="s">
        <v>101</v>
      </c>
      <c r="AN39" s="30" t="s">
        <v>101</v>
      </c>
      <c r="AO39" s="34"/>
      <c r="AP39" s="34"/>
    </row>
    <row r="40" spans="1:56">
      <c r="A40" s="30" t="s">
        <v>28</v>
      </c>
      <c r="B40" s="30" t="s">
        <v>94</v>
      </c>
      <c r="C40" s="30" t="s">
        <v>1</v>
      </c>
      <c r="D40" s="30" t="s">
        <v>97</v>
      </c>
      <c r="E40" s="30" t="s">
        <v>99</v>
      </c>
      <c r="F40" s="30" t="s">
        <v>99</v>
      </c>
      <c r="G40" s="30" t="s">
        <v>98</v>
      </c>
      <c r="H40" s="30" t="s">
        <v>101</v>
      </c>
      <c r="I40" s="30" t="s">
        <v>133</v>
      </c>
      <c r="J40" s="30" t="s">
        <v>101</v>
      </c>
      <c r="K40" s="30" t="s">
        <v>101</v>
      </c>
      <c r="L40" s="30" t="s">
        <v>101</v>
      </c>
      <c r="M40" s="30" t="s">
        <v>101</v>
      </c>
      <c r="N40" s="34" t="s">
        <v>105</v>
      </c>
      <c r="O40" s="34" t="s">
        <v>101</v>
      </c>
      <c r="P40" s="34" t="s">
        <v>101</v>
      </c>
      <c r="Q40" s="34" t="s">
        <v>101</v>
      </c>
      <c r="R40" s="34" t="s">
        <v>101</v>
      </c>
      <c r="S40" s="34" t="s">
        <v>101</v>
      </c>
      <c r="T40" s="34"/>
      <c r="U40" s="34"/>
    </row>
    <row r="41" spans="1:56">
      <c r="A41" s="30" t="s">
        <v>29</v>
      </c>
      <c r="B41" s="30" t="s">
        <v>94</v>
      </c>
      <c r="C41" s="30" t="s">
        <v>1</v>
      </c>
      <c r="D41" s="30" t="s">
        <v>97</v>
      </c>
      <c r="E41" s="30" t="s">
        <v>99</v>
      </c>
      <c r="F41" s="30" t="s">
        <v>99</v>
      </c>
      <c r="G41" s="30" t="s">
        <v>98</v>
      </c>
      <c r="H41" s="30" t="s">
        <v>101</v>
      </c>
      <c r="I41" s="30" t="s">
        <v>106</v>
      </c>
      <c r="J41" s="30" t="s">
        <v>101</v>
      </c>
      <c r="K41" s="30" t="s">
        <v>101</v>
      </c>
      <c r="L41" s="30" t="s">
        <v>101</v>
      </c>
      <c r="M41" s="30" t="s">
        <v>101</v>
      </c>
      <c r="N41" s="30" t="s">
        <v>101</v>
      </c>
      <c r="O41" s="30" t="s">
        <v>101</v>
      </c>
      <c r="P41" s="30" t="s">
        <v>101</v>
      </c>
      <c r="Q41" s="30" t="s">
        <v>101</v>
      </c>
    </row>
    <row r="42" spans="1:56">
      <c r="A42" s="30" t="s">
        <v>30</v>
      </c>
      <c r="B42" s="30" t="s">
        <v>94</v>
      </c>
      <c r="C42" s="30" t="s">
        <v>1</v>
      </c>
      <c r="D42" s="30" t="s">
        <v>97</v>
      </c>
      <c r="E42" s="30" t="s">
        <v>99</v>
      </c>
      <c r="F42" s="30" t="s">
        <v>99</v>
      </c>
      <c r="G42" s="30" t="s">
        <v>98</v>
      </c>
      <c r="H42" s="30" t="s">
        <v>101</v>
      </c>
      <c r="I42" s="30" t="s">
        <v>401</v>
      </c>
      <c r="J42" s="30" t="s">
        <v>101</v>
      </c>
      <c r="K42" s="30" t="s">
        <v>101</v>
      </c>
      <c r="L42" s="30" t="s">
        <v>101</v>
      </c>
      <c r="M42" s="30" t="s">
        <v>101</v>
      </c>
      <c r="N42" s="30" t="s">
        <v>401</v>
      </c>
      <c r="O42" s="30" t="s">
        <v>101</v>
      </c>
      <c r="P42" s="30" t="s">
        <v>101</v>
      </c>
      <c r="Q42" s="30" t="s">
        <v>101</v>
      </c>
    </row>
    <row r="43" spans="1:56">
      <c r="A43" s="30" t="s">
        <v>31</v>
      </c>
      <c r="B43" s="30" t="s">
        <v>94</v>
      </c>
      <c r="C43" s="30" t="s">
        <v>1</v>
      </c>
      <c r="D43" s="30" t="s">
        <v>97</v>
      </c>
      <c r="E43" s="30" t="s">
        <v>99</v>
      </c>
      <c r="F43" s="30" t="s">
        <v>99</v>
      </c>
      <c r="G43" s="30" t="s">
        <v>98</v>
      </c>
      <c r="H43" s="30" t="s">
        <v>101</v>
      </c>
      <c r="I43" s="30" t="s">
        <v>133</v>
      </c>
      <c r="J43" s="30" t="s">
        <v>101</v>
      </c>
      <c r="K43" s="30" t="s">
        <v>101</v>
      </c>
      <c r="L43" s="30" t="s">
        <v>101</v>
      </c>
      <c r="M43" s="30" t="s">
        <v>101</v>
      </c>
      <c r="N43" s="34" t="s">
        <v>133</v>
      </c>
      <c r="O43" s="30" t="s">
        <v>101</v>
      </c>
      <c r="P43" s="30" t="s">
        <v>101</v>
      </c>
      <c r="Q43" s="30" t="s">
        <v>101</v>
      </c>
      <c r="R43" s="30" t="s">
        <v>101</v>
      </c>
      <c r="S43" s="34" t="s">
        <v>133</v>
      </c>
      <c r="T43" s="30" t="s">
        <v>101</v>
      </c>
      <c r="U43" s="36" t="s">
        <v>133</v>
      </c>
    </row>
    <row r="44" spans="1:56">
      <c r="A44" s="30" t="s">
        <v>32</v>
      </c>
      <c r="B44" s="30" t="s">
        <v>94</v>
      </c>
      <c r="C44" s="30" t="s">
        <v>1</v>
      </c>
      <c r="D44" s="30" t="s">
        <v>97</v>
      </c>
      <c r="E44" s="30" t="s">
        <v>99</v>
      </c>
      <c r="F44" s="30" t="s">
        <v>99</v>
      </c>
      <c r="G44" s="30" t="s">
        <v>98</v>
      </c>
      <c r="H44" s="30" t="s">
        <v>698</v>
      </c>
      <c r="I44" s="30" t="s">
        <v>128</v>
      </c>
      <c r="J44" s="30" t="s">
        <v>128</v>
      </c>
      <c r="K44" s="30" t="s">
        <v>128</v>
      </c>
      <c r="L44" s="30" t="s">
        <v>128</v>
      </c>
      <c r="M44" s="30" t="s">
        <v>128</v>
      </c>
      <c r="N44" s="30" t="s">
        <v>128</v>
      </c>
      <c r="O44" s="30" t="s">
        <v>128</v>
      </c>
      <c r="P44" s="30" t="s">
        <v>128</v>
      </c>
      <c r="Q44" s="30" t="s">
        <v>128</v>
      </c>
      <c r="R44" s="30" t="s">
        <v>128</v>
      </c>
      <c r="S44" s="30" t="s">
        <v>128</v>
      </c>
      <c r="T44" s="30" t="s">
        <v>128</v>
      </c>
      <c r="U44" s="30" t="s">
        <v>128</v>
      </c>
      <c r="V44" s="30" t="s">
        <v>128</v>
      </c>
      <c r="W44" s="30" t="s">
        <v>128</v>
      </c>
      <c r="X44" s="30" t="s">
        <v>128</v>
      </c>
    </row>
    <row r="45" spans="1:56">
      <c r="A45" s="30" t="s">
        <v>33</v>
      </c>
      <c r="B45" s="30" t="s">
        <v>94</v>
      </c>
      <c r="C45" s="30" t="s">
        <v>1</v>
      </c>
      <c r="D45" s="30" t="s">
        <v>97</v>
      </c>
      <c r="E45" s="30" t="s">
        <v>99</v>
      </c>
      <c r="F45" s="30" t="s">
        <v>99</v>
      </c>
      <c r="G45" s="30" t="s">
        <v>98</v>
      </c>
      <c r="H45" s="30" t="s">
        <v>99</v>
      </c>
      <c r="I45" s="30" t="s">
        <v>98</v>
      </c>
      <c r="J45" s="30" t="s">
        <v>926</v>
      </c>
      <c r="K45" s="30" t="s">
        <v>101</v>
      </c>
      <c r="L45" s="30" t="s">
        <v>926</v>
      </c>
      <c r="M45" s="30" t="s">
        <v>101</v>
      </c>
      <c r="O45" s="34"/>
    </row>
    <row r="46" spans="1:56">
      <c r="A46" s="30" t="s">
        <v>34</v>
      </c>
      <c r="B46" s="30" t="s">
        <v>94</v>
      </c>
      <c r="C46" s="30" t="s">
        <v>1</v>
      </c>
      <c r="D46" s="30" t="s">
        <v>97</v>
      </c>
      <c r="E46" s="30" t="s">
        <v>99</v>
      </c>
      <c r="F46" s="30" t="s">
        <v>99</v>
      </c>
      <c r="G46" s="30" t="s">
        <v>98</v>
      </c>
      <c r="H46" s="30" t="s">
        <v>101</v>
      </c>
      <c r="I46" s="30" t="s">
        <v>101</v>
      </c>
      <c r="J46" s="30" t="s">
        <v>101</v>
      </c>
      <c r="K46" s="30" t="s">
        <v>101</v>
      </c>
      <c r="L46" s="30" t="s">
        <v>101</v>
      </c>
      <c r="M46" s="30" t="s">
        <v>101</v>
      </c>
      <c r="N46" s="30" t="s">
        <v>101</v>
      </c>
      <c r="O46" s="30" t="s">
        <v>101</v>
      </c>
      <c r="P46" s="30" t="s">
        <v>101</v>
      </c>
      <c r="Q46" s="30" t="s">
        <v>101</v>
      </c>
    </row>
    <row r="47" spans="1:56">
      <c r="A47" s="30" t="s">
        <v>1259</v>
      </c>
      <c r="B47" s="30" t="s">
        <v>94</v>
      </c>
      <c r="C47" s="30" t="s">
        <v>1</v>
      </c>
      <c r="D47" s="30" t="s">
        <v>97</v>
      </c>
      <c r="E47" s="30" t="s">
        <v>99</v>
      </c>
      <c r="F47" s="30" t="s">
        <v>99</v>
      </c>
      <c r="G47" s="30" t="s">
        <v>99</v>
      </c>
      <c r="H47" s="30" t="s">
        <v>98</v>
      </c>
      <c r="I47" s="30" t="s">
        <v>1255</v>
      </c>
      <c r="J47" s="30" t="s">
        <v>101</v>
      </c>
      <c r="K47" s="30" t="s">
        <v>97</v>
      </c>
      <c r="L47" s="30" t="s">
        <v>1260</v>
      </c>
      <c r="M47" s="30" t="s">
        <v>105</v>
      </c>
      <c r="N47" s="30" t="s">
        <v>220</v>
      </c>
      <c r="O47" s="30" t="s">
        <v>291</v>
      </c>
      <c r="P47" s="30" t="s">
        <v>220</v>
      </c>
      <c r="Q47" s="30" t="s">
        <v>133</v>
      </c>
      <c r="R47" s="30" t="s">
        <v>220</v>
      </c>
      <c r="S47" s="30" t="s">
        <v>133</v>
      </c>
      <c r="T47" s="30" t="s">
        <v>220</v>
      </c>
      <c r="U47" s="30" t="s">
        <v>106</v>
      </c>
      <c r="V47" s="30" t="s">
        <v>220</v>
      </c>
      <c r="W47" s="30" t="s">
        <v>106</v>
      </c>
      <c r="X47" s="30" t="s">
        <v>220</v>
      </c>
    </row>
    <row r="48" spans="1:56">
      <c r="A48" s="30" t="s">
        <v>1264</v>
      </c>
      <c r="B48" s="30" t="s">
        <v>94</v>
      </c>
      <c r="C48" s="30" t="s">
        <v>1</v>
      </c>
      <c r="D48" s="30" t="s">
        <v>97</v>
      </c>
      <c r="E48" s="30" t="s">
        <v>99</v>
      </c>
      <c r="F48" s="30" t="s">
        <v>99</v>
      </c>
      <c r="G48" s="30" t="s">
        <v>98</v>
      </c>
      <c r="H48" s="30" t="s">
        <v>101</v>
      </c>
      <c r="I48" s="30" t="s">
        <v>101</v>
      </c>
      <c r="J48" s="30" t="s">
        <v>101</v>
      </c>
      <c r="K48" s="30" t="s">
        <v>101</v>
      </c>
      <c r="L48" s="30" t="s">
        <v>101</v>
      </c>
      <c r="M48" s="30" t="s">
        <v>101</v>
      </c>
      <c r="N48" s="30" t="s">
        <v>101</v>
      </c>
      <c r="O48" s="30" t="s">
        <v>101</v>
      </c>
      <c r="P48" s="30" t="s">
        <v>101</v>
      </c>
      <c r="Q48" s="30" t="s">
        <v>101</v>
      </c>
      <c r="R48" s="30" t="s">
        <v>101</v>
      </c>
      <c r="S48" s="30" t="s">
        <v>101</v>
      </c>
      <c r="T48" s="30" t="s">
        <v>687</v>
      </c>
      <c r="U48" s="30" t="s">
        <v>687</v>
      </c>
      <c r="V48" s="30" t="s">
        <v>687</v>
      </c>
      <c r="W48" s="30" t="s">
        <v>687</v>
      </c>
      <c r="X48" s="30" t="s">
        <v>687</v>
      </c>
      <c r="Y48" s="30" t="s">
        <v>687</v>
      </c>
    </row>
    <row r="49" spans="1:47">
      <c r="A49" s="30" t="s">
        <v>35</v>
      </c>
      <c r="B49" s="30" t="s">
        <v>94</v>
      </c>
      <c r="C49" s="30" t="s">
        <v>1</v>
      </c>
      <c r="D49" s="30" t="s">
        <v>97</v>
      </c>
      <c r="E49" s="30" t="s">
        <v>99</v>
      </c>
      <c r="F49" s="30" t="s">
        <v>99</v>
      </c>
      <c r="G49" s="30" t="s">
        <v>98</v>
      </c>
      <c r="H49" s="30" t="s">
        <v>101</v>
      </c>
      <c r="I49" s="30" t="s">
        <v>106</v>
      </c>
      <c r="J49" s="30" t="s">
        <v>106</v>
      </c>
      <c r="K49" s="30" t="s">
        <v>101</v>
      </c>
      <c r="L49" s="30" t="s">
        <v>101</v>
      </c>
      <c r="M49" s="30" t="s">
        <v>101</v>
      </c>
      <c r="N49" s="30" t="s">
        <v>101</v>
      </c>
      <c r="O49" s="30" t="s">
        <v>101</v>
      </c>
      <c r="P49" s="30" t="s">
        <v>101</v>
      </c>
      <c r="Q49" s="30" t="s">
        <v>101</v>
      </c>
      <c r="R49" s="30" t="s">
        <v>101</v>
      </c>
      <c r="S49" s="30" t="s">
        <v>101</v>
      </c>
      <c r="T49" s="30" t="s">
        <v>101</v>
      </c>
      <c r="U49" s="30" t="s">
        <v>101</v>
      </c>
      <c r="V49" s="34"/>
      <c r="W49" s="34"/>
    </row>
    <row r="50" spans="1:47">
      <c r="A50" s="30" t="s">
        <v>1328</v>
      </c>
      <c r="B50" s="30" t="s">
        <v>94</v>
      </c>
      <c r="C50" s="30" t="s">
        <v>1</v>
      </c>
      <c r="D50" s="30" t="s">
        <v>97</v>
      </c>
      <c r="E50" s="30" t="s">
        <v>99</v>
      </c>
      <c r="F50" s="30" t="s">
        <v>99</v>
      </c>
      <c r="G50" s="30" t="s">
        <v>98</v>
      </c>
      <c r="H50" s="30" t="s">
        <v>101</v>
      </c>
      <c r="I50" s="30" t="s">
        <v>106</v>
      </c>
      <c r="J50" s="30" t="s">
        <v>106</v>
      </c>
      <c r="K50" s="30" t="s">
        <v>101</v>
      </c>
      <c r="L50" s="30" t="s">
        <v>101</v>
      </c>
      <c r="M50" s="30" t="s">
        <v>101</v>
      </c>
      <c r="V50" s="34"/>
      <c r="W50" s="34"/>
    </row>
    <row r="51" spans="1:47">
      <c r="A51" s="30" t="s">
        <v>36</v>
      </c>
      <c r="B51" s="30" t="s">
        <v>94</v>
      </c>
      <c r="C51" s="30" t="s">
        <v>1</v>
      </c>
      <c r="D51" s="30" t="s">
        <v>97</v>
      </c>
      <c r="E51" s="30" t="s">
        <v>99</v>
      </c>
      <c r="F51" s="30" t="s">
        <v>99</v>
      </c>
      <c r="G51" s="30" t="s">
        <v>98</v>
      </c>
      <c r="H51" s="30" t="s">
        <v>99</v>
      </c>
      <c r="I51" s="30" t="s">
        <v>928</v>
      </c>
      <c r="J51" s="30" t="s">
        <v>97</v>
      </c>
      <c r="K51" s="30" t="s">
        <v>290</v>
      </c>
      <c r="L51" s="30" t="s">
        <v>101</v>
      </c>
      <c r="M51" s="30" t="s">
        <v>99</v>
      </c>
      <c r="N51" s="34" t="s">
        <v>98</v>
      </c>
      <c r="O51" s="30" t="s">
        <v>935</v>
      </c>
    </row>
    <row r="52" spans="1:47">
      <c r="A52" s="30" t="s">
        <v>37</v>
      </c>
      <c r="B52" s="30" t="s">
        <v>94</v>
      </c>
      <c r="C52" s="30" t="s">
        <v>1</v>
      </c>
      <c r="D52" s="30" t="s">
        <v>97</v>
      </c>
      <c r="E52" s="30" t="s">
        <v>99</v>
      </c>
      <c r="F52" s="30" t="s">
        <v>99</v>
      </c>
      <c r="G52" s="30" t="s">
        <v>109</v>
      </c>
      <c r="H52" s="30" t="s">
        <v>98</v>
      </c>
      <c r="I52" s="30" t="s">
        <v>109</v>
      </c>
      <c r="J52" s="30" t="s">
        <v>134</v>
      </c>
      <c r="K52" s="30" t="s">
        <v>709</v>
      </c>
      <c r="L52" s="30" t="s">
        <v>687</v>
      </c>
      <c r="M52" s="30" t="s">
        <v>105</v>
      </c>
      <c r="N52" s="30" t="s">
        <v>101</v>
      </c>
      <c r="O52" s="34" t="s">
        <v>105</v>
      </c>
      <c r="P52" s="30" t="s">
        <v>101</v>
      </c>
      <c r="Q52" s="30" t="s">
        <v>101</v>
      </c>
      <c r="R52" s="30" t="s">
        <v>105</v>
      </c>
      <c r="S52" s="30" t="s">
        <v>101</v>
      </c>
      <c r="T52" s="30" t="s">
        <v>101</v>
      </c>
      <c r="U52" s="30" t="s">
        <v>105</v>
      </c>
      <c r="V52" s="30" t="s">
        <v>101</v>
      </c>
      <c r="W52" s="30" t="s">
        <v>101</v>
      </c>
      <c r="X52" s="30" t="s">
        <v>105</v>
      </c>
      <c r="Y52" s="30" t="s">
        <v>101</v>
      </c>
      <c r="Z52" s="30" t="s">
        <v>101</v>
      </c>
      <c r="AA52" s="30" t="s">
        <v>105</v>
      </c>
      <c r="AB52" s="30" t="s">
        <v>101</v>
      </c>
      <c r="AC52" s="30" t="s">
        <v>101</v>
      </c>
      <c r="AD52" s="30" t="s">
        <v>101</v>
      </c>
      <c r="AE52" s="30" t="s">
        <v>105</v>
      </c>
      <c r="AF52" s="30" t="s">
        <v>101</v>
      </c>
      <c r="AG52" s="30" t="s">
        <v>101</v>
      </c>
      <c r="AH52" s="30" t="s">
        <v>101</v>
      </c>
      <c r="AI52" s="30" t="s">
        <v>105</v>
      </c>
      <c r="AJ52" s="30" t="s">
        <v>101</v>
      </c>
      <c r="AK52" s="30" t="s">
        <v>101</v>
      </c>
      <c r="AL52" s="30" t="s">
        <v>101</v>
      </c>
      <c r="AM52" s="34" t="s">
        <v>105</v>
      </c>
      <c r="AN52" s="30" t="s">
        <v>101</v>
      </c>
      <c r="AO52" s="30" t="s">
        <v>101</v>
      </c>
      <c r="AP52" s="30" t="s">
        <v>101</v>
      </c>
      <c r="AQ52" s="34" t="s">
        <v>105</v>
      </c>
      <c r="AR52" s="30" t="s">
        <v>101</v>
      </c>
      <c r="AS52" s="30" t="s">
        <v>101</v>
      </c>
      <c r="AT52" s="34"/>
      <c r="AU52" s="34"/>
    </row>
    <row r="53" spans="1:47">
      <c r="A53" s="30" t="s">
        <v>1265</v>
      </c>
      <c r="B53" s="30" t="s">
        <v>94</v>
      </c>
      <c r="C53" s="30" t="s">
        <v>1</v>
      </c>
      <c r="D53" s="30" t="s">
        <v>97</v>
      </c>
      <c r="E53" s="30" t="s">
        <v>99</v>
      </c>
      <c r="F53" s="30" t="s">
        <v>99</v>
      </c>
      <c r="G53" s="30" t="s">
        <v>98</v>
      </c>
      <c r="H53" s="30" t="s">
        <v>102</v>
      </c>
      <c r="I53" s="30" t="s">
        <v>101</v>
      </c>
      <c r="J53" s="30" t="s">
        <v>97</v>
      </c>
      <c r="K53" s="30" t="s">
        <v>1266</v>
      </c>
      <c r="L53" s="30" t="s">
        <v>133</v>
      </c>
      <c r="M53" s="30" t="s">
        <v>220</v>
      </c>
      <c r="N53" s="30" t="s">
        <v>105</v>
      </c>
      <c r="O53" s="34" t="s">
        <v>220</v>
      </c>
      <c r="P53" s="30" t="s">
        <v>291</v>
      </c>
      <c r="Q53" s="30" t="s">
        <v>220</v>
      </c>
      <c r="R53" s="30" t="s">
        <v>133</v>
      </c>
      <c r="S53" s="30" t="s">
        <v>220</v>
      </c>
      <c r="T53" s="30" t="s">
        <v>133</v>
      </c>
      <c r="U53" s="30" t="s">
        <v>220</v>
      </c>
      <c r="V53" s="30" t="s">
        <v>106</v>
      </c>
      <c r="W53" s="30" t="s">
        <v>220</v>
      </c>
      <c r="X53" s="30" t="s">
        <v>106</v>
      </c>
      <c r="Y53" s="30" t="s">
        <v>220</v>
      </c>
      <c r="AM53" s="34"/>
      <c r="AQ53" s="34"/>
      <c r="AT53" s="34"/>
      <c r="AU53" s="34"/>
    </row>
    <row r="54" spans="1:47">
      <c r="A54" s="30" t="s">
        <v>42</v>
      </c>
      <c r="B54" s="30" t="s">
        <v>94</v>
      </c>
      <c r="C54" s="30" t="s">
        <v>97</v>
      </c>
      <c r="D54" s="30" t="s">
        <v>99</v>
      </c>
      <c r="E54" s="30" t="s">
        <v>296</v>
      </c>
      <c r="F54" s="30" t="s">
        <v>99</v>
      </c>
      <c r="G54" s="30" t="s">
        <v>98</v>
      </c>
      <c r="H54" s="30" t="s">
        <v>99</v>
      </c>
      <c r="I54" s="30" t="s">
        <v>1163</v>
      </c>
      <c r="J54" s="30" t="s">
        <v>101</v>
      </c>
      <c r="K54" s="30" t="s">
        <v>101</v>
      </c>
      <c r="L54" s="30" t="s">
        <v>101</v>
      </c>
      <c r="M54" s="30" t="s">
        <v>101</v>
      </c>
      <c r="N54" s="30" t="s">
        <v>101</v>
      </c>
      <c r="O54" s="30" t="s">
        <v>101</v>
      </c>
      <c r="P54" s="30" t="s">
        <v>101</v>
      </c>
    </row>
    <row r="55" spans="1:47">
      <c r="A55" s="30" t="s">
        <v>43</v>
      </c>
      <c r="B55" s="30" t="s">
        <v>94</v>
      </c>
      <c r="C55" s="30" t="s">
        <v>97</v>
      </c>
      <c r="D55" s="30" t="s">
        <v>99</v>
      </c>
      <c r="E55" s="30" t="s">
        <v>296</v>
      </c>
      <c r="F55" s="30" t="s">
        <v>99</v>
      </c>
      <c r="G55" s="30" t="s">
        <v>98</v>
      </c>
      <c r="H55" s="30" t="s">
        <v>99</v>
      </c>
      <c r="I55" s="30" t="s">
        <v>1164</v>
      </c>
      <c r="J55" s="30" t="s">
        <v>97</v>
      </c>
      <c r="K55" s="30" t="s">
        <v>290</v>
      </c>
      <c r="L55" s="30" t="s">
        <v>101</v>
      </c>
      <c r="M55" s="30" t="s">
        <v>99</v>
      </c>
      <c r="N55" s="30" t="s">
        <v>98</v>
      </c>
    </row>
    <row r="56" spans="1:47">
      <c r="A56" s="30" t="s">
        <v>297</v>
      </c>
      <c r="B56" s="30" t="s">
        <v>94</v>
      </c>
      <c r="C56" s="30" t="s">
        <v>97</v>
      </c>
      <c r="D56" s="30" t="s">
        <v>99</v>
      </c>
      <c r="E56" s="30" t="s">
        <v>296</v>
      </c>
      <c r="F56" s="30" t="s">
        <v>99</v>
      </c>
      <c r="G56" s="30" t="s">
        <v>98</v>
      </c>
      <c r="H56" s="30" t="s">
        <v>295</v>
      </c>
      <c r="I56" s="30" t="s">
        <v>295</v>
      </c>
      <c r="J56" s="30" t="s">
        <v>295</v>
      </c>
      <c r="K56" s="30" t="s">
        <v>295</v>
      </c>
      <c r="L56" s="30" t="s">
        <v>295</v>
      </c>
      <c r="M56" s="30" t="s">
        <v>101</v>
      </c>
    </row>
    <row r="57" spans="1:47">
      <c r="A57" s="30" t="s">
        <v>1552</v>
      </c>
      <c r="B57" s="30" t="s">
        <v>94</v>
      </c>
      <c r="C57" s="30" t="s">
        <v>97</v>
      </c>
      <c r="D57" s="30" t="s">
        <v>99</v>
      </c>
      <c r="E57" s="30" t="s">
        <v>296</v>
      </c>
      <c r="F57" s="30" t="s">
        <v>99</v>
      </c>
      <c r="G57" s="30" t="s">
        <v>98</v>
      </c>
      <c r="H57" s="30" t="s">
        <v>295</v>
      </c>
      <c r="I57" s="30" t="s">
        <v>295</v>
      </c>
      <c r="J57" s="30" t="s">
        <v>295</v>
      </c>
      <c r="K57" s="30" t="s">
        <v>295</v>
      </c>
      <c r="L57" s="30" t="s">
        <v>295</v>
      </c>
      <c r="M57" s="30" t="s">
        <v>101</v>
      </c>
      <c r="N57" s="30" t="s">
        <v>101</v>
      </c>
      <c r="O57" s="30" t="s">
        <v>101</v>
      </c>
    </row>
    <row r="58" spans="1:47">
      <c r="A58" s="30" t="s">
        <v>44</v>
      </c>
      <c r="B58" s="30" t="s">
        <v>94</v>
      </c>
      <c r="C58" s="30" t="s">
        <v>97</v>
      </c>
      <c r="D58" s="30" t="s">
        <v>99</v>
      </c>
      <c r="E58" s="30" t="s">
        <v>296</v>
      </c>
      <c r="F58" s="30" t="s">
        <v>99</v>
      </c>
      <c r="G58" s="30" t="s">
        <v>98</v>
      </c>
      <c r="H58" s="30" t="s">
        <v>102</v>
      </c>
      <c r="I58" s="30" t="s">
        <v>391</v>
      </c>
      <c r="J58" s="30" t="s">
        <v>97</v>
      </c>
      <c r="K58" s="30" t="s">
        <v>101</v>
      </c>
      <c r="L58" s="30" t="s">
        <v>291</v>
      </c>
    </row>
    <row r="59" spans="1:47">
      <c r="A59" s="30" t="s">
        <v>108</v>
      </c>
      <c r="B59" s="30" t="s">
        <v>94</v>
      </c>
      <c r="C59" s="30" t="s">
        <v>1</v>
      </c>
      <c r="D59" s="30" t="s">
        <v>97</v>
      </c>
      <c r="E59" s="30" t="s">
        <v>99</v>
      </c>
      <c r="F59" s="30" t="s">
        <v>99</v>
      </c>
      <c r="G59" s="30" t="s">
        <v>98</v>
      </c>
      <c r="H59" s="30" t="s">
        <v>102</v>
      </c>
      <c r="I59" s="30" t="s">
        <v>298</v>
      </c>
      <c r="J59" s="30" t="s">
        <v>97</v>
      </c>
      <c r="K59" s="30" t="s">
        <v>101</v>
      </c>
      <c r="L59" s="30" t="s">
        <v>291</v>
      </c>
      <c r="M59" s="30" t="s">
        <v>106</v>
      </c>
    </row>
    <row r="60" spans="1:47">
      <c r="A60" s="30" t="s">
        <v>1539</v>
      </c>
      <c r="B60" s="30" t="s">
        <v>94</v>
      </c>
      <c r="C60" s="30" t="s">
        <v>1</v>
      </c>
      <c r="D60" s="30" t="s">
        <v>97</v>
      </c>
      <c r="E60" s="30" t="s">
        <v>99</v>
      </c>
      <c r="F60" s="30" t="s">
        <v>99</v>
      </c>
      <c r="G60" s="30" t="s">
        <v>98</v>
      </c>
      <c r="H60" s="30" t="s">
        <v>102</v>
      </c>
      <c r="I60" s="30" t="s">
        <v>1544</v>
      </c>
      <c r="J60" s="30" t="s">
        <v>97</v>
      </c>
      <c r="K60" s="30" t="s">
        <v>101</v>
      </c>
      <c r="L60" s="30" t="s">
        <v>291</v>
      </c>
      <c r="M60" s="30" t="s">
        <v>220</v>
      </c>
      <c r="N60" s="30" t="s">
        <v>106</v>
      </c>
      <c r="O60" s="30" t="s">
        <v>220</v>
      </c>
    </row>
    <row r="61" spans="1:47">
      <c r="A61" s="30" t="s">
        <v>45</v>
      </c>
      <c r="B61" s="30" t="s">
        <v>94</v>
      </c>
      <c r="C61" s="30" t="s">
        <v>97</v>
      </c>
      <c r="D61" s="30" t="s">
        <v>99</v>
      </c>
      <c r="E61" s="30" t="s">
        <v>296</v>
      </c>
      <c r="F61" s="30" t="s">
        <v>99</v>
      </c>
      <c r="G61" s="30" t="s">
        <v>98</v>
      </c>
      <c r="H61" s="30" t="s">
        <v>386</v>
      </c>
      <c r="I61" s="30" t="s">
        <v>102</v>
      </c>
      <c r="J61" s="30" t="s">
        <v>102</v>
      </c>
      <c r="K61" s="30" t="s">
        <v>390</v>
      </c>
      <c r="L61" s="30" t="s">
        <v>97</v>
      </c>
      <c r="M61" s="30" t="s">
        <v>276</v>
      </c>
      <c r="N61" s="30" t="s">
        <v>291</v>
      </c>
    </row>
    <row r="62" spans="1:47">
      <c r="A62" s="30" t="s">
        <v>38</v>
      </c>
      <c r="B62" s="30" t="s">
        <v>94</v>
      </c>
      <c r="C62" s="30" t="s">
        <v>97</v>
      </c>
      <c r="D62" s="30" t="s">
        <v>99</v>
      </c>
      <c r="E62" s="30" t="s">
        <v>98</v>
      </c>
      <c r="F62" s="30" t="s">
        <v>99</v>
      </c>
      <c r="G62" s="30" t="s">
        <v>289</v>
      </c>
      <c r="H62" s="30" t="s">
        <v>101</v>
      </c>
      <c r="I62" s="30" t="s">
        <v>101</v>
      </c>
      <c r="J62" s="30" t="s">
        <v>101</v>
      </c>
      <c r="K62" s="30" t="s">
        <v>101</v>
      </c>
      <c r="L62" s="30" t="s">
        <v>101</v>
      </c>
      <c r="M62" s="30" t="s">
        <v>101</v>
      </c>
      <c r="N62" s="30" t="s">
        <v>101</v>
      </c>
    </row>
    <row r="63" spans="1:47">
      <c r="A63" s="30" t="s">
        <v>39</v>
      </c>
      <c r="B63" s="30" t="s">
        <v>94</v>
      </c>
      <c r="C63" s="30" t="s">
        <v>97</v>
      </c>
      <c r="D63" s="30" t="s">
        <v>99</v>
      </c>
      <c r="E63" s="30" t="s">
        <v>98</v>
      </c>
      <c r="F63" s="30" t="s">
        <v>99</v>
      </c>
      <c r="G63" s="30" t="s">
        <v>289</v>
      </c>
      <c r="H63" s="30" t="s">
        <v>97</v>
      </c>
      <c r="I63" s="30" t="s">
        <v>290</v>
      </c>
      <c r="J63" s="30" t="s">
        <v>101</v>
      </c>
      <c r="K63" s="30" t="s">
        <v>291</v>
      </c>
      <c r="L63" s="30" t="s">
        <v>98</v>
      </c>
    </row>
    <row r="64" spans="1:47">
      <c r="A64" s="30" t="s">
        <v>40</v>
      </c>
      <c r="B64" s="30" t="s">
        <v>94</v>
      </c>
      <c r="C64" s="30" t="s">
        <v>97</v>
      </c>
      <c r="D64" s="30" t="s">
        <v>99</v>
      </c>
      <c r="E64" s="30" t="s">
        <v>98</v>
      </c>
      <c r="F64" s="30" t="s">
        <v>292</v>
      </c>
      <c r="G64" s="30" t="s">
        <v>99</v>
      </c>
      <c r="H64" s="30" t="s">
        <v>101</v>
      </c>
      <c r="I64" s="30" t="s">
        <v>295</v>
      </c>
      <c r="J64" s="30" t="s">
        <v>101</v>
      </c>
      <c r="K64" s="30" t="s">
        <v>295</v>
      </c>
    </row>
    <row r="65" spans="1:29">
      <c r="A65" s="30" t="s">
        <v>41</v>
      </c>
      <c r="B65" s="30" t="s">
        <v>94</v>
      </c>
      <c r="C65" s="30" t="s">
        <v>97</v>
      </c>
      <c r="D65" s="30" t="s">
        <v>99</v>
      </c>
      <c r="E65" s="30" t="s">
        <v>98</v>
      </c>
      <c r="F65" s="30" t="s">
        <v>109</v>
      </c>
      <c r="G65" s="30" t="s">
        <v>98</v>
      </c>
      <c r="H65" s="30" t="s">
        <v>99</v>
      </c>
    </row>
    <row r="66" spans="1:29">
      <c r="A66" s="30" t="s">
        <v>46</v>
      </c>
      <c r="B66" s="30" t="s">
        <v>94</v>
      </c>
      <c r="C66" s="30" t="s">
        <v>1</v>
      </c>
      <c r="D66" s="30" t="s">
        <v>97</v>
      </c>
      <c r="E66" s="30" t="s">
        <v>99</v>
      </c>
      <c r="F66" s="30" t="s">
        <v>99</v>
      </c>
      <c r="G66" s="30" t="s">
        <v>98</v>
      </c>
      <c r="H66" s="30" t="s">
        <v>230</v>
      </c>
      <c r="I66" s="30" t="s">
        <v>109</v>
      </c>
      <c r="J66" s="30" t="s">
        <v>99</v>
      </c>
      <c r="K66" s="30" t="s">
        <v>231</v>
      </c>
      <c r="L66" s="30" t="s">
        <v>101</v>
      </c>
      <c r="M66" s="30" t="s">
        <v>101</v>
      </c>
      <c r="N66" s="30" t="s">
        <v>101</v>
      </c>
      <c r="O66" s="30" t="s">
        <v>101</v>
      </c>
      <c r="P66" s="30" t="s">
        <v>101</v>
      </c>
      <c r="Q66" s="30" t="s">
        <v>101</v>
      </c>
      <c r="R66" s="30" t="s">
        <v>101</v>
      </c>
    </row>
    <row r="67" spans="1:29">
      <c r="A67" s="30" t="s">
        <v>47</v>
      </c>
      <c r="B67" s="30" t="s">
        <v>94</v>
      </c>
      <c r="C67" s="30" t="s">
        <v>1</v>
      </c>
      <c r="D67" s="30" t="s">
        <v>97</v>
      </c>
      <c r="E67" s="30" t="s">
        <v>99</v>
      </c>
      <c r="F67" s="30" t="s">
        <v>99</v>
      </c>
      <c r="G67" s="30" t="s">
        <v>98</v>
      </c>
      <c r="H67" s="30" t="s">
        <v>230</v>
      </c>
      <c r="I67" s="30" t="s">
        <v>109</v>
      </c>
      <c r="J67" s="30" t="s">
        <v>99</v>
      </c>
      <c r="K67" s="30" t="s">
        <v>231</v>
      </c>
      <c r="L67" s="30" t="s">
        <v>97</v>
      </c>
      <c r="M67" s="30" t="s">
        <v>241</v>
      </c>
      <c r="N67" s="30" t="s">
        <v>101</v>
      </c>
      <c r="O67" s="30" t="s">
        <v>244</v>
      </c>
      <c r="P67" s="30" t="s">
        <v>109</v>
      </c>
      <c r="Q67" s="30" t="s">
        <v>131</v>
      </c>
      <c r="R67" s="30" t="s">
        <v>109</v>
      </c>
      <c r="S67" s="30" t="s">
        <v>230</v>
      </c>
    </row>
    <row r="68" spans="1:29">
      <c r="A68" s="30" t="s">
        <v>48</v>
      </c>
      <c r="B68" s="30" t="s">
        <v>94</v>
      </c>
      <c r="C68" s="30" t="s">
        <v>1</v>
      </c>
      <c r="D68" s="30" t="s">
        <v>97</v>
      </c>
      <c r="E68" s="30" t="s">
        <v>99</v>
      </c>
      <c r="F68" s="30" t="s">
        <v>99</v>
      </c>
      <c r="G68" s="30" t="s">
        <v>98</v>
      </c>
      <c r="H68" s="30" t="s">
        <v>230</v>
      </c>
      <c r="I68" s="30" t="s">
        <v>101</v>
      </c>
      <c r="J68" s="30" t="s">
        <v>101</v>
      </c>
      <c r="K68" s="30" t="s">
        <v>101</v>
      </c>
      <c r="L68" s="30" t="s">
        <v>245</v>
      </c>
      <c r="M68" s="30" t="s">
        <v>245</v>
      </c>
      <c r="N68" s="30" t="s">
        <v>245</v>
      </c>
    </row>
    <row r="69" spans="1:29">
      <c r="A69" s="30" t="s">
        <v>49</v>
      </c>
      <c r="B69" s="30" t="s">
        <v>94</v>
      </c>
      <c r="C69" s="30" t="s">
        <v>1</v>
      </c>
      <c r="D69" s="30" t="s">
        <v>97</v>
      </c>
      <c r="E69" s="30" t="s">
        <v>99</v>
      </c>
      <c r="F69" s="30" t="s">
        <v>99</v>
      </c>
      <c r="G69" s="30" t="s">
        <v>98</v>
      </c>
      <c r="H69" s="30" t="s">
        <v>230</v>
      </c>
      <c r="I69" s="30" t="s">
        <v>101</v>
      </c>
      <c r="J69" s="30" t="s">
        <v>101</v>
      </c>
      <c r="K69" s="30" t="s">
        <v>101</v>
      </c>
      <c r="L69" s="30" t="s">
        <v>245</v>
      </c>
      <c r="M69" s="30" t="s">
        <v>245</v>
      </c>
      <c r="N69" s="30" t="s">
        <v>245</v>
      </c>
      <c r="O69" s="30" t="s">
        <v>256</v>
      </c>
      <c r="P69" s="30" t="s">
        <v>101</v>
      </c>
      <c r="Q69" s="30" t="s">
        <v>101</v>
      </c>
      <c r="R69" s="30" t="s">
        <v>101</v>
      </c>
      <c r="S69" s="30" t="s">
        <v>101</v>
      </c>
      <c r="T69" s="30" t="s">
        <v>101</v>
      </c>
      <c r="U69" s="30" t="s">
        <v>101</v>
      </c>
      <c r="V69" s="30" t="s">
        <v>101</v>
      </c>
      <c r="W69" s="30" t="s">
        <v>101</v>
      </c>
      <c r="X69" s="30" t="s">
        <v>245</v>
      </c>
      <c r="Y69" s="30" t="s">
        <v>101</v>
      </c>
      <c r="Z69" s="30" t="s">
        <v>101</v>
      </c>
      <c r="AA69" s="30" t="s">
        <v>1097</v>
      </c>
    </row>
    <row r="70" spans="1:29">
      <c r="A70" s="30" t="s">
        <v>50</v>
      </c>
      <c r="B70" s="30" t="s">
        <v>94</v>
      </c>
      <c r="C70" s="30" t="s">
        <v>1</v>
      </c>
      <c r="D70" s="30" t="s">
        <v>97</v>
      </c>
      <c r="E70" s="30" t="s">
        <v>99</v>
      </c>
      <c r="F70" s="30" t="s">
        <v>99</v>
      </c>
      <c r="G70" s="30" t="s">
        <v>98</v>
      </c>
      <c r="H70" s="30" t="s">
        <v>230</v>
      </c>
      <c r="I70" s="30" t="s">
        <v>101</v>
      </c>
      <c r="J70" s="30" t="s">
        <v>101</v>
      </c>
      <c r="K70" s="30" t="s">
        <v>101</v>
      </c>
      <c r="L70" s="30" t="s">
        <v>245</v>
      </c>
      <c r="M70" s="30" t="s">
        <v>245</v>
      </c>
      <c r="N70" s="30" t="s">
        <v>245</v>
      </c>
      <c r="O70" s="30" t="s">
        <v>256</v>
      </c>
      <c r="P70" s="30" t="s">
        <v>101</v>
      </c>
      <c r="Q70" s="30" t="s">
        <v>101</v>
      </c>
      <c r="R70" s="30" t="s">
        <v>101</v>
      </c>
      <c r="S70" s="30" t="s">
        <v>101</v>
      </c>
      <c r="T70" s="30" t="s">
        <v>101</v>
      </c>
      <c r="U70" s="30" t="s">
        <v>101</v>
      </c>
      <c r="V70" s="30" t="s">
        <v>101</v>
      </c>
      <c r="W70" s="30" t="s">
        <v>101</v>
      </c>
    </row>
    <row r="71" spans="1:29">
      <c r="A71" s="30" t="s">
        <v>51</v>
      </c>
      <c r="B71" s="30" t="s">
        <v>94</v>
      </c>
      <c r="C71" s="30" t="s">
        <v>1</v>
      </c>
      <c r="D71" s="30" t="s">
        <v>97</v>
      </c>
      <c r="E71" s="30" t="s">
        <v>99</v>
      </c>
      <c r="F71" s="30" t="s">
        <v>99</v>
      </c>
      <c r="G71" s="30" t="s">
        <v>98</v>
      </c>
      <c r="H71" s="30" t="s">
        <v>230</v>
      </c>
      <c r="I71" s="30" t="s">
        <v>102</v>
      </c>
      <c r="J71" s="30" t="s">
        <v>257</v>
      </c>
      <c r="K71" s="30" t="s">
        <v>260</v>
      </c>
      <c r="L71" s="30" t="s">
        <v>97</v>
      </c>
      <c r="M71" s="30" t="s">
        <v>101</v>
      </c>
    </row>
    <row r="72" spans="1:29">
      <c r="A72" s="30" t="s">
        <v>52</v>
      </c>
      <c r="B72" s="30" t="s">
        <v>94</v>
      </c>
      <c r="C72" s="30" t="s">
        <v>1</v>
      </c>
      <c r="D72" s="30" t="s">
        <v>97</v>
      </c>
      <c r="E72" s="30" t="s">
        <v>99</v>
      </c>
      <c r="F72" s="30" t="s">
        <v>99</v>
      </c>
      <c r="G72" s="30" t="s">
        <v>98</v>
      </c>
      <c r="H72" s="30" t="s">
        <v>110</v>
      </c>
      <c r="I72" s="30" t="s">
        <v>273</v>
      </c>
      <c r="J72" s="30" t="s">
        <v>99</v>
      </c>
      <c r="K72" s="30" t="s">
        <v>98</v>
      </c>
      <c r="L72" s="30" t="s">
        <v>257</v>
      </c>
      <c r="M72" s="30" t="s">
        <v>101</v>
      </c>
      <c r="N72" s="30" t="s">
        <v>101</v>
      </c>
      <c r="O72" s="30" t="s">
        <v>101</v>
      </c>
    </row>
    <row r="73" spans="1:29">
      <c r="A73" s="30" t="s">
        <v>53</v>
      </c>
      <c r="B73" s="30" t="s">
        <v>94</v>
      </c>
      <c r="C73" s="30" t="s">
        <v>1</v>
      </c>
      <c r="D73" s="30" t="s">
        <v>97</v>
      </c>
      <c r="E73" s="30" t="s">
        <v>99</v>
      </c>
      <c r="F73" s="30" t="s">
        <v>99</v>
      </c>
      <c r="G73" s="30" t="s">
        <v>98</v>
      </c>
      <c r="H73" s="30" t="s">
        <v>110</v>
      </c>
      <c r="I73" s="30" t="s">
        <v>273</v>
      </c>
      <c r="J73" s="30" t="s">
        <v>99</v>
      </c>
      <c r="K73" s="30" t="s">
        <v>98</v>
      </c>
      <c r="L73" s="30" t="s">
        <v>257</v>
      </c>
      <c r="M73" s="30" t="s">
        <v>101</v>
      </c>
      <c r="N73" s="30" t="s">
        <v>101</v>
      </c>
      <c r="O73" s="30" t="s">
        <v>101</v>
      </c>
      <c r="P73" s="30" t="s">
        <v>101</v>
      </c>
      <c r="Q73" s="30" t="s">
        <v>101</v>
      </c>
      <c r="R73" s="30" t="s">
        <v>101</v>
      </c>
      <c r="S73" s="30" t="s">
        <v>101</v>
      </c>
      <c r="T73" s="30" t="s">
        <v>101</v>
      </c>
      <c r="U73" s="30" t="s">
        <v>101</v>
      </c>
      <c r="V73" s="30" t="s">
        <v>101</v>
      </c>
      <c r="W73" s="30" t="s">
        <v>101</v>
      </c>
    </row>
    <row r="74" spans="1:29">
      <c r="A74" s="30" t="s">
        <v>54</v>
      </c>
      <c r="B74" s="30" t="s">
        <v>94</v>
      </c>
      <c r="C74" s="30" t="s">
        <v>1</v>
      </c>
      <c r="D74" s="30" t="s">
        <v>97</v>
      </c>
      <c r="E74" s="30" t="s">
        <v>99</v>
      </c>
      <c r="F74" s="30" t="s">
        <v>99</v>
      </c>
      <c r="G74" s="30" t="s">
        <v>98</v>
      </c>
      <c r="H74" s="30" t="s">
        <v>110</v>
      </c>
      <c r="I74" s="30" t="s">
        <v>273</v>
      </c>
      <c r="J74" s="30" t="s">
        <v>99</v>
      </c>
      <c r="K74" s="30" t="s">
        <v>98</v>
      </c>
      <c r="L74" s="30" t="s">
        <v>257</v>
      </c>
      <c r="M74" s="30" t="s">
        <v>101</v>
      </c>
      <c r="N74" s="30" t="s">
        <v>101</v>
      </c>
      <c r="O74" s="30" t="s">
        <v>101</v>
      </c>
      <c r="P74" s="30" t="s">
        <v>101</v>
      </c>
      <c r="Q74" s="30" t="s">
        <v>101</v>
      </c>
      <c r="R74" s="30" t="s">
        <v>101</v>
      </c>
      <c r="S74" s="30" t="s">
        <v>101</v>
      </c>
      <c r="T74" s="30" t="s">
        <v>101</v>
      </c>
      <c r="U74" s="30" t="s">
        <v>101</v>
      </c>
      <c r="V74" s="30" t="s">
        <v>101</v>
      </c>
      <c r="W74" s="30" t="s">
        <v>101</v>
      </c>
      <c r="X74" s="30" t="s">
        <v>101</v>
      </c>
    </row>
    <row r="75" spans="1:29">
      <c r="A75" s="30" t="s">
        <v>55</v>
      </c>
      <c r="B75" s="30" t="s">
        <v>94</v>
      </c>
      <c r="C75" s="30" t="s">
        <v>1</v>
      </c>
      <c r="D75" s="30" t="s">
        <v>97</v>
      </c>
      <c r="E75" s="30" t="s">
        <v>99</v>
      </c>
      <c r="F75" s="30" t="s">
        <v>99</v>
      </c>
      <c r="G75" s="30" t="s">
        <v>98</v>
      </c>
      <c r="H75" s="30" t="s">
        <v>110</v>
      </c>
      <c r="I75" s="30" t="s">
        <v>273</v>
      </c>
      <c r="J75" s="30" t="s">
        <v>244</v>
      </c>
      <c r="K75" s="30" t="s">
        <v>131</v>
      </c>
      <c r="L75" s="30" t="s">
        <v>257</v>
      </c>
      <c r="M75" s="30" t="s">
        <v>101</v>
      </c>
      <c r="N75" s="30" t="s">
        <v>101</v>
      </c>
      <c r="O75" s="30" t="s">
        <v>101</v>
      </c>
      <c r="P75" s="30" t="s">
        <v>101</v>
      </c>
      <c r="Q75" s="30" t="s">
        <v>101</v>
      </c>
      <c r="R75" s="30" t="s">
        <v>101</v>
      </c>
      <c r="S75" s="30" t="s">
        <v>101</v>
      </c>
      <c r="T75" s="30" t="s">
        <v>101</v>
      </c>
      <c r="U75" s="30" t="s">
        <v>101</v>
      </c>
      <c r="V75" s="30" t="s">
        <v>101</v>
      </c>
      <c r="W75" s="30" t="s">
        <v>101</v>
      </c>
      <c r="X75" s="30" t="s">
        <v>101</v>
      </c>
      <c r="Y75" s="30" t="s">
        <v>101</v>
      </c>
      <c r="Z75" s="30" t="s">
        <v>101</v>
      </c>
      <c r="AA75" s="30" t="s">
        <v>101</v>
      </c>
      <c r="AB75" s="30" t="s">
        <v>101</v>
      </c>
      <c r="AC75" s="30" t="s">
        <v>101</v>
      </c>
    </row>
    <row r="76" spans="1:29">
      <c r="A76" s="30" t="s">
        <v>56</v>
      </c>
      <c r="B76" s="30" t="s">
        <v>94</v>
      </c>
      <c r="C76" s="30" t="s">
        <v>1</v>
      </c>
      <c r="D76" s="30" t="s">
        <v>97</v>
      </c>
      <c r="E76" s="30" t="s">
        <v>99</v>
      </c>
      <c r="F76" s="30" t="s">
        <v>99</v>
      </c>
      <c r="G76" s="30" t="s">
        <v>98</v>
      </c>
      <c r="H76" s="30" t="s">
        <v>110</v>
      </c>
      <c r="I76" s="30" t="s">
        <v>273</v>
      </c>
      <c r="J76" s="30" t="s">
        <v>99</v>
      </c>
      <c r="K76" s="30" t="s">
        <v>98</v>
      </c>
      <c r="L76" s="30" t="s">
        <v>257</v>
      </c>
      <c r="M76" s="30" t="s">
        <v>101</v>
      </c>
      <c r="N76" s="30" t="s">
        <v>101</v>
      </c>
      <c r="O76" s="30" t="s">
        <v>101</v>
      </c>
      <c r="P76" s="30" t="s">
        <v>101</v>
      </c>
      <c r="Q76" s="30" t="s">
        <v>101</v>
      </c>
      <c r="R76" s="30" t="s">
        <v>101</v>
      </c>
      <c r="S76" s="30" t="s">
        <v>101</v>
      </c>
    </row>
    <row r="77" spans="1:29">
      <c r="A77" s="30" t="s">
        <v>57</v>
      </c>
      <c r="B77" s="30" t="s">
        <v>94</v>
      </c>
      <c r="C77" s="30" t="s">
        <v>1</v>
      </c>
      <c r="D77" s="30" t="s">
        <v>97</v>
      </c>
      <c r="E77" s="30" t="s">
        <v>99</v>
      </c>
      <c r="F77" s="30" t="s">
        <v>99</v>
      </c>
      <c r="G77" s="30" t="s">
        <v>98</v>
      </c>
      <c r="H77" s="30" t="s">
        <v>110</v>
      </c>
      <c r="I77" s="30" t="s">
        <v>257</v>
      </c>
      <c r="J77" s="30" t="s">
        <v>1159</v>
      </c>
      <c r="K77" s="30" t="s">
        <v>101</v>
      </c>
      <c r="L77" s="30" t="s">
        <v>101</v>
      </c>
      <c r="M77" s="30" t="s">
        <v>101</v>
      </c>
      <c r="N77" s="30" t="s">
        <v>101</v>
      </c>
      <c r="O77" s="30" t="s">
        <v>101</v>
      </c>
      <c r="P77" s="30" t="s">
        <v>101</v>
      </c>
    </row>
    <row r="78" spans="1:29">
      <c r="A78" s="30" t="s">
        <v>58</v>
      </c>
      <c r="B78" s="30" t="s">
        <v>94</v>
      </c>
      <c r="C78" s="30" t="s">
        <v>1</v>
      </c>
      <c r="D78" s="30" t="s">
        <v>97</v>
      </c>
      <c r="E78" s="30" t="s">
        <v>99</v>
      </c>
      <c r="F78" s="30" t="s">
        <v>99</v>
      </c>
      <c r="G78" s="30" t="s">
        <v>98</v>
      </c>
      <c r="H78" s="30" t="s">
        <v>110</v>
      </c>
      <c r="I78" s="30" t="s">
        <v>257</v>
      </c>
      <c r="J78" s="30" t="s">
        <v>280</v>
      </c>
      <c r="K78" s="30" t="s">
        <v>101</v>
      </c>
      <c r="L78" s="30" t="s">
        <v>101</v>
      </c>
      <c r="M78" s="30" t="s">
        <v>101</v>
      </c>
      <c r="N78" s="30" t="s">
        <v>101</v>
      </c>
      <c r="O78" s="30" t="s">
        <v>101</v>
      </c>
      <c r="P78" s="30" t="s">
        <v>101</v>
      </c>
    </row>
    <row r="79" spans="1:29">
      <c r="A79" s="30" t="s">
        <v>59</v>
      </c>
      <c r="B79" s="30" t="s">
        <v>94</v>
      </c>
      <c r="C79" s="30" t="s">
        <v>1</v>
      </c>
      <c r="D79" s="30" t="s">
        <v>97</v>
      </c>
      <c r="E79" s="30" t="s">
        <v>99</v>
      </c>
      <c r="F79" s="30" t="s">
        <v>99</v>
      </c>
      <c r="G79" s="30" t="s">
        <v>98</v>
      </c>
      <c r="H79" s="30" t="s">
        <v>110</v>
      </c>
      <c r="I79" s="30" t="s">
        <v>101</v>
      </c>
      <c r="J79" s="30" t="s">
        <v>101</v>
      </c>
      <c r="K79" s="30" t="s">
        <v>101</v>
      </c>
      <c r="L79" s="30" t="s">
        <v>281</v>
      </c>
      <c r="M79" s="30" t="s">
        <v>281</v>
      </c>
      <c r="N79" s="30" t="s">
        <v>281</v>
      </c>
      <c r="O79" s="30" t="s">
        <v>101</v>
      </c>
      <c r="P79" s="30" t="s">
        <v>101</v>
      </c>
      <c r="Q79" s="30" t="s">
        <v>101</v>
      </c>
      <c r="R79" s="30" t="s">
        <v>281</v>
      </c>
      <c r="S79" s="30" t="s">
        <v>101</v>
      </c>
      <c r="T79" s="30" t="s">
        <v>101</v>
      </c>
      <c r="U79" s="30" t="s">
        <v>101</v>
      </c>
    </row>
    <row r="80" spans="1:29">
      <c r="A80" s="30" t="s">
        <v>60</v>
      </c>
      <c r="B80" s="30" t="s">
        <v>94</v>
      </c>
      <c r="C80" s="30" t="s">
        <v>1</v>
      </c>
      <c r="D80" s="30" t="s">
        <v>97</v>
      </c>
      <c r="E80" s="30" t="s">
        <v>99</v>
      </c>
      <c r="F80" s="30" t="s">
        <v>99</v>
      </c>
      <c r="G80" s="30" t="s">
        <v>101</v>
      </c>
      <c r="H80" s="30" t="s">
        <v>101</v>
      </c>
      <c r="I80" s="30" t="s">
        <v>101</v>
      </c>
      <c r="J80" s="30" t="s">
        <v>101</v>
      </c>
    </row>
    <row r="81" spans="1:51">
      <c r="A81" s="30" t="s">
        <v>61</v>
      </c>
      <c r="B81" s="30" t="s">
        <v>94</v>
      </c>
      <c r="C81" s="30" t="s">
        <v>1</v>
      </c>
      <c r="D81" s="30" t="s">
        <v>97</v>
      </c>
      <c r="E81" s="30" t="s">
        <v>99</v>
      </c>
      <c r="F81" s="30" t="s">
        <v>99</v>
      </c>
      <c r="G81" s="30" t="s">
        <v>98</v>
      </c>
      <c r="H81" s="30" t="s">
        <v>230</v>
      </c>
      <c r="I81" s="30" t="s">
        <v>101</v>
      </c>
      <c r="J81" s="30" t="s">
        <v>101</v>
      </c>
      <c r="K81" s="30" t="s">
        <v>101</v>
      </c>
      <c r="L81" s="30" t="s">
        <v>101</v>
      </c>
      <c r="M81" s="30" t="s">
        <v>101</v>
      </c>
      <c r="N81" s="30" t="s">
        <v>101</v>
      </c>
      <c r="O81" s="30" t="s">
        <v>101</v>
      </c>
      <c r="P81" s="30" t="s">
        <v>101</v>
      </c>
      <c r="Q81" s="30" t="s">
        <v>101</v>
      </c>
      <c r="R81" s="30" t="s">
        <v>101</v>
      </c>
      <c r="S81" s="30" t="s">
        <v>101</v>
      </c>
      <c r="T81" s="30" t="s">
        <v>101</v>
      </c>
      <c r="U81" s="30" t="s">
        <v>101</v>
      </c>
      <c r="V81" s="30" t="s">
        <v>101</v>
      </c>
      <c r="W81" s="30" t="s">
        <v>101</v>
      </c>
      <c r="X81" s="30" t="s">
        <v>101</v>
      </c>
      <c r="Y81" s="30" t="s">
        <v>101</v>
      </c>
      <c r="Z81" s="30" t="s">
        <v>101</v>
      </c>
      <c r="AA81" s="30" t="s">
        <v>101</v>
      </c>
      <c r="AB81" s="30" t="s">
        <v>101</v>
      </c>
      <c r="AC81" s="30" t="s">
        <v>101</v>
      </c>
      <c r="AD81" s="30" t="s">
        <v>101</v>
      </c>
      <c r="AE81" s="30" t="s">
        <v>101</v>
      </c>
      <c r="AF81" s="30" t="s">
        <v>101</v>
      </c>
      <c r="AG81" s="30" t="s">
        <v>101</v>
      </c>
      <c r="AH81" s="30" t="s">
        <v>101</v>
      </c>
      <c r="AI81" s="30" t="s">
        <v>101</v>
      </c>
      <c r="AJ81" s="30" t="s">
        <v>101</v>
      </c>
      <c r="AK81" s="30" t="s">
        <v>101</v>
      </c>
    </row>
    <row r="82" spans="1:51">
      <c r="A82" s="30" t="s">
        <v>62</v>
      </c>
      <c r="B82" s="30" t="s">
        <v>94</v>
      </c>
      <c r="C82" s="30" t="s">
        <v>1</v>
      </c>
      <c r="D82" s="30" t="s">
        <v>97</v>
      </c>
      <c r="E82" s="30" t="s">
        <v>99</v>
      </c>
      <c r="F82" s="30" t="s">
        <v>99</v>
      </c>
      <c r="G82" s="30" t="s">
        <v>98</v>
      </c>
      <c r="H82" s="30" t="s">
        <v>230</v>
      </c>
      <c r="I82" s="30" t="s">
        <v>101</v>
      </c>
      <c r="J82" s="30" t="s">
        <v>101</v>
      </c>
      <c r="K82" s="30" t="s">
        <v>101</v>
      </c>
      <c r="L82" s="30" t="s">
        <v>101</v>
      </c>
      <c r="M82" s="30" t="s">
        <v>101</v>
      </c>
      <c r="N82" s="30" t="s">
        <v>101</v>
      </c>
      <c r="O82" s="30" t="s">
        <v>101</v>
      </c>
      <c r="P82" s="30" t="s">
        <v>101</v>
      </c>
      <c r="Q82" s="30" t="s">
        <v>101</v>
      </c>
      <c r="R82" s="30" t="s">
        <v>101</v>
      </c>
      <c r="S82" s="30" t="s">
        <v>101</v>
      </c>
      <c r="T82" s="30" t="s">
        <v>101</v>
      </c>
      <c r="U82" s="30" t="s">
        <v>101</v>
      </c>
      <c r="V82" s="30" t="s">
        <v>101</v>
      </c>
      <c r="W82" s="30" t="s">
        <v>101</v>
      </c>
      <c r="X82" s="30" t="s">
        <v>101</v>
      </c>
      <c r="Y82" s="30" t="s">
        <v>101</v>
      </c>
      <c r="Z82" s="30" t="s">
        <v>101</v>
      </c>
      <c r="AA82" s="30" t="s">
        <v>101</v>
      </c>
      <c r="AB82" s="30" t="s">
        <v>101</v>
      </c>
      <c r="AC82" s="30" t="s">
        <v>101</v>
      </c>
      <c r="AD82" s="30" t="s">
        <v>101</v>
      </c>
      <c r="AE82" s="30" t="s">
        <v>101</v>
      </c>
      <c r="AF82" s="30" t="s">
        <v>101</v>
      </c>
      <c r="AG82" s="30" t="s">
        <v>101</v>
      </c>
      <c r="AH82" s="30" t="s">
        <v>101</v>
      </c>
      <c r="AI82" s="30" t="s">
        <v>101</v>
      </c>
      <c r="AJ82" s="30" t="s">
        <v>101</v>
      </c>
      <c r="AK82" s="30" t="s">
        <v>101</v>
      </c>
      <c r="AL82" s="30" t="s">
        <v>101</v>
      </c>
      <c r="AM82" s="30" t="s">
        <v>101</v>
      </c>
      <c r="AN82" s="30" t="s">
        <v>101</v>
      </c>
      <c r="AO82" s="30" t="s">
        <v>101</v>
      </c>
      <c r="AP82" s="30" t="s">
        <v>101</v>
      </c>
      <c r="AQ82" s="30" t="s">
        <v>101</v>
      </c>
      <c r="AR82" s="30" t="s">
        <v>101</v>
      </c>
      <c r="AS82" s="30" t="s">
        <v>101</v>
      </c>
      <c r="AT82" s="30" t="s">
        <v>101</v>
      </c>
      <c r="AU82" s="30" t="s">
        <v>101</v>
      </c>
      <c r="AV82" s="30" t="s">
        <v>101</v>
      </c>
      <c r="AW82" s="30" t="s">
        <v>101</v>
      </c>
      <c r="AX82" s="30" t="s">
        <v>101</v>
      </c>
      <c r="AY82" s="30" t="s">
        <v>101</v>
      </c>
    </row>
    <row r="83" spans="1:51">
      <c r="A83" s="30" t="s">
        <v>63</v>
      </c>
      <c r="B83" s="30" t="s">
        <v>94</v>
      </c>
      <c r="C83" s="30" t="s">
        <v>1</v>
      </c>
      <c r="D83" s="30" t="s">
        <v>97</v>
      </c>
      <c r="E83" s="30" t="s">
        <v>1139</v>
      </c>
      <c r="F83" s="30" t="s">
        <v>99</v>
      </c>
      <c r="G83" s="30" t="s">
        <v>1167</v>
      </c>
      <c r="H83" s="30" t="s">
        <v>82</v>
      </c>
      <c r="I83" s="30" t="s">
        <v>100</v>
      </c>
      <c r="J83" s="30" t="s">
        <v>109</v>
      </c>
      <c r="K83" s="30" t="s">
        <v>102</v>
      </c>
      <c r="L83" s="30" t="s">
        <v>221</v>
      </c>
      <c r="M83" s="30" t="s">
        <v>86</v>
      </c>
      <c r="N83" s="30" t="s">
        <v>101</v>
      </c>
    </row>
    <row r="84" spans="1:51">
      <c r="A84" s="30" t="s">
        <v>64</v>
      </c>
      <c r="B84" s="30" t="s">
        <v>94</v>
      </c>
      <c r="C84" s="30" t="s">
        <v>1</v>
      </c>
      <c r="D84" s="30" t="s">
        <v>97</v>
      </c>
      <c r="E84" s="30" t="s">
        <v>1140</v>
      </c>
      <c r="F84" s="30" t="s">
        <v>99</v>
      </c>
      <c r="G84" s="30" t="s">
        <v>1167</v>
      </c>
      <c r="H84" s="30" t="s">
        <v>913</v>
      </c>
      <c r="I84" s="30" t="s">
        <v>219</v>
      </c>
      <c r="J84" s="30" t="s">
        <v>82</v>
      </c>
      <c r="K84" s="30" t="s">
        <v>83</v>
      </c>
      <c r="L84" s="30" t="s">
        <v>220</v>
      </c>
      <c r="M84" s="30" t="s">
        <v>98</v>
      </c>
      <c r="N84" s="30" t="s">
        <v>222</v>
      </c>
      <c r="O84" s="30" t="s">
        <v>86</v>
      </c>
      <c r="P84" s="30" t="s">
        <v>101</v>
      </c>
    </row>
    <row r="85" spans="1:51">
      <c r="A85" s="30" t="s">
        <v>65</v>
      </c>
      <c r="B85" s="30" t="s">
        <v>94</v>
      </c>
      <c r="C85" s="30" t="s">
        <v>1</v>
      </c>
      <c r="D85" s="30" t="s">
        <v>97</v>
      </c>
      <c r="E85" s="30" t="s">
        <v>1139</v>
      </c>
      <c r="F85" s="30" t="s">
        <v>99</v>
      </c>
      <c r="G85" s="30" t="s">
        <v>1167</v>
      </c>
      <c r="H85" s="30" t="s">
        <v>82</v>
      </c>
      <c r="I85" s="30" t="s">
        <v>100</v>
      </c>
      <c r="J85" s="30" t="s">
        <v>221</v>
      </c>
      <c r="K85" s="30" t="s">
        <v>86</v>
      </c>
      <c r="L85" s="30" t="s">
        <v>101</v>
      </c>
      <c r="M85" s="30" t="s">
        <v>128</v>
      </c>
      <c r="N85" s="30" t="s">
        <v>101</v>
      </c>
      <c r="O85" s="30" t="s">
        <v>102</v>
      </c>
      <c r="P85" s="30" t="s">
        <v>109</v>
      </c>
      <c r="Q85" s="30" t="s">
        <v>105</v>
      </c>
      <c r="R85" s="30" t="s">
        <v>109</v>
      </c>
      <c r="S85" s="30" t="s">
        <v>109</v>
      </c>
      <c r="T85" s="30" t="s">
        <v>129</v>
      </c>
      <c r="U85" s="30" t="s">
        <v>128</v>
      </c>
      <c r="V85" s="30" t="s">
        <v>109</v>
      </c>
    </row>
    <row r="86" spans="1:51">
      <c r="A86" s="30" t="s">
        <v>66</v>
      </c>
      <c r="B86" s="30" t="s">
        <v>94</v>
      </c>
      <c r="C86" s="30" t="s">
        <v>1</v>
      </c>
      <c r="D86" s="30" t="s">
        <v>97</v>
      </c>
      <c r="E86" s="30" t="s">
        <v>1140</v>
      </c>
      <c r="F86" s="30" t="s">
        <v>99</v>
      </c>
      <c r="G86" s="30" t="s">
        <v>1167</v>
      </c>
      <c r="H86" s="30" t="s">
        <v>913</v>
      </c>
      <c r="I86" s="30" t="s">
        <v>219</v>
      </c>
      <c r="J86" s="30" t="s">
        <v>82</v>
      </c>
      <c r="K86" s="30" t="s">
        <v>83</v>
      </c>
      <c r="L86" s="30" t="s">
        <v>222</v>
      </c>
      <c r="M86" s="30" t="s">
        <v>86</v>
      </c>
      <c r="N86" s="30" t="s">
        <v>101</v>
      </c>
      <c r="O86" s="30" t="s">
        <v>1142</v>
      </c>
      <c r="P86" s="30" t="s">
        <v>101</v>
      </c>
      <c r="Q86" s="30" t="s">
        <v>1141</v>
      </c>
      <c r="R86" s="30" t="s">
        <v>220</v>
      </c>
      <c r="S86" s="30" t="s">
        <v>1144</v>
      </c>
      <c r="T86" s="30" t="s">
        <v>220</v>
      </c>
      <c r="U86" s="30" t="s">
        <v>1144</v>
      </c>
      <c r="V86" s="30" t="s">
        <v>129</v>
      </c>
      <c r="W86" s="30" t="s">
        <v>1144</v>
      </c>
      <c r="X86" s="30" t="s">
        <v>220</v>
      </c>
    </row>
    <row r="87" spans="1:51">
      <c r="A87" s="30" t="s">
        <v>67</v>
      </c>
      <c r="B87" s="30" t="s">
        <v>94</v>
      </c>
      <c r="C87" s="30" t="s">
        <v>1</v>
      </c>
      <c r="D87" s="30" t="s">
        <v>97</v>
      </c>
      <c r="E87" s="30" t="s">
        <v>1139</v>
      </c>
      <c r="F87" s="30" t="s">
        <v>99</v>
      </c>
      <c r="G87" s="30" t="s">
        <v>1167</v>
      </c>
      <c r="H87" s="30" t="s">
        <v>130</v>
      </c>
      <c r="I87" s="30" t="s">
        <v>82</v>
      </c>
      <c r="J87" s="30" t="s">
        <v>101</v>
      </c>
      <c r="K87" s="30" t="s">
        <v>86</v>
      </c>
      <c r="L87" s="30" t="s">
        <v>101</v>
      </c>
      <c r="M87" s="30" t="s">
        <v>101</v>
      </c>
    </row>
    <row r="88" spans="1:51">
      <c r="A88" s="30" t="s">
        <v>68</v>
      </c>
      <c r="B88" s="30" t="s">
        <v>94</v>
      </c>
      <c r="C88" s="30" t="s">
        <v>1</v>
      </c>
      <c r="D88" s="30" t="s">
        <v>97</v>
      </c>
      <c r="E88" s="30" t="s">
        <v>1140</v>
      </c>
      <c r="F88" s="30" t="s">
        <v>99</v>
      </c>
      <c r="G88" s="30" t="s">
        <v>1167</v>
      </c>
      <c r="H88" s="30" t="s">
        <v>913</v>
      </c>
      <c r="I88" s="30" t="s">
        <v>219</v>
      </c>
      <c r="J88" s="30" t="s">
        <v>82</v>
      </c>
      <c r="K88" s="30" t="s">
        <v>130</v>
      </c>
      <c r="L88" s="30" t="s">
        <v>101</v>
      </c>
      <c r="M88" s="30" t="s">
        <v>86</v>
      </c>
      <c r="N88" s="30" t="s">
        <v>101</v>
      </c>
      <c r="O88" s="30" t="s">
        <v>101</v>
      </c>
    </row>
    <row r="89" spans="1:51">
      <c r="A89" s="30" t="s">
        <v>69</v>
      </c>
      <c r="B89" s="30" t="s">
        <v>94</v>
      </c>
      <c r="C89" s="30" t="s">
        <v>1</v>
      </c>
      <c r="D89" s="30" t="s">
        <v>97</v>
      </c>
      <c r="E89" s="30" t="s">
        <v>1139</v>
      </c>
      <c r="F89" s="30" t="s">
        <v>99</v>
      </c>
      <c r="G89" s="30" t="s">
        <v>1167</v>
      </c>
      <c r="H89" s="30" t="s">
        <v>82</v>
      </c>
      <c r="I89" s="30" t="s">
        <v>100</v>
      </c>
      <c r="J89" s="30" t="s">
        <v>109</v>
      </c>
      <c r="K89" s="30" t="s">
        <v>131</v>
      </c>
      <c r="L89" s="30" t="s">
        <v>102</v>
      </c>
      <c r="M89" s="30" t="s">
        <v>109</v>
      </c>
      <c r="N89" s="30" t="s">
        <v>102</v>
      </c>
      <c r="O89" s="30" t="s">
        <v>128</v>
      </c>
      <c r="P89" s="30" t="s">
        <v>128</v>
      </c>
      <c r="Q89" s="30" t="s">
        <v>221</v>
      </c>
      <c r="R89" s="30" t="s">
        <v>86</v>
      </c>
      <c r="S89" s="30" t="s">
        <v>101</v>
      </c>
    </row>
    <row r="90" spans="1:51">
      <c r="A90" s="30" t="s">
        <v>70</v>
      </c>
      <c r="B90" s="30" t="s">
        <v>94</v>
      </c>
      <c r="C90" s="30" t="s">
        <v>1</v>
      </c>
      <c r="D90" s="30" t="s">
        <v>97</v>
      </c>
      <c r="E90" s="30" t="s">
        <v>1140</v>
      </c>
      <c r="F90" s="30" t="s">
        <v>99</v>
      </c>
      <c r="G90" s="30" t="s">
        <v>1167</v>
      </c>
      <c r="H90" s="30" t="s">
        <v>913</v>
      </c>
      <c r="I90" s="30" t="s">
        <v>219</v>
      </c>
      <c r="J90" s="30" t="s">
        <v>82</v>
      </c>
      <c r="K90" s="30" t="s">
        <v>83</v>
      </c>
      <c r="L90" s="30" t="s">
        <v>109</v>
      </c>
      <c r="M90" s="30" t="s">
        <v>131</v>
      </c>
      <c r="N90" s="30" t="s">
        <v>102</v>
      </c>
      <c r="O90" s="30" t="s">
        <v>220</v>
      </c>
      <c r="P90" s="30" t="s">
        <v>98</v>
      </c>
      <c r="Q90" s="30" t="s">
        <v>128</v>
      </c>
      <c r="R90" s="30" t="s">
        <v>128</v>
      </c>
      <c r="S90" s="30" t="s">
        <v>1111</v>
      </c>
      <c r="T90" s="30" t="s">
        <v>86</v>
      </c>
      <c r="U90" s="30" t="s">
        <v>223</v>
      </c>
    </row>
    <row r="91" spans="1:51">
      <c r="A91" s="30" t="s">
        <v>71</v>
      </c>
      <c r="B91" s="30" t="s">
        <v>94</v>
      </c>
      <c r="C91" s="30" t="s">
        <v>1</v>
      </c>
      <c r="D91" s="30" t="s">
        <v>97</v>
      </c>
      <c r="E91" s="30" t="s">
        <v>1139</v>
      </c>
      <c r="F91" s="30" t="s">
        <v>99</v>
      </c>
      <c r="G91" s="30" t="s">
        <v>98</v>
      </c>
      <c r="H91" s="37" t="s">
        <v>97</v>
      </c>
      <c r="I91" s="37" t="s">
        <v>98</v>
      </c>
      <c r="J91" s="30" t="s">
        <v>101</v>
      </c>
      <c r="K91" s="30" t="s">
        <v>98</v>
      </c>
      <c r="L91" s="30" t="s">
        <v>132</v>
      </c>
      <c r="M91" s="30" t="s">
        <v>131</v>
      </c>
      <c r="N91" s="30" t="s">
        <v>133</v>
      </c>
      <c r="O91" s="30" t="s">
        <v>98</v>
      </c>
      <c r="P91" s="30" t="s">
        <v>109</v>
      </c>
      <c r="Q91" s="30" t="s">
        <v>131</v>
      </c>
      <c r="R91" s="30" t="s">
        <v>134</v>
      </c>
      <c r="S91" s="30" t="s">
        <v>109</v>
      </c>
    </row>
    <row r="92" spans="1:51">
      <c r="A92" s="30" t="s">
        <v>72</v>
      </c>
      <c r="B92" s="30" t="s">
        <v>94</v>
      </c>
      <c r="C92" s="30" t="s">
        <v>1</v>
      </c>
      <c r="D92" s="30" t="s">
        <v>97</v>
      </c>
      <c r="E92" s="30" t="s">
        <v>1140</v>
      </c>
      <c r="F92" s="30" t="s">
        <v>99</v>
      </c>
      <c r="G92" s="30" t="s">
        <v>98</v>
      </c>
      <c r="H92" s="30" t="s">
        <v>913</v>
      </c>
      <c r="I92" s="30" t="s">
        <v>219</v>
      </c>
      <c r="J92" s="30" t="s">
        <v>97</v>
      </c>
      <c r="K92" s="30" t="s">
        <v>131</v>
      </c>
      <c r="L92" s="30" t="s">
        <v>101</v>
      </c>
      <c r="M92" s="30" t="s">
        <v>98</v>
      </c>
      <c r="N92" s="30" t="s">
        <v>132</v>
      </c>
      <c r="O92" s="30" t="s">
        <v>98</v>
      </c>
      <c r="P92" s="30" t="s">
        <v>133</v>
      </c>
      <c r="Q92" s="30" t="s">
        <v>98</v>
      </c>
      <c r="R92" s="30" t="s">
        <v>109</v>
      </c>
      <c r="S92" s="30" t="s">
        <v>131</v>
      </c>
      <c r="T92" s="30" t="s">
        <v>134</v>
      </c>
      <c r="U92" s="30" t="s">
        <v>134</v>
      </c>
      <c r="V92" s="30" t="s">
        <v>109</v>
      </c>
    </row>
    <row r="93" spans="1:51">
      <c r="A93" s="30" t="s">
        <v>73</v>
      </c>
      <c r="B93" s="30" t="s">
        <v>94</v>
      </c>
      <c r="C93" s="30" t="s">
        <v>1</v>
      </c>
      <c r="D93" s="30" t="s">
        <v>97</v>
      </c>
      <c r="E93" s="30" t="s">
        <v>1139</v>
      </c>
      <c r="F93" s="30" t="s">
        <v>99</v>
      </c>
      <c r="G93" s="30" t="s">
        <v>1167</v>
      </c>
      <c r="H93" s="30" t="s">
        <v>82</v>
      </c>
      <c r="I93" s="30" t="s">
        <v>135</v>
      </c>
      <c r="J93" s="30" t="s">
        <v>136</v>
      </c>
      <c r="K93" s="30" t="s">
        <v>109</v>
      </c>
      <c r="L93" s="30" t="s">
        <v>137</v>
      </c>
      <c r="M93" s="30" t="s">
        <v>128</v>
      </c>
      <c r="N93" s="30" t="s">
        <v>229</v>
      </c>
    </row>
    <row r="94" spans="1:51">
      <c r="A94" s="30" t="s">
        <v>74</v>
      </c>
      <c r="B94" s="30" t="s">
        <v>94</v>
      </c>
      <c r="C94" s="30" t="s">
        <v>1</v>
      </c>
      <c r="D94" s="30" t="s">
        <v>97</v>
      </c>
      <c r="E94" s="30" t="s">
        <v>1140</v>
      </c>
      <c r="F94" s="30" t="s">
        <v>99</v>
      </c>
      <c r="G94" s="30" t="s">
        <v>1167</v>
      </c>
      <c r="H94" s="30" t="s">
        <v>913</v>
      </c>
      <c r="I94" s="30" t="s">
        <v>219</v>
      </c>
      <c r="J94" s="30" t="s">
        <v>82</v>
      </c>
      <c r="K94" s="30" t="s">
        <v>228</v>
      </c>
      <c r="L94" s="30" t="s">
        <v>136</v>
      </c>
      <c r="M94" s="30" t="s">
        <v>109</v>
      </c>
      <c r="N94" s="30" t="s">
        <v>137</v>
      </c>
      <c r="O94" s="33" t="s">
        <v>132</v>
      </c>
      <c r="P94" s="30" t="s">
        <v>229</v>
      </c>
    </row>
    <row r="96" spans="1:51">
      <c r="A96" s="30" t="s">
        <v>88</v>
      </c>
      <c r="C96" s="30" t="s">
        <v>89</v>
      </c>
      <c r="E96" s="30" t="s">
        <v>90</v>
      </c>
      <c r="F96" s="30" t="s">
        <v>282</v>
      </c>
      <c r="G96" s="30" t="s">
        <v>91</v>
      </c>
      <c r="I96" s="30" t="s">
        <v>92</v>
      </c>
      <c r="K96" s="30" t="s">
        <v>93</v>
      </c>
      <c r="M96" s="30" t="s">
        <v>103</v>
      </c>
      <c r="O96" s="30" t="s">
        <v>104</v>
      </c>
      <c r="Q96" s="30" t="s">
        <v>107</v>
      </c>
      <c r="S96" s="30" t="s">
        <v>1145</v>
      </c>
      <c r="U96" s="30" t="s">
        <v>1306</v>
      </c>
    </row>
    <row r="97" spans="1:21">
      <c r="A97" s="30" t="s">
        <v>94</v>
      </c>
      <c r="C97" s="30" t="s">
        <v>82</v>
      </c>
      <c r="E97" s="30" t="s">
        <v>110</v>
      </c>
      <c r="F97" s="30" t="s">
        <v>289</v>
      </c>
      <c r="G97" s="30" t="s">
        <v>674</v>
      </c>
      <c r="I97" s="30" t="s">
        <v>298</v>
      </c>
      <c r="K97" s="30" t="s">
        <v>230</v>
      </c>
      <c r="M97" s="30" t="s">
        <v>126</v>
      </c>
      <c r="O97" s="30" t="s">
        <v>105</v>
      </c>
      <c r="Q97" s="31" t="s">
        <v>109</v>
      </c>
      <c r="S97" s="30" t="s">
        <v>1144</v>
      </c>
      <c r="U97" s="30" t="s">
        <v>1307</v>
      </c>
    </row>
    <row r="98" spans="1:21">
      <c r="A98" s="30" t="s">
        <v>75</v>
      </c>
      <c r="C98" s="30" t="s">
        <v>138</v>
      </c>
      <c r="E98" s="30" t="s">
        <v>111</v>
      </c>
      <c r="F98" s="30" t="s">
        <v>283</v>
      </c>
      <c r="G98" s="30" t="s">
        <v>675</v>
      </c>
      <c r="I98" s="30" t="s">
        <v>299</v>
      </c>
      <c r="K98" s="30">
        <v>1</v>
      </c>
      <c r="M98" s="30">
        <v>1</v>
      </c>
      <c r="O98" s="30">
        <v>11.11</v>
      </c>
      <c r="Q98" s="30">
        <v>125</v>
      </c>
      <c r="S98" s="30">
        <v>8</v>
      </c>
      <c r="U98" s="30" t="s">
        <v>1308</v>
      </c>
    </row>
    <row r="99" spans="1:21">
      <c r="A99" s="30" t="s">
        <v>76</v>
      </c>
      <c r="C99" s="30" t="s">
        <v>139</v>
      </c>
      <c r="E99" s="30" t="s">
        <v>112</v>
      </c>
      <c r="F99" s="30" t="s">
        <v>284</v>
      </c>
      <c r="G99" s="30" t="s">
        <v>676</v>
      </c>
      <c r="I99" s="30" t="s">
        <v>300</v>
      </c>
      <c r="K99" s="30">
        <v>2</v>
      </c>
      <c r="M99" s="30" t="s">
        <v>99</v>
      </c>
      <c r="O99" s="30" t="s">
        <v>106</v>
      </c>
      <c r="Q99" s="30" t="s">
        <v>131</v>
      </c>
      <c r="U99" s="30" t="s">
        <v>1309</v>
      </c>
    </row>
    <row r="100" spans="1:21">
      <c r="E100" s="30" t="s">
        <v>113</v>
      </c>
      <c r="F100" s="30" t="s">
        <v>285</v>
      </c>
      <c r="G100" s="30" t="s">
        <v>677</v>
      </c>
      <c r="I100" s="30" t="s">
        <v>301</v>
      </c>
      <c r="K100" s="30">
        <v>3</v>
      </c>
      <c r="M100" s="30">
        <v>4</v>
      </c>
      <c r="O100" s="30">
        <v>1.1100000000000001</v>
      </c>
      <c r="Q100" s="30">
        <v>5</v>
      </c>
      <c r="U100" s="30" t="s">
        <v>1310</v>
      </c>
    </row>
    <row r="101" spans="1:21">
      <c r="A101" s="30" t="s">
        <v>1</v>
      </c>
      <c r="C101" s="30" t="s">
        <v>83</v>
      </c>
      <c r="E101" s="30" t="s">
        <v>114</v>
      </c>
      <c r="F101" s="30" t="s">
        <v>286</v>
      </c>
      <c r="I101" s="30" t="s">
        <v>302</v>
      </c>
      <c r="K101" s="30">
        <v>4</v>
      </c>
      <c r="M101" s="30" t="s">
        <v>219</v>
      </c>
      <c r="O101" s="30" t="s">
        <v>132</v>
      </c>
      <c r="Q101" s="30" t="s">
        <v>134</v>
      </c>
      <c r="U101" s="30" t="s">
        <v>1311</v>
      </c>
    </row>
    <row r="102" spans="1:21">
      <c r="A102" s="30" t="s">
        <v>77</v>
      </c>
      <c r="C102" s="30" t="s">
        <v>140</v>
      </c>
      <c r="E102" s="30" t="s">
        <v>115</v>
      </c>
      <c r="F102" s="30" t="s">
        <v>287</v>
      </c>
      <c r="G102" s="30" t="s">
        <v>682</v>
      </c>
      <c r="I102" s="30" t="s">
        <v>303</v>
      </c>
      <c r="K102" s="30">
        <v>5</v>
      </c>
      <c r="M102" s="30">
        <v>12</v>
      </c>
      <c r="O102" s="30">
        <v>111.1</v>
      </c>
      <c r="Q102" s="30">
        <v>2</v>
      </c>
      <c r="U102" s="30" t="s">
        <v>1312</v>
      </c>
    </row>
    <row r="103" spans="1:21">
      <c r="A103" s="30" t="s">
        <v>78</v>
      </c>
      <c r="C103" s="30" t="s">
        <v>141</v>
      </c>
      <c r="F103" s="30" t="s">
        <v>288</v>
      </c>
      <c r="G103" s="30" t="s">
        <v>299</v>
      </c>
      <c r="I103" s="30" t="s">
        <v>304</v>
      </c>
      <c r="K103" s="30">
        <v>6</v>
      </c>
      <c r="M103" s="30" t="s">
        <v>699</v>
      </c>
      <c r="O103" s="30" t="s">
        <v>133</v>
      </c>
      <c r="Q103" s="30" t="s">
        <v>135</v>
      </c>
      <c r="U103" s="30" t="s">
        <v>1313</v>
      </c>
    </row>
    <row r="104" spans="1:21">
      <c r="E104" s="30" t="s">
        <v>116</v>
      </c>
      <c r="G104" s="30" t="s">
        <v>302</v>
      </c>
      <c r="I104" s="30" t="s">
        <v>305</v>
      </c>
      <c r="K104" s="30">
        <v>7</v>
      </c>
      <c r="M104" s="30">
        <v>38</v>
      </c>
      <c r="O104" s="30">
        <v>11.1</v>
      </c>
      <c r="Q104" s="30">
        <v>15</v>
      </c>
      <c r="U104" s="30" t="s">
        <v>1314</v>
      </c>
    </row>
    <row r="105" spans="1:21">
      <c r="A105" s="30" t="s">
        <v>79</v>
      </c>
      <c r="C105" s="30" t="s">
        <v>84</v>
      </c>
      <c r="E105" s="30" t="s">
        <v>118</v>
      </c>
      <c r="F105" s="30" t="s">
        <v>292</v>
      </c>
      <c r="G105" s="30" t="s">
        <v>303</v>
      </c>
      <c r="I105" s="30" t="s">
        <v>306</v>
      </c>
      <c r="M105" s="30" t="s">
        <v>98</v>
      </c>
      <c r="O105" s="30" t="s">
        <v>225</v>
      </c>
      <c r="Q105" s="30" t="s">
        <v>136</v>
      </c>
      <c r="U105" s="30" t="s">
        <v>1315</v>
      </c>
    </row>
    <row r="106" spans="1:21">
      <c r="A106" s="30" t="s">
        <v>95</v>
      </c>
      <c r="E106" s="30" t="s">
        <v>119</v>
      </c>
      <c r="F106" s="30" t="s">
        <v>293</v>
      </c>
      <c r="G106" s="30" t="s">
        <v>304</v>
      </c>
      <c r="I106" s="30" t="s">
        <v>307</v>
      </c>
      <c r="K106" s="30" t="s">
        <v>231</v>
      </c>
      <c r="M106" s="30">
        <v>5</v>
      </c>
      <c r="O106" s="38">
        <v>1.1111111</v>
      </c>
      <c r="Q106" s="30">
        <v>4000</v>
      </c>
      <c r="U106" s="30" t="s">
        <v>1316</v>
      </c>
    </row>
    <row r="107" spans="1:21">
      <c r="A107" s="30" t="s">
        <v>2</v>
      </c>
      <c r="C107" s="30" t="s">
        <v>85</v>
      </c>
      <c r="E107" s="30" t="s">
        <v>120</v>
      </c>
      <c r="F107" s="30" t="s">
        <v>294</v>
      </c>
      <c r="G107" s="30" t="s">
        <v>305</v>
      </c>
      <c r="I107" s="30" t="s">
        <v>308</v>
      </c>
      <c r="K107" s="30" t="s">
        <v>233</v>
      </c>
      <c r="M107" s="30" t="s">
        <v>102</v>
      </c>
      <c r="O107" s="30" t="s">
        <v>245</v>
      </c>
      <c r="Q107" s="30" t="s">
        <v>137</v>
      </c>
      <c r="U107" s="30" t="s">
        <v>1317</v>
      </c>
    </row>
    <row r="108" spans="1:21">
      <c r="E108" s="30" t="s">
        <v>117</v>
      </c>
      <c r="G108" s="30" t="s">
        <v>306</v>
      </c>
      <c r="I108" s="30" t="s">
        <v>309</v>
      </c>
      <c r="K108" s="30" t="s">
        <v>234</v>
      </c>
      <c r="M108" s="30">
        <v>6</v>
      </c>
      <c r="O108" s="30">
        <v>111.11</v>
      </c>
      <c r="Q108" s="30">
        <v>300</v>
      </c>
      <c r="U108" s="30" t="s">
        <v>1318</v>
      </c>
    </row>
    <row r="109" spans="1:21">
      <c r="A109" s="30" t="s">
        <v>80</v>
      </c>
      <c r="C109" s="30" t="s">
        <v>86</v>
      </c>
      <c r="G109" s="30" t="s">
        <v>307</v>
      </c>
      <c r="I109" s="30" t="s">
        <v>310</v>
      </c>
      <c r="K109" s="30" t="s">
        <v>232</v>
      </c>
      <c r="M109" s="30" t="s">
        <v>101</v>
      </c>
      <c r="O109" s="30" t="s">
        <v>295</v>
      </c>
      <c r="Q109" s="30" t="s">
        <v>220</v>
      </c>
      <c r="U109" s="30" t="s">
        <v>1319</v>
      </c>
    </row>
    <row r="110" spans="1:21">
      <c r="A110" s="39"/>
      <c r="C110" s="30" t="s">
        <v>217</v>
      </c>
      <c r="E110" s="30" t="s">
        <v>121</v>
      </c>
      <c r="G110" s="30" t="s">
        <v>309</v>
      </c>
      <c r="I110" s="30" t="s">
        <v>311</v>
      </c>
      <c r="K110" s="30" t="s">
        <v>235</v>
      </c>
      <c r="M110" s="30">
        <v>16</v>
      </c>
      <c r="O110" s="30">
        <v>1111.1099999999999</v>
      </c>
      <c r="Q110" s="30">
        <v>500</v>
      </c>
      <c r="U110" s="30" t="s">
        <v>1320</v>
      </c>
    </row>
    <row r="111" spans="1:21">
      <c r="A111" s="30" t="s">
        <v>81</v>
      </c>
      <c r="C111" s="30" t="s">
        <v>218</v>
      </c>
      <c r="E111" s="30" t="s">
        <v>122</v>
      </c>
      <c r="G111" s="30" t="s">
        <v>678</v>
      </c>
      <c r="K111" s="30" t="s">
        <v>236</v>
      </c>
      <c r="M111" s="30" t="s">
        <v>223</v>
      </c>
      <c r="O111" s="30" t="s">
        <v>401</v>
      </c>
      <c r="Q111" s="30" t="s">
        <v>224</v>
      </c>
      <c r="U111" s="30" t="s">
        <v>1321</v>
      </c>
    </row>
    <row r="112" spans="1:21">
      <c r="C112" s="30" t="s">
        <v>127</v>
      </c>
      <c r="E112" s="30" t="s">
        <v>123</v>
      </c>
      <c r="G112" s="30" t="s">
        <v>679</v>
      </c>
      <c r="I112" s="30" t="s">
        <v>386</v>
      </c>
      <c r="K112" s="30" t="s">
        <v>237</v>
      </c>
      <c r="M112" s="30">
        <v>10</v>
      </c>
      <c r="O112" s="30">
        <v>1.1000000000000001</v>
      </c>
      <c r="Q112" s="30">
        <v>8</v>
      </c>
      <c r="U112" s="30" t="s">
        <v>1322</v>
      </c>
    </row>
    <row r="113" spans="1:21">
      <c r="A113" s="30" t="s">
        <v>296</v>
      </c>
      <c r="E113" s="30" t="s">
        <v>124</v>
      </c>
      <c r="G113" s="30" t="s">
        <v>680</v>
      </c>
      <c r="I113" s="30" t="s">
        <v>387</v>
      </c>
      <c r="K113" s="30" t="s">
        <v>238</v>
      </c>
      <c r="M113" s="30" t="s">
        <v>226</v>
      </c>
      <c r="O113" s="30" t="s">
        <v>693</v>
      </c>
      <c r="Q113" s="30" t="s">
        <v>228</v>
      </c>
      <c r="U113" s="30" t="s">
        <v>1323</v>
      </c>
    </row>
    <row r="114" spans="1:21">
      <c r="A114" s="30" t="s">
        <v>77</v>
      </c>
      <c r="C114" s="30" t="s">
        <v>87</v>
      </c>
      <c r="E114" s="30" t="s">
        <v>125</v>
      </c>
      <c r="G114" s="30" t="s">
        <v>681</v>
      </c>
      <c r="I114" s="30" t="s">
        <v>388</v>
      </c>
      <c r="K114" s="30" t="s">
        <v>239</v>
      </c>
      <c r="M114" s="30">
        <v>8</v>
      </c>
      <c r="O114" s="30">
        <v>1111.0999999999999</v>
      </c>
      <c r="Q114" s="30">
        <v>13</v>
      </c>
      <c r="U114" s="30" t="s">
        <v>1324</v>
      </c>
    </row>
    <row r="115" spans="1:21">
      <c r="A115" s="30" t="s">
        <v>78</v>
      </c>
      <c r="I115" s="30" t="s">
        <v>389</v>
      </c>
      <c r="K115" s="30" t="s">
        <v>240</v>
      </c>
      <c r="M115" s="30" t="s">
        <v>227</v>
      </c>
      <c r="O115" s="30" t="s">
        <v>935</v>
      </c>
      <c r="Q115" s="30" t="s">
        <v>229</v>
      </c>
      <c r="U115" s="30" t="s">
        <v>1325</v>
      </c>
    </row>
    <row r="116" spans="1:21">
      <c r="C116" s="30" t="s">
        <v>129</v>
      </c>
      <c r="E116" s="30" t="s">
        <v>392</v>
      </c>
      <c r="G116" s="30" t="s">
        <v>683</v>
      </c>
      <c r="M116" s="30">
        <v>16</v>
      </c>
      <c r="O116" s="30">
        <v>11.1111</v>
      </c>
      <c r="Q116" s="30">
        <v>12</v>
      </c>
      <c r="U116" s="30" t="s">
        <v>1326</v>
      </c>
    </row>
    <row r="117" spans="1:21">
      <c r="C117" s="30" t="s">
        <v>142</v>
      </c>
      <c r="E117" s="30" t="s">
        <v>305</v>
      </c>
      <c r="G117" s="30" t="s">
        <v>299</v>
      </c>
      <c r="I117" s="30" t="s">
        <v>390</v>
      </c>
      <c r="K117" s="30" t="s">
        <v>241</v>
      </c>
      <c r="M117" s="30" t="s">
        <v>276</v>
      </c>
      <c r="O117" s="30" t="s">
        <v>937</v>
      </c>
      <c r="Q117" s="30" t="s">
        <v>244</v>
      </c>
    </row>
    <row r="118" spans="1:21">
      <c r="A118" s="30" t="s">
        <v>687</v>
      </c>
      <c r="C118" s="30" t="s">
        <v>127</v>
      </c>
      <c r="E118" s="30" t="s">
        <v>393</v>
      </c>
      <c r="G118" s="30" t="s">
        <v>684</v>
      </c>
      <c r="I118" s="30" t="s">
        <v>299</v>
      </c>
      <c r="K118" s="30" t="s">
        <v>243</v>
      </c>
      <c r="M118" s="30">
        <v>9</v>
      </c>
      <c r="O118" s="30">
        <v>11.111000000000001</v>
      </c>
      <c r="Q118" s="30">
        <v>4</v>
      </c>
    </row>
    <row r="119" spans="1:21">
      <c r="A119" s="30" t="s">
        <v>77</v>
      </c>
      <c r="C119" s="30" t="s">
        <v>143</v>
      </c>
      <c r="E119" s="30" t="s">
        <v>394</v>
      </c>
      <c r="G119" s="30" t="s">
        <v>685</v>
      </c>
      <c r="I119" s="30" t="s">
        <v>300</v>
      </c>
      <c r="K119" s="30" t="s">
        <v>242</v>
      </c>
      <c r="M119" s="30" t="s">
        <v>281</v>
      </c>
      <c r="O119" s="33" t="s">
        <v>1210</v>
      </c>
      <c r="Q119" s="30" t="s">
        <v>402</v>
      </c>
    </row>
    <row r="120" spans="1:21">
      <c r="A120" s="30" t="s">
        <v>78</v>
      </c>
      <c r="E120" s="30" t="s">
        <v>395</v>
      </c>
      <c r="G120" s="30" t="s">
        <v>686</v>
      </c>
      <c r="I120" s="30" t="s">
        <v>301</v>
      </c>
      <c r="M120" s="30">
        <v>9</v>
      </c>
      <c r="O120" s="30">
        <v>111111111.11</v>
      </c>
      <c r="Q120" s="30">
        <v>38</v>
      </c>
    </row>
    <row r="121" spans="1:21">
      <c r="C121" s="30" t="s">
        <v>221</v>
      </c>
      <c r="I121" s="30" t="s">
        <v>302</v>
      </c>
      <c r="K121" s="30" t="s">
        <v>256</v>
      </c>
      <c r="O121" s="33" t="s">
        <v>1211</v>
      </c>
      <c r="Q121" s="30" t="s">
        <v>670</v>
      </c>
    </row>
    <row r="122" spans="1:21">
      <c r="C122" s="30" t="s">
        <v>144</v>
      </c>
      <c r="E122" s="30" t="s">
        <v>396</v>
      </c>
      <c r="G122" s="30" t="s">
        <v>688</v>
      </c>
      <c r="I122" s="30" t="s">
        <v>303</v>
      </c>
      <c r="K122" s="30" t="s">
        <v>246</v>
      </c>
      <c r="M122" s="30" t="s">
        <v>291</v>
      </c>
      <c r="O122" s="61">
        <v>111111111.111</v>
      </c>
      <c r="Q122" s="30">
        <v>1000</v>
      </c>
    </row>
    <row r="123" spans="1:21">
      <c r="A123" s="30" t="s">
        <v>1140</v>
      </c>
      <c r="C123" s="30" t="s">
        <v>145</v>
      </c>
      <c r="E123" s="30">
        <v>20</v>
      </c>
      <c r="G123" s="30" t="s">
        <v>689</v>
      </c>
      <c r="I123" s="30" t="s">
        <v>304</v>
      </c>
      <c r="K123" s="30" t="s">
        <v>247</v>
      </c>
      <c r="M123" s="30">
        <v>4</v>
      </c>
      <c r="Q123" s="30" t="s">
        <v>925</v>
      </c>
    </row>
    <row r="124" spans="1:21">
      <c r="A124" s="30">
        <v>2011</v>
      </c>
      <c r="C124" s="30" t="s">
        <v>146</v>
      </c>
      <c r="E124" s="30">
        <v>80</v>
      </c>
      <c r="G124" s="30" t="s">
        <v>690</v>
      </c>
      <c r="I124" s="30" t="s">
        <v>305</v>
      </c>
      <c r="K124" s="30" t="s">
        <v>248</v>
      </c>
      <c r="M124" s="30" t="s">
        <v>694</v>
      </c>
      <c r="O124" s="30" t="s">
        <v>298</v>
      </c>
      <c r="Q124" s="30">
        <v>100</v>
      </c>
    </row>
    <row r="125" spans="1:21">
      <c r="C125" s="30" t="s">
        <v>147</v>
      </c>
      <c r="E125" s="30">
        <v>70</v>
      </c>
      <c r="G125" s="30" t="s">
        <v>691</v>
      </c>
      <c r="I125" s="30" t="s">
        <v>309</v>
      </c>
      <c r="K125" s="30" t="s">
        <v>249</v>
      </c>
      <c r="M125" s="30">
        <v>3</v>
      </c>
      <c r="O125" s="30" t="s">
        <v>299</v>
      </c>
      <c r="Q125" s="30" t="s">
        <v>1134</v>
      </c>
    </row>
    <row r="126" spans="1:21">
      <c r="A126" s="30" t="s">
        <v>1139</v>
      </c>
      <c r="C126" s="30" t="s">
        <v>148</v>
      </c>
      <c r="E126" s="30">
        <v>30</v>
      </c>
      <c r="G126" s="30" t="s">
        <v>692</v>
      </c>
      <c r="K126" s="30" t="s">
        <v>250</v>
      </c>
      <c r="M126" s="30" t="s">
        <v>698</v>
      </c>
      <c r="O126" s="30" t="s">
        <v>300</v>
      </c>
      <c r="Q126" s="30">
        <v>6</v>
      </c>
    </row>
    <row r="127" spans="1:21">
      <c r="A127" s="30">
        <v>2010</v>
      </c>
      <c r="C127" s="30" t="s">
        <v>149</v>
      </c>
      <c r="E127" s="30">
        <v>60</v>
      </c>
      <c r="G127" s="30" t="s">
        <v>1256</v>
      </c>
      <c r="I127" s="30" t="s">
        <v>391</v>
      </c>
      <c r="K127" s="30" t="s">
        <v>251</v>
      </c>
      <c r="M127" s="30">
        <v>2</v>
      </c>
      <c r="O127" s="30" t="s">
        <v>301</v>
      </c>
      <c r="Q127" s="33" t="s">
        <v>1255</v>
      </c>
    </row>
    <row r="128" spans="1:21">
      <c r="A128" s="30" t="s">
        <v>1138</v>
      </c>
      <c r="C128" s="30" t="s">
        <v>150</v>
      </c>
      <c r="E128" s="30">
        <v>100</v>
      </c>
      <c r="I128" s="30" t="s">
        <v>299</v>
      </c>
      <c r="K128" s="30" t="s">
        <v>252</v>
      </c>
      <c r="M128" s="30" t="s">
        <v>128</v>
      </c>
      <c r="O128" s="30" t="s">
        <v>302</v>
      </c>
      <c r="Q128" s="30">
        <v>20</v>
      </c>
    </row>
    <row r="129" spans="1:17">
      <c r="A129" s="30">
        <v>2012</v>
      </c>
      <c r="C129" s="30" t="s">
        <v>151</v>
      </c>
      <c r="E129" s="30">
        <v>90</v>
      </c>
      <c r="G129" s="30" t="s">
        <v>695</v>
      </c>
      <c r="I129" s="30" t="s">
        <v>300</v>
      </c>
      <c r="K129" s="30" t="s">
        <v>253</v>
      </c>
      <c r="M129" s="30">
        <v>3</v>
      </c>
      <c r="O129" s="30" t="s">
        <v>303</v>
      </c>
      <c r="Q129" s="30" t="s">
        <v>1452</v>
      </c>
    </row>
    <row r="130" spans="1:17">
      <c r="C130" s="30" t="s">
        <v>152</v>
      </c>
      <c r="E130" s="30">
        <v>110</v>
      </c>
      <c r="G130" s="30" t="s">
        <v>696</v>
      </c>
      <c r="I130" s="30" t="s">
        <v>301</v>
      </c>
      <c r="K130" s="30" t="s">
        <v>254</v>
      </c>
      <c r="M130" s="30" t="s">
        <v>913</v>
      </c>
      <c r="O130" s="30" t="s">
        <v>304</v>
      </c>
      <c r="Q130" s="30">
        <v>3</v>
      </c>
    </row>
    <row r="131" spans="1:17">
      <c r="A131" s="30" t="s">
        <v>1137</v>
      </c>
      <c r="C131" s="30" t="s">
        <v>153</v>
      </c>
      <c r="E131" s="30">
        <v>130</v>
      </c>
      <c r="G131" s="30" t="s">
        <v>697</v>
      </c>
      <c r="I131" s="30" t="s">
        <v>302</v>
      </c>
      <c r="K131" s="30" t="s">
        <v>255</v>
      </c>
      <c r="M131" s="30">
        <v>6</v>
      </c>
      <c r="O131" s="30" t="s">
        <v>305</v>
      </c>
      <c r="Q131" s="30" t="s">
        <v>1461</v>
      </c>
    </row>
    <row r="132" spans="1:17">
      <c r="A132" s="30">
        <v>2009</v>
      </c>
      <c r="C132" s="30" t="s">
        <v>154</v>
      </c>
      <c r="E132" s="30">
        <v>10</v>
      </c>
      <c r="I132" s="30" t="s">
        <v>303</v>
      </c>
      <c r="K132" s="30" t="s">
        <v>1100</v>
      </c>
      <c r="M132" s="30" t="s">
        <v>1305</v>
      </c>
      <c r="O132" s="30" t="s">
        <v>306</v>
      </c>
      <c r="Q132" s="30">
        <v>25</v>
      </c>
    </row>
    <row r="133" spans="1:17">
      <c r="A133" s="30" t="s">
        <v>1136</v>
      </c>
      <c r="C133" s="30" t="s">
        <v>155</v>
      </c>
      <c r="E133" s="30">
        <v>140</v>
      </c>
      <c r="G133" s="30" t="s">
        <v>926</v>
      </c>
      <c r="I133" s="30" t="s">
        <v>304</v>
      </c>
      <c r="K133" s="30" t="s">
        <v>257</v>
      </c>
      <c r="M133" s="30">
        <v>9</v>
      </c>
      <c r="O133" s="30" t="s">
        <v>307</v>
      </c>
      <c r="Q133" s="30" t="s">
        <v>1503</v>
      </c>
    </row>
    <row r="134" spans="1:17">
      <c r="A134" s="30">
        <v>2008</v>
      </c>
      <c r="C134" s="30" t="s">
        <v>156</v>
      </c>
      <c r="E134" s="30">
        <v>40</v>
      </c>
      <c r="G134" s="30" t="s">
        <v>927</v>
      </c>
      <c r="I134" s="30" t="s">
        <v>305</v>
      </c>
      <c r="K134" s="30" t="s">
        <v>258</v>
      </c>
      <c r="O134" s="30" t="s">
        <v>308</v>
      </c>
      <c r="Q134" s="30">
        <v>5000</v>
      </c>
    </row>
    <row r="135" spans="1:17">
      <c r="A135" s="30" t="s">
        <v>1135</v>
      </c>
      <c r="C135" s="30" t="s">
        <v>157</v>
      </c>
      <c r="E135" s="30">
        <v>41</v>
      </c>
      <c r="G135" s="30" t="s">
        <v>75</v>
      </c>
      <c r="I135" s="30" t="s">
        <v>306</v>
      </c>
      <c r="K135" s="30" t="s">
        <v>259</v>
      </c>
      <c r="O135" s="30" t="s">
        <v>309</v>
      </c>
    </row>
    <row r="136" spans="1:17">
      <c r="A136" s="30">
        <v>2007</v>
      </c>
      <c r="C136" s="30" t="s">
        <v>158</v>
      </c>
      <c r="E136" s="30">
        <v>42</v>
      </c>
      <c r="I136" s="30" t="s">
        <v>307</v>
      </c>
      <c r="O136" s="30" t="s">
        <v>310</v>
      </c>
    </row>
    <row r="137" spans="1:17">
      <c r="C137" s="30" t="s">
        <v>159</v>
      </c>
      <c r="E137" s="30">
        <v>150</v>
      </c>
      <c r="G137" s="30" t="s">
        <v>928</v>
      </c>
      <c r="I137" s="30" t="s">
        <v>308</v>
      </c>
      <c r="K137" s="30" t="s">
        <v>260</v>
      </c>
      <c r="O137" s="30" t="s">
        <v>311</v>
      </c>
    </row>
    <row r="138" spans="1:17">
      <c r="C138" s="30" t="s">
        <v>160</v>
      </c>
      <c r="E138" s="30">
        <v>151</v>
      </c>
      <c r="G138" s="30" t="s">
        <v>929</v>
      </c>
      <c r="I138" s="30" t="s">
        <v>309</v>
      </c>
      <c r="K138" s="30" t="s">
        <v>261</v>
      </c>
      <c r="O138" s="30" t="s">
        <v>1541</v>
      </c>
    </row>
    <row r="139" spans="1:17">
      <c r="C139" s="30" t="s">
        <v>161</v>
      </c>
      <c r="E139" s="30">
        <v>152</v>
      </c>
      <c r="G139" s="30" t="s">
        <v>930</v>
      </c>
      <c r="I139" s="30" t="s">
        <v>310</v>
      </c>
      <c r="K139" s="30" t="s">
        <v>262</v>
      </c>
      <c r="O139" s="30" t="s">
        <v>1542</v>
      </c>
    </row>
    <row r="140" spans="1:17">
      <c r="C140" s="30" t="s">
        <v>162</v>
      </c>
      <c r="G140" s="30" t="s">
        <v>931</v>
      </c>
      <c r="I140" s="30" t="s">
        <v>311</v>
      </c>
      <c r="K140" s="30" t="s">
        <v>263</v>
      </c>
      <c r="O140" s="30" t="s">
        <v>1543</v>
      </c>
    </row>
    <row r="141" spans="1:17">
      <c r="C141" s="30" t="s">
        <v>163</v>
      </c>
      <c r="E141" s="30" t="s">
        <v>397</v>
      </c>
      <c r="G141" s="30" t="s">
        <v>932</v>
      </c>
      <c r="K141" s="30" t="s">
        <v>264</v>
      </c>
    </row>
    <row r="142" spans="1:17">
      <c r="C142" s="30" t="s">
        <v>164</v>
      </c>
      <c r="E142" s="30" t="s">
        <v>398</v>
      </c>
      <c r="G142" s="30" t="s">
        <v>933</v>
      </c>
      <c r="I142" s="30" t="s">
        <v>1163</v>
      </c>
      <c r="K142" s="30" t="s">
        <v>265</v>
      </c>
    </row>
    <row r="143" spans="1:17">
      <c r="C143" s="30" t="s">
        <v>165</v>
      </c>
      <c r="E143" s="30" t="s">
        <v>399</v>
      </c>
      <c r="G143" s="30" t="s">
        <v>934</v>
      </c>
      <c r="I143" s="30" t="s">
        <v>283</v>
      </c>
      <c r="K143" s="30" t="s">
        <v>266</v>
      </c>
    </row>
    <row r="144" spans="1:17">
      <c r="C144" s="30" t="s">
        <v>166</v>
      </c>
      <c r="E144" s="30" t="s">
        <v>400</v>
      </c>
      <c r="I144" s="30" t="s">
        <v>286</v>
      </c>
      <c r="K144" s="30" t="s">
        <v>267</v>
      </c>
    </row>
    <row r="145" spans="3:11">
      <c r="C145" s="30" t="s">
        <v>167</v>
      </c>
      <c r="G145" s="30" t="s">
        <v>709</v>
      </c>
      <c r="I145" s="30" t="s">
        <v>932</v>
      </c>
      <c r="K145" s="30" t="s">
        <v>268</v>
      </c>
    </row>
    <row r="146" spans="3:11">
      <c r="C146" s="30" t="s">
        <v>168</v>
      </c>
      <c r="E146" s="30" t="s">
        <v>417</v>
      </c>
      <c r="G146" s="30">
        <v>1</v>
      </c>
      <c r="I146" s="30" t="s">
        <v>933</v>
      </c>
      <c r="K146" s="30" t="s">
        <v>269</v>
      </c>
    </row>
    <row r="147" spans="3:11">
      <c r="C147" s="30" t="s">
        <v>169</v>
      </c>
      <c r="E147" s="30" t="s">
        <v>403</v>
      </c>
      <c r="G147" s="30">
        <v>2</v>
      </c>
      <c r="I147" s="30" t="s">
        <v>934</v>
      </c>
      <c r="K147" s="30" t="s">
        <v>270</v>
      </c>
    </row>
    <row r="148" spans="3:11">
      <c r="C148" s="30" t="s">
        <v>170</v>
      </c>
      <c r="E148" s="30" t="s">
        <v>404</v>
      </c>
      <c r="G148" s="30">
        <v>3</v>
      </c>
      <c r="I148" s="30" t="s">
        <v>1160</v>
      </c>
      <c r="K148" s="30" t="s">
        <v>1158</v>
      </c>
    </row>
    <row r="149" spans="3:11">
      <c r="C149" s="30" t="s">
        <v>171</v>
      </c>
      <c r="E149" s="30" t="s">
        <v>405</v>
      </c>
      <c r="G149" s="30">
        <v>4</v>
      </c>
      <c r="I149" s="30" t="s">
        <v>1161</v>
      </c>
      <c r="K149" s="30" t="s">
        <v>271</v>
      </c>
    </row>
    <row r="150" spans="3:11">
      <c r="C150" s="30" t="s">
        <v>172</v>
      </c>
      <c r="E150" s="30" t="s">
        <v>406</v>
      </c>
      <c r="G150" s="30">
        <v>5</v>
      </c>
      <c r="I150" s="30" t="s">
        <v>1162</v>
      </c>
      <c r="K150" s="30" t="s">
        <v>272</v>
      </c>
    </row>
    <row r="151" spans="3:11">
      <c r="C151" s="30" t="s">
        <v>173</v>
      </c>
      <c r="E151" s="30" t="s">
        <v>407</v>
      </c>
    </row>
    <row r="152" spans="3:11">
      <c r="C152" s="30" t="s">
        <v>174</v>
      </c>
      <c r="E152" s="30" t="s">
        <v>408</v>
      </c>
      <c r="G152" s="30" t="s">
        <v>1260</v>
      </c>
      <c r="I152" s="30" t="s">
        <v>1164</v>
      </c>
      <c r="K152" s="30" t="s">
        <v>273</v>
      </c>
    </row>
    <row r="153" spans="3:11">
      <c r="C153" s="30" t="s">
        <v>175</v>
      </c>
      <c r="E153" s="30" t="s">
        <v>409</v>
      </c>
      <c r="G153" s="30" t="s">
        <v>305</v>
      </c>
      <c r="I153" s="30" t="s">
        <v>932</v>
      </c>
      <c r="K153" s="30" t="s">
        <v>274</v>
      </c>
    </row>
    <row r="154" spans="3:11">
      <c r="C154" s="30" t="s">
        <v>176</v>
      </c>
      <c r="E154" s="30" t="s">
        <v>410</v>
      </c>
      <c r="G154" s="30" t="s">
        <v>1261</v>
      </c>
      <c r="I154" s="30" t="s">
        <v>933</v>
      </c>
      <c r="K154" s="30" t="s">
        <v>275</v>
      </c>
    </row>
    <row r="155" spans="3:11">
      <c r="C155" s="30" t="s">
        <v>177</v>
      </c>
      <c r="E155" s="30" t="s">
        <v>411</v>
      </c>
      <c r="G155" s="30" t="s">
        <v>1262</v>
      </c>
      <c r="I155" s="30" t="s">
        <v>934</v>
      </c>
    </row>
    <row r="156" spans="3:11">
      <c r="C156" s="30" t="s">
        <v>178</v>
      </c>
      <c r="E156" s="30" t="s">
        <v>412</v>
      </c>
      <c r="G156" s="30" t="s">
        <v>1263</v>
      </c>
      <c r="I156" s="30" t="s">
        <v>1160</v>
      </c>
      <c r="K156" s="30" t="s">
        <v>280</v>
      </c>
    </row>
    <row r="157" spans="3:11">
      <c r="C157" s="30" t="s">
        <v>179</v>
      </c>
      <c r="E157" s="30" t="s">
        <v>413</v>
      </c>
      <c r="I157" s="30" t="s">
        <v>1161</v>
      </c>
      <c r="K157" s="30" t="s">
        <v>268</v>
      </c>
    </row>
    <row r="158" spans="3:11">
      <c r="C158" s="30" t="s">
        <v>180</v>
      </c>
      <c r="E158" s="30" t="s">
        <v>414</v>
      </c>
      <c r="G158" s="30" t="s">
        <v>1266</v>
      </c>
      <c r="I158" s="30" t="s">
        <v>1162</v>
      </c>
      <c r="K158" s="30" t="s">
        <v>277</v>
      </c>
    </row>
    <row r="159" spans="3:11">
      <c r="C159" s="30" t="s">
        <v>181</v>
      </c>
      <c r="E159" s="30" t="s">
        <v>415</v>
      </c>
      <c r="G159" s="30" t="s">
        <v>389</v>
      </c>
      <c r="K159" s="30" t="s">
        <v>278</v>
      </c>
    </row>
    <row r="160" spans="3:11">
      <c r="C160" s="30" t="s">
        <v>182</v>
      </c>
      <c r="E160" s="30" t="s">
        <v>416</v>
      </c>
      <c r="G160" s="30" t="s">
        <v>78</v>
      </c>
      <c r="K160" s="30" t="s">
        <v>279</v>
      </c>
    </row>
    <row r="161" spans="3:11">
      <c r="C161" s="30" t="s">
        <v>183</v>
      </c>
      <c r="E161" s="30" t="s">
        <v>418</v>
      </c>
      <c r="K161" s="30" t="s">
        <v>269</v>
      </c>
    </row>
    <row r="162" spans="3:11">
      <c r="C162" s="30" t="s">
        <v>184</v>
      </c>
      <c r="E162" s="30" t="s">
        <v>419</v>
      </c>
      <c r="G162" s="30" t="s">
        <v>1294</v>
      </c>
      <c r="K162" s="30" t="s">
        <v>270</v>
      </c>
    </row>
    <row r="163" spans="3:11">
      <c r="C163" s="30" t="s">
        <v>185</v>
      </c>
      <c r="E163" s="30" t="s">
        <v>420</v>
      </c>
      <c r="G163" s="30" t="s">
        <v>299</v>
      </c>
      <c r="K163" s="30" t="s">
        <v>271</v>
      </c>
    </row>
    <row r="164" spans="3:11">
      <c r="C164" s="30" t="s">
        <v>186</v>
      </c>
      <c r="E164" s="30" t="s">
        <v>421</v>
      </c>
      <c r="G164" s="30" t="s">
        <v>300</v>
      </c>
      <c r="K164" s="30" t="s">
        <v>272</v>
      </c>
    </row>
    <row r="165" spans="3:11">
      <c r="C165" s="30" t="s">
        <v>187</v>
      </c>
      <c r="E165" s="30" t="s">
        <v>422</v>
      </c>
      <c r="G165" s="30" t="s">
        <v>301</v>
      </c>
    </row>
    <row r="166" spans="3:11">
      <c r="C166" s="30" t="s">
        <v>188</v>
      </c>
      <c r="E166" s="30" t="s">
        <v>423</v>
      </c>
      <c r="G166" s="30" t="s">
        <v>302</v>
      </c>
      <c r="K166" s="30" t="s">
        <v>1089</v>
      </c>
    </row>
    <row r="167" spans="3:11">
      <c r="C167" s="30" t="s">
        <v>189</v>
      </c>
      <c r="E167" s="30" t="s">
        <v>424</v>
      </c>
      <c r="G167" s="30" t="s">
        <v>678</v>
      </c>
      <c r="K167" s="30" t="s">
        <v>1090</v>
      </c>
    </row>
    <row r="168" spans="3:11">
      <c r="C168" s="30" t="s">
        <v>190</v>
      </c>
      <c r="E168" s="30" t="s">
        <v>425</v>
      </c>
      <c r="G168" s="30" t="s">
        <v>679</v>
      </c>
      <c r="K168" s="30" t="s">
        <v>1091</v>
      </c>
    </row>
    <row r="169" spans="3:11">
      <c r="C169" s="30" t="s">
        <v>191</v>
      </c>
      <c r="E169" s="30" t="s">
        <v>426</v>
      </c>
      <c r="G169" s="30" t="s">
        <v>1295</v>
      </c>
      <c r="K169" s="30" t="s">
        <v>1092</v>
      </c>
    </row>
    <row r="170" spans="3:11">
      <c r="C170" s="30" t="s">
        <v>192</v>
      </c>
      <c r="E170" s="30" t="s">
        <v>427</v>
      </c>
      <c r="G170" s="30" t="s">
        <v>1296</v>
      </c>
      <c r="K170" s="30" t="s">
        <v>1093</v>
      </c>
    </row>
    <row r="171" spans="3:11">
      <c r="C171" s="30" t="s">
        <v>193</v>
      </c>
      <c r="E171" s="30" t="s">
        <v>428</v>
      </c>
      <c r="G171" s="30" t="s">
        <v>303</v>
      </c>
      <c r="K171" s="30" t="s">
        <v>1094</v>
      </c>
    </row>
    <row r="172" spans="3:11">
      <c r="C172" s="30" t="s">
        <v>194</v>
      </c>
      <c r="E172" s="30" t="s">
        <v>429</v>
      </c>
      <c r="G172" s="30" t="s">
        <v>304</v>
      </c>
      <c r="K172" s="30" t="s">
        <v>1095</v>
      </c>
    </row>
    <row r="173" spans="3:11">
      <c r="C173" s="30" t="s">
        <v>195</v>
      </c>
      <c r="E173" s="30" t="s">
        <v>430</v>
      </c>
      <c r="G173" s="30" t="s">
        <v>305</v>
      </c>
      <c r="K173" s="30" t="s">
        <v>272</v>
      </c>
    </row>
    <row r="174" spans="3:11">
      <c r="C174" s="30" t="s">
        <v>196</v>
      </c>
      <c r="E174" s="30" t="s">
        <v>431</v>
      </c>
      <c r="G174" s="30" t="s">
        <v>306</v>
      </c>
    </row>
    <row r="175" spans="3:11">
      <c r="C175" s="30" t="s">
        <v>197</v>
      </c>
      <c r="E175" s="30" t="s">
        <v>432</v>
      </c>
      <c r="G175" s="30" t="s">
        <v>307</v>
      </c>
      <c r="K175" s="30" t="s">
        <v>1097</v>
      </c>
    </row>
    <row r="176" spans="3:11">
      <c r="C176" s="30" t="s">
        <v>198</v>
      </c>
      <c r="E176" s="30" t="s">
        <v>433</v>
      </c>
      <c r="G176" s="30" t="s">
        <v>309</v>
      </c>
      <c r="K176" s="30" t="s">
        <v>1098</v>
      </c>
    </row>
    <row r="177" spans="3:11">
      <c r="C177" s="30" t="s">
        <v>199</v>
      </c>
      <c r="E177" s="30" t="s">
        <v>434</v>
      </c>
      <c r="G177" s="30" t="s">
        <v>680</v>
      </c>
      <c r="K177" s="30" t="s">
        <v>1099</v>
      </c>
    </row>
    <row r="178" spans="3:11">
      <c r="C178" s="30" t="s">
        <v>200</v>
      </c>
      <c r="E178" s="30" t="s">
        <v>435</v>
      </c>
      <c r="G178" s="30" t="s">
        <v>681</v>
      </c>
      <c r="K178" s="30" t="s">
        <v>1100</v>
      </c>
    </row>
    <row r="179" spans="3:11">
      <c r="C179" s="30" t="s">
        <v>201</v>
      </c>
      <c r="E179" s="30" t="s">
        <v>436</v>
      </c>
      <c r="G179" s="30" t="s">
        <v>1297</v>
      </c>
    </row>
    <row r="180" spans="3:11">
      <c r="C180" s="30" t="s">
        <v>202</v>
      </c>
      <c r="E180" s="30" t="s">
        <v>437</v>
      </c>
      <c r="G180" s="30" t="s">
        <v>1298</v>
      </c>
      <c r="K180" s="30" t="s">
        <v>1159</v>
      </c>
    </row>
    <row r="181" spans="3:11">
      <c r="C181" s="30" t="s">
        <v>203</v>
      </c>
      <c r="E181" s="30" t="s">
        <v>438</v>
      </c>
      <c r="K181" s="40" t="s">
        <v>1090</v>
      </c>
    </row>
    <row r="182" spans="3:11">
      <c r="C182" s="30" t="s">
        <v>204</v>
      </c>
      <c r="E182" s="30" t="s">
        <v>439</v>
      </c>
      <c r="K182" s="30" t="s">
        <v>261</v>
      </c>
    </row>
    <row r="183" spans="3:11">
      <c r="C183" s="30" t="s">
        <v>205</v>
      </c>
      <c r="E183" s="30" t="s">
        <v>440</v>
      </c>
      <c r="K183" s="30" t="s">
        <v>262</v>
      </c>
    </row>
    <row r="184" spans="3:11">
      <c r="C184" s="30" t="s">
        <v>206</v>
      </c>
      <c r="E184" s="30" t="s">
        <v>441</v>
      </c>
      <c r="K184" s="30" t="s">
        <v>263</v>
      </c>
    </row>
    <row r="185" spans="3:11">
      <c r="C185" s="30" t="s">
        <v>207</v>
      </c>
      <c r="E185" s="30" t="s">
        <v>442</v>
      </c>
      <c r="K185" s="30" t="s">
        <v>1155</v>
      </c>
    </row>
    <row r="186" spans="3:11">
      <c r="C186" s="30" t="s">
        <v>208</v>
      </c>
      <c r="E186" s="30" t="s">
        <v>443</v>
      </c>
      <c r="K186" s="30" t="s">
        <v>1091</v>
      </c>
    </row>
    <row r="187" spans="3:11">
      <c r="C187" s="30" t="s">
        <v>209</v>
      </c>
      <c r="E187" s="30" t="s">
        <v>444</v>
      </c>
      <c r="K187" s="30" t="s">
        <v>1156</v>
      </c>
    </row>
    <row r="188" spans="3:11">
      <c r="C188" s="30" t="s">
        <v>210</v>
      </c>
      <c r="E188" s="30" t="s">
        <v>445</v>
      </c>
      <c r="K188" s="30" t="s">
        <v>1157</v>
      </c>
    </row>
    <row r="189" spans="3:11">
      <c r="C189" s="30" t="s">
        <v>211</v>
      </c>
      <c r="E189" s="30" t="s">
        <v>446</v>
      </c>
      <c r="K189" s="30" t="s">
        <v>264</v>
      </c>
    </row>
    <row r="190" spans="3:11">
      <c r="C190" s="30" t="s">
        <v>212</v>
      </c>
      <c r="E190" s="30" t="s">
        <v>447</v>
      </c>
      <c r="K190" s="30" t="s">
        <v>265</v>
      </c>
    </row>
    <row r="191" spans="3:11">
      <c r="C191" s="30" t="s">
        <v>213</v>
      </c>
      <c r="E191" s="30" t="s">
        <v>448</v>
      </c>
      <c r="K191" s="30" t="s">
        <v>266</v>
      </c>
    </row>
    <row r="192" spans="3:11">
      <c r="E192" s="30" t="s">
        <v>449</v>
      </c>
      <c r="K192" s="30" t="s">
        <v>267</v>
      </c>
    </row>
    <row r="193" spans="3:11">
      <c r="C193" s="30" t="s">
        <v>130</v>
      </c>
      <c r="E193" s="30" t="s">
        <v>450</v>
      </c>
      <c r="K193" s="30" t="s">
        <v>268</v>
      </c>
    </row>
    <row r="194" spans="3:11">
      <c r="C194" s="30" t="s">
        <v>214</v>
      </c>
      <c r="E194" s="30" t="s">
        <v>451</v>
      </c>
      <c r="K194" s="30" t="s">
        <v>277</v>
      </c>
    </row>
    <row r="195" spans="3:11">
      <c r="C195" s="30" t="s">
        <v>215</v>
      </c>
      <c r="E195" s="30" t="s">
        <v>452</v>
      </c>
      <c r="K195" s="30" t="s">
        <v>1158</v>
      </c>
    </row>
    <row r="196" spans="3:11">
      <c r="C196" s="30" t="s">
        <v>127</v>
      </c>
      <c r="E196" s="30" t="s">
        <v>453</v>
      </c>
      <c r="K196" s="30" t="s">
        <v>269</v>
      </c>
    </row>
    <row r="197" spans="3:11">
      <c r="E197" s="30" t="s">
        <v>454</v>
      </c>
      <c r="K197" s="30" t="s">
        <v>270</v>
      </c>
    </row>
    <row r="198" spans="3:11">
      <c r="C198" s="30" t="s">
        <v>216</v>
      </c>
      <c r="E198" s="30" t="s">
        <v>455</v>
      </c>
      <c r="K198" s="30" t="s">
        <v>271</v>
      </c>
    </row>
    <row r="199" spans="3:11">
      <c r="C199" s="30" t="s">
        <v>217</v>
      </c>
      <c r="E199" s="30" t="s">
        <v>456</v>
      </c>
      <c r="K199" s="30" t="s">
        <v>272</v>
      </c>
    </row>
    <row r="200" spans="3:11">
      <c r="C200" s="30" t="s">
        <v>218</v>
      </c>
      <c r="E200" s="30" t="s">
        <v>457</v>
      </c>
    </row>
    <row r="201" spans="3:11">
      <c r="E201" s="30" t="s">
        <v>458</v>
      </c>
    </row>
    <row r="202" spans="3:11">
      <c r="C202" s="30" t="s">
        <v>222</v>
      </c>
      <c r="E202" s="30" t="s">
        <v>459</v>
      </c>
    </row>
    <row r="203" spans="3:11">
      <c r="C203" s="30" t="s">
        <v>144</v>
      </c>
      <c r="E203" s="30" t="s">
        <v>460</v>
      </c>
    </row>
    <row r="204" spans="3:11">
      <c r="C204" s="30" t="s">
        <v>145</v>
      </c>
      <c r="E204" s="30" t="s">
        <v>461</v>
      </c>
    </row>
    <row r="205" spans="3:11">
      <c r="C205" s="30" t="s">
        <v>146</v>
      </c>
      <c r="E205" s="30" t="s">
        <v>462</v>
      </c>
    </row>
    <row r="206" spans="3:11">
      <c r="C206" s="30" t="s">
        <v>147</v>
      </c>
      <c r="E206" s="30" t="s">
        <v>463</v>
      </c>
    </row>
    <row r="207" spans="3:11">
      <c r="C207" s="30" t="s">
        <v>148</v>
      </c>
      <c r="E207" s="30" t="s">
        <v>464</v>
      </c>
    </row>
    <row r="208" spans="3:11">
      <c r="C208" s="30" t="s">
        <v>149</v>
      </c>
      <c r="E208" s="30" t="s">
        <v>465</v>
      </c>
    </row>
    <row r="209" spans="3:5">
      <c r="C209" s="30" t="s">
        <v>150</v>
      </c>
      <c r="E209" s="30" t="s">
        <v>466</v>
      </c>
    </row>
    <row r="210" spans="3:5">
      <c r="C210" s="30" t="s">
        <v>151</v>
      </c>
      <c r="E210" s="30" t="s">
        <v>467</v>
      </c>
    </row>
    <row r="211" spans="3:5">
      <c r="C211" s="30" t="s">
        <v>152</v>
      </c>
      <c r="E211" s="30" t="s">
        <v>468</v>
      </c>
    </row>
    <row r="212" spans="3:5">
      <c r="C212" s="30" t="s">
        <v>153</v>
      </c>
      <c r="E212" s="30" t="s">
        <v>469</v>
      </c>
    </row>
    <row r="213" spans="3:5">
      <c r="C213" s="30" t="s">
        <v>154</v>
      </c>
      <c r="E213" s="30" t="s">
        <v>470</v>
      </c>
    </row>
    <row r="214" spans="3:5">
      <c r="C214" s="30" t="s">
        <v>155</v>
      </c>
      <c r="E214" s="30" t="s">
        <v>471</v>
      </c>
    </row>
    <row r="215" spans="3:5">
      <c r="C215" s="30" t="s">
        <v>156</v>
      </c>
      <c r="E215" s="30" t="s">
        <v>472</v>
      </c>
    </row>
    <row r="216" spans="3:5">
      <c r="C216" s="30" t="s">
        <v>157</v>
      </c>
      <c r="E216" s="30" t="s">
        <v>473</v>
      </c>
    </row>
    <row r="217" spans="3:5">
      <c r="C217" s="30" t="s">
        <v>158</v>
      </c>
      <c r="E217" s="30" t="s">
        <v>474</v>
      </c>
    </row>
    <row r="218" spans="3:5">
      <c r="C218" s="30" t="s">
        <v>159</v>
      </c>
      <c r="E218" s="30" t="s">
        <v>475</v>
      </c>
    </row>
    <row r="219" spans="3:5">
      <c r="C219" s="30" t="s">
        <v>160</v>
      </c>
      <c r="E219" s="30" t="s">
        <v>476</v>
      </c>
    </row>
    <row r="220" spans="3:5">
      <c r="C220" s="30" t="s">
        <v>161</v>
      </c>
      <c r="E220" s="30" t="s">
        <v>477</v>
      </c>
    </row>
    <row r="221" spans="3:5">
      <c r="C221" s="30" t="s">
        <v>162</v>
      </c>
      <c r="E221" s="30" t="s">
        <v>478</v>
      </c>
    </row>
    <row r="222" spans="3:5">
      <c r="C222" s="30" t="s">
        <v>163</v>
      </c>
      <c r="E222" s="30" t="s">
        <v>479</v>
      </c>
    </row>
    <row r="223" spans="3:5">
      <c r="C223" s="30" t="s">
        <v>164</v>
      </c>
      <c r="E223" s="30" t="s">
        <v>480</v>
      </c>
    </row>
    <row r="224" spans="3:5">
      <c r="C224" s="30" t="s">
        <v>165</v>
      </c>
      <c r="E224" s="30" t="s">
        <v>481</v>
      </c>
    </row>
    <row r="225" spans="3:5">
      <c r="C225" s="30" t="s">
        <v>166</v>
      </c>
      <c r="E225" s="30" t="s">
        <v>482</v>
      </c>
    </row>
    <row r="226" spans="3:5">
      <c r="C226" s="30" t="s">
        <v>167</v>
      </c>
      <c r="E226" s="30" t="s">
        <v>483</v>
      </c>
    </row>
    <row r="227" spans="3:5">
      <c r="C227" s="30" t="s">
        <v>168</v>
      </c>
      <c r="E227" s="30" t="s">
        <v>484</v>
      </c>
    </row>
    <row r="228" spans="3:5">
      <c r="C228" s="30" t="s">
        <v>169</v>
      </c>
      <c r="E228" s="30" t="s">
        <v>485</v>
      </c>
    </row>
    <row r="229" spans="3:5">
      <c r="C229" s="30" t="s">
        <v>170</v>
      </c>
      <c r="E229" s="30" t="s">
        <v>486</v>
      </c>
    </row>
    <row r="230" spans="3:5">
      <c r="C230" s="30" t="s">
        <v>171</v>
      </c>
      <c r="E230" s="30" t="s">
        <v>487</v>
      </c>
    </row>
    <row r="231" spans="3:5">
      <c r="C231" s="30" t="s">
        <v>172</v>
      </c>
      <c r="E231" s="30" t="s">
        <v>488</v>
      </c>
    </row>
    <row r="232" spans="3:5">
      <c r="C232" s="30" t="s">
        <v>173</v>
      </c>
      <c r="E232" s="30" t="s">
        <v>489</v>
      </c>
    </row>
    <row r="233" spans="3:5">
      <c r="C233" s="30" t="s">
        <v>174</v>
      </c>
      <c r="E233" s="30" t="s">
        <v>490</v>
      </c>
    </row>
    <row r="234" spans="3:5">
      <c r="C234" s="30" t="s">
        <v>175</v>
      </c>
      <c r="E234" s="30" t="s">
        <v>491</v>
      </c>
    </row>
    <row r="235" spans="3:5">
      <c r="C235" s="30" t="s">
        <v>176</v>
      </c>
      <c r="E235" s="30" t="s">
        <v>492</v>
      </c>
    </row>
    <row r="236" spans="3:5">
      <c r="C236" s="30" t="s">
        <v>177</v>
      </c>
      <c r="E236" s="30" t="s">
        <v>493</v>
      </c>
    </row>
    <row r="237" spans="3:5">
      <c r="C237" s="30" t="s">
        <v>178</v>
      </c>
      <c r="E237" s="30" t="s">
        <v>494</v>
      </c>
    </row>
    <row r="238" spans="3:5">
      <c r="C238" s="30" t="s">
        <v>179</v>
      </c>
      <c r="E238" s="30" t="s">
        <v>495</v>
      </c>
    </row>
    <row r="239" spans="3:5">
      <c r="C239" s="30" t="s">
        <v>180</v>
      </c>
      <c r="E239" s="30" t="s">
        <v>496</v>
      </c>
    </row>
    <row r="240" spans="3:5">
      <c r="C240" s="30" t="s">
        <v>181</v>
      </c>
      <c r="E240" s="30" t="s">
        <v>497</v>
      </c>
    </row>
    <row r="241" spans="3:5">
      <c r="C241" s="30" t="s">
        <v>182</v>
      </c>
      <c r="E241" s="30" t="s">
        <v>498</v>
      </c>
    </row>
    <row r="242" spans="3:5">
      <c r="C242" s="30" t="s">
        <v>183</v>
      </c>
      <c r="E242" s="30" t="s">
        <v>499</v>
      </c>
    </row>
    <row r="243" spans="3:5">
      <c r="C243" s="30" t="s">
        <v>184</v>
      </c>
      <c r="E243" s="30" t="s">
        <v>500</v>
      </c>
    </row>
    <row r="244" spans="3:5">
      <c r="C244" s="30" t="s">
        <v>185</v>
      </c>
      <c r="E244" s="30" t="s">
        <v>501</v>
      </c>
    </row>
    <row r="245" spans="3:5">
      <c r="C245" s="30" t="s">
        <v>186</v>
      </c>
    </row>
    <row r="246" spans="3:5">
      <c r="C246" s="30" t="s">
        <v>187</v>
      </c>
      <c r="E246" s="30" t="s">
        <v>664</v>
      </c>
    </row>
    <row r="247" spans="3:5">
      <c r="C247" s="30" t="s">
        <v>188</v>
      </c>
      <c r="E247" s="30" t="s">
        <v>665</v>
      </c>
    </row>
    <row r="248" spans="3:5">
      <c r="C248" s="30" t="s">
        <v>189</v>
      </c>
      <c r="E248" s="30" t="s">
        <v>552</v>
      </c>
    </row>
    <row r="249" spans="3:5">
      <c r="C249" s="30" t="s">
        <v>191</v>
      </c>
    </row>
    <row r="250" spans="3:5">
      <c r="C250" s="30" t="s">
        <v>192</v>
      </c>
      <c r="E250" s="30" t="s">
        <v>666</v>
      </c>
    </row>
    <row r="251" spans="3:5">
      <c r="C251" s="30" t="s">
        <v>193</v>
      </c>
      <c r="E251" s="30">
        <v>3</v>
      </c>
    </row>
    <row r="252" spans="3:5">
      <c r="C252" s="30" t="s">
        <v>194</v>
      </c>
      <c r="E252" s="30">
        <v>4</v>
      </c>
    </row>
    <row r="253" spans="3:5">
      <c r="C253" s="30" t="s">
        <v>195</v>
      </c>
      <c r="E253" s="30">
        <v>5</v>
      </c>
    </row>
    <row r="254" spans="3:5">
      <c r="C254" s="30" t="s">
        <v>196</v>
      </c>
      <c r="E254" s="30">
        <v>6</v>
      </c>
    </row>
    <row r="255" spans="3:5">
      <c r="C255" s="30" t="s">
        <v>197</v>
      </c>
      <c r="E255" s="30">
        <v>7</v>
      </c>
    </row>
    <row r="256" spans="3:5">
      <c r="C256" s="30" t="s">
        <v>198</v>
      </c>
      <c r="E256" s="30" t="s">
        <v>127</v>
      </c>
    </row>
    <row r="257" spans="3:5">
      <c r="C257" s="30" t="s">
        <v>199</v>
      </c>
    </row>
    <row r="258" spans="3:5">
      <c r="C258" s="30" t="s">
        <v>200</v>
      </c>
      <c r="E258" s="30" t="s">
        <v>667</v>
      </c>
    </row>
    <row r="259" spans="3:5">
      <c r="C259" s="30" t="s">
        <v>201</v>
      </c>
      <c r="E259" s="30">
        <v>20</v>
      </c>
    </row>
    <row r="260" spans="3:5">
      <c r="C260" s="30" t="s">
        <v>202</v>
      </c>
      <c r="E260" s="30">
        <v>21</v>
      </c>
    </row>
    <row r="261" spans="3:5">
      <c r="C261" s="30" t="s">
        <v>203</v>
      </c>
      <c r="E261" s="30">
        <v>80</v>
      </c>
    </row>
    <row r="262" spans="3:5">
      <c r="C262" s="30" t="s">
        <v>204</v>
      </c>
      <c r="E262" s="30">
        <v>70</v>
      </c>
    </row>
    <row r="263" spans="3:5">
      <c r="C263" s="30" t="s">
        <v>205</v>
      </c>
      <c r="E263" s="30">
        <v>30</v>
      </c>
    </row>
    <row r="264" spans="3:5">
      <c r="C264" s="30" t="s">
        <v>206</v>
      </c>
      <c r="E264" s="30">
        <v>60</v>
      </c>
    </row>
    <row r="265" spans="3:5">
      <c r="C265" s="30" t="s">
        <v>207</v>
      </c>
      <c r="E265" s="30">
        <v>90</v>
      </c>
    </row>
    <row r="266" spans="3:5">
      <c r="C266" s="30" t="s">
        <v>208</v>
      </c>
      <c r="E266" s="30">
        <v>100</v>
      </c>
    </row>
    <row r="267" spans="3:5">
      <c r="C267" s="30" t="s">
        <v>209</v>
      </c>
      <c r="E267" s="30">
        <v>110</v>
      </c>
    </row>
    <row r="268" spans="3:5">
      <c r="C268" s="30" t="s">
        <v>210</v>
      </c>
      <c r="E268" s="30">
        <v>10</v>
      </c>
    </row>
    <row r="269" spans="3:5">
      <c r="C269" s="30" t="s">
        <v>211</v>
      </c>
      <c r="E269" s="30">
        <v>140</v>
      </c>
    </row>
    <row r="270" spans="3:5">
      <c r="C270" s="30" t="s">
        <v>212</v>
      </c>
      <c r="E270" s="30">
        <v>40</v>
      </c>
    </row>
    <row r="271" spans="3:5">
      <c r="C271" s="30" t="s">
        <v>213</v>
      </c>
      <c r="E271" s="30">
        <v>41</v>
      </c>
    </row>
    <row r="272" spans="3:5">
      <c r="E272" s="30">
        <v>130</v>
      </c>
    </row>
    <row r="273" spans="3:5">
      <c r="C273" s="30" t="s">
        <v>1111</v>
      </c>
      <c r="E273" s="30">
        <v>150</v>
      </c>
    </row>
    <row r="274" spans="3:5">
      <c r="C274" s="30" t="s">
        <v>144</v>
      </c>
      <c r="E274" s="30">
        <v>151</v>
      </c>
    </row>
    <row r="275" spans="3:5">
      <c r="C275" s="30" t="s">
        <v>145</v>
      </c>
      <c r="E275" s="30">
        <v>152</v>
      </c>
    </row>
    <row r="276" spans="3:5">
      <c r="C276" s="30" t="s">
        <v>146</v>
      </c>
      <c r="E276" s="30">
        <v>888</v>
      </c>
    </row>
    <row r="277" spans="3:5">
      <c r="C277" s="30" t="s">
        <v>147</v>
      </c>
    </row>
    <row r="278" spans="3:5">
      <c r="C278" s="30" t="s">
        <v>148</v>
      </c>
      <c r="E278" s="30" t="s">
        <v>668</v>
      </c>
    </row>
    <row r="279" spans="3:5">
      <c r="C279" s="30" t="s">
        <v>149</v>
      </c>
      <c r="E279" s="30">
        <v>230</v>
      </c>
    </row>
    <row r="280" spans="3:5">
      <c r="C280" s="30" t="s">
        <v>150</v>
      </c>
      <c r="E280" s="30">
        <v>360</v>
      </c>
    </row>
    <row r="281" spans="3:5">
      <c r="C281" s="30" t="s">
        <v>151</v>
      </c>
      <c r="E281" s="30">
        <v>200</v>
      </c>
    </row>
    <row r="282" spans="3:5">
      <c r="C282" s="30" t="s">
        <v>152</v>
      </c>
      <c r="E282" s="30">
        <v>240</v>
      </c>
    </row>
    <row r="283" spans="3:5">
      <c r="C283" s="30" t="s">
        <v>153</v>
      </c>
      <c r="E283" s="30">
        <v>210</v>
      </c>
    </row>
    <row r="284" spans="3:5">
      <c r="C284" s="30" t="s">
        <v>154</v>
      </c>
      <c r="E284" s="30">
        <v>160</v>
      </c>
    </row>
    <row r="285" spans="3:5">
      <c r="C285" s="30" t="s">
        <v>155</v>
      </c>
      <c r="E285" s="30">
        <v>70</v>
      </c>
    </row>
    <row r="286" spans="3:5">
      <c r="C286" s="30" t="s">
        <v>156</v>
      </c>
      <c r="E286" s="30">
        <v>250</v>
      </c>
    </row>
    <row r="287" spans="3:5">
      <c r="C287" s="30" t="s">
        <v>157</v>
      </c>
      <c r="E287" s="30">
        <v>260</v>
      </c>
    </row>
    <row r="288" spans="3:5">
      <c r="C288" s="30" t="s">
        <v>158</v>
      </c>
      <c r="E288" s="30">
        <v>270</v>
      </c>
    </row>
    <row r="289" spans="3:5">
      <c r="C289" s="30" t="s">
        <v>159</v>
      </c>
      <c r="E289" s="30">
        <v>90</v>
      </c>
    </row>
    <row r="290" spans="3:5">
      <c r="C290" s="30" t="s">
        <v>160</v>
      </c>
      <c r="E290" s="30">
        <v>220</v>
      </c>
    </row>
    <row r="291" spans="3:5">
      <c r="C291" s="30" t="s">
        <v>161</v>
      </c>
      <c r="E291" s="30">
        <v>280</v>
      </c>
    </row>
    <row r="292" spans="3:5">
      <c r="C292" s="30" t="s">
        <v>162</v>
      </c>
      <c r="E292" s="30">
        <v>140</v>
      </c>
    </row>
    <row r="293" spans="3:5">
      <c r="C293" s="30" t="s">
        <v>163</v>
      </c>
      <c r="E293" s="30">
        <v>290</v>
      </c>
    </row>
    <row r="294" spans="3:5">
      <c r="C294" s="30" t="s">
        <v>164</v>
      </c>
      <c r="E294" s="30">
        <v>80</v>
      </c>
    </row>
    <row r="295" spans="3:5">
      <c r="C295" s="30" t="s">
        <v>165</v>
      </c>
      <c r="E295" s="30">
        <v>300</v>
      </c>
    </row>
    <row r="296" spans="3:5">
      <c r="C296" s="30" t="s">
        <v>166</v>
      </c>
      <c r="E296" s="30">
        <v>310</v>
      </c>
    </row>
    <row r="297" spans="3:5">
      <c r="C297" s="30" t="s">
        <v>167</v>
      </c>
      <c r="E297" s="30">
        <v>10</v>
      </c>
    </row>
    <row r="298" spans="3:5">
      <c r="C298" s="30" t="s">
        <v>168</v>
      </c>
      <c r="E298" s="30">
        <v>120</v>
      </c>
    </row>
    <row r="299" spans="3:5">
      <c r="C299" s="30" t="s">
        <v>169</v>
      </c>
      <c r="E299" s="30">
        <v>320</v>
      </c>
    </row>
    <row r="300" spans="3:5">
      <c r="C300" s="30" t="s">
        <v>170</v>
      </c>
      <c r="E300" s="30">
        <v>330</v>
      </c>
    </row>
    <row r="301" spans="3:5">
      <c r="C301" s="30" t="s">
        <v>171</v>
      </c>
      <c r="E301" s="30">
        <v>340</v>
      </c>
    </row>
    <row r="302" spans="3:5">
      <c r="C302" s="30" t="s">
        <v>172</v>
      </c>
      <c r="E302" s="30">
        <v>350</v>
      </c>
    </row>
    <row r="303" spans="3:5">
      <c r="C303" s="30" t="s">
        <v>173</v>
      </c>
      <c r="E303" s="30">
        <v>888</v>
      </c>
    </row>
    <row r="304" spans="3:5">
      <c r="C304" s="30" t="s">
        <v>174</v>
      </c>
    </row>
    <row r="305" spans="3:5">
      <c r="C305" s="30" t="s">
        <v>175</v>
      </c>
      <c r="E305" s="30" t="s">
        <v>669</v>
      </c>
    </row>
    <row r="306" spans="3:5">
      <c r="C306" s="30" t="s">
        <v>176</v>
      </c>
      <c r="E306" s="30">
        <v>180</v>
      </c>
    </row>
    <row r="307" spans="3:5">
      <c r="C307" s="30" t="s">
        <v>177</v>
      </c>
      <c r="E307" s="30">
        <v>870</v>
      </c>
    </row>
    <row r="308" spans="3:5">
      <c r="C308" s="30" t="s">
        <v>178</v>
      </c>
      <c r="E308" s="30">
        <v>280</v>
      </c>
    </row>
    <row r="309" spans="3:5">
      <c r="C309" s="30" t="s">
        <v>179</v>
      </c>
      <c r="E309" s="30">
        <v>290</v>
      </c>
    </row>
    <row r="310" spans="3:5">
      <c r="C310" s="30" t="s">
        <v>180</v>
      </c>
      <c r="E310" s="30">
        <v>300</v>
      </c>
    </row>
    <row r="311" spans="3:5">
      <c r="C311" s="30" t="s">
        <v>181</v>
      </c>
      <c r="E311" s="30">
        <v>310</v>
      </c>
    </row>
    <row r="312" spans="3:5">
      <c r="C312" s="30" t="s">
        <v>182</v>
      </c>
      <c r="E312" s="30">
        <v>320</v>
      </c>
    </row>
    <row r="313" spans="3:5">
      <c r="C313" s="30" t="s">
        <v>183</v>
      </c>
      <c r="E313" s="30">
        <v>330</v>
      </c>
    </row>
    <row r="314" spans="3:5">
      <c r="C314" s="30" t="s">
        <v>184</v>
      </c>
      <c r="E314" s="30">
        <v>340</v>
      </c>
    </row>
    <row r="315" spans="3:5">
      <c r="C315" s="30" t="s">
        <v>185</v>
      </c>
      <c r="E315" s="30">
        <v>350</v>
      </c>
    </row>
    <row r="316" spans="3:5">
      <c r="C316" s="30" t="s">
        <v>186</v>
      </c>
      <c r="E316" s="30">
        <v>360</v>
      </c>
    </row>
    <row r="317" spans="3:5">
      <c r="C317" s="30" t="s">
        <v>187</v>
      </c>
      <c r="E317" s="30">
        <v>370</v>
      </c>
    </row>
    <row r="318" spans="3:5">
      <c r="C318" s="30" t="s">
        <v>188</v>
      </c>
      <c r="E318" s="30">
        <v>380</v>
      </c>
    </row>
    <row r="319" spans="3:5">
      <c r="C319" s="30" t="s">
        <v>189</v>
      </c>
      <c r="E319" s="30">
        <v>390</v>
      </c>
    </row>
    <row r="320" spans="3:5">
      <c r="C320" s="30" t="s">
        <v>191</v>
      </c>
      <c r="E320" s="30">
        <v>400</v>
      </c>
    </row>
    <row r="321" spans="3:5">
      <c r="C321" s="30" t="s">
        <v>192</v>
      </c>
      <c r="E321" s="30">
        <v>410</v>
      </c>
    </row>
    <row r="322" spans="3:5">
      <c r="C322" s="30" t="s">
        <v>193</v>
      </c>
      <c r="E322" s="30">
        <v>420</v>
      </c>
    </row>
    <row r="323" spans="3:5">
      <c r="C323" s="30" t="s">
        <v>194</v>
      </c>
      <c r="E323" s="30">
        <v>430</v>
      </c>
    </row>
    <row r="324" spans="3:5">
      <c r="C324" s="30" t="s">
        <v>195</v>
      </c>
      <c r="E324" s="30">
        <v>440</v>
      </c>
    </row>
    <row r="325" spans="3:5">
      <c r="C325" s="30" t="s">
        <v>196</v>
      </c>
      <c r="E325" s="30">
        <v>450</v>
      </c>
    </row>
    <row r="326" spans="3:5">
      <c r="C326" s="30" t="s">
        <v>197</v>
      </c>
      <c r="E326" s="30">
        <v>460</v>
      </c>
    </row>
    <row r="327" spans="3:5">
      <c r="C327" s="30" t="s">
        <v>198</v>
      </c>
      <c r="E327" s="30">
        <v>470</v>
      </c>
    </row>
    <row r="328" spans="3:5">
      <c r="C328" s="30" t="s">
        <v>199</v>
      </c>
      <c r="E328" s="30">
        <v>480</v>
      </c>
    </row>
    <row r="329" spans="3:5">
      <c r="C329" s="30" t="s">
        <v>200</v>
      </c>
      <c r="E329" s="30">
        <v>490</v>
      </c>
    </row>
    <row r="330" spans="3:5">
      <c r="C330" s="30" t="s">
        <v>201</v>
      </c>
      <c r="E330" s="30">
        <v>500</v>
      </c>
    </row>
    <row r="331" spans="3:5">
      <c r="C331" s="30" t="s">
        <v>202</v>
      </c>
      <c r="E331" s="30">
        <v>510</v>
      </c>
    </row>
    <row r="332" spans="3:5">
      <c r="C332" s="30" t="s">
        <v>203</v>
      </c>
      <c r="E332" s="30">
        <v>520</v>
      </c>
    </row>
    <row r="333" spans="3:5">
      <c r="C333" s="30" t="s">
        <v>204</v>
      </c>
      <c r="E333" s="30">
        <v>530</v>
      </c>
    </row>
    <row r="334" spans="3:5">
      <c r="C334" s="30" t="s">
        <v>205</v>
      </c>
      <c r="E334" s="30">
        <v>540</v>
      </c>
    </row>
    <row r="335" spans="3:5">
      <c r="C335" s="30" t="s">
        <v>206</v>
      </c>
      <c r="E335" s="30">
        <v>550</v>
      </c>
    </row>
    <row r="336" spans="3:5">
      <c r="C336" s="30" t="s">
        <v>207</v>
      </c>
      <c r="E336" s="30">
        <v>560</v>
      </c>
    </row>
    <row r="337" spans="3:5">
      <c r="C337" s="30" t="s">
        <v>208</v>
      </c>
      <c r="E337" s="30">
        <v>570</v>
      </c>
    </row>
    <row r="338" spans="3:5">
      <c r="C338" s="30" t="s">
        <v>209</v>
      </c>
      <c r="E338" s="30">
        <v>580</v>
      </c>
    </row>
    <row r="339" spans="3:5">
      <c r="E339" s="30">
        <v>590</v>
      </c>
    </row>
    <row r="340" spans="3:5">
      <c r="C340" s="30" t="s">
        <v>1141</v>
      </c>
      <c r="E340" s="30">
        <v>600</v>
      </c>
    </row>
    <row r="341" spans="3:5">
      <c r="C341" s="30">
        <v>1</v>
      </c>
      <c r="E341" s="30">
        <v>610</v>
      </c>
    </row>
    <row r="342" spans="3:5">
      <c r="C342" s="30">
        <v>2</v>
      </c>
      <c r="E342" s="30">
        <v>620</v>
      </c>
    </row>
    <row r="343" spans="3:5">
      <c r="C343" s="30">
        <v>3</v>
      </c>
      <c r="E343" s="30">
        <v>20</v>
      </c>
    </row>
    <row r="344" spans="3:5">
      <c r="C344" s="30">
        <v>4</v>
      </c>
      <c r="E344" s="30">
        <v>630</v>
      </c>
    </row>
    <row r="345" spans="3:5">
      <c r="C345" s="30">
        <v>5</v>
      </c>
      <c r="E345" s="30">
        <v>640</v>
      </c>
    </row>
    <row r="346" spans="3:5">
      <c r="C346" s="30">
        <v>6</v>
      </c>
      <c r="E346" s="30">
        <v>650</v>
      </c>
    </row>
    <row r="347" spans="3:5">
      <c r="C347" s="30">
        <v>7</v>
      </c>
      <c r="E347" s="30">
        <v>660</v>
      </c>
    </row>
    <row r="348" spans="3:5">
      <c r="C348" s="30">
        <v>8</v>
      </c>
      <c r="E348" s="30">
        <v>670</v>
      </c>
    </row>
    <row r="349" spans="3:5">
      <c r="C349" s="30">
        <v>9</v>
      </c>
      <c r="E349" s="30">
        <v>680</v>
      </c>
    </row>
    <row r="350" spans="3:5">
      <c r="C350" s="30">
        <v>10</v>
      </c>
      <c r="E350" s="30">
        <v>690</v>
      </c>
    </row>
    <row r="351" spans="3:5">
      <c r="C351" s="30">
        <v>11</v>
      </c>
      <c r="E351" s="30">
        <v>700</v>
      </c>
    </row>
    <row r="352" spans="3:5">
      <c r="C352" s="30">
        <v>12</v>
      </c>
      <c r="E352" s="30">
        <v>710</v>
      </c>
    </row>
    <row r="353" spans="3:5">
      <c r="E353" s="30">
        <v>720</v>
      </c>
    </row>
    <row r="354" spans="3:5">
      <c r="C354" s="30" t="s">
        <v>1142</v>
      </c>
      <c r="E354" s="30">
        <v>730</v>
      </c>
    </row>
    <row r="355" spans="3:5">
      <c r="C355" s="30">
        <v>1</v>
      </c>
      <c r="E355" s="30">
        <v>740</v>
      </c>
    </row>
    <row r="356" spans="3:5">
      <c r="C356" s="30">
        <v>2</v>
      </c>
      <c r="E356" s="30">
        <v>750</v>
      </c>
    </row>
    <row r="357" spans="3:5">
      <c r="C357" s="30">
        <v>3</v>
      </c>
      <c r="E357" s="30">
        <v>760</v>
      </c>
    </row>
    <row r="358" spans="3:5">
      <c r="C358" s="30">
        <v>4</v>
      </c>
      <c r="E358" s="30">
        <v>770</v>
      </c>
    </row>
    <row r="359" spans="3:5">
      <c r="C359" s="30">
        <v>5</v>
      </c>
      <c r="E359" s="30">
        <v>780</v>
      </c>
    </row>
    <row r="360" spans="3:5">
      <c r="C360" s="30">
        <v>6</v>
      </c>
      <c r="E360" s="30">
        <v>790</v>
      </c>
    </row>
    <row r="361" spans="3:5">
      <c r="C361" s="30">
        <v>7</v>
      </c>
      <c r="E361" s="30">
        <v>800</v>
      </c>
    </row>
    <row r="362" spans="3:5">
      <c r="C362" s="30">
        <v>8</v>
      </c>
      <c r="E362" s="30">
        <v>810</v>
      </c>
    </row>
    <row r="363" spans="3:5">
      <c r="C363" s="30">
        <v>9</v>
      </c>
      <c r="E363" s="30">
        <v>820</v>
      </c>
    </row>
    <row r="364" spans="3:5">
      <c r="C364" s="30">
        <v>10</v>
      </c>
      <c r="E364" s="30">
        <v>830</v>
      </c>
    </row>
    <row r="365" spans="3:5">
      <c r="C365" s="30">
        <v>11</v>
      </c>
      <c r="E365" s="30">
        <v>110</v>
      </c>
    </row>
    <row r="366" spans="3:5">
      <c r="C366" s="30">
        <v>12</v>
      </c>
      <c r="E366" s="30">
        <v>60</v>
      </c>
    </row>
    <row r="367" spans="3:5">
      <c r="C367" s="30">
        <v>13</v>
      </c>
      <c r="E367" s="30">
        <v>10</v>
      </c>
    </row>
    <row r="368" spans="3:5">
      <c r="C368" s="30">
        <v>14</v>
      </c>
      <c r="E368" s="30">
        <v>840</v>
      </c>
    </row>
    <row r="369" spans="3:7">
      <c r="C369" s="30">
        <v>15</v>
      </c>
      <c r="E369" s="30">
        <v>140</v>
      </c>
    </row>
    <row r="370" spans="3:7">
      <c r="C370" s="30">
        <v>16</v>
      </c>
      <c r="E370" s="30">
        <v>130</v>
      </c>
    </row>
    <row r="371" spans="3:7">
      <c r="C371" s="30">
        <v>17</v>
      </c>
      <c r="E371" s="30">
        <v>120</v>
      </c>
    </row>
    <row r="372" spans="3:7">
      <c r="C372" s="30">
        <v>18</v>
      </c>
      <c r="E372" s="30">
        <v>888</v>
      </c>
    </row>
    <row r="373" spans="3:7">
      <c r="C373" s="30">
        <v>19</v>
      </c>
      <c r="E373" s="30">
        <v>200</v>
      </c>
    </row>
    <row r="374" spans="3:7">
      <c r="C374" s="30">
        <v>20</v>
      </c>
      <c r="E374" s="30">
        <v>190</v>
      </c>
    </row>
    <row r="375" spans="3:7">
      <c r="C375" s="30">
        <v>21</v>
      </c>
      <c r="E375" s="30">
        <v>880</v>
      </c>
    </row>
    <row r="376" spans="3:7">
      <c r="C376" s="30">
        <v>22</v>
      </c>
      <c r="E376" s="30">
        <v>890</v>
      </c>
    </row>
    <row r="377" spans="3:7">
      <c r="C377" s="30">
        <v>23</v>
      </c>
      <c r="E377" s="30">
        <v>850</v>
      </c>
    </row>
    <row r="378" spans="3:7">
      <c r="C378" s="30">
        <v>24</v>
      </c>
      <c r="E378" s="30">
        <v>860</v>
      </c>
    </row>
    <row r="379" spans="3:7">
      <c r="C379" s="30">
        <v>25</v>
      </c>
    </row>
    <row r="380" spans="3:7">
      <c r="C380" s="30">
        <v>26</v>
      </c>
      <c r="E380" s="30" t="s">
        <v>671</v>
      </c>
      <c r="G380" s="30" t="s">
        <v>1434</v>
      </c>
    </row>
    <row r="381" spans="3:7">
      <c r="C381" s="30">
        <v>27</v>
      </c>
      <c r="E381" s="30">
        <v>20</v>
      </c>
      <c r="G381" s="30">
        <v>30</v>
      </c>
    </row>
    <row r="382" spans="3:7">
      <c r="C382" s="30">
        <v>28</v>
      </c>
      <c r="E382" s="30">
        <v>80</v>
      </c>
      <c r="G382" s="30">
        <v>40</v>
      </c>
    </row>
    <row r="383" spans="3:7">
      <c r="C383" s="30">
        <v>29</v>
      </c>
      <c r="E383" s="30">
        <v>70</v>
      </c>
      <c r="G383" s="30">
        <v>41</v>
      </c>
    </row>
    <row r="384" spans="3:7">
      <c r="C384" s="30">
        <v>30</v>
      </c>
      <c r="E384" s="30">
        <v>30</v>
      </c>
      <c r="G384" s="30">
        <v>42</v>
      </c>
    </row>
    <row r="385" spans="3:7">
      <c r="C385" s="30">
        <v>31</v>
      </c>
      <c r="E385" s="30">
        <v>60</v>
      </c>
      <c r="G385" s="30">
        <v>60</v>
      </c>
    </row>
    <row r="386" spans="3:7">
      <c r="C386" s="30">
        <v>32</v>
      </c>
      <c r="E386" s="30">
        <v>100</v>
      </c>
      <c r="G386" s="30">
        <v>70</v>
      </c>
    </row>
    <row r="387" spans="3:7">
      <c r="C387" s="30">
        <v>33</v>
      </c>
      <c r="E387" s="30">
        <v>90</v>
      </c>
      <c r="G387" s="30">
        <v>90</v>
      </c>
    </row>
    <row r="388" spans="3:7">
      <c r="C388" s="30">
        <v>34</v>
      </c>
      <c r="E388" s="30">
        <v>110</v>
      </c>
      <c r="G388" s="30">
        <v>100</v>
      </c>
    </row>
    <row r="389" spans="3:7">
      <c r="C389" s="30">
        <v>35</v>
      </c>
      <c r="E389" s="30">
        <v>160</v>
      </c>
      <c r="G389" s="30">
        <v>110</v>
      </c>
    </row>
    <row r="390" spans="3:7">
      <c r="C390" s="30">
        <v>36</v>
      </c>
      <c r="E390" s="30">
        <v>130</v>
      </c>
      <c r="G390" s="30">
        <v>130</v>
      </c>
    </row>
    <row r="391" spans="3:7">
      <c r="C391" s="30">
        <v>37</v>
      </c>
      <c r="E391" s="30">
        <v>10</v>
      </c>
      <c r="G391" s="30">
        <v>140</v>
      </c>
    </row>
    <row r="392" spans="3:7">
      <c r="C392" s="30">
        <v>38</v>
      </c>
      <c r="E392" s="30">
        <v>140</v>
      </c>
      <c r="G392" s="30">
        <v>150</v>
      </c>
    </row>
    <row r="393" spans="3:7">
      <c r="C393" s="30">
        <v>39</v>
      </c>
      <c r="E393" s="30">
        <v>40</v>
      </c>
      <c r="G393" s="30">
        <v>151</v>
      </c>
    </row>
    <row r="394" spans="3:7">
      <c r="C394" s="30">
        <v>40</v>
      </c>
      <c r="E394" s="30">
        <v>41</v>
      </c>
      <c r="G394" s="30">
        <v>152</v>
      </c>
    </row>
    <row r="395" spans="3:7">
      <c r="C395" s="30">
        <v>41</v>
      </c>
      <c r="E395" s="30">
        <v>42</v>
      </c>
      <c r="G395" s="30">
        <v>153</v>
      </c>
    </row>
    <row r="396" spans="3:7">
      <c r="C396" s="30">
        <v>42</v>
      </c>
      <c r="E396" s="30">
        <v>150</v>
      </c>
      <c r="G396" s="30">
        <v>160</v>
      </c>
    </row>
    <row r="397" spans="3:7">
      <c r="C397" s="30">
        <v>43</v>
      </c>
      <c r="E397" s="30">
        <v>151</v>
      </c>
      <c r="G397" s="30">
        <v>180</v>
      </c>
    </row>
    <row r="398" spans="3:7">
      <c r="C398" s="30">
        <v>44</v>
      </c>
      <c r="E398" s="30">
        <v>152</v>
      </c>
    </row>
    <row r="399" spans="3:7">
      <c r="C399" s="30">
        <v>45</v>
      </c>
      <c r="E399" s="30">
        <v>888</v>
      </c>
    </row>
    <row r="400" spans="3:7">
      <c r="C400" s="30">
        <v>46</v>
      </c>
    </row>
    <row r="401" spans="3:5">
      <c r="C401" s="30">
        <v>47</v>
      </c>
      <c r="E401" s="30" t="s">
        <v>672</v>
      </c>
    </row>
    <row r="402" spans="3:5">
      <c r="C402" s="30">
        <v>48</v>
      </c>
      <c r="E402" s="30">
        <v>160</v>
      </c>
    </row>
    <row r="403" spans="3:5">
      <c r="C403" s="30">
        <v>49</v>
      </c>
      <c r="E403" s="30">
        <v>200</v>
      </c>
    </row>
    <row r="404" spans="3:5">
      <c r="C404" s="30">
        <v>50</v>
      </c>
      <c r="E404" s="30">
        <v>210</v>
      </c>
    </row>
    <row r="405" spans="3:5">
      <c r="C405" s="30">
        <v>51</v>
      </c>
      <c r="E405" s="30">
        <v>230</v>
      </c>
    </row>
    <row r="406" spans="3:5">
      <c r="C406" s="30">
        <v>52</v>
      </c>
      <c r="E406" s="30">
        <v>240</v>
      </c>
    </row>
    <row r="407" spans="3:5">
      <c r="C407" s="30">
        <v>53</v>
      </c>
      <c r="E407" s="30">
        <v>360</v>
      </c>
    </row>
    <row r="408" spans="3:5">
      <c r="C408" s="30">
        <v>54</v>
      </c>
      <c r="E408" s="30">
        <v>400</v>
      </c>
    </row>
    <row r="409" spans="3:5">
      <c r="C409" s="30">
        <v>55</v>
      </c>
      <c r="E409" s="30">
        <v>70</v>
      </c>
    </row>
    <row r="410" spans="3:5">
      <c r="C410" s="30">
        <v>56</v>
      </c>
      <c r="E410" s="30">
        <v>250</v>
      </c>
    </row>
    <row r="411" spans="3:5">
      <c r="C411" s="30">
        <v>57</v>
      </c>
      <c r="E411" s="30">
        <v>260</v>
      </c>
    </row>
    <row r="412" spans="3:5">
      <c r="C412" s="30">
        <v>58</v>
      </c>
      <c r="E412" s="30">
        <v>270</v>
      </c>
    </row>
    <row r="413" spans="3:5">
      <c r="C413" s="30">
        <v>59</v>
      </c>
      <c r="E413" s="30">
        <v>90</v>
      </c>
    </row>
    <row r="414" spans="3:5">
      <c r="C414" s="30">
        <v>60</v>
      </c>
      <c r="E414" s="30">
        <v>220</v>
      </c>
    </row>
    <row r="415" spans="3:5">
      <c r="C415" s="30">
        <v>61</v>
      </c>
      <c r="E415" s="30">
        <v>280</v>
      </c>
    </row>
    <row r="416" spans="3:5">
      <c r="C416" s="30">
        <v>62</v>
      </c>
      <c r="E416" s="30">
        <v>140</v>
      </c>
    </row>
    <row r="417" spans="3:5">
      <c r="C417" s="30">
        <v>63</v>
      </c>
      <c r="E417" s="30">
        <v>290</v>
      </c>
    </row>
    <row r="418" spans="3:5">
      <c r="C418" s="30">
        <v>64</v>
      </c>
      <c r="E418" s="30">
        <v>80</v>
      </c>
    </row>
    <row r="419" spans="3:5">
      <c r="C419" s="30">
        <v>65</v>
      </c>
      <c r="E419" s="30">
        <v>410</v>
      </c>
    </row>
    <row r="420" spans="3:5">
      <c r="C420" s="30">
        <v>66</v>
      </c>
      <c r="E420" s="30">
        <v>420</v>
      </c>
    </row>
    <row r="421" spans="3:5">
      <c r="C421" s="30">
        <v>67</v>
      </c>
      <c r="E421" s="30">
        <v>430</v>
      </c>
    </row>
    <row r="422" spans="3:5">
      <c r="C422" s="30">
        <v>68</v>
      </c>
      <c r="E422" s="30">
        <v>300</v>
      </c>
    </row>
    <row r="423" spans="3:5">
      <c r="C423" s="30">
        <v>69</v>
      </c>
      <c r="E423" s="30">
        <v>310</v>
      </c>
    </row>
    <row r="424" spans="3:5">
      <c r="C424" s="30">
        <v>70</v>
      </c>
      <c r="E424" s="30">
        <v>10</v>
      </c>
    </row>
    <row r="425" spans="3:5">
      <c r="C425" s="30">
        <v>71</v>
      </c>
      <c r="E425" s="30">
        <v>120</v>
      </c>
    </row>
    <row r="426" spans="3:5">
      <c r="C426" s="30">
        <v>72</v>
      </c>
      <c r="E426" s="30">
        <v>320</v>
      </c>
    </row>
    <row r="427" spans="3:5">
      <c r="C427" s="30">
        <v>73</v>
      </c>
      <c r="E427" s="30">
        <v>330</v>
      </c>
    </row>
    <row r="428" spans="3:5">
      <c r="C428" s="30">
        <v>74</v>
      </c>
      <c r="E428" s="30">
        <v>340</v>
      </c>
    </row>
    <row r="429" spans="3:5">
      <c r="C429" s="30">
        <v>75</v>
      </c>
      <c r="E429" s="30">
        <v>350</v>
      </c>
    </row>
    <row r="430" spans="3:5">
      <c r="C430" s="30">
        <v>76</v>
      </c>
      <c r="E430" s="30">
        <v>888</v>
      </c>
    </row>
    <row r="431" spans="3:5">
      <c r="C431" s="30">
        <v>77</v>
      </c>
    </row>
    <row r="432" spans="3:5">
      <c r="C432" s="30">
        <v>78</v>
      </c>
      <c r="E432" s="30" t="s">
        <v>673</v>
      </c>
    </row>
    <row r="433" spans="3:5">
      <c r="C433" s="30">
        <v>79</v>
      </c>
      <c r="E433" s="30">
        <v>180</v>
      </c>
    </row>
    <row r="434" spans="3:5">
      <c r="C434" s="30">
        <v>80</v>
      </c>
      <c r="E434" s="30">
        <v>870</v>
      </c>
    </row>
    <row r="435" spans="3:5">
      <c r="C435" s="30">
        <v>81</v>
      </c>
      <c r="E435" s="30">
        <v>900</v>
      </c>
    </row>
    <row r="436" spans="3:5">
      <c r="C436" s="30">
        <v>82</v>
      </c>
      <c r="E436" s="30">
        <v>910</v>
      </c>
    </row>
    <row r="437" spans="3:5">
      <c r="C437" s="30">
        <v>83</v>
      </c>
      <c r="E437" s="30">
        <v>280</v>
      </c>
    </row>
    <row r="438" spans="3:5">
      <c r="C438" s="30">
        <v>84</v>
      </c>
      <c r="E438" s="30">
        <v>290</v>
      </c>
    </row>
    <row r="439" spans="3:5">
      <c r="C439" s="30">
        <v>85</v>
      </c>
      <c r="E439" s="30">
        <v>300</v>
      </c>
    </row>
    <row r="440" spans="3:5">
      <c r="C440" s="30">
        <v>86</v>
      </c>
      <c r="E440" s="30">
        <v>310</v>
      </c>
    </row>
    <row r="441" spans="3:5">
      <c r="C441" s="30">
        <v>87</v>
      </c>
      <c r="E441" s="30">
        <v>320</v>
      </c>
    </row>
    <row r="442" spans="3:5">
      <c r="C442" s="30">
        <v>88</v>
      </c>
      <c r="E442" s="30">
        <v>330</v>
      </c>
    </row>
    <row r="443" spans="3:5">
      <c r="C443" s="30">
        <v>89</v>
      </c>
      <c r="E443" s="30">
        <v>340</v>
      </c>
    </row>
    <row r="444" spans="3:5">
      <c r="C444" s="30">
        <v>90</v>
      </c>
      <c r="E444" s="30">
        <v>350</v>
      </c>
    </row>
    <row r="445" spans="3:5">
      <c r="C445" s="30">
        <v>91</v>
      </c>
      <c r="E445" s="30">
        <v>360</v>
      </c>
    </row>
    <row r="446" spans="3:5">
      <c r="C446" s="30">
        <v>92</v>
      </c>
      <c r="E446" s="30">
        <v>370</v>
      </c>
    </row>
    <row r="447" spans="3:5">
      <c r="C447" s="30">
        <v>93</v>
      </c>
      <c r="E447" s="30">
        <v>380</v>
      </c>
    </row>
    <row r="448" spans="3:5">
      <c r="C448" s="30">
        <v>94</v>
      </c>
      <c r="E448" s="30">
        <v>390</v>
      </c>
    </row>
    <row r="449" spans="3:5">
      <c r="C449" s="30">
        <v>95</v>
      </c>
      <c r="E449" s="30">
        <v>400</v>
      </c>
    </row>
    <row r="450" spans="3:5">
      <c r="C450" s="30">
        <v>96</v>
      </c>
      <c r="E450" s="30">
        <v>410</v>
      </c>
    </row>
    <row r="451" spans="3:5">
      <c r="C451" s="30">
        <v>97</v>
      </c>
      <c r="E451" s="30">
        <v>420</v>
      </c>
    </row>
    <row r="452" spans="3:5">
      <c r="C452" s="30">
        <v>98</v>
      </c>
      <c r="E452" s="30">
        <v>430</v>
      </c>
    </row>
    <row r="453" spans="3:5">
      <c r="C453" s="30">
        <v>99</v>
      </c>
      <c r="E453" s="30">
        <v>440</v>
      </c>
    </row>
    <row r="454" spans="3:5">
      <c r="C454" s="30">
        <v>100</v>
      </c>
      <c r="E454" s="30">
        <v>450</v>
      </c>
    </row>
    <row r="455" spans="3:5">
      <c r="C455" s="30">
        <v>0</v>
      </c>
      <c r="E455" s="30">
        <v>460</v>
      </c>
    </row>
    <row r="456" spans="3:5">
      <c r="E456" s="30">
        <v>470</v>
      </c>
    </row>
    <row r="457" spans="3:5">
      <c r="C457" s="33" t="s">
        <v>1167</v>
      </c>
      <c r="E457" s="30">
        <v>480</v>
      </c>
    </row>
    <row r="458" spans="3:5">
      <c r="C458" s="33" t="s">
        <v>1166</v>
      </c>
      <c r="E458" s="30">
        <v>490</v>
      </c>
    </row>
    <row r="459" spans="3:5">
      <c r="E459" s="30">
        <v>500</v>
      </c>
    </row>
    <row r="460" spans="3:5">
      <c r="E460" s="30">
        <v>510</v>
      </c>
    </row>
    <row r="461" spans="3:5">
      <c r="E461" s="30">
        <v>520</v>
      </c>
    </row>
    <row r="462" spans="3:5">
      <c r="E462" s="30">
        <v>530</v>
      </c>
    </row>
    <row r="463" spans="3:5">
      <c r="E463" s="30">
        <v>540</v>
      </c>
    </row>
    <row r="464" spans="3:5">
      <c r="E464" s="30">
        <v>550</v>
      </c>
    </row>
    <row r="465" spans="5:5">
      <c r="E465" s="30">
        <v>560</v>
      </c>
    </row>
    <row r="466" spans="5:5">
      <c r="E466" s="30">
        <v>570</v>
      </c>
    </row>
    <row r="467" spans="5:5">
      <c r="E467" s="30">
        <v>580</v>
      </c>
    </row>
    <row r="468" spans="5:5">
      <c r="E468" s="30">
        <v>590</v>
      </c>
    </row>
    <row r="469" spans="5:5">
      <c r="E469" s="30">
        <v>600</v>
      </c>
    </row>
    <row r="470" spans="5:5">
      <c r="E470" s="30">
        <v>610</v>
      </c>
    </row>
    <row r="471" spans="5:5">
      <c r="E471" s="30">
        <v>620</v>
      </c>
    </row>
    <row r="472" spans="5:5">
      <c r="E472" s="30">
        <v>630</v>
      </c>
    </row>
    <row r="473" spans="5:5">
      <c r="E473" s="30">
        <v>640</v>
      </c>
    </row>
    <row r="474" spans="5:5">
      <c r="E474" s="30">
        <v>650</v>
      </c>
    </row>
    <row r="475" spans="5:5">
      <c r="E475" s="30">
        <v>660</v>
      </c>
    </row>
    <row r="476" spans="5:5">
      <c r="E476" s="30">
        <v>670</v>
      </c>
    </row>
    <row r="477" spans="5:5">
      <c r="E477" s="30">
        <v>680</v>
      </c>
    </row>
    <row r="478" spans="5:5">
      <c r="E478" s="30">
        <v>690</v>
      </c>
    </row>
    <row r="479" spans="5:5">
      <c r="E479" s="30">
        <v>700</v>
      </c>
    </row>
    <row r="480" spans="5:5">
      <c r="E480" s="30">
        <v>710</v>
      </c>
    </row>
    <row r="481" spans="5:5">
      <c r="E481" s="30">
        <v>720</v>
      </c>
    </row>
    <row r="482" spans="5:5">
      <c r="E482" s="30">
        <v>730</v>
      </c>
    </row>
    <row r="483" spans="5:5">
      <c r="E483" s="30">
        <v>740</v>
      </c>
    </row>
    <row r="484" spans="5:5">
      <c r="E484" s="30">
        <v>750</v>
      </c>
    </row>
    <row r="485" spans="5:5">
      <c r="E485" s="30">
        <v>760</v>
      </c>
    </row>
    <row r="486" spans="5:5">
      <c r="E486" s="30">
        <v>770</v>
      </c>
    </row>
    <row r="487" spans="5:5">
      <c r="E487" s="30">
        <v>780</v>
      </c>
    </row>
    <row r="488" spans="5:5">
      <c r="E488" s="30">
        <v>790</v>
      </c>
    </row>
    <row r="489" spans="5:5">
      <c r="E489" s="30">
        <v>800</v>
      </c>
    </row>
    <row r="490" spans="5:5">
      <c r="E490" s="30">
        <v>810</v>
      </c>
    </row>
    <row r="491" spans="5:5">
      <c r="E491" s="30">
        <v>820</v>
      </c>
    </row>
    <row r="492" spans="5:5">
      <c r="E492" s="30">
        <v>830</v>
      </c>
    </row>
    <row r="493" spans="5:5">
      <c r="E493" s="30">
        <v>110</v>
      </c>
    </row>
    <row r="494" spans="5:5">
      <c r="E494" s="30">
        <v>60</v>
      </c>
    </row>
    <row r="495" spans="5:5">
      <c r="E495" s="30">
        <v>10</v>
      </c>
    </row>
    <row r="496" spans="5:5">
      <c r="E496" s="30">
        <v>840</v>
      </c>
    </row>
    <row r="497" spans="5:5">
      <c r="E497" s="30">
        <v>140</v>
      </c>
    </row>
    <row r="498" spans="5:5">
      <c r="E498" s="30">
        <v>130</v>
      </c>
    </row>
    <row r="499" spans="5:5">
      <c r="E499" s="30">
        <v>120</v>
      </c>
    </row>
    <row r="500" spans="5:5">
      <c r="E500" s="30">
        <v>888</v>
      </c>
    </row>
    <row r="501" spans="5:5">
      <c r="E501" s="30">
        <v>200</v>
      </c>
    </row>
    <row r="502" spans="5:5">
      <c r="E502" s="30">
        <v>190</v>
      </c>
    </row>
    <row r="503" spans="5:5">
      <c r="E503" s="30">
        <v>880</v>
      </c>
    </row>
    <row r="504" spans="5:5">
      <c r="E504" s="30">
        <v>20</v>
      </c>
    </row>
    <row r="505" spans="5:5">
      <c r="E505" s="30">
        <v>851</v>
      </c>
    </row>
    <row r="506" spans="5:5">
      <c r="E506" s="30">
        <v>914</v>
      </c>
    </row>
    <row r="507" spans="5:5">
      <c r="E507" s="30">
        <v>915</v>
      </c>
    </row>
    <row r="508" spans="5:5">
      <c r="E508" s="30">
        <v>916</v>
      </c>
    </row>
    <row r="509" spans="5:5">
      <c r="E509" s="30">
        <v>917</v>
      </c>
    </row>
    <row r="510" spans="5:5">
      <c r="E510" s="30">
        <v>923</v>
      </c>
    </row>
    <row r="511" spans="5:5">
      <c r="E511" s="30">
        <v>924</v>
      </c>
    </row>
    <row r="512" spans="5:5">
      <c r="E512" s="30">
        <v>925</v>
      </c>
    </row>
    <row r="513" spans="5:5">
      <c r="E513" s="30">
        <v>926</v>
      </c>
    </row>
    <row r="514" spans="5:5">
      <c r="E514" s="30">
        <v>927</v>
      </c>
    </row>
    <row r="515" spans="5:5">
      <c r="E515" s="30">
        <v>928</v>
      </c>
    </row>
    <row r="516" spans="5:5">
      <c r="E516" s="30">
        <v>929</v>
      </c>
    </row>
    <row r="517" spans="5:5">
      <c r="E517" s="30">
        <v>931</v>
      </c>
    </row>
    <row r="518" spans="5:5">
      <c r="E518" s="30">
        <v>932</v>
      </c>
    </row>
    <row r="519" spans="5:5">
      <c r="E519" s="30">
        <v>933</v>
      </c>
    </row>
    <row r="520" spans="5:5">
      <c r="E520" s="30">
        <v>934</v>
      </c>
    </row>
    <row r="521" spans="5:5">
      <c r="E521" s="30">
        <v>935</v>
      </c>
    </row>
    <row r="522" spans="5:5">
      <c r="E522" s="30">
        <v>936</v>
      </c>
    </row>
    <row r="523" spans="5:5">
      <c r="E523" s="30">
        <v>937</v>
      </c>
    </row>
    <row r="524" spans="5:5">
      <c r="E524" s="30">
        <v>938</v>
      </c>
    </row>
    <row r="525" spans="5:5">
      <c r="E525" s="30">
        <v>939</v>
      </c>
    </row>
    <row r="526" spans="5:5">
      <c r="E526" s="30">
        <v>941</v>
      </c>
    </row>
    <row r="527" spans="5:5">
      <c r="E527" s="30">
        <v>942</v>
      </c>
    </row>
    <row r="528" spans="5:5">
      <c r="E528" s="30">
        <v>943</v>
      </c>
    </row>
    <row r="529" spans="5:5">
      <c r="E529" s="30">
        <v>949</v>
      </c>
    </row>
    <row r="530" spans="5:5">
      <c r="E530" s="30">
        <v>951</v>
      </c>
    </row>
    <row r="531" spans="5:5">
      <c r="E531" s="30">
        <v>952</v>
      </c>
    </row>
    <row r="532" spans="5:5">
      <c r="E532" s="30">
        <v>953</v>
      </c>
    </row>
    <row r="533" spans="5:5">
      <c r="E533" s="30">
        <v>954</v>
      </c>
    </row>
    <row r="534" spans="5:5">
      <c r="E534" s="30">
        <v>955</v>
      </c>
    </row>
    <row r="535" spans="5:5">
      <c r="E535" s="30">
        <v>956</v>
      </c>
    </row>
    <row r="536" spans="5:5">
      <c r="E536" s="30">
        <v>957</v>
      </c>
    </row>
    <row r="537" spans="5:5">
      <c r="E537" s="30">
        <v>958</v>
      </c>
    </row>
    <row r="538" spans="5:5">
      <c r="E538" s="30">
        <v>959</v>
      </c>
    </row>
    <row r="539" spans="5:5">
      <c r="E539" s="30">
        <v>961</v>
      </c>
    </row>
    <row r="540" spans="5:5">
      <c r="E540" s="30">
        <v>962</v>
      </c>
    </row>
    <row r="541" spans="5:5">
      <c r="E541" s="30">
        <v>963</v>
      </c>
    </row>
    <row r="542" spans="5:5">
      <c r="E542" s="30">
        <v>964</v>
      </c>
    </row>
    <row r="543" spans="5:5">
      <c r="E543" s="30">
        <v>965</v>
      </c>
    </row>
    <row r="544" spans="5:5">
      <c r="E544" s="30">
        <v>966</v>
      </c>
    </row>
    <row r="545" spans="5:5">
      <c r="E545" s="30">
        <v>967</v>
      </c>
    </row>
    <row r="546" spans="5:5">
      <c r="E546" s="30">
        <v>968</v>
      </c>
    </row>
    <row r="547" spans="5:5">
      <c r="E547" s="30">
        <v>969</v>
      </c>
    </row>
    <row r="548" spans="5:5">
      <c r="E548" s="30">
        <v>971</v>
      </c>
    </row>
    <row r="549" spans="5:5">
      <c r="E549" s="30">
        <v>972</v>
      </c>
    </row>
    <row r="550" spans="5:5">
      <c r="E550" s="30">
        <v>975</v>
      </c>
    </row>
    <row r="551" spans="5:5">
      <c r="E551" s="30">
        <v>976</v>
      </c>
    </row>
    <row r="552" spans="5:5">
      <c r="E552" s="30">
        <v>977</v>
      </c>
    </row>
    <row r="553" spans="5:5">
      <c r="E553" s="30">
        <v>978</v>
      </c>
    </row>
    <row r="554" spans="5:5">
      <c r="E554" s="30">
        <v>979</v>
      </c>
    </row>
    <row r="555" spans="5:5">
      <c r="E555" s="30">
        <v>981</v>
      </c>
    </row>
    <row r="556" spans="5:5">
      <c r="E556" s="30">
        <v>983</v>
      </c>
    </row>
    <row r="557" spans="5:5">
      <c r="E557" s="30">
        <v>984</v>
      </c>
    </row>
    <row r="558" spans="5:5">
      <c r="E558" s="30">
        <v>985</v>
      </c>
    </row>
    <row r="559" spans="5:5">
      <c r="E559" s="30">
        <v>986</v>
      </c>
    </row>
    <row r="560" spans="5:5">
      <c r="E560" s="30">
        <v>987</v>
      </c>
    </row>
    <row r="561" spans="5:5">
      <c r="E561" s="30">
        <v>988</v>
      </c>
    </row>
    <row r="562" spans="5:5">
      <c r="E562" s="30">
        <v>993</v>
      </c>
    </row>
    <row r="563" spans="5:5">
      <c r="E563" s="30">
        <v>890</v>
      </c>
    </row>
    <row r="564" spans="5:5">
      <c r="E564" s="30">
        <v>920</v>
      </c>
    </row>
    <row r="565" spans="5:5">
      <c r="E565" s="30">
        <v>930</v>
      </c>
    </row>
    <row r="566" spans="5:5">
      <c r="E566" s="30">
        <v>940</v>
      </c>
    </row>
    <row r="567" spans="5:5">
      <c r="E567" s="30">
        <v>946</v>
      </c>
    </row>
    <row r="568" spans="5:5">
      <c r="E568" s="30">
        <v>950</v>
      </c>
    </row>
    <row r="569" spans="5:5">
      <c r="E569" s="30">
        <v>960</v>
      </c>
    </row>
    <row r="570" spans="5:5">
      <c r="E570" s="30">
        <v>970</v>
      </c>
    </row>
    <row r="571" spans="5:5">
      <c r="E571" s="30">
        <v>980</v>
      </c>
    </row>
    <row r="572" spans="5:5">
      <c r="E572" s="30">
        <v>850</v>
      </c>
    </row>
    <row r="573" spans="5:5">
      <c r="E573" s="30">
        <v>860</v>
      </c>
    </row>
    <row r="575" spans="5:5">
      <c r="E575" s="30" t="s">
        <v>915</v>
      </c>
    </row>
    <row r="576" spans="5:5">
      <c r="E576" s="30" t="s">
        <v>916</v>
      </c>
    </row>
    <row r="577" spans="5:5">
      <c r="E577" s="30" t="s">
        <v>917</v>
      </c>
    </row>
    <row r="578" spans="5:5">
      <c r="E578" s="30" t="s">
        <v>918</v>
      </c>
    </row>
    <row r="579" spans="5:5">
      <c r="E579" s="30" t="s">
        <v>919</v>
      </c>
    </row>
    <row r="581" spans="5:5">
      <c r="E581" s="30" t="s">
        <v>920</v>
      </c>
    </row>
    <row r="582" spans="5:5">
      <c r="E582" s="30" t="s">
        <v>665</v>
      </c>
    </row>
    <row r="583" spans="5:5">
      <c r="E583" s="30" t="s">
        <v>921</v>
      </c>
    </row>
    <row r="584" spans="5:5">
      <c r="E584" s="30" t="s">
        <v>922</v>
      </c>
    </row>
    <row r="586" spans="5:5">
      <c r="E586" s="30" t="s">
        <v>923</v>
      </c>
    </row>
    <row r="587" spans="5:5">
      <c r="E587" s="30">
        <v>230</v>
      </c>
    </row>
    <row r="588" spans="5:5">
      <c r="E588" s="30">
        <v>200</v>
      </c>
    </row>
    <row r="589" spans="5:5">
      <c r="E589" s="30">
        <v>240</v>
      </c>
    </row>
    <row r="590" spans="5:5">
      <c r="E590" s="30">
        <v>210</v>
      </c>
    </row>
    <row r="591" spans="5:5">
      <c r="E591" s="30">
        <v>160</v>
      </c>
    </row>
    <row r="592" spans="5:5">
      <c r="E592" s="30">
        <v>360</v>
      </c>
    </row>
    <row r="593" spans="5:5">
      <c r="E593" s="30">
        <v>70</v>
      </c>
    </row>
    <row r="594" spans="5:5">
      <c r="E594" s="30">
        <v>250</v>
      </c>
    </row>
    <row r="595" spans="5:5">
      <c r="E595" s="30">
        <v>260</v>
      </c>
    </row>
    <row r="596" spans="5:5">
      <c r="E596" s="30">
        <v>270</v>
      </c>
    </row>
    <row r="597" spans="5:5">
      <c r="E597" s="30">
        <v>90</v>
      </c>
    </row>
    <row r="598" spans="5:5">
      <c r="E598" s="30">
        <v>220</v>
      </c>
    </row>
    <row r="599" spans="5:5">
      <c r="E599" s="30">
        <v>280</v>
      </c>
    </row>
    <row r="600" spans="5:5">
      <c r="E600" s="30">
        <v>140</v>
      </c>
    </row>
    <row r="601" spans="5:5">
      <c r="E601" s="30">
        <v>290</v>
      </c>
    </row>
    <row r="602" spans="5:5">
      <c r="E602" s="30">
        <v>80</v>
      </c>
    </row>
    <row r="603" spans="5:5">
      <c r="E603" s="30">
        <v>300</v>
      </c>
    </row>
    <row r="604" spans="5:5">
      <c r="E604" s="30">
        <v>310</v>
      </c>
    </row>
    <row r="605" spans="5:5">
      <c r="E605" s="30">
        <v>10</v>
      </c>
    </row>
    <row r="606" spans="5:5">
      <c r="E606" s="30">
        <v>120</v>
      </c>
    </row>
    <row r="607" spans="5:5">
      <c r="E607" s="30">
        <v>320</v>
      </c>
    </row>
    <row r="608" spans="5:5">
      <c r="E608" s="30">
        <v>330</v>
      </c>
    </row>
    <row r="609" spans="5:5">
      <c r="E609" s="30">
        <v>340</v>
      </c>
    </row>
    <row r="610" spans="5:5">
      <c r="E610" s="30">
        <v>350</v>
      </c>
    </row>
    <row r="611" spans="5:5">
      <c r="E611" s="30">
        <v>888</v>
      </c>
    </row>
    <row r="613" spans="5:5">
      <c r="E613" s="30" t="s">
        <v>924</v>
      </c>
    </row>
    <row r="614" spans="5:5">
      <c r="E614" s="30">
        <v>10</v>
      </c>
    </row>
    <row r="615" spans="5:5">
      <c r="E615" s="30">
        <v>20</v>
      </c>
    </row>
    <row r="616" spans="5:5">
      <c r="E616" s="30">
        <v>30</v>
      </c>
    </row>
    <row r="617" spans="5:5">
      <c r="E617" s="30">
        <v>40</v>
      </c>
    </row>
    <row r="618" spans="5:5">
      <c r="E618" s="30">
        <v>50</v>
      </c>
    </row>
    <row r="619" spans="5:5">
      <c r="E619" s="30">
        <v>60</v>
      </c>
    </row>
    <row r="620" spans="5:5">
      <c r="E620" s="30">
        <v>70</v>
      </c>
    </row>
    <row r="621" spans="5:5">
      <c r="E621" s="30">
        <v>80</v>
      </c>
    </row>
    <row r="622" spans="5:5">
      <c r="E622" s="30">
        <v>90</v>
      </c>
    </row>
    <row r="623" spans="5:5">
      <c r="E623" s="30">
        <v>100</v>
      </c>
    </row>
    <row r="624" spans="5:5">
      <c r="E624" s="30">
        <v>110</v>
      </c>
    </row>
    <row r="626" spans="5:5">
      <c r="E626" s="30" t="s">
        <v>936</v>
      </c>
    </row>
    <row r="627" spans="5:5">
      <c r="E627" s="30">
        <v>20</v>
      </c>
    </row>
    <row r="628" spans="5:5">
      <c r="E628" s="30">
        <v>21</v>
      </c>
    </row>
    <row r="629" spans="5:5">
      <c r="E629" s="30">
        <v>30</v>
      </c>
    </row>
    <row r="630" spans="5:5">
      <c r="E630" s="30">
        <v>60</v>
      </c>
    </row>
    <row r="631" spans="5:5">
      <c r="E631" s="30">
        <v>90</v>
      </c>
    </row>
    <row r="632" spans="5:5">
      <c r="E632" s="30">
        <v>100</v>
      </c>
    </row>
    <row r="633" spans="5:5">
      <c r="E633" s="30">
        <v>110</v>
      </c>
    </row>
    <row r="634" spans="5:5">
      <c r="E634" s="30">
        <v>10</v>
      </c>
    </row>
    <row r="635" spans="5:5">
      <c r="E635" s="30">
        <v>140</v>
      </c>
    </row>
    <row r="636" spans="5:5">
      <c r="E636" s="30">
        <v>40</v>
      </c>
    </row>
    <row r="637" spans="5:5">
      <c r="E637" s="30">
        <v>41</v>
      </c>
    </row>
    <row r="638" spans="5:5">
      <c r="E638" s="30">
        <v>130</v>
      </c>
    </row>
    <row r="639" spans="5:5">
      <c r="E639" s="30">
        <v>150</v>
      </c>
    </row>
    <row r="640" spans="5:5">
      <c r="E640" s="30">
        <v>151</v>
      </c>
    </row>
    <row r="641" spans="5:5">
      <c r="E641" s="30">
        <v>152</v>
      </c>
    </row>
    <row r="643" spans="5:5">
      <c r="E643" s="30" t="s">
        <v>552</v>
      </c>
    </row>
    <row r="644" spans="5:5">
      <c r="E644" s="30">
        <v>1</v>
      </c>
    </row>
    <row r="645" spans="5:5">
      <c r="E645" s="30">
        <v>2</v>
      </c>
    </row>
    <row r="647" spans="5:5">
      <c r="E647" s="30" t="s">
        <v>938</v>
      </c>
    </row>
    <row r="648" spans="5:5">
      <c r="E648" s="30" t="s">
        <v>75</v>
      </c>
    </row>
    <row r="649" spans="5:5">
      <c r="E649" s="30" t="s">
        <v>76</v>
      </c>
    </row>
    <row r="650" spans="5:5">
      <c r="E650" s="30" t="s">
        <v>95</v>
      </c>
    </row>
    <row r="652" spans="5:5">
      <c r="E652" s="30" t="s">
        <v>940</v>
      </c>
    </row>
    <row r="653" spans="5:5">
      <c r="E653" s="30" t="s">
        <v>243</v>
      </c>
    </row>
    <row r="654" spans="5:5">
      <c r="E654" s="30" t="s">
        <v>242</v>
      </c>
    </row>
    <row r="655" spans="5:5">
      <c r="E655" s="30" t="s">
        <v>941</v>
      </c>
    </row>
    <row r="657" spans="5:5">
      <c r="E657" s="30" t="s">
        <v>942</v>
      </c>
    </row>
    <row r="658" spans="5:5">
      <c r="E658" s="30" t="s">
        <v>127</v>
      </c>
    </row>
    <row r="659" spans="5:5">
      <c r="E659" s="30" t="s">
        <v>943</v>
      </c>
    </row>
    <row r="660" spans="5:5">
      <c r="E660" s="30" t="s">
        <v>944</v>
      </c>
    </row>
    <row r="661" spans="5:5">
      <c r="E661" s="30" t="s">
        <v>945</v>
      </c>
    </row>
    <row r="662" spans="5:5">
      <c r="E662" s="30" t="s">
        <v>946</v>
      </c>
    </row>
    <row r="663" spans="5:5">
      <c r="E663" s="30" t="s">
        <v>947</v>
      </c>
    </row>
    <row r="664" spans="5:5">
      <c r="E664" s="30" t="s">
        <v>948</v>
      </c>
    </row>
    <row r="665" spans="5:5">
      <c r="E665" s="30" t="s">
        <v>949</v>
      </c>
    </row>
    <row r="666" spans="5:5">
      <c r="E666" s="30" t="s">
        <v>950</v>
      </c>
    </row>
    <row r="667" spans="5:5">
      <c r="E667" s="30" t="s">
        <v>951</v>
      </c>
    </row>
    <row r="668" spans="5:5">
      <c r="E668" s="30" t="s">
        <v>952</v>
      </c>
    </row>
    <row r="670" spans="5:5">
      <c r="E670" s="30" t="s">
        <v>1128</v>
      </c>
    </row>
    <row r="671" spans="5:5">
      <c r="E671" s="30" t="s">
        <v>127</v>
      </c>
    </row>
    <row r="672" spans="5:5">
      <c r="E672" s="30" t="s">
        <v>1129</v>
      </c>
    </row>
    <row r="673" spans="5:5">
      <c r="E673" s="30" t="s">
        <v>919</v>
      </c>
    </row>
    <row r="674" spans="5:5">
      <c r="E674" s="30" t="s">
        <v>943</v>
      </c>
    </row>
    <row r="675" spans="5:5">
      <c r="E675" s="30" t="s">
        <v>944</v>
      </c>
    </row>
    <row r="676" spans="5:5">
      <c r="E676" s="30" t="s">
        <v>945</v>
      </c>
    </row>
    <row r="677" spans="5:5">
      <c r="E677" s="30" t="s">
        <v>1130</v>
      </c>
    </row>
    <row r="678" spans="5:5">
      <c r="E678" s="30" t="s">
        <v>948</v>
      </c>
    </row>
    <row r="679" spans="5:5">
      <c r="E679" s="30" t="s">
        <v>949</v>
      </c>
    </row>
    <row r="680" spans="5:5">
      <c r="E680" s="30" t="s">
        <v>951</v>
      </c>
    </row>
    <row r="681" spans="5:5">
      <c r="E681" s="30" t="s">
        <v>952</v>
      </c>
    </row>
    <row r="683" spans="5:5">
      <c r="E683" s="30" t="s">
        <v>1299</v>
      </c>
    </row>
    <row r="684" spans="5:5">
      <c r="E684" s="30">
        <v>10</v>
      </c>
    </row>
    <row r="685" spans="5:5">
      <c r="E685" s="30">
        <v>20</v>
      </c>
    </row>
    <row r="687" spans="5:5">
      <c r="E687" s="30" t="s">
        <v>1300</v>
      </c>
    </row>
    <row r="688" spans="5:5">
      <c r="E688" s="30" t="s">
        <v>1301</v>
      </c>
    </row>
    <row r="689" spans="1:75">
      <c r="E689" s="30" t="s">
        <v>665</v>
      </c>
    </row>
    <row r="690" spans="1:75">
      <c r="E690" s="30" t="s">
        <v>1302</v>
      </c>
    </row>
    <row r="691" spans="1:75">
      <c r="E691" s="30" t="s">
        <v>1303</v>
      </c>
    </row>
    <row r="692" spans="1:75">
      <c r="E692" s="30" t="s">
        <v>1304</v>
      </c>
    </row>
    <row r="693" spans="1:75">
      <c r="E693" s="30" t="s">
        <v>919</v>
      </c>
    </row>
    <row r="695" spans="1:75">
      <c r="A695" s="30" t="s">
        <v>312</v>
      </c>
    </row>
    <row r="696" spans="1:75">
      <c r="A696" s="29">
        <v>1</v>
      </c>
      <c r="B696" s="29">
        <v>2</v>
      </c>
      <c r="C696" s="29">
        <f>B696+1</f>
        <v>3</v>
      </c>
      <c r="D696" s="29">
        <f t="shared" ref="D696" si="3">C696+1</f>
        <v>4</v>
      </c>
      <c r="E696" s="29">
        <f t="shared" ref="E696" si="4">D696+1</f>
        <v>5</v>
      </c>
      <c r="F696" s="29">
        <f t="shared" ref="F696" si="5">E696+1</f>
        <v>6</v>
      </c>
      <c r="G696" s="29">
        <f>F696+1</f>
        <v>7</v>
      </c>
      <c r="H696" s="29">
        <f>G696+1</f>
        <v>8</v>
      </c>
      <c r="I696" s="29">
        <f t="shared" ref="I696" si="6">H696+1</f>
        <v>9</v>
      </c>
      <c r="J696" s="29">
        <f t="shared" ref="J696" si="7">I696+1</f>
        <v>10</v>
      </c>
      <c r="K696" s="29">
        <f t="shared" ref="K696" si="8">J696+1</f>
        <v>11</v>
      </c>
      <c r="L696" s="29">
        <f t="shared" ref="L696" si="9">K696+1</f>
        <v>12</v>
      </c>
      <c r="M696" s="29">
        <f t="shared" ref="M696" si="10">L696+1</f>
        <v>13</v>
      </c>
      <c r="N696" s="29">
        <f t="shared" ref="N696" si="11">M696+1</f>
        <v>14</v>
      </c>
      <c r="O696" s="29">
        <f t="shared" ref="O696" si="12">N696+1</f>
        <v>15</v>
      </c>
      <c r="P696" s="29">
        <f t="shared" ref="P696" si="13">O696+1</f>
        <v>16</v>
      </c>
      <c r="Q696" s="29">
        <f t="shared" ref="Q696" si="14">P696+1</f>
        <v>17</v>
      </c>
      <c r="R696" s="29">
        <f t="shared" ref="R696" si="15">Q696+1</f>
        <v>18</v>
      </c>
      <c r="S696" s="29">
        <f t="shared" ref="S696" si="16">R696+1</f>
        <v>19</v>
      </c>
      <c r="T696" s="29">
        <f t="shared" ref="T696" si="17">S696+1</f>
        <v>20</v>
      </c>
      <c r="U696" s="29">
        <f t="shared" ref="U696" si="18">T696+1</f>
        <v>21</v>
      </c>
      <c r="V696" s="29">
        <f t="shared" ref="V696" si="19">U696+1</f>
        <v>22</v>
      </c>
      <c r="W696" s="29">
        <f t="shared" ref="W696" si="20">V696+1</f>
        <v>23</v>
      </c>
      <c r="X696" s="29">
        <f t="shared" ref="X696" si="21">W696+1</f>
        <v>24</v>
      </c>
      <c r="Y696" s="29">
        <f t="shared" ref="Y696" si="22">X696+1</f>
        <v>25</v>
      </c>
      <c r="Z696" s="29">
        <f t="shared" ref="Z696" si="23">Y696+1</f>
        <v>26</v>
      </c>
      <c r="AA696" s="29">
        <f t="shared" ref="AA696" si="24">Z696+1</f>
        <v>27</v>
      </c>
      <c r="AB696" s="29">
        <f t="shared" ref="AB696" si="25">AA696+1</f>
        <v>28</v>
      </c>
      <c r="AC696" s="29">
        <f t="shared" ref="AC696" si="26">AB696+1</f>
        <v>29</v>
      </c>
      <c r="AD696" s="29">
        <f t="shared" ref="AD696" si="27">AC696+1</f>
        <v>30</v>
      </c>
      <c r="AE696" s="29">
        <f t="shared" ref="AE696" si="28">AD696+1</f>
        <v>31</v>
      </c>
      <c r="AF696" s="29">
        <f t="shared" ref="AF696" si="29">AE696+1</f>
        <v>32</v>
      </c>
      <c r="AG696" s="29">
        <f t="shared" ref="AG696" si="30">AF696+1</f>
        <v>33</v>
      </c>
      <c r="AH696" s="29">
        <f t="shared" ref="AH696" si="31">AG696+1</f>
        <v>34</v>
      </c>
      <c r="AI696" s="29">
        <f t="shared" ref="AI696" si="32">AH696+1</f>
        <v>35</v>
      </c>
      <c r="AJ696" s="29">
        <f t="shared" ref="AJ696" si="33">AI696+1</f>
        <v>36</v>
      </c>
      <c r="AK696" s="29">
        <f t="shared" ref="AK696" si="34">AJ696+1</f>
        <v>37</v>
      </c>
      <c r="AL696" s="29">
        <f t="shared" ref="AL696" si="35">AK696+1</f>
        <v>38</v>
      </c>
      <c r="AM696" s="29">
        <f t="shared" ref="AM696" si="36">AL696+1</f>
        <v>39</v>
      </c>
      <c r="AN696" s="29">
        <f t="shared" ref="AN696" si="37">AM696+1</f>
        <v>40</v>
      </c>
      <c r="AO696" s="29">
        <f t="shared" ref="AO696" si="38">AN696+1</f>
        <v>41</v>
      </c>
      <c r="AP696" s="29">
        <f t="shared" ref="AP696" si="39">AO696+1</f>
        <v>42</v>
      </c>
      <c r="AQ696" s="29">
        <f t="shared" ref="AQ696" si="40">AP696+1</f>
        <v>43</v>
      </c>
      <c r="AR696" s="29">
        <f t="shared" ref="AR696" si="41">AQ696+1</f>
        <v>44</v>
      </c>
      <c r="AS696" s="29">
        <f t="shared" ref="AS696" si="42">AR696+1</f>
        <v>45</v>
      </c>
      <c r="AT696" s="29">
        <f t="shared" ref="AT696" si="43">AS696+1</f>
        <v>46</v>
      </c>
      <c r="AU696" s="29">
        <f t="shared" ref="AU696" si="44">AT696+1</f>
        <v>47</v>
      </c>
      <c r="AV696" s="29">
        <f t="shared" ref="AV696" si="45">AU696+1</f>
        <v>48</v>
      </c>
      <c r="AW696" s="29">
        <f t="shared" ref="AW696" si="46">AV696+1</f>
        <v>49</v>
      </c>
      <c r="AX696" s="29">
        <f t="shared" ref="AX696" si="47">AW696+1</f>
        <v>50</v>
      </c>
      <c r="AY696" s="29">
        <f t="shared" ref="AY696" si="48">AX696+1</f>
        <v>51</v>
      </c>
      <c r="AZ696" s="29">
        <f t="shared" ref="AZ696" si="49">AY696+1</f>
        <v>52</v>
      </c>
      <c r="BA696" s="29">
        <f t="shared" ref="BA696" si="50">AZ696+1</f>
        <v>53</v>
      </c>
      <c r="BB696" s="29">
        <f t="shared" ref="BB696" si="51">BA696+1</f>
        <v>54</v>
      </c>
      <c r="BC696" s="29">
        <f t="shared" ref="BC696" si="52">BB696+1</f>
        <v>55</v>
      </c>
      <c r="BD696" s="29">
        <f t="shared" ref="BD696" si="53">BC696+1</f>
        <v>56</v>
      </c>
      <c r="BE696" s="29">
        <f t="shared" ref="BE696" si="54">BD696+1</f>
        <v>57</v>
      </c>
      <c r="BF696" s="29">
        <f t="shared" ref="BF696" si="55">BE696+1</f>
        <v>58</v>
      </c>
      <c r="BG696" s="29">
        <f t="shared" ref="BG696" si="56">BF696+1</f>
        <v>59</v>
      </c>
      <c r="BH696" s="29">
        <f t="shared" ref="BH696" si="57">BG696+1</f>
        <v>60</v>
      </c>
      <c r="BI696" s="29">
        <f t="shared" ref="BI696" si="58">BH696+1</f>
        <v>61</v>
      </c>
      <c r="BJ696" s="29">
        <f t="shared" ref="BJ696" si="59">BI696+1</f>
        <v>62</v>
      </c>
      <c r="BK696" s="29">
        <f t="shared" ref="BK696" si="60">BJ696+1</f>
        <v>63</v>
      </c>
      <c r="BL696" s="29">
        <f t="shared" ref="BL696" si="61">BK696+1</f>
        <v>64</v>
      </c>
      <c r="BM696" s="29">
        <f t="shared" ref="BM696" si="62">BL696+1</f>
        <v>65</v>
      </c>
      <c r="BN696" s="29">
        <f t="shared" ref="BN696" si="63">BM696+1</f>
        <v>66</v>
      </c>
      <c r="BO696" s="29">
        <f t="shared" ref="BO696" si="64">BN696+1</f>
        <v>67</v>
      </c>
      <c r="BP696" s="29">
        <f t="shared" ref="BP696" si="65">BO696+1</f>
        <v>68</v>
      </c>
      <c r="BQ696" s="29">
        <f t="shared" ref="BQ696" si="66">BP696+1</f>
        <v>69</v>
      </c>
      <c r="BR696" s="29">
        <f t="shared" ref="BR696" si="67">BQ696+1</f>
        <v>70</v>
      </c>
      <c r="BS696" s="29">
        <f t="shared" ref="BS696" si="68">BR696+1</f>
        <v>71</v>
      </c>
      <c r="BT696" s="29">
        <f t="shared" ref="BT696" si="69">BS696+1</f>
        <v>72</v>
      </c>
      <c r="BU696" s="29">
        <f t="shared" ref="BU696" si="70">BT696+1</f>
        <v>73</v>
      </c>
      <c r="BV696" s="29">
        <f t="shared" ref="BV696" si="71">BU696+1</f>
        <v>74</v>
      </c>
      <c r="BW696" s="29">
        <f t="shared" ref="BW696" si="72">BV696+1</f>
        <v>75</v>
      </c>
    </row>
    <row r="697" spans="1:75">
      <c r="A697" s="30" t="s">
        <v>0</v>
      </c>
      <c r="B697" s="58" t="s">
        <v>1329</v>
      </c>
    </row>
    <row r="698" spans="1:75" ht="15.75">
      <c r="A698" s="32" t="s">
        <v>314</v>
      </c>
      <c r="C698" s="46" t="s">
        <v>502</v>
      </c>
      <c r="D698" s="46" t="s">
        <v>1</v>
      </c>
      <c r="E698" s="46" t="s">
        <v>503</v>
      </c>
      <c r="F698" s="46" t="s">
        <v>2</v>
      </c>
      <c r="G698" s="46" t="s">
        <v>504</v>
      </c>
      <c r="H698" s="46" t="s">
        <v>505</v>
      </c>
      <c r="I698" s="46" t="s">
        <v>593</v>
      </c>
      <c r="J698" s="46" t="s">
        <v>507</v>
      </c>
      <c r="K698" s="46" t="s">
        <v>508</v>
      </c>
      <c r="L698" s="46" t="s">
        <v>609</v>
      </c>
      <c r="M698" s="46" t="s">
        <v>1112</v>
      </c>
      <c r="N698" s="48" t="s">
        <v>1113</v>
      </c>
      <c r="O698" s="46" t="s">
        <v>1114</v>
      </c>
      <c r="P698" s="46" t="s">
        <v>1115</v>
      </c>
      <c r="Q698" s="46" t="s">
        <v>1116</v>
      </c>
      <c r="R698" s="46" t="s">
        <v>1117</v>
      </c>
      <c r="S698" s="48" t="s">
        <v>1118</v>
      </c>
      <c r="T698" s="46" t="s">
        <v>1119</v>
      </c>
      <c r="U698" s="46" t="s">
        <v>1120</v>
      </c>
      <c r="V698" s="46" t="s">
        <v>1121</v>
      </c>
      <c r="W698" s="46" t="s">
        <v>704</v>
      </c>
      <c r="X698" s="46" t="s">
        <v>1122</v>
      </c>
      <c r="Y698" s="48" t="s">
        <v>1123</v>
      </c>
      <c r="Z698" s="46" t="s">
        <v>1124</v>
      </c>
      <c r="AA698" s="46" t="s">
        <v>1125</v>
      </c>
      <c r="AB698" s="46" t="s">
        <v>1126</v>
      </c>
      <c r="AC698" s="46" t="s">
        <v>703</v>
      </c>
      <c r="AD698" s="48" t="s">
        <v>634</v>
      </c>
      <c r="AE698" s="46" t="s">
        <v>702</v>
      </c>
      <c r="AF698" s="46" t="s">
        <v>618</v>
      </c>
      <c r="AG698" s="46" t="s">
        <v>617</v>
      </c>
      <c r="AH698" s="46" t="s">
        <v>611</v>
      </c>
      <c r="AI698" s="46" t="s">
        <v>610</v>
      </c>
      <c r="AJ698" s="32"/>
      <c r="AK698" s="32"/>
      <c r="AL698" s="32"/>
      <c r="AM698" s="32"/>
      <c r="AN698" s="32"/>
      <c r="AO698" s="32"/>
      <c r="AP698" s="32"/>
      <c r="AQ698" s="32"/>
      <c r="AR698" s="32"/>
      <c r="AS698" s="32"/>
      <c r="AT698" s="32"/>
      <c r="AU698" s="32"/>
      <c r="AV698" s="32"/>
      <c r="AW698" s="32"/>
      <c r="AX698" s="32"/>
      <c r="AY698" s="32"/>
    </row>
    <row r="699" spans="1:75" ht="15.75">
      <c r="A699" s="32" t="s">
        <v>316</v>
      </c>
      <c r="C699" s="46" t="s">
        <v>502</v>
      </c>
      <c r="D699" s="46" t="s">
        <v>1</v>
      </c>
      <c r="E699" s="46" t="s">
        <v>503</v>
      </c>
      <c r="F699" s="46" t="s">
        <v>2</v>
      </c>
      <c r="G699" s="46" t="s">
        <v>504</v>
      </c>
      <c r="H699" s="46" t="s">
        <v>505</v>
      </c>
      <c r="I699" s="46" t="s">
        <v>593</v>
      </c>
      <c r="J699" s="46" t="s">
        <v>507</v>
      </c>
      <c r="K699" s="46" t="s">
        <v>508</v>
      </c>
      <c r="L699" s="46" t="s">
        <v>609</v>
      </c>
      <c r="M699" s="46" t="s">
        <v>620</v>
      </c>
      <c r="N699" s="48" t="s">
        <v>634</v>
      </c>
      <c r="O699" s="46" t="s">
        <v>619</v>
      </c>
      <c r="P699" s="46" t="s">
        <v>618</v>
      </c>
      <c r="Q699" s="46" t="s">
        <v>617</v>
      </c>
      <c r="R699" s="46" t="s">
        <v>616</v>
      </c>
      <c r="S699" s="48" t="s">
        <v>633</v>
      </c>
      <c r="T699" s="46" t="s">
        <v>615</v>
      </c>
      <c r="U699" s="46" t="s">
        <v>614</v>
      </c>
      <c r="V699" s="46" t="s">
        <v>632</v>
      </c>
      <c r="W699" s="46" t="s">
        <v>631</v>
      </c>
      <c r="X699" s="48" t="s">
        <v>630</v>
      </c>
      <c r="Y699" s="46" t="s">
        <v>613</v>
      </c>
      <c r="Z699" s="46" t="s">
        <v>612</v>
      </c>
      <c r="AA699" s="46" t="s">
        <v>629</v>
      </c>
      <c r="AB699" s="46" t="s">
        <v>628</v>
      </c>
      <c r="AC699" s="48" t="s">
        <v>627</v>
      </c>
      <c r="AD699" s="46" t="s">
        <v>626</v>
      </c>
      <c r="AE699" s="46" t="s">
        <v>625</v>
      </c>
      <c r="AF699" s="46" t="s">
        <v>624</v>
      </c>
      <c r="AG699" s="46" t="s">
        <v>541</v>
      </c>
      <c r="AH699" s="48" t="s">
        <v>623</v>
      </c>
      <c r="AI699" s="46" t="s">
        <v>622</v>
      </c>
      <c r="AJ699" s="46" t="s">
        <v>621</v>
      </c>
      <c r="AK699" s="46" t="s">
        <v>546</v>
      </c>
      <c r="AL699" s="46" t="s">
        <v>534</v>
      </c>
      <c r="AM699" s="46" t="s">
        <v>611</v>
      </c>
      <c r="AN699" s="46" t="s">
        <v>610</v>
      </c>
      <c r="AO699" s="32"/>
      <c r="AP699" s="32"/>
      <c r="AQ699" s="32"/>
      <c r="AR699" s="32"/>
      <c r="AS699" s="32"/>
      <c r="AT699" s="32"/>
      <c r="AU699" s="32"/>
      <c r="AV699" s="32"/>
      <c r="AW699" s="32"/>
      <c r="AX699" s="32"/>
      <c r="AY699" s="32"/>
    </row>
    <row r="700" spans="1:75" ht="15.75">
      <c r="A700" s="32" t="s">
        <v>317</v>
      </c>
      <c r="C700" s="46" t="s">
        <v>502</v>
      </c>
      <c r="D700" s="46" t="s">
        <v>1</v>
      </c>
      <c r="E700" s="46" t="s">
        <v>503</v>
      </c>
      <c r="F700" s="46" t="s">
        <v>2</v>
      </c>
      <c r="G700" s="46" t="s">
        <v>504</v>
      </c>
      <c r="H700" s="46" t="s">
        <v>505</v>
      </c>
      <c r="I700" s="46" t="s">
        <v>506</v>
      </c>
      <c r="J700" s="46" t="s">
        <v>507</v>
      </c>
      <c r="K700" s="46" t="s">
        <v>508</v>
      </c>
      <c r="L700" s="46" t="s">
        <v>509</v>
      </c>
      <c r="M700" s="46" t="s">
        <v>510</v>
      </c>
      <c r="N700" s="46" t="s">
        <v>511</v>
      </c>
      <c r="O700" s="46" t="s">
        <v>512</v>
      </c>
      <c r="P700" s="46" t="s">
        <v>513</v>
      </c>
      <c r="Q700" s="46" t="s">
        <v>514</v>
      </c>
      <c r="R700" s="46" t="s">
        <v>515</v>
      </c>
      <c r="S700" s="46" t="s">
        <v>516</v>
      </c>
      <c r="T700" s="54" t="s">
        <v>517</v>
      </c>
      <c r="U700" s="54" t="s">
        <v>518</v>
      </c>
      <c r="V700" s="54" t="s">
        <v>519</v>
      </c>
      <c r="W700" s="54" t="s">
        <v>520</v>
      </c>
      <c r="X700" s="54" t="s">
        <v>521</v>
      </c>
      <c r="Y700" s="54" t="s">
        <v>522</v>
      </c>
      <c r="Z700" s="54" t="s">
        <v>523</v>
      </c>
      <c r="AA700" s="54" t="s">
        <v>524</v>
      </c>
      <c r="AB700" s="54" t="s">
        <v>525</v>
      </c>
      <c r="AC700" s="54" t="s">
        <v>526</v>
      </c>
      <c r="AD700" s="54" t="s">
        <v>527</v>
      </c>
      <c r="AE700" s="54" t="s">
        <v>528</v>
      </c>
      <c r="AF700" s="54" t="s">
        <v>529</v>
      </c>
      <c r="AG700" s="54" t="s">
        <v>530</v>
      </c>
      <c r="AH700" s="54" t="s">
        <v>531</v>
      </c>
      <c r="AI700" s="54" t="s">
        <v>532</v>
      </c>
      <c r="AJ700" s="54" t="s">
        <v>533</v>
      </c>
      <c r="AK700" s="54" t="s">
        <v>534</v>
      </c>
      <c r="AL700" s="32"/>
      <c r="AM700" s="32"/>
      <c r="AN700" s="32"/>
      <c r="AO700" s="32"/>
      <c r="AP700" s="32"/>
      <c r="AQ700" s="32"/>
      <c r="AR700" s="32"/>
      <c r="AS700" s="32"/>
      <c r="AT700" s="32"/>
      <c r="AU700" s="32"/>
      <c r="AV700" s="32"/>
      <c r="AW700" s="32"/>
      <c r="AX700" s="32"/>
      <c r="AY700" s="32"/>
    </row>
    <row r="701" spans="1:75" ht="15.75">
      <c r="A701" s="32" t="s">
        <v>318</v>
      </c>
      <c r="B701" s="58" t="s">
        <v>1330</v>
      </c>
      <c r="C701" s="46" t="s">
        <v>502</v>
      </c>
      <c r="D701" s="46" t="s">
        <v>1</v>
      </c>
      <c r="E701" s="46" t="s">
        <v>503</v>
      </c>
      <c r="F701" s="46" t="s">
        <v>2</v>
      </c>
      <c r="G701" s="46" t="s">
        <v>504</v>
      </c>
      <c r="H701" s="46" t="s">
        <v>505</v>
      </c>
      <c r="I701" s="46" t="s">
        <v>506</v>
      </c>
      <c r="J701" s="46" t="s">
        <v>507</v>
      </c>
      <c r="K701" s="46" t="s">
        <v>508</v>
      </c>
      <c r="L701" s="46" t="s">
        <v>509</v>
      </c>
      <c r="M701" s="54" t="s">
        <v>535</v>
      </c>
      <c r="N701" s="54" t="s">
        <v>536</v>
      </c>
      <c r="O701" s="54" t="s">
        <v>537</v>
      </c>
      <c r="P701" s="54" t="s">
        <v>538</v>
      </c>
      <c r="Q701" s="54" t="s">
        <v>539</v>
      </c>
      <c r="R701" s="54" t="s">
        <v>1127</v>
      </c>
      <c r="S701" s="54" t="s">
        <v>540</v>
      </c>
      <c r="T701" s="54" t="s">
        <v>541</v>
      </c>
      <c r="U701" s="54" t="s">
        <v>542</v>
      </c>
      <c r="V701" s="54" t="s">
        <v>543</v>
      </c>
      <c r="W701" s="54" t="s">
        <v>544</v>
      </c>
      <c r="X701" s="54" t="s">
        <v>545</v>
      </c>
      <c r="Y701" s="54" t="s">
        <v>546</v>
      </c>
      <c r="Z701" s="54" t="s">
        <v>534</v>
      </c>
      <c r="AA701" s="32"/>
      <c r="AB701" s="32"/>
      <c r="AC701" s="32"/>
      <c r="AD701" s="32"/>
      <c r="AE701" s="32"/>
      <c r="AF701" s="32"/>
      <c r="AG701" s="32"/>
      <c r="AH701" s="32"/>
      <c r="AI701" s="32"/>
      <c r="AJ701" s="32"/>
      <c r="AK701" s="32"/>
      <c r="AL701" s="32"/>
      <c r="AM701" s="32"/>
      <c r="AN701" s="32"/>
      <c r="AO701" s="32"/>
      <c r="AP701" s="32"/>
      <c r="AQ701" s="32"/>
      <c r="AR701" s="32"/>
      <c r="AS701" s="32"/>
      <c r="AT701" s="32"/>
      <c r="AU701" s="32"/>
      <c r="AV701" s="32"/>
      <c r="AW701" s="32"/>
      <c r="AX701" s="32"/>
      <c r="AY701" s="32"/>
    </row>
    <row r="702" spans="1:75" ht="15.75">
      <c r="A702" s="32" t="s">
        <v>320</v>
      </c>
      <c r="C702" s="46" t="s">
        <v>502</v>
      </c>
      <c r="D702" s="46" t="s">
        <v>1</v>
      </c>
      <c r="E702" s="46" t="s">
        <v>503</v>
      </c>
      <c r="F702" s="46" t="s">
        <v>2</v>
      </c>
      <c r="G702" s="46" t="s">
        <v>504</v>
      </c>
      <c r="H702" s="46" t="s">
        <v>505</v>
      </c>
      <c r="I702" s="46" t="s">
        <v>506</v>
      </c>
      <c r="J702" s="46" t="s">
        <v>507</v>
      </c>
      <c r="K702" s="46" t="s">
        <v>547</v>
      </c>
      <c r="L702" s="46" t="s">
        <v>548</v>
      </c>
      <c r="M702" s="46" t="s">
        <v>549</v>
      </c>
      <c r="N702" s="48" t="s">
        <v>550</v>
      </c>
      <c r="O702" s="48" t="s">
        <v>551</v>
      </c>
      <c r="P702" s="41" t="s">
        <v>1165</v>
      </c>
      <c r="Q702" s="32"/>
      <c r="R702" s="32"/>
      <c r="S702" s="32"/>
      <c r="T702" s="32"/>
      <c r="U702" s="32"/>
      <c r="V702" s="32"/>
      <c r="W702" s="32"/>
      <c r="X702" s="32"/>
      <c r="Y702" s="32"/>
      <c r="Z702" s="32"/>
      <c r="AA702" s="32"/>
      <c r="AB702" s="32"/>
      <c r="AC702" s="32"/>
      <c r="AD702" s="32"/>
      <c r="AE702" s="32"/>
      <c r="AF702" s="32"/>
      <c r="AG702" s="32"/>
      <c r="AH702" s="32"/>
      <c r="AI702" s="32"/>
      <c r="AJ702" s="32"/>
      <c r="AK702" s="32"/>
      <c r="AL702" s="32"/>
      <c r="AM702" s="32"/>
      <c r="AN702" s="32"/>
      <c r="AO702" s="32"/>
      <c r="AP702" s="32"/>
      <c r="AQ702" s="32"/>
      <c r="AR702" s="32"/>
      <c r="AS702" s="32"/>
      <c r="AT702" s="32"/>
      <c r="AU702" s="32"/>
      <c r="AV702" s="32"/>
      <c r="AW702" s="32"/>
      <c r="AX702" s="32"/>
      <c r="AY702" s="32"/>
    </row>
    <row r="703" spans="1:75" ht="15.75">
      <c r="A703" s="32" t="s">
        <v>322</v>
      </c>
      <c r="C703" s="46" t="s">
        <v>502</v>
      </c>
      <c r="D703" s="46" t="s">
        <v>1</v>
      </c>
      <c r="E703" s="46" t="s">
        <v>503</v>
      </c>
      <c r="F703" s="46" t="s">
        <v>2</v>
      </c>
      <c r="G703" s="46" t="s">
        <v>504</v>
      </c>
      <c r="H703" s="46" t="s">
        <v>505</v>
      </c>
      <c r="I703" s="46" t="s">
        <v>574</v>
      </c>
      <c r="J703" s="46" t="s">
        <v>573</v>
      </c>
      <c r="K703" s="46" t="s">
        <v>572</v>
      </c>
      <c r="L703" s="46" t="s">
        <v>571</v>
      </c>
      <c r="M703" s="46" t="s">
        <v>570</v>
      </c>
      <c r="N703" s="48" t="s">
        <v>569</v>
      </c>
      <c r="O703" s="46" t="s">
        <v>1131</v>
      </c>
      <c r="P703" s="46" t="s">
        <v>568</v>
      </c>
      <c r="Q703" s="46" t="s">
        <v>567</v>
      </c>
      <c r="R703" s="46" t="s">
        <v>566</v>
      </c>
      <c r="S703" s="46" t="s">
        <v>565</v>
      </c>
      <c r="T703" s="46" t="s">
        <v>564</v>
      </c>
      <c r="U703" s="46" t="s">
        <v>563</v>
      </c>
      <c r="V703" s="46" t="s">
        <v>562</v>
      </c>
      <c r="W703" s="46" t="s">
        <v>1132</v>
      </c>
      <c r="X703" s="46" t="s">
        <v>1133</v>
      </c>
      <c r="Y703" s="46" t="s">
        <v>561</v>
      </c>
      <c r="Z703" s="46" t="s">
        <v>560</v>
      </c>
      <c r="AA703" s="46" t="s">
        <v>559</v>
      </c>
      <c r="AB703" s="46" t="s">
        <v>558</v>
      </c>
      <c r="AC703" s="46" t="s">
        <v>557</v>
      </c>
      <c r="AD703" s="46" t="s">
        <v>556</v>
      </c>
      <c r="AE703" s="46" t="s">
        <v>555</v>
      </c>
      <c r="AF703" s="46" t="s">
        <v>554</v>
      </c>
      <c r="AG703" s="46" t="s">
        <v>553</v>
      </c>
      <c r="AH703" s="32"/>
      <c r="AI703" s="32"/>
      <c r="AJ703" s="32"/>
      <c r="AK703" s="32"/>
      <c r="AL703" s="32"/>
      <c r="AM703" s="32"/>
      <c r="AN703" s="32"/>
      <c r="AO703" s="32"/>
      <c r="AP703" s="32"/>
      <c r="AQ703" s="32"/>
      <c r="AR703" s="32"/>
      <c r="AS703" s="32"/>
      <c r="AT703" s="32"/>
      <c r="AU703" s="32"/>
      <c r="AV703" s="32"/>
      <c r="AW703" s="32"/>
      <c r="AX703" s="32"/>
      <c r="AY703" s="32"/>
    </row>
    <row r="704" spans="1:75" ht="15.75">
      <c r="A704" s="32" t="s">
        <v>323</v>
      </c>
      <c r="C704" s="46" t="s">
        <v>502</v>
      </c>
      <c r="D704" s="46" t="s">
        <v>1</v>
      </c>
      <c r="E704" s="46" t="s">
        <v>503</v>
      </c>
      <c r="F704" s="46" t="s">
        <v>2</v>
      </c>
      <c r="G704" s="46" t="s">
        <v>504</v>
      </c>
      <c r="H704" s="46" t="s">
        <v>505</v>
      </c>
      <c r="I704" s="46" t="s">
        <v>507</v>
      </c>
      <c r="J704" s="46" t="s">
        <v>573</v>
      </c>
      <c r="K704" s="46" t="s">
        <v>572</v>
      </c>
      <c r="L704" s="46" t="s">
        <v>608</v>
      </c>
      <c r="M704" s="46" t="s">
        <v>570</v>
      </c>
      <c r="N704" s="48" t="s">
        <v>569</v>
      </c>
      <c r="O704" s="46" t="s">
        <v>607</v>
      </c>
      <c r="P704" s="46" t="s">
        <v>606</v>
      </c>
      <c r="Q704" s="46" t="s">
        <v>605</v>
      </c>
      <c r="R704" s="46" t="s">
        <v>604</v>
      </c>
      <c r="S704" s="46" t="s">
        <v>561</v>
      </c>
      <c r="T704" s="46" t="s">
        <v>603</v>
      </c>
      <c r="U704" s="46" t="s">
        <v>560</v>
      </c>
      <c r="V704" s="46" t="s">
        <v>602</v>
      </c>
      <c r="W704" s="46" t="s">
        <v>559</v>
      </c>
      <c r="X704" s="46" t="s">
        <v>601</v>
      </c>
      <c r="Y704" s="46" t="s">
        <v>558</v>
      </c>
      <c r="Z704" s="46" t="s">
        <v>600</v>
      </c>
      <c r="AA704" s="46" t="s">
        <v>599</v>
      </c>
      <c r="AB704" s="46" t="s">
        <v>598</v>
      </c>
      <c r="AC704" s="46" t="s">
        <v>556</v>
      </c>
      <c r="AD704" s="46" t="s">
        <v>555</v>
      </c>
      <c r="AE704" s="46" t="s">
        <v>554</v>
      </c>
      <c r="AF704" s="46" t="s">
        <v>553</v>
      </c>
      <c r="AG704" s="32"/>
      <c r="AH704" s="32"/>
      <c r="AI704" s="32"/>
      <c r="AJ704" s="32"/>
      <c r="AK704" s="32"/>
      <c r="AL704" s="32"/>
      <c r="AM704" s="32"/>
      <c r="AN704" s="32"/>
      <c r="AO704" s="32"/>
      <c r="AP704" s="32"/>
      <c r="AQ704" s="32"/>
      <c r="AR704" s="32"/>
      <c r="AS704" s="32"/>
      <c r="AT704" s="32"/>
      <c r="AU704" s="32"/>
      <c r="AV704" s="32"/>
      <c r="AW704" s="32"/>
      <c r="AX704" s="32"/>
      <c r="AY704" s="32"/>
    </row>
    <row r="705" spans="1:52" ht="15.75">
      <c r="A705" s="57" t="s">
        <v>1169</v>
      </c>
      <c r="B705" s="58" t="s">
        <v>1331</v>
      </c>
      <c r="C705" s="46" t="s">
        <v>502</v>
      </c>
      <c r="D705" s="46" t="s">
        <v>1</v>
      </c>
      <c r="E705" s="46" t="s">
        <v>503</v>
      </c>
      <c r="F705" s="46" t="s">
        <v>2</v>
      </c>
      <c r="G705" s="46" t="s">
        <v>504</v>
      </c>
      <c r="H705" s="46" t="s">
        <v>505</v>
      </c>
      <c r="I705" s="46" t="s">
        <v>507</v>
      </c>
      <c r="J705" s="46" t="s">
        <v>573</v>
      </c>
      <c r="K705" s="46" t="s">
        <v>572</v>
      </c>
      <c r="L705" s="46" t="s">
        <v>608</v>
      </c>
      <c r="M705" s="46" t="s">
        <v>570</v>
      </c>
      <c r="N705" s="48" t="s">
        <v>569</v>
      </c>
      <c r="O705" s="46" t="s">
        <v>607</v>
      </c>
      <c r="P705" s="46" t="s">
        <v>1170</v>
      </c>
      <c r="Q705" s="46" t="s">
        <v>1175</v>
      </c>
      <c r="R705" s="46" t="s">
        <v>1171</v>
      </c>
      <c r="S705" s="46" t="s">
        <v>1176</v>
      </c>
      <c r="T705" s="46" t="s">
        <v>1172</v>
      </c>
      <c r="U705" s="46" t="s">
        <v>1177</v>
      </c>
      <c r="V705" s="46" t="s">
        <v>1173</v>
      </c>
      <c r="W705" s="46" t="s">
        <v>1178</v>
      </c>
      <c r="X705" s="46" t="s">
        <v>1174</v>
      </c>
      <c r="Y705" s="46" t="s">
        <v>1179</v>
      </c>
      <c r="Z705" s="46" t="s">
        <v>556</v>
      </c>
      <c r="AA705" s="46" t="s">
        <v>555</v>
      </c>
      <c r="AB705" s="46" t="s">
        <v>554</v>
      </c>
      <c r="AC705" s="46" t="s">
        <v>553</v>
      </c>
      <c r="AD705" s="32"/>
      <c r="AE705" s="32"/>
      <c r="AF705" s="32"/>
      <c r="AG705" s="32"/>
      <c r="AH705" s="32"/>
      <c r="AI705" s="32"/>
      <c r="AJ705" s="32"/>
      <c r="AK705" s="32"/>
      <c r="AL705" s="32"/>
      <c r="AM705" s="32"/>
      <c r="AN705" s="32"/>
      <c r="AO705" s="32"/>
      <c r="AP705" s="32"/>
      <c r="AQ705" s="32"/>
      <c r="AR705" s="32"/>
      <c r="AS705" s="32"/>
      <c r="AT705" s="32"/>
      <c r="AU705" s="32"/>
      <c r="AV705" s="32"/>
    </row>
    <row r="706" spans="1:52" ht="15.75">
      <c r="A706" s="32" t="s">
        <v>326</v>
      </c>
      <c r="B706" s="58" t="s">
        <v>1332</v>
      </c>
      <c r="C706" s="46" t="s">
        <v>502</v>
      </c>
      <c r="D706" s="46" t="s">
        <v>1</v>
      </c>
      <c r="E706" s="46" t="s">
        <v>503</v>
      </c>
      <c r="F706" s="46" t="s">
        <v>2</v>
      </c>
      <c r="G706" s="46" t="s">
        <v>504</v>
      </c>
      <c r="H706" s="46" t="s">
        <v>505</v>
      </c>
      <c r="I706" s="46" t="s">
        <v>583</v>
      </c>
      <c r="J706" s="46" t="s">
        <v>582</v>
      </c>
      <c r="K706" s="46" t="s">
        <v>581</v>
      </c>
      <c r="L706" s="46" t="s">
        <v>593</v>
      </c>
      <c r="M706" s="46" t="s">
        <v>592</v>
      </c>
      <c r="N706" s="46" t="s">
        <v>591</v>
      </c>
      <c r="O706" s="46" t="s">
        <v>590</v>
      </c>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row>
    <row r="707" spans="1:52" ht="15.75">
      <c r="A707" s="32" t="s">
        <v>328</v>
      </c>
      <c r="B707" s="58" t="s">
        <v>1333</v>
      </c>
      <c r="C707" s="46" t="s">
        <v>502</v>
      </c>
      <c r="D707" s="46" t="s">
        <v>1</v>
      </c>
      <c r="E707" s="46" t="s">
        <v>503</v>
      </c>
      <c r="F707" s="46" t="s">
        <v>2</v>
      </c>
      <c r="G707" s="46" t="s">
        <v>504</v>
      </c>
      <c r="H707" s="46" t="s">
        <v>505</v>
      </c>
      <c r="I707" s="46" t="s">
        <v>583</v>
      </c>
      <c r="J707" s="46" t="s">
        <v>582</v>
      </c>
      <c r="K707" s="46" t="s">
        <v>581</v>
      </c>
      <c r="L707" s="46" t="s">
        <v>506</v>
      </c>
      <c r="M707" s="46" t="s">
        <v>580</v>
      </c>
      <c r="N707" s="46" t="s">
        <v>579</v>
      </c>
      <c r="O707" s="46" t="s">
        <v>578</v>
      </c>
      <c r="P707" s="46" t="s">
        <v>577</v>
      </c>
      <c r="Q707" s="46" t="s">
        <v>576</v>
      </c>
      <c r="R707" s="46" t="s">
        <v>575</v>
      </c>
      <c r="S707" s="32"/>
      <c r="T707" s="32"/>
      <c r="U707" s="32"/>
      <c r="V707" s="32"/>
      <c r="W707" s="32"/>
      <c r="X707" s="32"/>
      <c r="Y707" s="32"/>
      <c r="Z707" s="32"/>
      <c r="AA707" s="32"/>
      <c r="AB707" s="32"/>
      <c r="AC707" s="32"/>
      <c r="AD707" s="32"/>
      <c r="AE707" s="32"/>
      <c r="AF707" s="32"/>
      <c r="AG707" s="32"/>
      <c r="AH707" s="32"/>
      <c r="AI707" s="32"/>
      <c r="AJ707" s="32"/>
      <c r="AK707" s="32"/>
      <c r="AL707" s="32"/>
      <c r="AM707" s="32"/>
      <c r="AN707" s="32"/>
      <c r="AO707" s="32"/>
      <c r="AP707" s="32"/>
      <c r="AQ707" s="32"/>
      <c r="AR707" s="32"/>
      <c r="AS707" s="32"/>
      <c r="AT707" s="32"/>
      <c r="AU707" s="32"/>
      <c r="AV707" s="32"/>
      <c r="AW707" s="32"/>
      <c r="AX707" s="32"/>
      <c r="AY707" s="32"/>
    </row>
    <row r="708" spans="1:52" ht="15.75">
      <c r="A708" s="32" t="s">
        <v>330</v>
      </c>
      <c r="B708" s="58" t="s">
        <v>1334</v>
      </c>
      <c r="C708" s="46" t="s">
        <v>502</v>
      </c>
      <c r="D708" s="46" t="s">
        <v>1</v>
      </c>
      <c r="E708" s="46" t="s">
        <v>503</v>
      </c>
      <c r="F708" s="46" t="s">
        <v>2</v>
      </c>
      <c r="G708" s="46" t="s">
        <v>504</v>
      </c>
      <c r="H708" s="46" t="s">
        <v>505</v>
      </c>
      <c r="I708" s="46" t="s">
        <v>583</v>
      </c>
      <c r="J708" s="46" t="s">
        <v>582</v>
      </c>
      <c r="K708" s="46" t="s">
        <v>581</v>
      </c>
      <c r="L708" s="46" t="s">
        <v>506</v>
      </c>
      <c r="M708" s="46" t="s">
        <v>589</v>
      </c>
      <c r="N708" s="46" t="s">
        <v>588</v>
      </c>
      <c r="O708" s="46" t="s">
        <v>587</v>
      </c>
      <c r="P708" s="46" t="s">
        <v>586</v>
      </c>
      <c r="Q708" s="46" t="s">
        <v>585</v>
      </c>
      <c r="R708" s="46" t="s">
        <v>584</v>
      </c>
      <c r="S708" s="32"/>
      <c r="T708" s="32"/>
      <c r="U708" s="32"/>
      <c r="V708" s="32"/>
      <c r="W708" s="32"/>
      <c r="X708" s="32"/>
      <c r="Y708" s="32"/>
      <c r="Z708" s="32"/>
      <c r="AA708" s="32"/>
      <c r="AB708" s="32"/>
      <c r="AC708" s="32"/>
      <c r="AD708" s="32"/>
      <c r="AE708" s="32"/>
      <c r="AF708" s="32"/>
      <c r="AG708" s="32"/>
      <c r="AH708" s="32"/>
      <c r="AI708" s="32"/>
      <c r="AJ708" s="32"/>
      <c r="AK708" s="32"/>
      <c r="AL708" s="32"/>
      <c r="AM708" s="32"/>
      <c r="AN708" s="32"/>
      <c r="AO708" s="32"/>
      <c r="AP708" s="32"/>
      <c r="AQ708" s="32"/>
      <c r="AR708" s="32"/>
      <c r="AS708" s="32"/>
      <c r="AT708" s="32"/>
      <c r="AU708" s="32"/>
      <c r="AV708" s="32"/>
      <c r="AW708" s="32"/>
      <c r="AX708" s="32"/>
      <c r="AY708" s="32"/>
    </row>
    <row r="709" spans="1:52" ht="15.75">
      <c r="A709" s="32" t="s">
        <v>332</v>
      </c>
      <c r="B709" s="58" t="s">
        <v>1345</v>
      </c>
      <c r="C709" s="46" t="s">
        <v>502</v>
      </c>
      <c r="D709" s="46" t="s">
        <v>1</v>
      </c>
      <c r="E709" s="46" t="s">
        <v>503</v>
      </c>
      <c r="F709" s="46" t="s">
        <v>2</v>
      </c>
      <c r="G709" s="46" t="s">
        <v>504</v>
      </c>
      <c r="H709" s="46" t="s">
        <v>505</v>
      </c>
      <c r="I709" s="46" t="s">
        <v>589</v>
      </c>
      <c r="J709" s="46" t="s">
        <v>663</v>
      </c>
      <c r="K709" s="46" t="s">
        <v>662</v>
      </c>
      <c r="L709" s="46" t="s">
        <v>661</v>
      </c>
      <c r="M709" s="46" t="s">
        <v>660</v>
      </c>
      <c r="N709" s="46" t="s">
        <v>659</v>
      </c>
      <c r="O709" s="46" t="s">
        <v>701</v>
      </c>
      <c r="P709" s="46" t="s">
        <v>658</v>
      </c>
      <c r="Q709" s="55" t="s">
        <v>657</v>
      </c>
      <c r="R709" s="55" t="s">
        <v>656</v>
      </c>
      <c r="S709" s="55" t="s">
        <v>655</v>
      </c>
      <c r="T709" s="55" t="s">
        <v>654</v>
      </c>
      <c r="U709" s="55" t="s">
        <v>653</v>
      </c>
      <c r="V709" s="55" t="s">
        <v>652</v>
      </c>
      <c r="W709" s="55" t="s">
        <v>651</v>
      </c>
      <c r="X709" s="55" t="s">
        <v>650</v>
      </c>
      <c r="Y709" s="55" t="s">
        <v>649</v>
      </c>
      <c r="Z709" s="55" t="s">
        <v>648</v>
      </c>
      <c r="AA709" s="55" t="s">
        <v>647</v>
      </c>
      <c r="AB709" s="55" t="s">
        <v>646</v>
      </c>
      <c r="AC709" s="55" t="s">
        <v>700</v>
      </c>
      <c r="AD709" s="55" t="s">
        <v>645</v>
      </c>
      <c r="AE709" s="55" t="s">
        <v>644</v>
      </c>
      <c r="AF709" s="55" t="s">
        <v>643</v>
      </c>
      <c r="AG709" s="55" t="s">
        <v>642</v>
      </c>
      <c r="AH709" s="55" t="s">
        <v>641</v>
      </c>
      <c r="AI709" s="55" t="s">
        <v>640</v>
      </c>
      <c r="AJ709" s="55" t="s">
        <v>639</v>
      </c>
      <c r="AK709" s="55" t="s">
        <v>638</v>
      </c>
      <c r="AL709" s="55" t="s">
        <v>637</v>
      </c>
      <c r="AM709" s="55" t="s">
        <v>636</v>
      </c>
      <c r="AN709" s="55" t="s">
        <v>635</v>
      </c>
      <c r="AO709" s="32"/>
      <c r="AP709" s="32"/>
      <c r="AQ709" s="32"/>
      <c r="AR709" s="32"/>
      <c r="AS709" s="32"/>
      <c r="AT709" s="32"/>
      <c r="AU709" s="32"/>
      <c r="AV709" s="32"/>
      <c r="AW709" s="32"/>
      <c r="AX709" s="32"/>
      <c r="AY709" s="32"/>
    </row>
    <row r="710" spans="1:52" ht="15.75">
      <c r="A710" s="32" t="s">
        <v>1373</v>
      </c>
      <c r="B710" s="58" t="s">
        <v>1491</v>
      </c>
      <c r="C710" s="46" t="s">
        <v>502</v>
      </c>
      <c r="D710" s="46" t="s">
        <v>1</v>
      </c>
      <c r="E710" s="46" t="s">
        <v>503</v>
      </c>
      <c r="F710" s="46" t="s">
        <v>1376</v>
      </c>
      <c r="G710" s="46" t="s">
        <v>1377</v>
      </c>
      <c r="H710" s="46" t="s">
        <v>1379</v>
      </c>
      <c r="I710" s="46" t="s">
        <v>1435</v>
      </c>
      <c r="J710" s="46" t="s">
        <v>1436</v>
      </c>
      <c r="K710" s="46" t="s">
        <v>1437</v>
      </c>
      <c r="L710" s="46" t="s">
        <v>1385</v>
      </c>
      <c r="M710" s="46" t="s">
        <v>661</v>
      </c>
      <c r="N710" s="46" t="s">
        <v>1438</v>
      </c>
      <c r="O710" s="46" t="s">
        <v>1439</v>
      </c>
      <c r="P710" s="46" t="s">
        <v>1440</v>
      </c>
      <c r="Q710" s="55" t="s">
        <v>1441</v>
      </c>
      <c r="R710" s="55"/>
      <c r="S710" s="55"/>
      <c r="T710" s="55"/>
      <c r="U710" s="55"/>
      <c r="V710" s="55"/>
      <c r="W710" s="55"/>
      <c r="X710" s="55"/>
      <c r="Y710" s="55"/>
      <c r="Z710" s="55"/>
      <c r="AA710" s="55"/>
      <c r="AB710" s="55"/>
      <c r="AC710" s="55"/>
      <c r="AD710" s="55"/>
      <c r="AE710" s="55"/>
      <c r="AF710" s="55"/>
      <c r="AG710" s="55"/>
      <c r="AH710" s="55"/>
      <c r="AI710" s="55"/>
      <c r="AJ710" s="55"/>
      <c r="AK710" s="55"/>
      <c r="AL710" s="55"/>
      <c r="AM710" s="55"/>
      <c r="AN710" s="55"/>
      <c r="AO710" s="32"/>
      <c r="AP710" s="32"/>
      <c r="AQ710" s="32"/>
      <c r="AR710" s="32"/>
      <c r="AS710" s="32"/>
      <c r="AT710" s="32"/>
      <c r="AU710" s="32"/>
      <c r="AV710" s="32"/>
      <c r="AW710" s="32"/>
      <c r="AX710" s="32"/>
      <c r="AY710" s="32"/>
    </row>
    <row r="711" spans="1:52" ht="15.75">
      <c r="A711" s="32" t="s">
        <v>1374</v>
      </c>
      <c r="B711" s="58" t="s">
        <v>1492</v>
      </c>
      <c r="C711" s="46" t="s">
        <v>502</v>
      </c>
      <c r="D711" s="46" t="s">
        <v>1</v>
      </c>
      <c r="E711" s="46" t="s">
        <v>503</v>
      </c>
      <c r="F711" s="46" t="s">
        <v>1376</v>
      </c>
      <c r="G711" s="46" t="s">
        <v>1377</v>
      </c>
      <c r="H711" s="46" t="s">
        <v>1379</v>
      </c>
      <c r="I711" s="46" t="s">
        <v>1435</v>
      </c>
      <c r="J711" s="46" t="s">
        <v>1436</v>
      </c>
      <c r="K711" s="46" t="s">
        <v>1437</v>
      </c>
      <c r="L711" s="46" t="s">
        <v>1385</v>
      </c>
      <c r="M711" s="46" t="s">
        <v>661</v>
      </c>
      <c r="N711" s="46" t="s">
        <v>1442</v>
      </c>
      <c r="O711" s="46" t="s">
        <v>1443</v>
      </c>
      <c r="P711" s="46" t="s">
        <v>1444</v>
      </c>
      <c r="Q711" s="55" t="s">
        <v>1445</v>
      </c>
      <c r="R711" s="55"/>
      <c r="S711" s="55"/>
      <c r="T711" s="55"/>
      <c r="U711" s="55"/>
      <c r="V711" s="55"/>
      <c r="W711" s="55"/>
      <c r="X711" s="55"/>
      <c r="Y711" s="55"/>
      <c r="Z711" s="55"/>
      <c r="AA711" s="55"/>
      <c r="AB711" s="55"/>
      <c r="AC711" s="55"/>
      <c r="AD711" s="55"/>
      <c r="AE711" s="55"/>
      <c r="AF711" s="55"/>
      <c r="AG711" s="55"/>
      <c r="AH711" s="55"/>
      <c r="AI711" s="55"/>
      <c r="AJ711" s="55"/>
      <c r="AK711" s="55"/>
      <c r="AL711" s="55"/>
      <c r="AM711" s="55"/>
      <c r="AN711" s="55"/>
      <c r="AO711" s="32"/>
      <c r="AP711" s="32"/>
      <c r="AQ711" s="32"/>
      <c r="AR711" s="32"/>
      <c r="AS711" s="32"/>
      <c r="AT711" s="32"/>
      <c r="AU711" s="32"/>
      <c r="AV711" s="32"/>
      <c r="AW711" s="32"/>
      <c r="AX711" s="32"/>
      <c r="AY711" s="32"/>
    </row>
    <row r="712" spans="1:52" ht="15.75">
      <c r="A712" s="32" t="s">
        <v>1375</v>
      </c>
      <c r="B712" s="58" t="s">
        <v>1493</v>
      </c>
      <c r="C712" s="46" t="s">
        <v>502</v>
      </c>
      <c r="D712" s="46" t="s">
        <v>1</v>
      </c>
      <c r="E712" s="46" t="s">
        <v>503</v>
      </c>
      <c r="F712" s="46" t="s">
        <v>1376</v>
      </c>
      <c r="G712" s="46" t="s">
        <v>1377</v>
      </c>
      <c r="H712" s="46" t="s">
        <v>1379</v>
      </c>
      <c r="I712" s="46" t="s">
        <v>1435</v>
      </c>
      <c r="J712" s="46" t="s">
        <v>1436</v>
      </c>
      <c r="K712" s="46" t="s">
        <v>1437</v>
      </c>
      <c r="L712" s="46" t="s">
        <v>1385</v>
      </c>
      <c r="M712" s="46" t="s">
        <v>661</v>
      </c>
      <c r="N712" s="46" t="s">
        <v>1446</v>
      </c>
      <c r="O712" s="46" t="s">
        <v>1447</v>
      </c>
      <c r="P712" s="46" t="s">
        <v>1448</v>
      </c>
      <c r="Q712" s="55" t="s">
        <v>1449</v>
      </c>
      <c r="R712" s="55" t="s">
        <v>1450</v>
      </c>
      <c r="S712" s="55"/>
      <c r="T712" s="55"/>
      <c r="U712" s="55"/>
      <c r="V712" s="55"/>
      <c r="W712" s="55"/>
      <c r="X712" s="55"/>
      <c r="Y712" s="55"/>
      <c r="Z712" s="55"/>
      <c r="AA712" s="55"/>
      <c r="AB712" s="55"/>
      <c r="AC712" s="55"/>
      <c r="AD712" s="55"/>
      <c r="AE712" s="55"/>
      <c r="AF712" s="55"/>
      <c r="AG712" s="55"/>
      <c r="AH712" s="55"/>
      <c r="AI712" s="55"/>
      <c r="AJ712" s="55"/>
      <c r="AK712" s="55"/>
      <c r="AL712" s="55"/>
      <c r="AM712" s="55"/>
      <c r="AN712" s="55"/>
      <c r="AO712" s="32"/>
      <c r="AP712" s="32"/>
      <c r="AQ712" s="32"/>
      <c r="AR712" s="32"/>
      <c r="AS712" s="32"/>
      <c r="AT712" s="32"/>
      <c r="AU712" s="32"/>
      <c r="AV712" s="32"/>
      <c r="AW712" s="32"/>
      <c r="AX712" s="32"/>
      <c r="AY712" s="32"/>
    </row>
    <row r="713" spans="1:52" ht="15.75">
      <c r="A713" s="32" t="s">
        <v>1368</v>
      </c>
      <c r="B713" s="58" t="s">
        <v>1494</v>
      </c>
      <c r="C713" s="46" t="s">
        <v>502</v>
      </c>
      <c r="D713" s="46" t="s">
        <v>1</v>
      </c>
      <c r="E713" s="46" t="s">
        <v>503</v>
      </c>
      <c r="F713" s="46" t="s">
        <v>1376</v>
      </c>
      <c r="G713" s="46" t="s">
        <v>1377</v>
      </c>
      <c r="H713" s="32" t="s">
        <v>1378</v>
      </c>
      <c r="I713" s="32" t="s">
        <v>1379</v>
      </c>
      <c r="J713" s="32" t="s">
        <v>1380</v>
      </c>
      <c r="K713" s="32" t="s">
        <v>1381</v>
      </c>
      <c r="L713" s="32" t="s">
        <v>1382</v>
      </c>
      <c r="M713" s="32" t="s">
        <v>1383</v>
      </c>
      <c r="N713" s="32" t="s">
        <v>1384</v>
      </c>
      <c r="O713" s="32" t="s">
        <v>597</v>
      </c>
      <c r="P713" s="32" t="s">
        <v>1385</v>
      </c>
      <c r="Q713" s="32" t="s">
        <v>1386</v>
      </c>
      <c r="R713" s="32" t="s">
        <v>1387</v>
      </c>
      <c r="S713" s="32" t="s">
        <v>596</v>
      </c>
      <c r="T713" s="32" t="s">
        <v>594</v>
      </c>
      <c r="U713" s="32" t="s">
        <v>1388</v>
      </c>
      <c r="V713" s="32" t="s">
        <v>1389</v>
      </c>
      <c r="W713" s="32" t="s">
        <v>1390</v>
      </c>
      <c r="X713" s="32" t="s">
        <v>1391</v>
      </c>
      <c r="Y713" s="71" t="s">
        <v>1392</v>
      </c>
      <c r="Z713" s="71" t="s">
        <v>1393</v>
      </c>
      <c r="AA713" s="71" t="s">
        <v>1394</v>
      </c>
      <c r="AB713" s="71" t="s">
        <v>1395</v>
      </c>
      <c r="AC713" s="71" t="s">
        <v>1396</v>
      </c>
      <c r="AD713" s="71" t="s">
        <v>1397</v>
      </c>
      <c r="AE713" s="55" t="s">
        <v>1398</v>
      </c>
      <c r="AF713" s="32" t="s">
        <v>1399</v>
      </c>
      <c r="AG713" s="32" t="s">
        <v>1400</v>
      </c>
      <c r="AH713" s="32" t="s">
        <v>1401</v>
      </c>
      <c r="AI713" s="32" t="s">
        <v>1402</v>
      </c>
      <c r="AJ713" s="32" t="s">
        <v>1403</v>
      </c>
      <c r="AK713" s="71" t="s">
        <v>1404</v>
      </c>
      <c r="AL713" s="71" t="s">
        <v>1405</v>
      </c>
      <c r="AM713" s="71" t="s">
        <v>1406</v>
      </c>
      <c r="AN713" s="71" t="s">
        <v>1407</v>
      </c>
      <c r="AO713" s="71" t="s">
        <v>1408</v>
      </c>
      <c r="AP713" s="71" t="s">
        <v>1409</v>
      </c>
      <c r="AQ713" s="71" t="s">
        <v>1410</v>
      </c>
      <c r="AR713" s="71" t="s">
        <v>1411</v>
      </c>
      <c r="AS713" s="71" t="s">
        <v>1412</v>
      </c>
      <c r="AT713" s="71" t="s">
        <v>1413</v>
      </c>
      <c r="AU713" s="71" t="s">
        <v>1414</v>
      </c>
      <c r="AV713" s="32"/>
      <c r="AW713" s="32"/>
      <c r="AX713" s="32"/>
      <c r="AY713" s="32"/>
    </row>
    <row r="714" spans="1:52" ht="15.75">
      <c r="A714" s="32" t="s">
        <v>1369</v>
      </c>
      <c r="B714" s="58" t="s">
        <v>1495</v>
      </c>
      <c r="C714" s="46" t="s">
        <v>502</v>
      </c>
      <c r="D714" s="46" t="s">
        <v>1</v>
      </c>
      <c r="E714" s="46" t="s">
        <v>503</v>
      </c>
      <c r="F714" s="46" t="s">
        <v>1376</v>
      </c>
      <c r="G714" s="46" t="s">
        <v>1377</v>
      </c>
      <c r="H714" s="32" t="s">
        <v>1378</v>
      </c>
      <c r="I714" s="32" t="s">
        <v>1415</v>
      </c>
      <c r="J714" s="32" t="s">
        <v>1385</v>
      </c>
      <c r="K714" s="71" t="s">
        <v>1416</v>
      </c>
      <c r="L714" s="71" t="s">
        <v>1417</v>
      </c>
      <c r="M714" s="71" t="s">
        <v>1418</v>
      </c>
      <c r="O714" s="32"/>
      <c r="P714" s="32"/>
      <c r="Q714" s="32"/>
      <c r="R714" s="32"/>
      <c r="S714" s="32"/>
      <c r="T714" s="32"/>
      <c r="U714" s="32"/>
      <c r="V714" s="32"/>
      <c r="W714" s="32"/>
      <c r="X714" s="32"/>
      <c r="Y714" s="32"/>
      <c r="Z714" s="32"/>
      <c r="AA714" s="32"/>
      <c r="AB714" s="32"/>
      <c r="AC714" s="32"/>
      <c r="AD714" s="32"/>
      <c r="AE714" s="32"/>
      <c r="AF714" s="32"/>
      <c r="AG714" s="32"/>
      <c r="AH714" s="32"/>
      <c r="AI714" s="32"/>
      <c r="AJ714" s="32"/>
      <c r="AK714" s="32"/>
      <c r="AL714" s="32"/>
      <c r="AM714" s="32"/>
      <c r="AN714" s="32"/>
      <c r="AO714" s="32"/>
      <c r="AP714" s="32"/>
      <c r="AQ714" s="32"/>
      <c r="AR714" s="32"/>
      <c r="AS714" s="32"/>
      <c r="AT714" s="32"/>
      <c r="AU714" s="32"/>
      <c r="AV714" s="32"/>
      <c r="AW714" s="32"/>
      <c r="AX714" s="32"/>
      <c r="AY714" s="32"/>
    </row>
    <row r="715" spans="1:52" ht="15.75">
      <c r="A715" s="32" t="s">
        <v>1370</v>
      </c>
      <c r="B715" s="58" t="s">
        <v>1496</v>
      </c>
      <c r="C715" s="46" t="s">
        <v>502</v>
      </c>
      <c r="D715" s="46" t="s">
        <v>1</v>
      </c>
      <c r="E715" s="46" t="s">
        <v>503</v>
      </c>
      <c r="F715" s="46" t="s">
        <v>1376</v>
      </c>
      <c r="G715" s="46" t="s">
        <v>1377</v>
      </c>
      <c r="H715" s="32" t="s">
        <v>1378</v>
      </c>
      <c r="I715" s="32" t="s">
        <v>1415</v>
      </c>
      <c r="J715" s="32" t="s">
        <v>1419</v>
      </c>
      <c r="K715" s="32" t="s">
        <v>1420</v>
      </c>
      <c r="L715" s="32" t="s">
        <v>1421</v>
      </c>
      <c r="M715" s="32" t="s">
        <v>1422</v>
      </c>
      <c r="N715" s="32"/>
      <c r="O715" s="32"/>
      <c r="P715" s="32"/>
      <c r="Q715" s="32"/>
      <c r="R715" s="32"/>
      <c r="S715" s="32"/>
      <c r="T715" s="32"/>
      <c r="U715" s="32"/>
      <c r="V715" s="32"/>
      <c r="W715" s="32"/>
      <c r="X715" s="32"/>
      <c r="Y715" s="32"/>
      <c r="Z715" s="32"/>
      <c r="AA715" s="32"/>
      <c r="AB715" s="32"/>
      <c r="AC715" s="32"/>
      <c r="AD715" s="32"/>
      <c r="AE715" s="32"/>
      <c r="AF715" s="32"/>
      <c r="AG715" s="32"/>
      <c r="AH715" s="32"/>
      <c r="AI715" s="32"/>
      <c r="AJ715" s="32"/>
      <c r="AK715" s="32"/>
      <c r="AL715" s="32"/>
      <c r="AM715" s="32"/>
      <c r="AN715" s="32"/>
      <c r="AO715" s="32"/>
      <c r="AP715" s="32"/>
      <c r="AQ715" s="32"/>
      <c r="AR715" s="32"/>
      <c r="AS715" s="32"/>
      <c r="AT715" s="32"/>
      <c r="AU715" s="32"/>
      <c r="AV715" s="32"/>
      <c r="AW715" s="32"/>
      <c r="AX715" s="32"/>
      <c r="AY715" s="32"/>
    </row>
    <row r="716" spans="1:52" ht="15.75">
      <c r="A716" s="32" t="s">
        <v>1371</v>
      </c>
      <c r="B716" s="58" t="s">
        <v>1497</v>
      </c>
      <c r="C716" s="46" t="s">
        <v>502</v>
      </c>
      <c r="D716" s="46" t="s">
        <v>1</v>
      </c>
      <c r="E716" s="46" t="s">
        <v>503</v>
      </c>
      <c r="F716" s="46" t="s">
        <v>1376</v>
      </c>
      <c r="G716" s="46" t="s">
        <v>1377</v>
      </c>
      <c r="H716" s="32" t="s">
        <v>1378</v>
      </c>
      <c r="I716" s="32" t="s">
        <v>1415</v>
      </c>
      <c r="J716" s="32" t="s">
        <v>1419</v>
      </c>
      <c r="K716" s="32" t="s">
        <v>1420</v>
      </c>
      <c r="L716" s="32" t="s">
        <v>1421</v>
      </c>
      <c r="M716" s="32" t="s">
        <v>1383</v>
      </c>
      <c r="N716" s="32" t="s">
        <v>1423</v>
      </c>
      <c r="O716" s="32" t="s">
        <v>1424</v>
      </c>
      <c r="P716" s="32" t="s">
        <v>1425</v>
      </c>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row>
    <row r="717" spans="1:52" ht="15.75">
      <c r="A717" s="32" t="s">
        <v>1372</v>
      </c>
      <c r="B717" s="58" t="s">
        <v>1498</v>
      </c>
      <c r="C717" s="46" t="s">
        <v>502</v>
      </c>
      <c r="D717" s="46" t="s">
        <v>1</v>
      </c>
      <c r="E717" s="46" t="s">
        <v>503</v>
      </c>
      <c r="F717" s="46" t="s">
        <v>1376</v>
      </c>
      <c r="G717" s="46" t="s">
        <v>1377</v>
      </c>
      <c r="H717" s="32" t="s">
        <v>1378</v>
      </c>
      <c r="I717" s="32" t="s">
        <v>1415</v>
      </c>
      <c r="J717" s="32" t="s">
        <v>1419</v>
      </c>
      <c r="K717" s="32" t="s">
        <v>1420</v>
      </c>
      <c r="L717" s="32" t="s">
        <v>1421</v>
      </c>
      <c r="M717" s="32" t="s">
        <v>1462</v>
      </c>
      <c r="N717" s="32" t="s">
        <v>1463</v>
      </c>
      <c r="O717" s="32" t="s">
        <v>1464</v>
      </c>
      <c r="P717" s="32" t="s">
        <v>1465</v>
      </c>
      <c r="Q717" s="32" t="s">
        <v>1466</v>
      </c>
      <c r="R717" s="32" t="s">
        <v>1467</v>
      </c>
      <c r="S717" s="71" t="s">
        <v>1468</v>
      </c>
      <c r="T717" s="32" t="s">
        <v>1469</v>
      </c>
      <c r="U717" s="32" t="s">
        <v>1470</v>
      </c>
      <c r="V717" s="32" t="s">
        <v>1471</v>
      </c>
      <c r="W717" s="32" t="s">
        <v>1472</v>
      </c>
      <c r="X717" s="32" t="s">
        <v>1473</v>
      </c>
      <c r="Y717" s="32" t="s">
        <v>1474</v>
      </c>
      <c r="Z717" s="32" t="s">
        <v>1475</v>
      </c>
      <c r="AA717" s="32" t="s">
        <v>1476</v>
      </c>
      <c r="AB717" s="32" t="s">
        <v>1477</v>
      </c>
      <c r="AC717" s="32" t="s">
        <v>1478</v>
      </c>
      <c r="AD717" s="32" t="s">
        <v>1479</v>
      </c>
      <c r="AE717" s="32" t="s">
        <v>1480</v>
      </c>
      <c r="AF717" s="32" t="s">
        <v>1481</v>
      </c>
      <c r="AG717" s="32" t="s">
        <v>1482</v>
      </c>
      <c r="AH717" s="32" t="s">
        <v>1483</v>
      </c>
      <c r="AI717" s="32" t="s">
        <v>1484</v>
      </c>
      <c r="AJ717" s="32" t="s">
        <v>1485</v>
      </c>
      <c r="AK717" s="32" t="s">
        <v>1486</v>
      </c>
      <c r="AL717" s="32" t="s">
        <v>1487</v>
      </c>
      <c r="AM717" s="32" t="s">
        <v>1474</v>
      </c>
      <c r="AN717" s="32" t="s">
        <v>1475</v>
      </c>
      <c r="AO717" s="32" t="s">
        <v>1488</v>
      </c>
      <c r="AP717" s="32" t="s">
        <v>1489</v>
      </c>
      <c r="AQ717" s="32" t="s">
        <v>1474</v>
      </c>
      <c r="AR717" s="32" t="s">
        <v>1475</v>
      </c>
      <c r="AS717" s="32" t="s">
        <v>1490</v>
      </c>
      <c r="AT717" s="32"/>
      <c r="AU717" s="32"/>
      <c r="AV717" s="32"/>
      <c r="AW717" s="32"/>
      <c r="AX717" s="32"/>
      <c r="AY717" s="32"/>
    </row>
    <row r="718" spans="1:52" ht="15.75">
      <c r="A718" s="32" t="s">
        <v>1515</v>
      </c>
      <c r="B718" s="58" t="s">
        <v>1505</v>
      </c>
      <c r="C718" s="46" t="s">
        <v>502</v>
      </c>
      <c r="D718" s="46" t="s">
        <v>1</v>
      </c>
      <c r="E718" s="46" t="s">
        <v>503</v>
      </c>
      <c r="F718" s="46" t="s">
        <v>1376</v>
      </c>
      <c r="G718" s="46" t="s">
        <v>1377</v>
      </c>
      <c r="H718" s="32" t="s">
        <v>1379</v>
      </c>
      <c r="I718" s="32" t="s">
        <v>1435</v>
      </c>
      <c r="J718" s="32" t="s">
        <v>1381</v>
      </c>
      <c r="K718" s="32" t="s">
        <v>1382</v>
      </c>
      <c r="L718" s="32" t="s">
        <v>597</v>
      </c>
      <c r="M718" s="32" t="s">
        <v>668</v>
      </c>
      <c r="N718" s="32" t="s">
        <v>1518</v>
      </c>
      <c r="O718" s="32" t="s">
        <v>1519</v>
      </c>
      <c r="P718" s="32" t="s">
        <v>1520</v>
      </c>
      <c r="Q718" s="32" t="s">
        <v>1521</v>
      </c>
      <c r="R718" s="32" t="s">
        <v>1522</v>
      </c>
      <c r="S718" s="71" t="s">
        <v>1523</v>
      </c>
      <c r="T718" s="32" t="s">
        <v>1524</v>
      </c>
      <c r="U718" s="32" t="s">
        <v>1525</v>
      </c>
      <c r="V718" s="32" t="s">
        <v>1526</v>
      </c>
      <c r="W718" s="32" t="s">
        <v>1414</v>
      </c>
      <c r="X718" s="32" t="s">
        <v>1527</v>
      </c>
      <c r="Y718" s="32" t="s">
        <v>1528</v>
      </c>
      <c r="Z718" s="32" t="s">
        <v>1529</v>
      </c>
      <c r="AA718" s="32" t="s">
        <v>1530</v>
      </c>
      <c r="AB718" s="32" t="s">
        <v>1531</v>
      </c>
      <c r="AC718" s="32" t="s">
        <v>1532</v>
      </c>
      <c r="AD718" s="32" t="s">
        <v>1533</v>
      </c>
      <c r="AE718" s="32" t="s">
        <v>1534</v>
      </c>
      <c r="AF718" s="32"/>
      <c r="AG718" s="32"/>
      <c r="AH718" s="32"/>
      <c r="AI718" s="32"/>
      <c r="AJ718" s="32"/>
      <c r="AK718" s="32"/>
      <c r="AL718" s="32"/>
      <c r="AM718" s="32"/>
      <c r="AN718" s="32"/>
      <c r="AO718" s="32"/>
      <c r="AP718" s="32"/>
      <c r="AQ718" s="32"/>
      <c r="AR718" s="32"/>
      <c r="AS718" s="32"/>
      <c r="AT718" s="32"/>
      <c r="AU718" s="32"/>
      <c r="AV718" s="32"/>
      <c r="AW718" s="32"/>
      <c r="AX718" s="32"/>
      <c r="AY718" s="32"/>
    </row>
    <row r="719" spans="1:52" ht="15.75">
      <c r="A719" s="32" t="s">
        <v>1504</v>
      </c>
      <c r="B719" s="58" t="s">
        <v>1505</v>
      </c>
      <c r="C719" s="46" t="s">
        <v>502</v>
      </c>
      <c r="D719" s="46" t="s">
        <v>1</v>
      </c>
      <c r="E719" s="46" t="s">
        <v>503</v>
      </c>
      <c r="F719" s="46" t="s">
        <v>504</v>
      </c>
      <c r="G719" s="46" t="s">
        <v>505</v>
      </c>
      <c r="H719" s="46" t="s">
        <v>589</v>
      </c>
      <c r="I719" s="32" t="s">
        <v>706</v>
      </c>
      <c r="J719" s="32" t="s">
        <v>1506</v>
      </c>
      <c r="K719" s="32" t="s">
        <v>1507</v>
      </c>
      <c r="L719" s="32" t="s">
        <v>1508</v>
      </c>
      <c r="M719" s="32" t="s">
        <v>1509</v>
      </c>
      <c r="N719" s="32" t="s">
        <v>1510</v>
      </c>
      <c r="O719" s="32" t="s">
        <v>1511</v>
      </c>
      <c r="P719" s="32" t="s">
        <v>1512</v>
      </c>
      <c r="Q719" s="32" t="s">
        <v>1513</v>
      </c>
      <c r="R719" s="32" t="s">
        <v>1514</v>
      </c>
      <c r="S719" s="32"/>
      <c r="T719" s="71"/>
      <c r="U719" s="32"/>
      <c r="V719" s="32"/>
      <c r="W719" s="32"/>
      <c r="X719" s="32"/>
      <c r="Y719" s="32"/>
      <c r="Z719" s="32"/>
      <c r="AA719" s="32"/>
      <c r="AB719" s="32"/>
      <c r="AC719" s="32"/>
      <c r="AD719" s="32"/>
      <c r="AE719" s="32"/>
      <c r="AF719" s="32"/>
      <c r="AG719" s="32"/>
      <c r="AH719" s="32"/>
      <c r="AI719" s="32"/>
      <c r="AJ719" s="32"/>
      <c r="AK719" s="32"/>
      <c r="AL719" s="32"/>
      <c r="AM719" s="32"/>
      <c r="AN719" s="32"/>
      <c r="AO719" s="32"/>
      <c r="AP719" s="32"/>
      <c r="AQ719" s="32"/>
      <c r="AR719" s="32"/>
      <c r="AS719" s="32"/>
      <c r="AT719" s="32"/>
      <c r="AU719" s="32"/>
      <c r="AV719" s="32"/>
      <c r="AW719" s="32"/>
      <c r="AX719" s="32"/>
      <c r="AY719" s="32"/>
      <c r="AZ719" s="32"/>
    </row>
    <row r="720" spans="1:52" ht="15.75">
      <c r="A720" s="32" t="s">
        <v>334</v>
      </c>
      <c r="C720" s="41" t="s">
        <v>502</v>
      </c>
      <c r="D720" s="41" t="s">
        <v>1</v>
      </c>
      <c r="E720" s="41" t="s">
        <v>503</v>
      </c>
      <c r="F720" s="41" t="s">
        <v>2</v>
      </c>
      <c r="G720" s="41" t="s">
        <v>857</v>
      </c>
      <c r="H720" s="41" t="s">
        <v>504</v>
      </c>
      <c r="I720" s="41" t="s">
        <v>589</v>
      </c>
      <c r="J720" s="41" t="s">
        <v>735</v>
      </c>
      <c r="K720" s="41" t="s">
        <v>872</v>
      </c>
      <c r="L720" s="46" t="s">
        <v>595</v>
      </c>
      <c r="M720" s="46" t="s">
        <v>597</v>
      </c>
      <c r="N720" s="46" t="s">
        <v>736</v>
      </c>
      <c r="O720" s="46" t="s">
        <v>873</v>
      </c>
      <c r="P720" s="46" t="s">
        <v>874</v>
      </c>
      <c r="Q720" s="46" t="s">
        <v>875</v>
      </c>
      <c r="R720" s="46" t="s">
        <v>876</v>
      </c>
      <c r="S720" s="46" t="s">
        <v>877</v>
      </c>
      <c r="T720" s="46" t="s">
        <v>737</v>
      </c>
      <c r="U720" s="46" t="s">
        <v>878</v>
      </c>
      <c r="V720" s="46" t="s">
        <v>879</v>
      </c>
      <c r="W720" s="46" t="s">
        <v>738</v>
      </c>
      <c r="X720" s="46" t="s">
        <v>880</v>
      </c>
      <c r="Y720" s="46" t="s">
        <v>172</v>
      </c>
      <c r="Z720" s="46" t="s">
        <v>881</v>
      </c>
      <c r="AA720" s="46" t="s">
        <v>173</v>
      </c>
      <c r="AB720" s="46" t="s">
        <v>174</v>
      </c>
      <c r="AC720" s="46" t="s">
        <v>882</v>
      </c>
      <c r="AD720" s="46" t="s">
        <v>883</v>
      </c>
      <c r="AE720" s="46" t="s">
        <v>884</v>
      </c>
      <c r="AF720" s="46" t="s">
        <v>885</v>
      </c>
      <c r="AG720" s="46" t="s">
        <v>886</v>
      </c>
      <c r="AH720" s="46" t="s">
        <v>887</v>
      </c>
      <c r="AI720" s="46" t="s">
        <v>705</v>
      </c>
      <c r="AJ720" s="46" t="s">
        <v>888</v>
      </c>
      <c r="AK720" s="46" t="s">
        <v>889</v>
      </c>
      <c r="AL720" s="46" t="s">
        <v>890</v>
      </c>
      <c r="AM720" s="46" t="s">
        <v>891</v>
      </c>
      <c r="AN720" s="46" t="s">
        <v>892</v>
      </c>
      <c r="AO720" s="46" t="s">
        <v>893</v>
      </c>
      <c r="AP720" s="32"/>
      <c r="AQ720" s="32"/>
      <c r="AR720" s="32"/>
      <c r="AS720" s="32"/>
      <c r="AT720" s="32"/>
      <c r="AU720" s="32"/>
      <c r="AV720" s="32"/>
      <c r="AW720" s="32"/>
      <c r="AX720" s="32"/>
      <c r="AY720" s="32"/>
    </row>
    <row r="721" spans="1:76" ht="15.75">
      <c r="A721" s="32" t="s">
        <v>1233</v>
      </c>
      <c r="B721" s="58" t="s">
        <v>1346</v>
      </c>
      <c r="C721" s="41" t="s">
        <v>502</v>
      </c>
      <c r="D721" s="41" t="s">
        <v>1</v>
      </c>
      <c r="E721" s="41" t="s">
        <v>503</v>
      </c>
      <c r="F721" s="41" t="s">
        <v>1234</v>
      </c>
      <c r="G721" s="41" t="s">
        <v>857</v>
      </c>
      <c r="H721" s="41" t="s">
        <v>504</v>
      </c>
      <c r="I721" s="41" t="s">
        <v>589</v>
      </c>
      <c r="J721" s="41" t="s">
        <v>735</v>
      </c>
      <c r="K721" s="41" t="s">
        <v>1252</v>
      </c>
      <c r="L721" s="41" t="s">
        <v>872</v>
      </c>
      <c r="M721" s="46" t="s">
        <v>595</v>
      </c>
      <c r="N721" s="46" t="s">
        <v>1257</v>
      </c>
      <c r="O721" s="46" t="s">
        <v>597</v>
      </c>
      <c r="P721" s="46" t="s">
        <v>1253</v>
      </c>
      <c r="Q721" s="46" t="s">
        <v>736</v>
      </c>
      <c r="R721" s="46" t="s">
        <v>874</v>
      </c>
      <c r="S721" s="46" t="s">
        <v>875</v>
      </c>
      <c r="T721" s="46" t="s">
        <v>1235</v>
      </c>
      <c r="U721" s="46" t="s">
        <v>1254</v>
      </c>
      <c r="V721" s="46" t="s">
        <v>877</v>
      </c>
      <c r="W721" s="46" t="s">
        <v>1236</v>
      </c>
      <c r="X721" s="46" t="s">
        <v>737</v>
      </c>
      <c r="Y721" s="46" t="s">
        <v>1237</v>
      </c>
      <c r="Z721" s="46" t="s">
        <v>878</v>
      </c>
      <c r="AA721" s="46" t="s">
        <v>1238</v>
      </c>
      <c r="AB721" s="46" t="s">
        <v>879</v>
      </c>
      <c r="AC721" s="46" t="s">
        <v>1239</v>
      </c>
      <c r="AD721" s="46" t="s">
        <v>738</v>
      </c>
      <c r="AE721" s="46" t="s">
        <v>1240</v>
      </c>
      <c r="AF721" s="46" t="s">
        <v>880</v>
      </c>
      <c r="AG721" s="46" t="s">
        <v>1241</v>
      </c>
      <c r="AH721" s="46" t="s">
        <v>172</v>
      </c>
      <c r="AI721" s="46" t="s">
        <v>1242</v>
      </c>
      <c r="AJ721" s="46" t="s">
        <v>881</v>
      </c>
      <c r="AK721" s="46" t="s">
        <v>1243</v>
      </c>
      <c r="AL721" s="46" t="s">
        <v>173</v>
      </c>
      <c r="AM721" s="46" t="s">
        <v>1244</v>
      </c>
      <c r="AN721" s="46" t="s">
        <v>174</v>
      </c>
      <c r="AO721" s="46" t="s">
        <v>1245</v>
      </c>
      <c r="AP721" s="46" t="s">
        <v>882</v>
      </c>
      <c r="AQ721" s="46" t="s">
        <v>1246</v>
      </c>
      <c r="AR721" s="46" t="s">
        <v>883</v>
      </c>
      <c r="AS721" s="32" t="s">
        <v>1247</v>
      </c>
      <c r="AT721" s="32" t="s">
        <v>884</v>
      </c>
      <c r="AU721" s="32" t="s">
        <v>1248</v>
      </c>
      <c r="AV721" s="32" t="s">
        <v>885</v>
      </c>
      <c r="AW721" s="32" t="s">
        <v>1249</v>
      </c>
      <c r="AX721" s="32" t="s">
        <v>886</v>
      </c>
      <c r="AY721" s="32" t="s">
        <v>1250</v>
      </c>
      <c r="AZ721" s="32" t="s">
        <v>887</v>
      </c>
      <c r="BA721" s="32" t="s">
        <v>1251</v>
      </c>
      <c r="BB721" s="32" t="s">
        <v>888</v>
      </c>
      <c r="BC721" s="32" t="s">
        <v>889</v>
      </c>
      <c r="BD721" s="32" t="s">
        <v>891</v>
      </c>
      <c r="BF721" s="32"/>
      <c r="BG721" s="32"/>
    </row>
    <row r="722" spans="1:76" ht="15.75">
      <c r="A722" s="32" t="s">
        <v>1536</v>
      </c>
      <c r="B722" s="58"/>
      <c r="C722" s="41" t="s">
        <v>502</v>
      </c>
      <c r="D722" s="41" t="s">
        <v>1</v>
      </c>
      <c r="E722" s="41" t="s">
        <v>503</v>
      </c>
      <c r="F722" s="41" t="s">
        <v>1234</v>
      </c>
      <c r="G722" s="41" t="s">
        <v>857</v>
      </c>
      <c r="H722" s="41" t="s">
        <v>504</v>
      </c>
      <c r="I722" s="41" t="s">
        <v>589</v>
      </c>
      <c r="J722" s="41" t="s">
        <v>735</v>
      </c>
      <c r="K722" s="41" t="s">
        <v>1252</v>
      </c>
      <c r="L722" s="41" t="s">
        <v>872</v>
      </c>
      <c r="M722" s="46" t="s">
        <v>595</v>
      </c>
      <c r="N722" s="46" t="s">
        <v>1257</v>
      </c>
      <c r="O722" s="46" t="s">
        <v>597</v>
      </c>
      <c r="P722" s="46" t="s">
        <v>1253</v>
      </c>
      <c r="Q722" s="46" t="s">
        <v>736</v>
      </c>
      <c r="R722" s="46" t="s">
        <v>874</v>
      </c>
      <c r="S722" s="46" t="s">
        <v>875</v>
      </c>
      <c r="T722" s="46" t="s">
        <v>1235</v>
      </c>
      <c r="U722" s="46" t="s">
        <v>1254</v>
      </c>
      <c r="V722" s="46" t="s">
        <v>877</v>
      </c>
      <c r="W722" s="46" t="s">
        <v>1236</v>
      </c>
      <c r="X722" s="46" t="s">
        <v>737</v>
      </c>
      <c r="Y722" s="46" t="s">
        <v>1237</v>
      </c>
      <c r="Z722" s="46" t="s">
        <v>878</v>
      </c>
      <c r="AA722" s="46" t="s">
        <v>1238</v>
      </c>
      <c r="AB722" s="46" t="s">
        <v>879</v>
      </c>
      <c r="AC722" s="46" t="s">
        <v>1239</v>
      </c>
      <c r="AD722" s="46" t="s">
        <v>738</v>
      </c>
      <c r="AE722" s="46" t="s">
        <v>1240</v>
      </c>
      <c r="AF722" s="46" t="s">
        <v>880</v>
      </c>
      <c r="AG722" s="46" t="s">
        <v>1241</v>
      </c>
      <c r="AH722" s="46" t="s">
        <v>172</v>
      </c>
      <c r="AI722" s="46" t="s">
        <v>1242</v>
      </c>
      <c r="AJ722" s="46" t="s">
        <v>881</v>
      </c>
      <c r="AK722" s="46" t="s">
        <v>1243</v>
      </c>
      <c r="AL722" s="46" t="s">
        <v>173</v>
      </c>
      <c r="AM722" s="46" t="s">
        <v>1244</v>
      </c>
      <c r="AN722" s="46" t="s">
        <v>174</v>
      </c>
      <c r="AO722" s="46" t="s">
        <v>1245</v>
      </c>
      <c r="AP722" s="46" t="s">
        <v>882</v>
      </c>
      <c r="AQ722" s="46" t="s">
        <v>1246</v>
      </c>
      <c r="AR722" s="46" t="s">
        <v>883</v>
      </c>
      <c r="AS722" s="32" t="s">
        <v>1247</v>
      </c>
      <c r="AT722" s="32" t="s">
        <v>884</v>
      </c>
      <c r="AU722" s="32" t="s">
        <v>1248</v>
      </c>
      <c r="AV722" s="32" t="s">
        <v>885</v>
      </c>
      <c r="AW722" s="32" t="s">
        <v>1249</v>
      </c>
      <c r="AX722" s="32" t="s">
        <v>886</v>
      </c>
      <c r="AY722" s="32" t="s">
        <v>1250</v>
      </c>
      <c r="AZ722" s="32" t="s">
        <v>887</v>
      </c>
      <c r="BA722" s="32" t="s">
        <v>1251</v>
      </c>
      <c r="BB722" s="32" t="s">
        <v>888</v>
      </c>
      <c r="BC722" s="32" t="s">
        <v>889</v>
      </c>
      <c r="BD722" s="32" t="s">
        <v>891</v>
      </c>
      <c r="BE722" s="32" t="s">
        <v>1537</v>
      </c>
      <c r="BF722" s="32"/>
      <c r="BG722" s="32"/>
    </row>
    <row r="723" spans="1:76" ht="15.75">
      <c r="A723" s="32" t="s">
        <v>335</v>
      </c>
      <c r="B723" s="58" t="s">
        <v>1347</v>
      </c>
      <c r="C723" s="41" t="s">
        <v>502</v>
      </c>
      <c r="D723" s="41" t="s">
        <v>1</v>
      </c>
      <c r="E723" s="41" t="s">
        <v>503</v>
      </c>
      <c r="F723" s="41" t="s">
        <v>856</v>
      </c>
      <c r="G723" s="41" t="s">
        <v>857</v>
      </c>
      <c r="H723" s="41" t="s">
        <v>504</v>
      </c>
      <c r="I723" s="41" t="s">
        <v>589</v>
      </c>
      <c r="J723" s="41" t="s">
        <v>858</v>
      </c>
      <c r="K723" s="41" t="s">
        <v>859</v>
      </c>
      <c r="L723" s="46" t="s">
        <v>860</v>
      </c>
      <c r="M723" s="46" t="s">
        <v>861</v>
      </c>
      <c r="N723" s="46" t="s">
        <v>862</v>
      </c>
      <c r="O723" s="46" t="s">
        <v>863</v>
      </c>
      <c r="P723" s="46" t="s">
        <v>864</v>
      </c>
      <c r="Q723" s="46" t="s">
        <v>865</v>
      </c>
      <c r="R723" s="46" t="s">
        <v>866</v>
      </c>
      <c r="S723" s="46" t="s">
        <v>867</v>
      </c>
      <c r="T723" s="46" t="s">
        <v>868</v>
      </c>
      <c r="U723" s="46" t="s">
        <v>869</v>
      </c>
      <c r="V723" s="46" t="s">
        <v>870</v>
      </c>
      <c r="W723" s="46" t="s">
        <v>871</v>
      </c>
      <c r="X723" s="32"/>
      <c r="Y723" s="32"/>
      <c r="Z723" s="32"/>
      <c r="AA723" s="32"/>
      <c r="AB723" s="32"/>
      <c r="AC723" s="32"/>
      <c r="AD723" s="32"/>
      <c r="AE723" s="32"/>
      <c r="AF723" s="32"/>
      <c r="AG723" s="32"/>
      <c r="AH723" s="32"/>
      <c r="AI723" s="32"/>
      <c r="AJ723" s="32"/>
      <c r="AK723" s="32"/>
      <c r="AL723" s="32"/>
      <c r="AM723" s="32"/>
      <c r="AN723" s="32"/>
      <c r="AO723" s="32"/>
      <c r="AP723" s="32"/>
      <c r="AQ723" s="32"/>
      <c r="AR723" s="32"/>
      <c r="AS723" s="32"/>
      <c r="AT723" s="32"/>
      <c r="AU723" s="32"/>
      <c r="AV723" s="32"/>
      <c r="AW723" s="32"/>
      <c r="AX723" s="32"/>
      <c r="AY723" s="32"/>
    </row>
    <row r="724" spans="1:76" ht="15.75">
      <c r="A724" s="32" t="s">
        <v>336</v>
      </c>
      <c r="B724" s="58" t="s">
        <v>1348</v>
      </c>
      <c r="C724" s="41" t="s">
        <v>502</v>
      </c>
      <c r="D724" s="41" t="s">
        <v>1</v>
      </c>
      <c r="E724" s="41" t="s">
        <v>503</v>
      </c>
      <c r="F724" s="41" t="s">
        <v>2</v>
      </c>
      <c r="G724" s="41" t="s">
        <v>857</v>
      </c>
      <c r="H724" s="41" t="s">
        <v>589</v>
      </c>
      <c r="I724" s="46" t="s">
        <v>852</v>
      </c>
      <c r="J724" s="46" t="s">
        <v>853</v>
      </c>
      <c r="K724" s="46" t="s">
        <v>854</v>
      </c>
      <c r="L724" s="46" t="s">
        <v>855</v>
      </c>
      <c r="M724" s="32"/>
      <c r="N724" s="32"/>
      <c r="O724" s="32"/>
      <c r="P724" s="32"/>
      <c r="Q724" s="32"/>
      <c r="R724" s="32"/>
      <c r="S724" s="32"/>
      <c r="T724" s="32"/>
      <c r="U724" s="32"/>
      <c r="V724" s="32"/>
      <c r="W724" s="32"/>
      <c r="X724" s="32"/>
      <c r="Y724" s="32"/>
      <c r="Z724" s="32"/>
      <c r="AA724" s="32"/>
      <c r="AB724" s="32"/>
      <c r="AC724" s="32"/>
      <c r="AD724" s="32"/>
      <c r="AE724" s="32"/>
      <c r="AF724" s="32"/>
      <c r="AG724" s="32"/>
      <c r="AH724" s="32"/>
      <c r="AI724" s="32"/>
      <c r="AJ724" s="32"/>
      <c r="AK724" s="32"/>
      <c r="AL724" s="32"/>
      <c r="AM724" s="32"/>
      <c r="AN724" s="32"/>
      <c r="AO724" s="32"/>
      <c r="AP724" s="32"/>
      <c r="AQ724" s="32"/>
      <c r="AR724" s="32"/>
      <c r="AS724" s="32"/>
      <c r="AT724" s="32"/>
      <c r="AU724" s="32"/>
      <c r="AV724" s="32"/>
      <c r="AW724" s="32"/>
      <c r="AX724" s="32"/>
      <c r="AY724" s="32"/>
    </row>
    <row r="725" spans="1:76" ht="15.75">
      <c r="A725" s="32" t="s">
        <v>337</v>
      </c>
      <c r="B725" s="58" t="s">
        <v>1349</v>
      </c>
      <c r="C725" s="41" t="s">
        <v>502</v>
      </c>
      <c r="D725" s="41" t="s">
        <v>1</v>
      </c>
      <c r="E725" s="41" t="s">
        <v>503</v>
      </c>
      <c r="F725" s="41" t="s">
        <v>2</v>
      </c>
      <c r="G725" s="41" t="s">
        <v>504</v>
      </c>
      <c r="H725" s="41" t="s">
        <v>820</v>
      </c>
      <c r="I725" s="41" t="s">
        <v>821</v>
      </c>
      <c r="J725" s="41" t="s">
        <v>822</v>
      </c>
      <c r="K725" s="41" t="s">
        <v>823</v>
      </c>
      <c r="L725" s="41" t="s">
        <v>824</v>
      </c>
      <c r="M725" s="41" t="s">
        <v>825</v>
      </c>
      <c r="N725" s="41" t="s">
        <v>826</v>
      </c>
      <c r="O725" s="41" t="s">
        <v>827</v>
      </c>
      <c r="P725" s="41" t="s">
        <v>828</v>
      </c>
      <c r="Q725" s="41" t="s">
        <v>829</v>
      </c>
      <c r="R725" s="41" t="s">
        <v>830</v>
      </c>
      <c r="S725" s="41" t="s">
        <v>831</v>
      </c>
      <c r="T725" s="41" t="s">
        <v>832</v>
      </c>
      <c r="U725" s="41" t="s">
        <v>833</v>
      </c>
      <c r="V725" s="41" t="s">
        <v>834</v>
      </c>
      <c r="W725" s="41" t="s">
        <v>835</v>
      </c>
      <c r="X725" s="41" t="s">
        <v>836</v>
      </c>
      <c r="Y725" s="41" t="s">
        <v>837</v>
      </c>
      <c r="Z725" s="41" t="s">
        <v>838</v>
      </c>
      <c r="AA725" s="41" t="s">
        <v>839</v>
      </c>
      <c r="AB725" s="41" t="s">
        <v>840</v>
      </c>
      <c r="AC725" s="41" t="s">
        <v>841</v>
      </c>
      <c r="AD725" s="41" t="s">
        <v>842</v>
      </c>
      <c r="AE725" s="46" t="s">
        <v>843</v>
      </c>
      <c r="AF725" s="46" t="s">
        <v>844</v>
      </c>
      <c r="AG725" s="46" t="s">
        <v>845</v>
      </c>
      <c r="AH725" s="46" t="s">
        <v>846</v>
      </c>
      <c r="AI725" s="46" t="s">
        <v>814</v>
      </c>
      <c r="AJ725" s="46" t="s">
        <v>847</v>
      </c>
      <c r="AK725" s="46" t="s">
        <v>848</v>
      </c>
      <c r="AL725" s="46" t="s">
        <v>849</v>
      </c>
      <c r="AM725" s="46" t="s">
        <v>817</v>
      </c>
      <c r="AN725" s="46" t="s">
        <v>850</v>
      </c>
      <c r="AO725" s="46" t="s">
        <v>851</v>
      </c>
      <c r="AP725" s="32"/>
      <c r="AQ725" s="32"/>
      <c r="AR725" s="32"/>
      <c r="AS725" s="32"/>
      <c r="AT725" s="32"/>
      <c r="AU725" s="32"/>
      <c r="AV725" s="32"/>
      <c r="AW725" s="32"/>
      <c r="AX725" s="32"/>
      <c r="AY725" s="32"/>
    </row>
    <row r="726" spans="1:76" ht="15.75">
      <c r="A726" s="32" t="s">
        <v>338</v>
      </c>
      <c r="B726" s="58" t="s">
        <v>1350</v>
      </c>
      <c r="C726" s="41" t="s">
        <v>502</v>
      </c>
      <c r="D726" s="41" t="s">
        <v>1</v>
      </c>
      <c r="E726" s="41" t="s">
        <v>503</v>
      </c>
      <c r="F726" s="41" t="s">
        <v>2</v>
      </c>
      <c r="G726" s="41" t="s">
        <v>504</v>
      </c>
      <c r="H726" s="41" t="s">
        <v>589</v>
      </c>
      <c r="I726" s="46" t="s">
        <v>809</v>
      </c>
      <c r="J726" s="46" t="s">
        <v>810</v>
      </c>
      <c r="K726" s="46" t="s">
        <v>811</v>
      </c>
      <c r="L726" s="46" t="s">
        <v>812</v>
      </c>
      <c r="M726" s="46" t="s">
        <v>758</v>
      </c>
      <c r="N726" s="46" t="s">
        <v>813</v>
      </c>
      <c r="O726" s="46" t="s">
        <v>814</v>
      </c>
      <c r="P726" s="46" t="s">
        <v>815</v>
      </c>
      <c r="Q726" s="46" t="s">
        <v>816</v>
      </c>
      <c r="R726" s="46" t="s">
        <v>817</v>
      </c>
      <c r="S726" s="46" t="s">
        <v>818</v>
      </c>
      <c r="T726" s="46" t="s">
        <v>819</v>
      </c>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row>
    <row r="727" spans="1:76" ht="15.75">
      <c r="A727" s="32" t="s">
        <v>339</v>
      </c>
      <c r="B727" s="58" t="s">
        <v>1351</v>
      </c>
      <c r="C727" s="41" t="s">
        <v>502</v>
      </c>
      <c r="D727" s="41" t="s">
        <v>1</v>
      </c>
      <c r="E727" s="41" t="s">
        <v>503</v>
      </c>
      <c r="F727" s="41" t="s">
        <v>2</v>
      </c>
      <c r="G727" s="41" t="s">
        <v>504</v>
      </c>
      <c r="H727" s="41" t="s">
        <v>589</v>
      </c>
      <c r="I727" s="46" t="s">
        <v>800</v>
      </c>
      <c r="J727" s="46" t="s">
        <v>801</v>
      </c>
      <c r="K727" s="46" t="s">
        <v>802</v>
      </c>
      <c r="L727" s="46" t="s">
        <v>803</v>
      </c>
      <c r="M727" s="46" t="s">
        <v>804</v>
      </c>
      <c r="N727" s="46" t="s">
        <v>805</v>
      </c>
      <c r="O727" s="46" t="s">
        <v>806</v>
      </c>
      <c r="P727" s="46" t="s">
        <v>807</v>
      </c>
      <c r="Q727" s="46" t="s">
        <v>808</v>
      </c>
      <c r="R727" s="46" t="s">
        <v>763</v>
      </c>
      <c r="S727" s="32"/>
      <c r="T727" s="32"/>
      <c r="U727" s="32"/>
      <c r="V727" s="32"/>
      <c r="W727" s="32"/>
      <c r="X727" s="32"/>
      <c r="Y727" s="32"/>
      <c r="Z727" s="32"/>
      <c r="AA727" s="32"/>
      <c r="AB727" s="32"/>
      <c r="AC727" s="32"/>
      <c r="AD727" s="32"/>
      <c r="AE727" s="32"/>
      <c r="AF727" s="32"/>
      <c r="AG727" s="32"/>
      <c r="AH727" s="32"/>
      <c r="AI727" s="32"/>
      <c r="AJ727" s="32"/>
      <c r="AK727" s="32"/>
      <c r="AL727" s="32"/>
      <c r="AM727" s="32"/>
      <c r="AN727" s="32"/>
      <c r="AO727" s="32"/>
      <c r="AP727" s="32"/>
      <c r="AQ727" s="32"/>
      <c r="AR727" s="32"/>
      <c r="AS727" s="32"/>
      <c r="AT727" s="32"/>
      <c r="AU727" s="32"/>
      <c r="AV727" s="32"/>
      <c r="AW727" s="32"/>
      <c r="AX727" s="32"/>
      <c r="AY727" s="32"/>
    </row>
    <row r="728" spans="1:76" ht="15.75">
      <c r="A728" s="32" t="s">
        <v>340</v>
      </c>
      <c r="B728" s="58" t="s">
        <v>1352</v>
      </c>
      <c r="C728" s="32" t="s">
        <v>502</v>
      </c>
      <c r="D728" s="32" t="s">
        <v>1</v>
      </c>
      <c r="E728" s="32" t="s">
        <v>503</v>
      </c>
      <c r="F728" s="32" t="s">
        <v>2</v>
      </c>
      <c r="G728" s="41" t="s">
        <v>504</v>
      </c>
      <c r="H728" s="32" t="s">
        <v>589</v>
      </c>
      <c r="I728" s="32" t="s">
        <v>1045</v>
      </c>
      <c r="J728" s="32" t="s">
        <v>1044</v>
      </c>
      <c r="K728" s="32" t="s">
        <v>1043</v>
      </c>
      <c r="L728" s="32" t="s">
        <v>1042</v>
      </c>
      <c r="M728" s="32" t="s">
        <v>1041</v>
      </c>
      <c r="N728" s="32" t="s">
        <v>1040</v>
      </c>
      <c r="O728" s="32" t="s">
        <v>1039</v>
      </c>
      <c r="P728" s="32" t="s">
        <v>1038</v>
      </c>
      <c r="Q728" s="32" t="s">
        <v>1037</v>
      </c>
      <c r="R728" s="32" t="s">
        <v>1036</v>
      </c>
      <c r="S728" s="32"/>
      <c r="T728" s="32"/>
      <c r="U728" s="32"/>
      <c r="V728" s="32"/>
      <c r="W728" s="32"/>
      <c r="X728" s="32"/>
      <c r="Y728" s="32"/>
      <c r="Z728" s="32"/>
      <c r="AA728" s="32"/>
      <c r="AB728" s="32"/>
      <c r="AC728" s="32"/>
      <c r="AD728" s="32"/>
      <c r="AE728" s="32"/>
      <c r="AF728" s="32"/>
      <c r="AG728" s="32"/>
      <c r="AH728" s="32"/>
      <c r="AI728" s="32"/>
      <c r="AJ728" s="32"/>
      <c r="AK728" s="32"/>
      <c r="AL728" s="32"/>
      <c r="AM728" s="32"/>
      <c r="AN728" s="32"/>
      <c r="AO728" s="32"/>
      <c r="AP728" s="32"/>
      <c r="AQ728" s="32"/>
      <c r="AR728" s="32"/>
      <c r="AS728" s="32"/>
      <c r="AT728" s="32"/>
      <c r="AU728" s="32"/>
      <c r="AV728" s="32"/>
      <c r="AW728" s="32"/>
      <c r="AX728" s="32"/>
      <c r="AY728" s="32"/>
    </row>
    <row r="729" spans="1:76" ht="15.75">
      <c r="A729" s="32" t="s">
        <v>341</v>
      </c>
      <c r="B729" s="58" t="s">
        <v>1353</v>
      </c>
      <c r="C729" s="46" t="s">
        <v>502</v>
      </c>
      <c r="D729" s="46" t="s">
        <v>1</v>
      </c>
      <c r="E729" s="46" t="s">
        <v>503</v>
      </c>
      <c r="F729" s="46" t="s">
        <v>2</v>
      </c>
      <c r="G729" s="32" t="s">
        <v>504</v>
      </c>
      <c r="H729" s="46" t="s">
        <v>589</v>
      </c>
      <c r="I729" s="46" t="s">
        <v>786</v>
      </c>
      <c r="J729" s="46" t="s">
        <v>787</v>
      </c>
      <c r="K729" s="49" t="s">
        <v>788</v>
      </c>
      <c r="L729" s="46" t="s">
        <v>789</v>
      </c>
      <c r="M729" s="46" t="s">
        <v>790</v>
      </c>
      <c r="N729" s="46" t="s">
        <v>791</v>
      </c>
      <c r="O729" s="46" t="s">
        <v>792</v>
      </c>
      <c r="P729" s="46" t="s">
        <v>793</v>
      </c>
      <c r="Q729" s="46" t="s">
        <v>794</v>
      </c>
      <c r="R729" s="49" t="s">
        <v>795</v>
      </c>
      <c r="S729" s="46" t="s">
        <v>796</v>
      </c>
      <c r="T729" s="46" t="s">
        <v>797</v>
      </c>
      <c r="U729" s="46" t="s">
        <v>798</v>
      </c>
      <c r="V729" s="46" t="s">
        <v>799</v>
      </c>
      <c r="W729" s="32"/>
      <c r="X729" s="32"/>
      <c r="Y729" s="32"/>
      <c r="Z729" s="32"/>
      <c r="AA729" s="32"/>
      <c r="AB729" s="32"/>
      <c r="AC729" s="32"/>
      <c r="AD729" s="32"/>
      <c r="AE729" s="32"/>
      <c r="AF729" s="32"/>
      <c r="AG729" s="32"/>
      <c r="AH729" s="32"/>
      <c r="AI729" s="32"/>
      <c r="AJ729" s="32"/>
      <c r="AK729" s="32"/>
      <c r="AL729" s="32"/>
      <c r="AM729" s="32"/>
      <c r="AN729" s="32"/>
      <c r="AO729" s="32"/>
      <c r="AP729" s="32"/>
      <c r="AQ729" s="32"/>
      <c r="AR729" s="32"/>
      <c r="AS729" s="32"/>
      <c r="AT729" s="32"/>
      <c r="AU729" s="32"/>
      <c r="AV729" s="32"/>
      <c r="AW729" s="32"/>
      <c r="AX729" s="32"/>
      <c r="AY729" s="32"/>
    </row>
    <row r="730" spans="1:76" s="45" customFormat="1" ht="15.75">
      <c r="A730" s="32" t="s">
        <v>342</v>
      </c>
      <c r="B730" s="58" t="s">
        <v>1354</v>
      </c>
      <c r="C730" s="41" t="s">
        <v>502</v>
      </c>
      <c r="D730" s="41" t="s">
        <v>1</v>
      </c>
      <c r="E730" s="41" t="s">
        <v>503</v>
      </c>
      <c r="F730" s="41" t="s">
        <v>2</v>
      </c>
      <c r="G730" s="46" t="s">
        <v>504</v>
      </c>
      <c r="H730" s="41" t="s">
        <v>589</v>
      </c>
      <c r="I730" s="41" t="s">
        <v>769</v>
      </c>
      <c r="J730" s="41" t="s">
        <v>770</v>
      </c>
      <c r="K730" s="41" t="s">
        <v>771</v>
      </c>
      <c r="L730" s="41" t="s">
        <v>772</v>
      </c>
      <c r="M730" s="41" t="s">
        <v>773</v>
      </c>
      <c r="N730" s="41" t="s">
        <v>774</v>
      </c>
      <c r="O730" s="41" t="s">
        <v>775</v>
      </c>
      <c r="P730" s="41" t="s">
        <v>776</v>
      </c>
      <c r="Q730" s="41" t="s">
        <v>777</v>
      </c>
      <c r="R730" s="41" t="s">
        <v>778</v>
      </c>
      <c r="S730" s="41" t="s">
        <v>779</v>
      </c>
      <c r="T730" s="41" t="s">
        <v>780</v>
      </c>
      <c r="U730" s="41" t="s">
        <v>781</v>
      </c>
      <c r="V730" s="41" t="s">
        <v>782</v>
      </c>
      <c r="W730" s="41" t="s">
        <v>783</v>
      </c>
      <c r="X730" s="41" t="s">
        <v>784</v>
      </c>
      <c r="Y730" s="41" t="s">
        <v>785</v>
      </c>
      <c r="Z730" s="32"/>
      <c r="AA730" s="32"/>
      <c r="AB730" s="32"/>
      <c r="AC730" s="32"/>
      <c r="AD730" s="32"/>
      <c r="AE730" s="32"/>
      <c r="AF730" s="32"/>
      <c r="AG730" s="32"/>
      <c r="AH730" s="32"/>
      <c r="AI730" s="32"/>
      <c r="AJ730" s="32"/>
      <c r="AK730" s="32"/>
      <c r="AL730" s="32"/>
      <c r="AM730" s="32"/>
      <c r="AN730" s="32"/>
      <c r="AO730" s="32"/>
      <c r="AP730" s="32"/>
      <c r="AQ730" s="32"/>
      <c r="AR730" s="32"/>
      <c r="AS730" s="32"/>
      <c r="AT730" s="32"/>
      <c r="AU730" s="32"/>
      <c r="AV730" s="32"/>
      <c r="AW730" s="32"/>
      <c r="AX730" s="32"/>
      <c r="AY730" s="32"/>
      <c r="AZ730" s="30"/>
      <c r="BA730" s="30"/>
      <c r="BB730" s="30"/>
      <c r="BC730" s="30"/>
      <c r="BD730" s="30"/>
      <c r="BE730" s="30"/>
      <c r="BF730" s="30"/>
      <c r="BG730" s="30"/>
      <c r="BH730" s="30"/>
      <c r="BI730" s="30"/>
      <c r="BJ730" s="30"/>
      <c r="BK730" s="30"/>
      <c r="BL730" s="30"/>
      <c r="BM730" s="30"/>
      <c r="BN730" s="30"/>
      <c r="BO730" s="30"/>
      <c r="BP730" s="30"/>
      <c r="BQ730" s="30"/>
      <c r="BR730" s="30"/>
      <c r="BS730" s="30"/>
      <c r="BT730" s="30"/>
      <c r="BU730" s="30"/>
      <c r="BV730" s="30"/>
      <c r="BW730" s="30"/>
      <c r="BX730" s="30"/>
    </row>
    <row r="731" spans="1:76" ht="15.75">
      <c r="A731" s="32" t="s">
        <v>343</v>
      </c>
      <c r="B731" s="58" t="s">
        <v>1355</v>
      </c>
      <c r="C731" s="41" t="s">
        <v>502</v>
      </c>
      <c r="D731" s="41" t="s">
        <v>1</v>
      </c>
      <c r="E731" s="41" t="s">
        <v>503</v>
      </c>
      <c r="F731" s="41" t="s">
        <v>2</v>
      </c>
      <c r="G731" s="41" t="s">
        <v>504</v>
      </c>
      <c r="H731" s="41" t="s">
        <v>589</v>
      </c>
      <c r="I731" s="41" t="s">
        <v>764</v>
      </c>
      <c r="J731" s="41" t="s">
        <v>765</v>
      </c>
      <c r="K731" s="46" t="s">
        <v>766</v>
      </c>
      <c r="L731" s="46" t="s">
        <v>767</v>
      </c>
      <c r="M731" s="46" t="s">
        <v>768</v>
      </c>
      <c r="N731" s="46" t="s">
        <v>767</v>
      </c>
      <c r="O731" s="32"/>
      <c r="P731" s="32"/>
      <c r="Q731" s="32"/>
      <c r="R731" s="32"/>
      <c r="S731" s="32"/>
      <c r="T731" s="32"/>
      <c r="U731" s="32"/>
      <c r="V731" s="32"/>
      <c r="W731" s="32"/>
      <c r="X731" s="32"/>
      <c r="Y731" s="32"/>
      <c r="Z731" s="32"/>
      <c r="AA731" s="32"/>
      <c r="AB731" s="32"/>
      <c r="AC731" s="32"/>
      <c r="AD731" s="32"/>
      <c r="AE731" s="32"/>
      <c r="AF731" s="32"/>
      <c r="AG731" s="32"/>
      <c r="AH731" s="32"/>
      <c r="AI731" s="32"/>
      <c r="AJ731" s="32"/>
      <c r="AK731" s="32"/>
      <c r="AL731" s="32"/>
      <c r="AM731" s="32"/>
      <c r="AN731" s="32"/>
      <c r="AO731" s="32"/>
      <c r="AP731" s="32"/>
      <c r="AQ731" s="32"/>
      <c r="AR731" s="32"/>
      <c r="AS731" s="32"/>
      <c r="AT731" s="32"/>
      <c r="AU731" s="32"/>
      <c r="AV731" s="32"/>
      <c r="AW731" s="32"/>
      <c r="AX731" s="32"/>
      <c r="AY731" s="32"/>
    </row>
    <row r="732" spans="1:76" ht="15.75">
      <c r="A732" s="32" t="s">
        <v>344</v>
      </c>
      <c r="B732" s="58" t="s">
        <v>1356</v>
      </c>
      <c r="C732" s="41" t="s">
        <v>502</v>
      </c>
      <c r="D732" s="41" t="s">
        <v>1</v>
      </c>
      <c r="E732" s="41" t="s">
        <v>503</v>
      </c>
      <c r="F732" s="41" t="s">
        <v>2</v>
      </c>
      <c r="G732" s="41" t="s">
        <v>504</v>
      </c>
      <c r="H732" s="41" t="s">
        <v>589</v>
      </c>
      <c r="I732" s="46" t="s">
        <v>754</v>
      </c>
      <c r="J732" s="46" t="s">
        <v>755</v>
      </c>
      <c r="K732" s="46" t="s">
        <v>756</v>
      </c>
      <c r="L732" s="46" t="s">
        <v>757</v>
      </c>
      <c r="M732" s="46" t="s">
        <v>758</v>
      </c>
      <c r="N732" s="46" t="s">
        <v>759</v>
      </c>
      <c r="O732" s="46" t="s">
        <v>760</v>
      </c>
      <c r="P732" s="46" t="s">
        <v>761</v>
      </c>
      <c r="Q732" s="46" t="s">
        <v>762</v>
      </c>
      <c r="R732" s="46" t="s">
        <v>763</v>
      </c>
      <c r="S732" s="32"/>
      <c r="T732" s="32"/>
      <c r="U732" s="32"/>
      <c r="V732" s="32"/>
      <c r="W732" s="32"/>
      <c r="X732" s="32"/>
      <c r="Y732" s="32"/>
      <c r="Z732" s="32"/>
      <c r="AA732" s="32"/>
      <c r="AB732" s="32"/>
      <c r="AC732" s="32"/>
      <c r="AD732" s="32"/>
      <c r="AE732" s="32"/>
      <c r="AF732" s="32"/>
      <c r="AG732" s="32"/>
      <c r="AH732" s="32"/>
      <c r="AI732" s="32"/>
      <c r="AJ732" s="32"/>
      <c r="AK732" s="32"/>
      <c r="AL732" s="32"/>
      <c r="AM732" s="32"/>
      <c r="AN732" s="32"/>
      <c r="AO732" s="32"/>
      <c r="AP732" s="32"/>
      <c r="AQ732" s="32"/>
      <c r="AR732" s="32"/>
      <c r="AS732" s="32"/>
      <c r="AT732" s="32"/>
      <c r="AU732" s="32"/>
      <c r="AV732" s="32"/>
      <c r="AW732" s="32"/>
      <c r="AX732" s="32"/>
      <c r="AY732" s="32"/>
    </row>
    <row r="733" spans="1:76" ht="15.75">
      <c r="A733" s="32" t="s">
        <v>1258</v>
      </c>
      <c r="B733" s="58" t="s">
        <v>1357</v>
      </c>
      <c r="C733" s="41" t="s">
        <v>502</v>
      </c>
      <c r="D733" s="41" t="s">
        <v>1</v>
      </c>
      <c r="E733" s="41" t="s">
        <v>503</v>
      </c>
      <c r="F733" s="50" t="s">
        <v>1234</v>
      </c>
      <c r="G733" s="41" t="s">
        <v>857</v>
      </c>
      <c r="H733" s="41" t="s">
        <v>504</v>
      </c>
      <c r="I733" s="46" t="s">
        <v>589</v>
      </c>
      <c r="J733" s="46" t="s">
        <v>1272</v>
      </c>
      <c r="K733" s="46" t="s">
        <v>1257</v>
      </c>
      <c r="L733" s="46" t="s">
        <v>597</v>
      </c>
      <c r="M733" s="46" t="s">
        <v>736</v>
      </c>
      <c r="N733" s="46" t="s">
        <v>1273</v>
      </c>
      <c r="O733" s="46" t="s">
        <v>1274</v>
      </c>
      <c r="P733" s="46" t="s">
        <v>737</v>
      </c>
      <c r="Q733" s="46" t="s">
        <v>1237</v>
      </c>
      <c r="R733" s="46" t="s">
        <v>878</v>
      </c>
      <c r="S733" s="32" t="s">
        <v>1238</v>
      </c>
      <c r="T733" s="32" t="s">
        <v>879</v>
      </c>
      <c r="U733" s="32" t="s">
        <v>1239</v>
      </c>
      <c r="V733" s="32" t="s">
        <v>738</v>
      </c>
      <c r="W733" s="32" t="s">
        <v>1240</v>
      </c>
      <c r="X733" s="32" t="s">
        <v>1270</v>
      </c>
      <c r="Y733" s="32" t="s">
        <v>1271</v>
      </c>
      <c r="Z733" s="32"/>
      <c r="AA733" s="32"/>
      <c r="AB733" s="32"/>
      <c r="AC733" s="32"/>
      <c r="AD733" s="32"/>
      <c r="AE733" s="32"/>
      <c r="AF733" s="32"/>
      <c r="AG733" s="32"/>
      <c r="AH733" s="32"/>
      <c r="AI733" s="32"/>
      <c r="AJ733" s="32"/>
      <c r="AK733" s="32"/>
      <c r="AL733" s="32"/>
      <c r="AM733" s="32"/>
      <c r="AN733" s="32"/>
      <c r="AO733" s="32"/>
      <c r="AP733" s="32"/>
      <c r="AQ733" s="32"/>
      <c r="AR733" s="32"/>
      <c r="AS733" s="32"/>
      <c r="AT733" s="32"/>
      <c r="AU733" s="32"/>
      <c r="AV733" s="32"/>
      <c r="AW733" s="32"/>
      <c r="AX733" s="32"/>
      <c r="AY733" s="32"/>
    </row>
    <row r="734" spans="1:76" ht="15.75">
      <c r="A734" s="32" t="s">
        <v>1275</v>
      </c>
      <c r="B734" s="58" t="s">
        <v>1358</v>
      </c>
      <c r="C734" s="41" t="s">
        <v>502</v>
      </c>
      <c r="D734" s="41" t="s">
        <v>1</v>
      </c>
      <c r="E734" s="41" t="s">
        <v>503</v>
      </c>
      <c r="F734" s="50" t="s">
        <v>1234</v>
      </c>
      <c r="G734" s="41" t="s">
        <v>504</v>
      </c>
      <c r="H734" s="41" t="s">
        <v>589</v>
      </c>
      <c r="I734" s="46" t="s">
        <v>1276</v>
      </c>
      <c r="J734" s="46" t="s">
        <v>1277</v>
      </c>
      <c r="K734" s="46" t="s">
        <v>1278</v>
      </c>
      <c r="L734" s="46" t="s">
        <v>1279</v>
      </c>
      <c r="M734" s="46" t="s">
        <v>1280</v>
      </c>
      <c r="N734" s="46" t="s">
        <v>1281</v>
      </c>
      <c r="O734" s="46" t="s">
        <v>1282</v>
      </c>
      <c r="P734" s="46" t="s">
        <v>1283</v>
      </c>
      <c r="Q734" s="46" t="s">
        <v>1284</v>
      </c>
      <c r="R734" s="46" t="s">
        <v>1285</v>
      </c>
      <c r="S734" s="32" t="s">
        <v>1286</v>
      </c>
      <c r="T734" s="32" t="s">
        <v>1287</v>
      </c>
      <c r="U734" s="32" t="s">
        <v>1288</v>
      </c>
      <c r="V734" s="32" t="s">
        <v>1289</v>
      </c>
      <c r="W734" s="32" t="s">
        <v>1290</v>
      </c>
      <c r="X734" s="32" t="s">
        <v>1291</v>
      </c>
      <c r="Y734" s="32" t="s">
        <v>1292</v>
      </c>
      <c r="Z734" s="32" t="s">
        <v>1293</v>
      </c>
      <c r="AA734" s="32"/>
      <c r="AB734" s="32"/>
      <c r="AC734" s="32"/>
      <c r="AD734" s="32"/>
      <c r="AE734" s="32"/>
      <c r="AF734" s="32"/>
      <c r="AG734" s="32"/>
      <c r="AH734" s="32"/>
      <c r="AI734" s="32"/>
      <c r="AJ734" s="32"/>
      <c r="AK734" s="32"/>
      <c r="AL734" s="32"/>
      <c r="AM734" s="32"/>
      <c r="AN734" s="32"/>
      <c r="AO734" s="32"/>
      <c r="AP734" s="32"/>
      <c r="AQ734" s="32"/>
      <c r="AR734" s="32"/>
      <c r="AS734" s="32"/>
      <c r="AT734" s="32"/>
      <c r="AU734" s="32"/>
      <c r="AV734" s="32"/>
      <c r="AW734" s="32"/>
      <c r="AX734" s="32"/>
      <c r="AY734" s="32"/>
    </row>
    <row r="735" spans="1:76" ht="15.75">
      <c r="A735" s="32" t="s">
        <v>345</v>
      </c>
      <c r="B735" s="58" t="s">
        <v>1360</v>
      </c>
      <c r="C735" s="46" t="s">
        <v>502</v>
      </c>
      <c r="D735" s="46" t="s">
        <v>1</v>
      </c>
      <c r="E735" s="46" t="s">
        <v>503</v>
      </c>
      <c r="F735" s="46" t="s">
        <v>2</v>
      </c>
      <c r="G735" s="41" t="s">
        <v>504</v>
      </c>
      <c r="H735" s="46" t="s">
        <v>589</v>
      </c>
      <c r="I735" s="42" t="s">
        <v>740</v>
      </c>
      <c r="J735" s="43" t="s">
        <v>741</v>
      </c>
      <c r="K735" s="43" t="s">
        <v>742</v>
      </c>
      <c r="L735" s="42" t="s">
        <v>743</v>
      </c>
      <c r="M735" s="42" t="s">
        <v>744</v>
      </c>
      <c r="N735" s="42" t="s">
        <v>745</v>
      </c>
      <c r="O735" s="42" t="s">
        <v>746</v>
      </c>
      <c r="P735" s="42" t="s">
        <v>747</v>
      </c>
      <c r="Q735" s="42" t="s">
        <v>748</v>
      </c>
      <c r="R735" s="42" t="s">
        <v>749</v>
      </c>
      <c r="S735" s="42" t="s">
        <v>750</v>
      </c>
      <c r="T735" s="42" t="s">
        <v>751</v>
      </c>
      <c r="U735" s="42" t="s">
        <v>752</v>
      </c>
      <c r="V735" s="42" t="s">
        <v>753</v>
      </c>
      <c r="W735" s="32"/>
      <c r="X735" s="32"/>
      <c r="Y735" s="32"/>
      <c r="Z735" s="32"/>
      <c r="AA735" s="32"/>
      <c r="AB735" s="32"/>
      <c r="AC735" s="32"/>
      <c r="AD735" s="32"/>
      <c r="AE735" s="32"/>
      <c r="AF735" s="32"/>
      <c r="AG735" s="32"/>
      <c r="AH735" s="32"/>
      <c r="AI735" s="32"/>
      <c r="AJ735" s="32"/>
      <c r="AK735" s="32"/>
      <c r="AL735" s="32"/>
      <c r="AM735" s="32"/>
      <c r="AN735" s="32"/>
      <c r="AO735" s="32"/>
      <c r="AP735" s="32"/>
      <c r="AQ735" s="32"/>
      <c r="AR735" s="32"/>
      <c r="AS735" s="32"/>
      <c r="AT735" s="32"/>
      <c r="AU735" s="32"/>
      <c r="AV735" s="32"/>
      <c r="AW735" s="32"/>
      <c r="AX735" s="32"/>
      <c r="AY735" s="32"/>
    </row>
    <row r="736" spans="1:76" ht="15.75">
      <c r="A736" s="32" t="s">
        <v>346</v>
      </c>
      <c r="B736" s="58" t="s">
        <v>1361</v>
      </c>
      <c r="C736" s="41" t="s">
        <v>502</v>
      </c>
      <c r="D736" s="41" t="s">
        <v>1</v>
      </c>
      <c r="E736" s="41" t="s">
        <v>503</v>
      </c>
      <c r="F736" s="41" t="s">
        <v>2</v>
      </c>
      <c r="G736" s="46" t="s">
        <v>739</v>
      </c>
      <c r="H736" s="41" t="s">
        <v>589</v>
      </c>
      <c r="I736" s="41" t="s">
        <v>905</v>
      </c>
      <c r="J736" s="41" t="s">
        <v>954</v>
      </c>
      <c r="K736" s="41" t="s">
        <v>549</v>
      </c>
      <c r="L736" s="41" t="s">
        <v>547</v>
      </c>
      <c r="M736" s="41" t="s">
        <v>903</v>
      </c>
      <c r="N736" s="42" t="s">
        <v>902</v>
      </c>
      <c r="O736" s="42" t="s">
        <v>901</v>
      </c>
      <c r="P736" s="42" t="s">
        <v>953</v>
      </c>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row>
    <row r="737" spans="1:76" ht="15.75">
      <c r="A737" s="32" t="s">
        <v>347</v>
      </c>
      <c r="B737" s="58" t="s">
        <v>1359</v>
      </c>
      <c r="C737" s="50" t="s">
        <v>502</v>
      </c>
      <c r="D737" s="50" t="s">
        <v>1</v>
      </c>
      <c r="E737" s="50" t="s">
        <v>503</v>
      </c>
      <c r="F737" s="50" t="s">
        <v>2</v>
      </c>
      <c r="G737" s="41" t="s">
        <v>504</v>
      </c>
      <c r="H737" s="50" t="s">
        <v>706</v>
      </c>
      <c r="I737" s="50" t="s">
        <v>589</v>
      </c>
      <c r="J737" s="50" t="s">
        <v>707</v>
      </c>
      <c r="K737" s="50" t="s">
        <v>708</v>
      </c>
      <c r="L737" s="50" t="s">
        <v>709</v>
      </c>
      <c r="M737" s="50" t="s">
        <v>710</v>
      </c>
      <c r="N737" s="51" t="s">
        <v>711</v>
      </c>
      <c r="O737" s="52" t="s">
        <v>1146</v>
      </c>
      <c r="P737" s="51" t="s">
        <v>712</v>
      </c>
      <c r="Q737" s="53" t="s">
        <v>713</v>
      </c>
      <c r="R737" s="52" t="s">
        <v>1147</v>
      </c>
      <c r="S737" s="51" t="s">
        <v>714</v>
      </c>
      <c r="T737" s="53" t="s">
        <v>715</v>
      </c>
      <c r="U737" s="52" t="s">
        <v>1148</v>
      </c>
      <c r="V737" s="51" t="s">
        <v>716</v>
      </c>
      <c r="W737" s="53" t="s">
        <v>717</v>
      </c>
      <c r="X737" s="52" t="s">
        <v>1149</v>
      </c>
      <c r="Y737" s="51" t="s">
        <v>718</v>
      </c>
      <c r="Z737" s="53" t="s">
        <v>719</v>
      </c>
      <c r="AA737" s="52" t="s">
        <v>1150</v>
      </c>
      <c r="AB737" s="51" t="s">
        <v>720</v>
      </c>
      <c r="AC737" s="53" t="s">
        <v>721</v>
      </c>
      <c r="AD737" s="53" t="s">
        <v>722</v>
      </c>
      <c r="AE737" s="52" t="s">
        <v>1151</v>
      </c>
      <c r="AF737" s="51" t="s">
        <v>723</v>
      </c>
      <c r="AG737" s="53" t="s">
        <v>724</v>
      </c>
      <c r="AH737" s="53" t="s">
        <v>725</v>
      </c>
      <c r="AI737" s="52" t="s">
        <v>1152</v>
      </c>
      <c r="AJ737" s="51" t="s">
        <v>726</v>
      </c>
      <c r="AK737" s="53" t="s">
        <v>727</v>
      </c>
      <c r="AL737" s="53" t="s">
        <v>728</v>
      </c>
      <c r="AM737" s="52" t="s">
        <v>1153</v>
      </c>
      <c r="AN737" s="51" t="s">
        <v>729</v>
      </c>
      <c r="AO737" s="53" t="s">
        <v>730</v>
      </c>
      <c r="AP737" s="53" t="s">
        <v>731</v>
      </c>
      <c r="AQ737" s="52" t="s">
        <v>1154</v>
      </c>
      <c r="AR737" s="51" t="s">
        <v>732</v>
      </c>
      <c r="AS737" s="53" t="s">
        <v>733</v>
      </c>
      <c r="AT737" s="53" t="s">
        <v>734</v>
      </c>
      <c r="AU737" s="32"/>
      <c r="AV737" s="32"/>
      <c r="AW737" s="32"/>
      <c r="AX737" s="32"/>
      <c r="AY737" s="32"/>
      <c r="AZ737" s="45"/>
      <c r="BA737" s="45"/>
      <c r="BB737" s="45"/>
      <c r="BC737" s="45"/>
      <c r="BD737" s="45"/>
      <c r="BE737" s="45"/>
      <c r="BF737" s="45"/>
      <c r="BG737" s="45"/>
      <c r="BH737" s="45"/>
      <c r="BI737" s="45"/>
      <c r="BJ737" s="45"/>
      <c r="BK737" s="45"/>
      <c r="BL737" s="45"/>
      <c r="BM737" s="45"/>
      <c r="BN737" s="45"/>
      <c r="BO737" s="45"/>
      <c r="BP737" s="45"/>
      <c r="BQ737" s="45"/>
      <c r="BR737" s="45"/>
      <c r="BS737" s="45"/>
      <c r="BT737" s="45"/>
      <c r="BU737" s="45"/>
      <c r="BV737" s="45"/>
      <c r="BW737" s="45"/>
      <c r="BX737" s="45"/>
    </row>
    <row r="738" spans="1:76" ht="15.75">
      <c r="A738" s="32" t="s">
        <v>1267</v>
      </c>
      <c r="B738" s="58" t="s">
        <v>1367</v>
      </c>
      <c r="C738" s="50" t="s">
        <v>502</v>
      </c>
      <c r="D738" s="50" t="s">
        <v>1</v>
      </c>
      <c r="E738" s="50" t="s">
        <v>503</v>
      </c>
      <c r="F738" s="50" t="s">
        <v>1234</v>
      </c>
      <c r="G738" s="41" t="s">
        <v>504</v>
      </c>
      <c r="H738" s="50" t="s">
        <v>589</v>
      </c>
      <c r="I738" s="50" t="s">
        <v>735</v>
      </c>
      <c r="J738" s="50" t="s">
        <v>595</v>
      </c>
      <c r="K738" s="50" t="s">
        <v>597</v>
      </c>
      <c r="L738" s="50" t="s">
        <v>1268</v>
      </c>
      <c r="M738" s="50" t="s">
        <v>1266</v>
      </c>
      <c r="N738" s="51" t="s">
        <v>1269</v>
      </c>
      <c r="O738" s="52" t="s">
        <v>877</v>
      </c>
      <c r="P738" s="51" t="s">
        <v>1236</v>
      </c>
      <c r="Q738" s="53" t="s">
        <v>737</v>
      </c>
      <c r="R738" s="52" t="s">
        <v>1237</v>
      </c>
      <c r="S738" s="51" t="s">
        <v>878</v>
      </c>
      <c r="T738" s="53" t="s">
        <v>1238</v>
      </c>
      <c r="U738" s="52" t="s">
        <v>879</v>
      </c>
      <c r="V738" s="51" t="s">
        <v>1239</v>
      </c>
      <c r="W738" s="53" t="s">
        <v>738</v>
      </c>
      <c r="X738" s="52" t="s">
        <v>1240</v>
      </c>
      <c r="Y738" s="51" t="s">
        <v>1270</v>
      </c>
      <c r="Z738" s="53" t="s">
        <v>1271</v>
      </c>
      <c r="AA738" s="52"/>
      <c r="AB738" s="51"/>
      <c r="AC738" s="53"/>
      <c r="AD738" s="53"/>
      <c r="AE738" s="52"/>
      <c r="AF738" s="51"/>
      <c r="AG738" s="53"/>
      <c r="AH738" s="53"/>
      <c r="AI738" s="52"/>
      <c r="AJ738" s="51"/>
      <c r="AK738" s="53"/>
      <c r="AL738" s="53"/>
      <c r="AM738" s="52"/>
      <c r="AN738" s="51"/>
      <c r="AO738" s="53"/>
      <c r="AP738" s="53"/>
      <c r="AQ738" s="52"/>
      <c r="AR738" s="51"/>
      <c r="AS738" s="53"/>
      <c r="AT738" s="53"/>
      <c r="AU738" s="32"/>
      <c r="AV738" s="32"/>
      <c r="AW738" s="32"/>
      <c r="AX738" s="32"/>
      <c r="AY738" s="32"/>
      <c r="AZ738" s="45"/>
      <c r="BA738" s="45"/>
      <c r="BB738" s="45"/>
      <c r="BC738" s="45"/>
      <c r="BD738" s="45"/>
      <c r="BE738" s="45"/>
      <c r="BF738" s="45"/>
      <c r="BG738" s="45"/>
      <c r="BH738" s="45"/>
      <c r="BI738" s="45"/>
      <c r="BJ738" s="45"/>
      <c r="BK738" s="45"/>
      <c r="BL738" s="45"/>
      <c r="BM738" s="45"/>
      <c r="BN738" s="45"/>
      <c r="BO738" s="45"/>
      <c r="BP738" s="45"/>
      <c r="BQ738" s="45"/>
      <c r="BR738" s="45"/>
      <c r="BS738" s="45"/>
      <c r="BT738" s="45"/>
      <c r="BU738" s="45"/>
      <c r="BV738" s="45"/>
      <c r="BW738" s="45"/>
      <c r="BX738" s="45"/>
    </row>
    <row r="739" spans="1:76" s="45" customFormat="1" ht="15.75">
      <c r="A739" s="32" t="s">
        <v>352</v>
      </c>
      <c r="B739" s="58" t="s">
        <v>1362</v>
      </c>
      <c r="C739" s="32" t="s">
        <v>502</v>
      </c>
      <c r="D739" s="32" t="s">
        <v>503</v>
      </c>
      <c r="E739" s="32" t="s">
        <v>2</v>
      </c>
      <c r="F739" s="32" t="s">
        <v>873</v>
      </c>
      <c r="G739" s="41" t="s">
        <v>504</v>
      </c>
      <c r="H739" s="32" t="s">
        <v>589</v>
      </c>
      <c r="I739" s="32" t="s">
        <v>905</v>
      </c>
      <c r="J739" s="32" t="s">
        <v>904</v>
      </c>
      <c r="K739" s="32" t="s">
        <v>912</v>
      </c>
      <c r="L739" s="32" t="s">
        <v>911</v>
      </c>
      <c r="M739" s="32" t="s">
        <v>910</v>
      </c>
      <c r="N739" s="32" t="s">
        <v>909</v>
      </c>
      <c r="O739" s="32" t="s">
        <v>908</v>
      </c>
      <c r="P739" s="32" t="s">
        <v>907</v>
      </c>
      <c r="Q739" s="32" t="s">
        <v>906</v>
      </c>
      <c r="R739" s="32"/>
      <c r="S739" s="32"/>
      <c r="T739" s="32"/>
      <c r="U739" s="32"/>
      <c r="V739" s="32"/>
      <c r="W739" s="32"/>
      <c r="X739" s="32"/>
      <c r="Y739" s="32"/>
      <c r="Z739" s="32"/>
      <c r="AA739" s="32"/>
      <c r="AB739" s="32"/>
      <c r="AC739" s="32"/>
      <c r="AD739" s="32"/>
      <c r="AE739" s="32"/>
      <c r="AF739" s="32"/>
      <c r="AG739" s="32"/>
      <c r="AH739" s="32"/>
      <c r="AI739" s="32"/>
      <c r="AJ739" s="32"/>
      <c r="AK739" s="32"/>
      <c r="AL739" s="32"/>
      <c r="AM739" s="32"/>
      <c r="AN739" s="32"/>
      <c r="AO739" s="32"/>
      <c r="AP739" s="32"/>
      <c r="AQ739" s="32"/>
      <c r="AR739" s="32"/>
      <c r="AS739" s="32"/>
      <c r="AT739" s="32"/>
      <c r="AU739" s="32"/>
      <c r="AV739" s="32"/>
      <c r="AW739" s="32"/>
      <c r="AX739" s="32"/>
      <c r="AY739" s="32"/>
      <c r="AZ739" s="30"/>
      <c r="BA739" s="30"/>
      <c r="BB739" s="30"/>
      <c r="BC739" s="30"/>
      <c r="BD739" s="30"/>
      <c r="BE739" s="30"/>
      <c r="BF739" s="30"/>
      <c r="BG739" s="30"/>
      <c r="BH739" s="30"/>
      <c r="BI739" s="30"/>
      <c r="BJ739" s="30"/>
      <c r="BK739" s="30"/>
      <c r="BL739" s="30"/>
      <c r="BM739" s="30"/>
      <c r="BN739" s="30"/>
      <c r="BO739" s="30"/>
      <c r="BP739" s="30"/>
      <c r="BQ739" s="30"/>
      <c r="BR739" s="30"/>
      <c r="BS739" s="30"/>
      <c r="BT739" s="30"/>
      <c r="BU739" s="30"/>
      <c r="BV739" s="30"/>
      <c r="BW739" s="30"/>
      <c r="BX739" s="30"/>
    </row>
    <row r="740" spans="1:76" ht="15.75">
      <c r="A740" s="32" t="s">
        <v>353</v>
      </c>
      <c r="B740" s="58" t="s">
        <v>1363</v>
      </c>
      <c r="C740" s="46" t="s">
        <v>502</v>
      </c>
      <c r="D740" s="46" t="s">
        <v>503</v>
      </c>
      <c r="E740" s="46" t="s">
        <v>2</v>
      </c>
      <c r="F740" s="46" t="s">
        <v>873</v>
      </c>
      <c r="G740" s="32" t="s">
        <v>504</v>
      </c>
      <c r="H740" s="46" t="s">
        <v>589</v>
      </c>
      <c r="I740" s="46" t="s">
        <v>905</v>
      </c>
      <c r="J740" s="46" t="s">
        <v>904</v>
      </c>
      <c r="K740" s="46" t="s">
        <v>549</v>
      </c>
      <c r="L740" s="46" t="s">
        <v>547</v>
      </c>
      <c r="M740" s="46" t="s">
        <v>903</v>
      </c>
      <c r="N740" s="46" t="s">
        <v>902</v>
      </c>
      <c r="O740" s="46" t="s">
        <v>901</v>
      </c>
      <c r="P740" s="32"/>
      <c r="Q740" s="32"/>
      <c r="R740" s="32"/>
      <c r="S740" s="32"/>
      <c r="T740" s="32"/>
      <c r="U740" s="32"/>
      <c r="V740" s="32"/>
      <c r="W740" s="32"/>
      <c r="X740" s="32"/>
      <c r="Y740" s="32"/>
      <c r="Z740" s="32"/>
      <c r="AA740" s="32"/>
      <c r="AB740" s="32"/>
      <c r="AC740" s="32"/>
      <c r="AD740" s="32"/>
      <c r="AE740" s="32"/>
      <c r="AF740" s="32"/>
      <c r="AG740" s="32"/>
      <c r="AH740" s="32"/>
      <c r="AI740" s="32"/>
      <c r="AJ740" s="32"/>
      <c r="AK740" s="32"/>
      <c r="AL740" s="32"/>
      <c r="AM740" s="32"/>
      <c r="AN740" s="32"/>
      <c r="AO740" s="32"/>
      <c r="AP740" s="32"/>
      <c r="AQ740" s="32"/>
      <c r="AR740" s="32"/>
      <c r="AS740" s="32"/>
      <c r="AT740" s="32"/>
      <c r="AU740" s="32"/>
      <c r="AV740" s="32"/>
      <c r="AW740" s="32"/>
      <c r="AX740" s="32"/>
      <c r="AY740" s="32"/>
    </row>
    <row r="741" spans="1:76" ht="15.75">
      <c r="A741" s="32" t="s">
        <v>354</v>
      </c>
      <c r="B741" s="58" t="s">
        <v>1364</v>
      </c>
      <c r="C741" s="32" t="s">
        <v>502</v>
      </c>
      <c r="D741" s="32" t="s">
        <v>503</v>
      </c>
      <c r="E741" s="32" t="s">
        <v>2</v>
      </c>
      <c r="F741" s="32" t="s">
        <v>873</v>
      </c>
      <c r="G741" s="46" t="s">
        <v>504</v>
      </c>
      <c r="H741" s="32" t="s">
        <v>589</v>
      </c>
      <c r="I741" s="32" t="s">
        <v>900</v>
      </c>
      <c r="J741" s="32" t="s">
        <v>899</v>
      </c>
      <c r="K741" s="32" t="s">
        <v>898</v>
      </c>
      <c r="L741" s="32" t="s">
        <v>897</v>
      </c>
      <c r="M741" s="32" t="s">
        <v>896</v>
      </c>
      <c r="N741" s="32" t="s">
        <v>740</v>
      </c>
      <c r="O741" s="32"/>
      <c r="P741" s="32"/>
      <c r="Q741" s="32"/>
      <c r="R741" s="32"/>
      <c r="S741" s="32"/>
      <c r="T741" s="32"/>
      <c r="U741" s="32"/>
      <c r="V741" s="32"/>
      <c r="W741" s="32"/>
      <c r="X741" s="32"/>
      <c r="Y741" s="32"/>
      <c r="Z741" s="32"/>
      <c r="AA741" s="32"/>
      <c r="AB741" s="32"/>
      <c r="AC741" s="32"/>
      <c r="AD741" s="32"/>
      <c r="AE741" s="32"/>
      <c r="AF741" s="32"/>
      <c r="AG741" s="32"/>
      <c r="AH741" s="32"/>
      <c r="AI741" s="32"/>
      <c r="AJ741" s="32"/>
      <c r="AK741" s="32"/>
      <c r="AL741" s="32"/>
      <c r="AM741" s="32"/>
      <c r="AN741" s="32"/>
      <c r="AO741" s="32"/>
      <c r="AP741" s="32"/>
      <c r="AQ741" s="32"/>
      <c r="AR741" s="32"/>
      <c r="AS741" s="32"/>
      <c r="AT741" s="32"/>
      <c r="AU741" s="32"/>
      <c r="AV741" s="32"/>
      <c r="AW741" s="32"/>
      <c r="AX741" s="32"/>
      <c r="AY741" s="32"/>
    </row>
    <row r="742" spans="1:76" ht="15.75">
      <c r="A742" s="32" t="s">
        <v>1545</v>
      </c>
      <c r="B742" s="58" t="s">
        <v>1546</v>
      </c>
      <c r="C742" s="32" t="s">
        <v>502</v>
      </c>
      <c r="D742" s="32" t="s">
        <v>503</v>
      </c>
      <c r="E742" s="32" t="s">
        <v>2</v>
      </c>
      <c r="F742" s="32" t="s">
        <v>873</v>
      </c>
      <c r="G742" s="48" t="s">
        <v>504</v>
      </c>
      <c r="H742" s="32" t="s">
        <v>589</v>
      </c>
      <c r="I742" s="32" t="s">
        <v>900</v>
      </c>
      <c r="J742" s="32" t="s">
        <v>1547</v>
      </c>
      <c r="K742" s="32" t="s">
        <v>1548</v>
      </c>
      <c r="L742" s="32" t="s">
        <v>897</v>
      </c>
      <c r="M742" s="32" t="s">
        <v>1549</v>
      </c>
      <c r="N742" s="32" t="s">
        <v>740</v>
      </c>
      <c r="O742" s="32" t="s">
        <v>1550</v>
      </c>
      <c r="P742" s="32" t="s">
        <v>1551</v>
      </c>
      <c r="Q742" s="32"/>
      <c r="R742" s="32"/>
      <c r="S742" s="32"/>
      <c r="T742" s="32"/>
      <c r="U742" s="32"/>
      <c r="V742" s="32"/>
      <c r="W742" s="32"/>
      <c r="X742" s="32"/>
      <c r="Y742" s="32"/>
      <c r="Z742" s="32"/>
      <c r="AA742" s="32"/>
      <c r="AB742" s="32"/>
      <c r="AC742" s="32"/>
      <c r="AD742" s="32"/>
      <c r="AE742" s="32"/>
      <c r="AF742" s="32"/>
      <c r="AG742" s="32"/>
      <c r="AH742" s="32"/>
      <c r="AI742" s="32"/>
      <c r="AJ742" s="32"/>
      <c r="AK742" s="32"/>
      <c r="AL742" s="32"/>
      <c r="AM742" s="32"/>
      <c r="AN742" s="32"/>
      <c r="AO742" s="32"/>
      <c r="AP742" s="32"/>
      <c r="AQ742" s="32"/>
      <c r="AR742" s="32"/>
      <c r="AS742" s="32"/>
      <c r="AT742" s="32"/>
      <c r="AU742" s="32"/>
      <c r="AV742" s="32"/>
      <c r="AW742" s="32"/>
      <c r="AX742" s="32"/>
      <c r="AY742" s="32"/>
    </row>
    <row r="743" spans="1:76" ht="15.75">
      <c r="A743" s="32" t="s">
        <v>355</v>
      </c>
      <c r="B743" s="58" t="s">
        <v>1365</v>
      </c>
      <c r="C743" s="32" t="s">
        <v>502</v>
      </c>
      <c r="D743" s="32" t="s">
        <v>1</v>
      </c>
      <c r="E743" s="32" t="s">
        <v>503</v>
      </c>
      <c r="F743" s="32" t="s">
        <v>2</v>
      </c>
      <c r="G743" s="46" t="s">
        <v>504</v>
      </c>
      <c r="H743" s="32" t="s">
        <v>589</v>
      </c>
      <c r="I743" s="32" t="s">
        <v>735</v>
      </c>
      <c r="J743" s="32" t="s">
        <v>736</v>
      </c>
      <c r="K743" s="32" t="s">
        <v>597</v>
      </c>
      <c r="L743" s="32" t="s">
        <v>595</v>
      </c>
      <c r="M743" s="32" t="s">
        <v>737</v>
      </c>
      <c r="N743" s="32" t="s">
        <v>738</v>
      </c>
      <c r="O743" s="32"/>
      <c r="P743" s="32"/>
      <c r="Q743" s="32"/>
      <c r="R743" s="32"/>
      <c r="S743" s="32"/>
      <c r="T743" s="32"/>
      <c r="U743" s="32"/>
      <c r="V743" s="32"/>
      <c r="W743" s="32"/>
      <c r="X743" s="32"/>
      <c r="Y743" s="32"/>
      <c r="Z743" s="32"/>
      <c r="AA743" s="32"/>
      <c r="AB743" s="32"/>
      <c r="AC743" s="32"/>
      <c r="AD743" s="32"/>
      <c r="AE743" s="32"/>
      <c r="AF743" s="32"/>
      <c r="AG743" s="32"/>
      <c r="AH743" s="32"/>
      <c r="AI743" s="32"/>
      <c r="AJ743" s="32"/>
      <c r="AK743" s="32"/>
      <c r="AL743" s="32"/>
      <c r="AM743" s="32"/>
      <c r="AN743" s="32"/>
      <c r="AO743" s="32"/>
      <c r="AP743" s="32"/>
      <c r="AQ743" s="32"/>
      <c r="AR743" s="32"/>
      <c r="AS743" s="32"/>
      <c r="AT743" s="32"/>
      <c r="AU743" s="32"/>
      <c r="AV743" s="32"/>
      <c r="AW743" s="32"/>
      <c r="AX743" s="32"/>
      <c r="AY743" s="32"/>
    </row>
    <row r="744" spans="1:76" ht="15.75">
      <c r="A744" s="32" t="s">
        <v>1538</v>
      </c>
      <c r="B744" s="58" t="s">
        <v>1365</v>
      </c>
      <c r="C744" s="32" t="s">
        <v>502</v>
      </c>
      <c r="D744" s="32" t="s">
        <v>1</v>
      </c>
      <c r="E744" s="32" t="s">
        <v>503</v>
      </c>
      <c r="F744" s="32" t="s">
        <v>2</v>
      </c>
      <c r="G744" s="46" t="s">
        <v>504</v>
      </c>
      <c r="H744" s="32" t="s">
        <v>589</v>
      </c>
      <c r="I744" s="32" t="s">
        <v>735</v>
      </c>
      <c r="J744" s="32" t="s">
        <v>736</v>
      </c>
      <c r="K744" s="32" t="s">
        <v>597</v>
      </c>
      <c r="L744" s="32" t="s">
        <v>595</v>
      </c>
      <c r="M744" s="32" t="s">
        <v>737</v>
      </c>
      <c r="N744" s="32" t="s">
        <v>1237</v>
      </c>
      <c r="O744" s="32" t="s">
        <v>738</v>
      </c>
      <c r="P744" s="32" t="s">
        <v>1240</v>
      </c>
      <c r="Q744" s="32"/>
      <c r="R744" s="32"/>
      <c r="S744" s="32"/>
      <c r="T744" s="32"/>
      <c r="U744" s="32"/>
      <c r="V744" s="32"/>
      <c r="W744" s="32"/>
      <c r="X744" s="32"/>
      <c r="Y744" s="32"/>
      <c r="Z744" s="32"/>
      <c r="AA744" s="32"/>
      <c r="AB744" s="32"/>
      <c r="AC744" s="32"/>
      <c r="AD744" s="32"/>
      <c r="AE744" s="32"/>
      <c r="AF744" s="32"/>
      <c r="AG744" s="32"/>
      <c r="AH744" s="32"/>
      <c r="AI744" s="32"/>
      <c r="AJ744" s="32"/>
      <c r="AK744" s="32"/>
      <c r="AL744" s="32"/>
      <c r="AM744" s="32"/>
      <c r="AN744" s="32"/>
      <c r="AO744" s="32"/>
      <c r="AP744" s="32"/>
      <c r="AQ744" s="32"/>
      <c r="AR744" s="32"/>
      <c r="AS744" s="32"/>
      <c r="AT744" s="32"/>
      <c r="AU744" s="32"/>
      <c r="AV744" s="32"/>
      <c r="AW744" s="32"/>
      <c r="AX744" s="32"/>
      <c r="AY744" s="32"/>
      <c r="AZ744" s="32"/>
    </row>
    <row r="745" spans="1:76">
      <c r="A745" s="32" t="s">
        <v>356</v>
      </c>
      <c r="B745" s="58" t="s">
        <v>1366</v>
      </c>
      <c r="C745" s="32" t="s">
        <v>502</v>
      </c>
      <c r="D745" s="32" t="s">
        <v>503</v>
      </c>
      <c r="E745" s="32" t="s">
        <v>2</v>
      </c>
      <c r="F745" s="32" t="s">
        <v>873</v>
      </c>
      <c r="G745" s="32" t="s">
        <v>504</v>
      </c>
      <c r="H745" s="32" t="s">
        <v>589</v>
      </c>
      <c r="I745" s="32" t="s">
        <v>895</v>
      </c>
      <c r="J745" s="32" t="s">
        <v>735</v>
      </c>
      <c r="K745" s="32" t="s">
        <v>894</v>
      </c>
      <c r="L745" s="32" t="s">
        <v>736</v>
      </c>
      <c r="M745" s="32" t="s">
        <v>597</v>
      </c>
      <c r="N745" s="32" t="s">
        <v>595</v>
      </c>
      <c r="O745" s="32" t="s">
        <v>737</v>
      </c>
      <c r="P745" s="32"/>
      <c r="Q745" s="32"/>
      <c r="R745" s="32"/>
      <c r="S745" s="32"/>
      <c r="T745" s="32"/>
      <c r="U745" s="32"/>
      <c r="V745" s="32"/>
      <c r="W745" s="32"/>
      <c r="X745" s="32"/>
      <c r="Y745" s="32"/>
      <c r="Z745" s="32"/>
      <c r="AA745" s="32"/>
      <c r="AB745" s="32"/>
      <c r="AC745" s="32"/>
      <c r="AD745" s="32"/>
      <c r="AE745" s="32"/>
      <c r="AF745" s="32"/>
      <c r="AG745" s="32"/>
      <c r="AH745" s="32"/>
      <c r="AI745" s="32"/>
      <c r="AJ745" s="32"/>
      <c r="AK745" s="32"/>
      <c r="AL745" s="32"/>
      <c r="AM745" s="32"/>
      <c r="AN745" s="32"/>
      <c r="AO745" s="32"/>
      <c r="AP745" s="32"/>
      <c r="AQ745" s="32"/>
      <c r="AR745" s="32"/>
      <c r="AS745" s="32"/>
      <c r="AT745" s="32"/>
      <c r="AU745" s="32"/>
      <c r="AV745" s="32"/>
      <c r="AW745" s="32"/>
      <c r="AX745" s="32"/>
      <c r="AY745" s="32"/>
    </row>
    <row r="746" spans="1:76" ht="15.75">
      <c r="A746" s="32" t="s">
        <v>371</v>
      </c>
      <c r="B746" s="58" t="s">
        <v>1335</v>
      </c>
      <c r="C746" s="41" t="s">
        <v>502</v>
      </c>
      <c r="D746" s="41" t="s">
        <v>1</v>
      </c>
      <c r="E746" s="41" t="s">
        <v>503</v>
      </c>
      <c r="F746" s="41" t="s">
        <v>2</v>
      </c>
      <c r="G746" s="46" t="s">
        <v>1540</v>
      </c>
      <c r="H746" s="42" t="s">
        <v>1026</v>
      </c>
      <c r="I746" s="42" t="s">
        <v>1096</v>
      </c>
      <c r="J746" s="42" t="s">
        <v>1025</v>
      </c>
      <c r="K746" s="42" t="s">
        <v>1024</v>
      </c>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row>
    <row r="747" spans="1:76" ht="15.75">
      <c r="A747" s="32" t="s">
        <v>357</v>
      </c>
      <c r="B747" s="58" t="s">
        <v>1336</v>
      </c>
      <c r="C747" s="41" t="s">
        <v>502</v>
      </c>
      <c r="D747" s="41" t="s">
        <v>1</v>
      </c>
      <c r="E747" s="41" t="s">
        <v>503</v>
      </c>
      <c r="F747" s="41" t="s">
        <v>2</v>
      </c>
      <c r="G747" s="41" t="s">
        <v>504</v>
      </c>
      <c r="H747" s="41" t="s">
        <v>589</v>
      </c>
      <c r="I747" s="41" t="s">
        <v>230</v>
      </c>
      <c r="J747" s="41" t="s">
        <v>962</v>
      </c>
      <c r="K747" s="41" t="s">
        <v>905</v>
      </c>
      <c r="L747" s="41" t="s">
        <v>954</v>
      </c>
      <c r="M747" s="42" t="s">
        <v>961</v>
      </c>
      <c r="N747" s="42" t="s">
        <v>960</v>
      </c>
      <c r="O747" s="42" t="s">
        <v>959</v>
      </c>
      <c r="P747" s="42" t="s">
        <v>958</v>
      </c>
      <c r="Q747" s="42" t="s">
        <v>957</v>
      </c>
      <c r="R747" s="42" t="s">
        <v>956</v>
      </c>
      <c r="S747" s="42" t="s">
        <v>955</v>
      </c>
      <c r="T747" s="32"/>
      <c r="U747" s="32"/>
      <c r="V747" s="32"/>
      <c r="W747" s="32"/>
      <c r="X747" s="32"/>
      <c r="Y747" s="32"/>
      <c r="Z747" s="32"/>
      <c r="AA747" s="32"/>
      <c r="AB747" s="32"/>
      <c r="AC747" s="32"/>
      <c r="AD747" s="32"/>
      <c r="AE747" s="32"/>
      <c r="AF747" s="32"/>
      <c r="AG747" s="32"/>
      <c r="AH747" s="32"/>
      <c r="AI747" s="32"/>
      <c r="AJ747" s="32"/>
      <c r="AK747" s="32"/>
      <c r="AL747" s="32"/>
      <c r="AM747" s="32"/>
      <c r="AN747" s="32"/>
      <c r="AO747" s="32"/>
      <c r="AP747" s="32"/>
      <c r="AQ747" s="32"/>
      <c r="AR747" s="32"/>
      <c r="AS747" s="32"/>
      <c r="AT747" s="32"/>
      <c r="AU747" s="32"/>
      <c r="AV747" s="32"/>
      <c r="AW747" s="32"/>
      <c r="AX747" s="32"/>
      <c r="AY747" s="32"/>
    </row>
    <row r="748" spans="1:76" ht="15.75">
      <c r="A748" s="32" t="s">
        <v>358</v>
      </c>
      <c r="B748" s="58" t="s">
        <v>1337</v>
      </c>
      <c r="C748" s="41" t="s">
        <v>502</v>
      </c>
      <c r="D748" s="41" t="s">
        <v>1</v>
      </c>
      <c r="E748" s="41" t="s">
        <v>503</v>
      </c>
      <c r="F748" s="41" t="s">
        <v>2</v>
      </c>
      <c r="G748" s="41" t="s">
        <v>504</v>
      </c>
      <c r="H748" s="41" t="s">
        <v>589</v>
      </c>
      <c r="I748" s="41" t="s">
        <v>230</v>
      </c>
      <c r="J748" s="41" t="s">
        <v>962</v>
      </c>
      <c r="K748" s="41" t="s">
        <v>905</v>
      </c>
      <c r="L748" s="41" t="s">
        <v>954</v>
      </c>
      <c r="M748" s="41" t="s">
        <v>969</v>
      </c>
      <c r="N748" s="41" t="s">
        <v>547</v>
      </c>
      <c r="O748" s="42" t="s">
        <v>968</v>
      </c>
      <c r="P748" s="41" t="s">
        <v>967</v>
      </c>
      <c r="Q748" s="41" t="s">
        <v>966</v>
      </c>
      <c r="R748" s="41" t="s">
        <v>965</v>
      </c>
      <c r="S748" s="41" t="s">
        <v>964</v>
      </c>
      <c r="T748" s="41" t="s">
        <v>963</v>
      </c>
      <c r="U748" s="32"/>
      <c r="V748" s="32"/>
      <c r="W748" s="32"/>
      <c r="X748" s="32"/>
      <c r="Y748" s="32"/>
      <c r="Z748" s="32"/>
      <c r="AA748" s="32"/>
      <c r="AB748" s="32"/>
      <c r="AC748" s="32"/>
      <c r="AD748" s="32"/>
      <c r="AE748" s="32"/>
      <c r="AF748" s="32"/>
      <c r="AG748" s="32"/>
      <c r="AH748" s="32"/>
      <c r="AI748" s="32"/>
      <c r="AJ748" s="32"/>
      <c r="AK748" s="32"/>
      <c r="AL748" s="32"/>
      <c r="AM748" s="32"/>
      <c r="AN748" s="32"/>
      <c r="AO748" s="32"/>
      <c r="AP748" s="32"/>
      <c r="AQ748" s="32"/>
      <c r="AR748" s="32"/>
      <c r="AS748" s="32"/>
      <c r="AT748" s="32"/>
      <c r="AU748" s="32"/>
      <c r="AV748" s="32"/>
      <c r="AW748" s="32"/>
      <c r="AX748" s="32"/>
      <c r="AY748" s="32"/>
    </row>
    <row r="749" spans="1:76" ht="15.75">
      <c r="A749" s="32" t="s">
        <v>361</v>
      </c>
      <c r="B749" s="58" t="s">
        <v>1338</v>
      </c>
      <c r="C749" s="41" t="s">
        <v>502</v>
      </c>
      <c r="D749" s="41" t="s">
        <v>1</v>
      </c>
      <c r="E749" s="41" t="s">
        <v>503</v>
      </c>
      <c r="F749" s="41" t="s">
        <v>2</v>
      </c>
      <c r="G749" s="41" t="s">
        <v>504</v>
      </c>
      <c r="H749" s="41" t="s">
        <v>589</v>
      </c>
      <c r="I749" s="41" t="s">
        <v>230</v>
      </c>
      <c r="J749" s="42" t="s">
        <v>1101</v>
      </c>
      <c r="K749" s="42" t="s">
        <v>983</v>
      </c>
      <c r="L749" s="42" t="s">
        <v>982</v>
      </c>
      <c r="M749" s="43" t="s">
        <v>981</v>
      </c>
      <c r="N749" s="43" t="s">
        <v>980</v>
      </c>
      <c r="O749" s="43" t="s">
        <v>979</v>
      </c>
      <c r="P749" s="41" t="s">
        <v>978</v>
      </c>
      <c r="Q749" s="44" t="s">
        <v>977</v>
      </c>
      <c r="R749" s="44" t="s">
        <v>976</v>
      </c>
      <c r="S749" s="42" t="s">
        <v>975</v>
      </c>
      <c r="T749" s="42" t="s">
        <v>974</v>
      </c>
      <c r="U749" s="44" t="s">
        <v>973</v>
      </c>
      <c r="V749" s="44" t="s">
        <v>972</v>
      </c>
      <c r="W749" s="42" t="s">
        <v>971</v>
      </c>
      <c r="X749" s="44" t="s">
        <v>970</v>
      </c>
      <c r="Y749" s="32"/>
      <c r="Z749" s="32"/>
      <c r="AA749" s="32"/>
      <c r="AB749" s="32"/>
      <c r="AC749" s="32"/>
      <c r="AD749" s="32"/>
      <c r="AE749" s="32"/>
      <c r="AF749" s="32"/>
      <c r="AG749" s="32"/>
      <c r="AH749" s="32"/>
      <c r="AI749" s="32"/>
      <c r="AJ749" s="32"/>
      <c r="AK749" s="32"/>
      <c r="AL749" s="32"/>
      <c r="AM749" s="32"/>
      <c r="AN749" s="32"/>
      <c r="AO749" s="32"/>
      <c r="AP749" s="32"/>
      <c r="AQ749" s="32"/>
      <c r="AR749" s="32"/>
      <c r="AS749" s="32"/>
      <c r="AT749" s="32"/>
      <c r="AU749" s="32"/>
      <c r="AV749" s="32"/>
      <c r="AW749" s="32"/>
      <c r="AX749" s="32"/>
      <c r="AY749" s="32"/>
      <c r="AZ749" s="45"/>
      <c r="BA749" s="45"/>
      <c r="BB749" s="45"/>
      <c r="BC749" s="45"/>
      <c r="BD749" s="45"/>
      <c r="BE749" s="45"/>
      <c r="BF749" s="45"/>
      <c r="BG749" s="45"/>
      <c r="BH749" s="45"/>
      <c r="BI749" s="45"/>
      <c r="BJ749" s="45"/>
      <c r="BK749" s="45"/>
      <c r="BL749" s="45"/>
      <c r="BM749" s="45"/>
      <c r="BN749" s="45"/>
      <c r="BO749" s="45"/>
      <c r="BP749" s="45"/>
      <c r="BQ749" s="45"/>
      <c r="BR749" s="45"/>
      <c r="BS749" s="45"/>
      <c r="BT749" s="45"/>
      <c r="BU749" s="45"/>
      <c r="BV749" s="45"/>
      <c r="BW749" s="45"/>
      <c r="BX749" s="45"/>
    </row>
    <row r="750" spans="1:76" ht="15.75">
      <c r="A750" s="32" t="s">
        <v>362</v>
      </c>
      <c r="B750" s="58" t="s">
        <v>1339</v>
      </c>
      <c r="C750" s="41" t="s">
        <v>502</v>
      </c>
      <c r="D750" s="41" t="s">
        <v>1</v>
      </c>
      <c r="E750" s="41" t="s">
        <v>503</v>
      </c>
      <c r="F750" s="41" t="s">
        <v>2</v>
      </c>
      <c r="G750" s="41" t="s">
        <v>504</v>
      </c>
      <c r="H750" s="41" t="s">
        <v>589</v>
      </c>
      <c r="I750" s="41" t="s">
        <v>230</v>
      </c>
      <c r="J750" s="41" t="s">
        <v>735</v>
      </c>
      <c r="K750" s="41" t="s">
        <v>986</v>
      </c>
      <c r="L750" s="41" t="s">
        <v>736</v>
      </c>
      <c r="M750" s="41" t="s">
        <v>985</v>
      </c>
      <c r="N750" s="42" t="s">
        <v>984</v>
      </c>
      <c r="O750" s="32"/>
      <c r="P750" s="32"/>
      <c r="Q750" s="32"/>
      <c r="R750" s="32"/>
      <c r="S750" s="32"/>
      <c r="T750" s="32"/>
      <c r="U750" s="32"/>
      <c r="V750" s="32"/>
      <c r="W750" s="32"/>
      <c r="X750" s="32"/>
      <c r="Y750" s="32"/>
      <c r="Z750" s="32"/>
      <c r="AA750" s="32"/>
      <c r="AB750" s="32"/>
      <c r="AC750" s="32"/>
      <c r="AD750" s="32"/>
      <c r="AE750" s="32"/>
      <c r="AF750" s="32"/>
      <c r="AG750" s="32"/>
      <c r="AH750" s="32"/>
      <c r="AI750" s="32"/>
      <c r="AJ750" s="32"/>
      <c r="AK750" s="32"/>
      <c r="AL750" s="32"/>
      <c r="AM750" s="32"/>
      <c r="AN750" s="32"/>
      <c r="AO750" s="32"/>
      <c r="AP750" s="32"/>
      <c r="AQ750" s="32"/>
      <c r="AR750" s="32"/>
      <c r="AS750" s="32"/>
      <c r="AT750" s="32"/>
      <c r="AU750" s="32"/>
      <c r="AV750" s="32"/>
      <c r="AW750" s="32"/>
      <c r="AX750" s="32"/>
      <c r="AY750" s="32"/>
    </row>
    <row r="751" spans="1:76" ht="15.75">
      <c r="A751" s="32" t="s">
        <v>367</v>
      </c>
      <c r="B751" s="58" t="s">
        <v>1340</v>
      </c>
      <c r="C751" s="41" t="s">
        <v>502</v>
      </c>
      <c r="D751" s="41" t="s">
        <v>1</v>
      </c>
      <c r="E751" s="41" t="s">
        <v>503</v>
      </c>
      <c r="F751" s="41" t="s">
        <v>2</v>
      </c>
      <c r="G751" s="41" t="s">
        <v>504</v>
      </c>
      <c r="H751" s="41" t="s">
        <v>589</v>
      </c>
      <c r="I751" s="41" t="s">
        <v>593</v>
      </c>
      <c r="J751" s="41" t="s">
        <v>1102</v>
      </c>
      <c r="K751" s="41" t="s">
        <v>994</v>
      </c>
      <c r="L751" s="41" t="s">
        <v>965</v>
      </c>
      <c r="M751" s="41" t="s">
        <v>986</v>
      </c>
      <c r="N751" s="42" t="s">
        <v>993</v>
      </c>
      <c r="O751" s="42" t="s">
        <v>992</v>
      </c>
      <c r="P751" s="42" t="s">
        <v>991</v>
      </c>
      <c r="Q751" s="42" t="s">
        <v>990</v>
      </c>
      <c r="R751" s="42" t="s">
        <v>989</v>
      </c>
      <c r="S751" s="42" t="s">
        <v>988</v>
      </c>
      <c r="T751" s="42" t="s">
        <v>987</v>
      </c>
      <c r="U751" s="32"/>
      <c r="V751" s="32"/>
      <c r="W751" s="32"/>
      <c r="X751" s="32"/>
      <c r="Y751" s="32"/>
      <c r="Z751" s="32"/>
      <c r="AA751" s="32"/>
      <c r="AB751" s="32"/>
      <c r="AC751" s="32"/>
      <c r="AD751" s="32"/>
      <c r="AE751" s="32"/>
      <c r="AF751" s="32"/>
      <c r="AG751" s="32"/>
      <c r="AH751" s="32"/>
      <c r="AI751" s="32"/>
      <c r="AJ751" s="32"/>
      <c r="AK751" s="32"/>
      <c r="AL751" s="32"/>
      <c r="AM751" s="32"/>
      <c r="AN751" s="32"/>
      <c r="AO751" s="32"/>
      <c r="AP751" s="32"/>
      <c r="AQ751" s="32"/>
      <c r="AR751" s="32"/>
      <c r="AS751" s="32"/>
      <c r="AT751" s="32"/>
      <c r="AU751" s="32"/>
      <c r="AV751" s="32"/>
      <c r="AW751" s="32"/>
      <c r="AX751" s="32"/>
      <c r="AY751" s="32"/>
    </row>
    <row r="752" spans="1:76" ht="15.75">
      <c r="A752" s="32" t="s">
        <v>369</v>
      </c>
      <c r="B752" s="58" t="s">
        <v>1341</v>
      </c>
      <c r="C752" s="41" t="s">
        <v>502</v>
      </c>
      <c r="D752" s="41" t="s">
        <v>1</v>
      </c>
      <c r="E752" s="41" t="s">
        <v>503</v>
      </c>
      <c r="F752" s="41" t="s">
        <v>2</v>
      </c>
      <c r="G752" s="41" t="s">
        <v>504</v>
      </c>
      <c r="H752" s="41" t="s">
        <v>589</v>
      </c>
      <c r="I752" s="41" t="s">
        <v>593</v>
      </c>
      <c r="J752" s="41" t="s">
        <v>986</v>
      </c>
      <c r="K752" s="41" t="s">
        <v>736</v>
      </c>
      <c r="L752" s="42" t="s">
        <v>1035</v>
      </c>
      <c r="M752" s="42" t="s">
        <v>1034</v>
      </c>
      <c r="N752" s="42" t="s">
        <v>1033</v>
      </c>
      <c r="O752" s="42" t="s">
        <v>1032</v>
      </c>
      <c r="P752" s="42" t="s">
        <v>1031</v>
      </c>
      <c r="Q752" s="42" t="s">
        <v>1030</v>
      </c>
      <c r="R752" s="32"/>
      <c r="S752" s="32"/>
      <c r="T752" s="32"/>
      <c r="U752" s="32"/>
      <c r="V752" s="32"/>
      <c r="W752" s="32"/>
      <c r="X752" s="32"/>
      <c r="Y752" s="32"/>
      <c r="Z752" s="32"/>
      <c r="AA752" s="32"/>
      <c r="AB752" s="32"/>
      <c r="AC752" s="32"/>
      <c r="AD752" s="32"/>
      <c r="AE752" s="32"/>
      <c r="AF752" s="32"/>
      <c r="AG752" s="32"/>
      <c r="AH752" s="32"/>
      <c r="AI752" s="32"/>
      <c r="AJ752" s="32"/>
      <c r="AK752" s="32"/>
      <c r="AL752" s="32"/>
      <c r="AM752" s="32"/>
      <c r="AN752" s="32"/>
      <c r="AO752" s="32"/>
      <c r="AP752" s="32"/>
      <c r="AQ752" s="32"/>
      <c r="AR752" s="32"/>
      <c r="AS752" s="32"/>
      <c r="AT752" s="32"/>
      <c r="AU752" s="32"/>
      <c r="AV752" s="32"/>
      <c r="AW752" s="32"/>
      <c r="AX752" s="32"/>
      <c r="AY752" s="32"/>
    </row>
    <row r="753" spans="1:52" ht="15.75">
      <c r="A753" s="32" t="s">
        <v>370</v>
      </c>
      <c r="B753" s="58" t="s">
        <v>1342</v>
      </c>
      <c r="C753" s="41" t="s">
        <v>502</v>
      </c>
      <c r="D753" s="41" t="s">
        <v>1</v>
      </c>
      <c r="E753" s="41" t="s">
        <v>503</v>
      </c>
      <c r="F753" s="41" t="s">
        <v>2</v>
      </c>
      <c r="G753" s="41" t="s">
        <v>504</v>
      </c>
      <c r="H753" s="41" t="s">
        <v>589</v>
      </c>
      <c r="I753" s="41" t="s">
        <v>593</v>
      </c>
      <c r="J753" s="42" t="s">
        <v>1029</v>
      </c>
      <c r="K753" s="42" t="s">
        <v>1103</v>
      </c>
      <c r="L753" s="42" t="s">
        <v>1104</v>
      </c>
      <c r="M753" s="42" t="s">
        <v>1026</v>
      </c>
      <c r="N753" s="42" t="s">
        <v>1105</v>
      </c>
      <c r="O753" s="42" t="s">
        <v>1106</v>
      </c>
      <c r="P753" s="42" t="s">
        <v>1028</v>
      </c>
      <c r="Q753" s="42" t="s">
        <v>1107</v>
      </c>
      <c r="R753" s="42" t="s">
        <v>1108</v>
      </c>
      <c r="S753" s="42" t="s">
        <v>1024</v>
      </c>
      <c r="T753" s="42" t="s">
        <v>1027</v>
      </c>
      <c r="U753" s="42" t="s">
        <v>1109</v>
      </c>
      <c r="V753" s="42" t="s">
        <v>1110</v>
      </c>
      <c r="W753" s="32"/>
      <c r="X753" s="32"/>
      <c r="Y753" s="32"/>
      <c r="Z753" s="32"/>
      <c r="AA753" s="32"/>
      <c r="AB753" s="32"/>
      <c r="AC753" s="32"/>
      <c r="AD753" s="32"/>
      <c r="AE753" s="32"/>
      <c r="AF753" s="32"/>
      <c r="AG753" s="32"/>
      <c r="AH753" s="32"/>
      <c r="AI753" s="32"/>
      <c r="AJ753" s="32"/>
      <c r="AK753" s="32"/>
      <c r="AL753" s="32"/>
      <c r="AM753" s="32"/>
      <c r="AN753" s="32"/>
      <c r="AO753" s="32"/>
      <c r="AP753" s="32"/>
      <c r="AQ753" s="32"/>
      <c r="AR753" s="32"/>
      <c r="AS753" s="32"/>
      <c r="AT753" s="32"/>
      <c r="AU753" s="32"/>
      <c r="AV753" s="32"/>
      <c r="AW753" s="32"/>
      <c r="AX753" s="32"/>
      <c r="AY753" s="32"/>
    </row>
    <row r="754" spans="1:52" ht="15.75">
      <c r="A754" s="32" t="s">
        <v>372</v>
      </c>
      <c r="B754" s="58" t="s">
        <v>1343</v>
      </c>
      <c r="C754" s="46" t="s">
        <v>502</v>
      </c>
      <c r="D754" s="46" t="s">
        <v>1</v>
      </c>
      <c r="E754" s="46" t="s">
        <v>503</v>
      </c>
      <c r="F754" s="46" t="s">
        <v>2</v>
      </c>
      <c r="G754" s="41" t="s">
        <v>504</v>
      </c>
      <c r="H754" s="46" t="s">
        <v>589</v>
      </c>
      <c r="I754" s="46" t="s">
        <v>230</v>
      </c>
      <c r="J754" s="46" t="s">
        <v>1023</v>
      </c>
      <c r="K754" s="46" t="s">
        <v>1022</v>
      </c>
      <c r="L754" s="46" t="s">
        <v>1021</v>
      </c>
      <c r="M754" s="46" t="s">
        <v>1020</v>
      </c>
      <c r="N754" s="46" t="s">
        <v>1019</v>
      </c>
      <c r="O754" s="46" t="s">
        <v>1018</v>
      </c>
      <c r="P754" s="46" t="s">
        <v>1017</v>
      </c>
      <c r="Q754" s="46" t="s">
        <v>1016</v>
      </c>
      <c r="R754" s="46" t="s">
        <v>1015</v>
      </c>
      <c r="S754" s="46" t="s">
        <v>1014</v>
      </c>
      <c r="T754" s="46" t="s">
        <v>1013</v>
      </c>
      <c r="U754" s="46" t="s">
        <v>1012</v>
      </c>
      <c r="V754" s="46" t="s">
        <v>1011</v>
      </c>
      <c r="W754" s="46" t="s">
        <v>1010</v>
      </c>
      <c r="X754" s="46" t="s">
        <v>1009</v>
      </c>
      <c r="Y754" s="46" t="s">
        <v>1008</v>
      </c>
      <c r="Z754" s="46" t="s">
        <v>1007</v>
      </c>
      <c r="AA754" s="46" t="s">
        <v>1006</v>
      </c>
      <c r="AB754" s="46" t="s">
        <v>1005</v>
      </c>
      <c r="AC754" s="46" t="s">
        <v>1004</v>
      </c>
      <c r="AD754" s="46" t="s">
        <v>1003</v>
      </c>
      <c r="AE754" s="46" t="s">
        <v>1002</v>
      </c>
      <c r="AF754" s="46" t="s">
        <v>1001</v>
      </c>
      <c r="AG754" s="46" t="s">
        <v>1000</v>
      </c>
      <c r="AH754" s="46" t="s">
        <v>999</v>
      </c>
      <c r="AI754" s="46" t="s">
        <v>998</v>
      </c>
      <c r="AJ754" s="46" t="s">
        <v>997</v>
      </c>
      <c r="AK754" s="46" t="s">
        <v>996</v>
      </c>
      <c r="AL754" s="46" t="s">
        <v>995</v>
      </c>
      <c r="AM754" s="32"/>
      <c r="AN754" s="32"/>
      <c r="AO754" s="32"/>
      <c r="AP754" s="32"/>
      <c r="AQ754" s="32"/>
      <c r="AR754" s="32"/>
      <c r="AS754" s="32"/>
      <c r="AT754" s="32"/>
      <c r="AU754" s="32"/>
      <c r="AV754" s="32"/>
      <c r="AW754" s="32"/>
      <c r="AX754" s="32"/>
      <c r="AY754" s="32"/>
    </row>
    <row r="755" spans="1:52" ht="15.75">
      <c r="A755" s="32" t="s">
        <v>373</v>
      </c>
      <c r="B755" s="58" t="s">
        <v>1344</v>
      </c>
      <c r="C755" s="41" t="s">
        <v>502</v>
      </c>
      <c r="D755" s="41" t="s">
        <v>1</v>
      </c>
      <c r="E755" s="41" t="s">
        <v>503</v>
      </c>
      <c r="F755" s="41" t="s">
        <v>2</v>
      </c>
      <c r="G755" s="46" t="s">
        <v>504</v>
      </c>
      <c r="H755" s="41" t="s">
        <v>589</v>
      </c>
      <c r="I755" s="41" t="s">
        <v>230</v>
      </c>
      <c r="J755" s="42" t="s">
        <v>1088</v>
      </c>
      <c r="K755" s="42" t="s">
        <v>1087</v>
      </c>
      <c r="L755" s="42" t="s">
        <v>1086</v>
      </c>
      <c r="M755" s="42" t="s">
        <v>1085</v>
      </c>
      <c r="N755" s="42" t="s">
        <v>1084</v>
      </c>
      <c r="O755" s="42" t="s">
        <v>1083</v>
      </c>
      <c r="P755" s="42" t="s">
        <v>1082</v>
      </c>
      <c r="Q755" s="42" t="s">
        <v>1081</v>
      </c>
      <c r="R755" s="42" t="s">
        <v>1080</v>
      </c>
      <c r="S755" s="42" t="s">
        <v>1079</v>
      </c>
      <c r="T755" s="42" t="s">
        <v>1078</v>
      </c>
      <c r="U755" s="42" t="s">
        <v>1077</v>
      </c>
      <c r="V755" s="42" t="s">
        <v>1076</v>
      </c>
      <c r="W755" s="42" t="s">
        <v>1075</v>
      </c>
      <c r="X755" s="42" t="s">
        <v>1074</v>
      </c>
      <c r="Y755" s="42" t="s">
        <v>1073</v>
      </c>
      <c r="Z755" s="42" t="s">
        <v>1072</v>
      </c>
      <c r="AA755" s="42" t="s">
        <v>1071</v>
      </c>
      <c r="AB755" s="42" t="s">
        <v>1070</v>
      </c>
      <c r="AC755" s="42" t="s">
        <v>1069</v>
      </c>
      <c r="AD755" s="42" t="s">
        <v>1068</v>
      </c>
      <c r="AE755" s="42" t="s">
        <v>1067</v>
      </c>
      <c r="AF755" s="42" t="s">
        <v>1066</v>
      </c>
      <c r="AG755" s="42" t="s">
        <v>1065</v>
      </c>
      <c r="AH755" s="42" t="s">
        <v>1064</v>
      </c>
      <c r="AI755" s="42" t="s">
        <v>1063</v>
      </c>
      <c r="AJ755" s="42" t="s">
        <v>1062</v>
      </c>
      <c r="AK755" s="42" t="s">
        <v>1061</v>
      </c>
      <c r="AL755" s="42" t="s">
        <v>1060</v>
      </c>
      <c r="AM755" s="42" t="s">
        <v>1059</v>
      </c>
      <c r="AN755" s="42" t="s">
        <v>1058</v>
      </c>
      <c r="AO755" s="42" t="s">
        <v>1057</v>
      </c>
      <c r="AP755" s="42" t="s">
        <v>1056</v>
      </c>
      <c r="AQ755" s="42" t="s">
        <v>1055</v>
      </c>
      <c r="AR755" s="42" t="s">
        <v>1054</v>
      </c>
      <c r="AS755" s="42" t="s">
        <v>1053</v>
      </c>
      <c r="AT755" s="42" t="s">
        <v>1052</v>
      </c>
      <c r="AU755" s="42" t="s">
        <v>1051</v>
      </c>
      <c r="AV755" s="42" t="s">
        <v>1050</v>
      </c>
      <c r="AW755" s="42" t="s">
        <v>1049</v>
      </c>
      <c r="AX755" s="42" t="s">
        <v>1048</v>
      </c>
      <c r="AY755" s="42" t="s">
        <v>1047</v>
      </c>
      <c r="AZ755" s="47" t="s">
        <v>1046</v>
      </c>
    </row>
    <row r="756" spans="1:52" ht="15.75">
      <c r="A756" s="32"/>
      <c r="B756" s="32"/>
      <c r="C756" s="32"/>
      <c r="D756" s="32"/>
      <c r="E756" s="32"/>
      <c r="F756" s="32"/>
      <c r="G756" s="46"/>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row>
    <row r="757" spans="1:52" ht="15.75">
      <c r="A757" s="32"/>
      <c r="B757" s="32"/>
      <c r="C757" s="32"/>
      <c r="D757" s="32"/>
      <c r="E757" s="32"/>
      <c r="F757" s="32"/>
      <c r="G757" s="46"/>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c r="AH757" s="32"/>
      <c r="AI757" s="32"/>
      <c r="AJ757" s="32"/>
      <c r="AK757" s="32"/>
      <c r="AL757" s="32"/>
      <c r="AM757" s="32"/>
      <c r="AN757" s="32"/>
      <c r="AO757" s="32"/>
      <c r="AP757" s="32"/>
      <c r="AQ757" s="32"/>
      <c r="AR757" s="32"/>
      <c r="AS757" s="32"/>
      <c r="AT757" s="32"/>
      <c r="AU757" s="32"/>
      <c r="AV757" s="32"/>
      <c r="AW757" s="32"/>
      <c r="AX757" s="32"/>
    </row>
    <row r="758" spans="1:52" ht="15.75">
      <c r="A758" s="32"/>
      <c r="B758" s="32"/>
      <c r="C758" s="32"/>
      <c r="D758" s="32"/>
      <c r="E758" s="32"/>
      <c r="F758" s="32"/>
      <c r="G758" s="46"/>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AH758" s="32"/>
      <c r="AI758" s="32"/>
      <c r="AJ758" s="32"/>
      <c r="AK758" s="32"/>
      <c r="AL758" s="32"/>
      <c r="AM758" s="32"/>
      <c r="AN758" s="32"/>
      <c r="AO758" s="32"/>
      <c r="AP758" s="32"/>
      <c r="AQ758" s="32"/>
      <c r="AR758" s="32"/>
      <c r="AS758" s="32"/>
      <c r="AT758" s="32"/>
      <c r="AU758" s="32"/>
      <c r="AV758" s="32"/>
      <c r="AW758" s="32"/>
      <c r="AX758" s="32"/>
    </row>
    <row r="759" spans="1:52">
      <c r="A759" s="32"/>
      <c r="B759" s="32"/>
      <c r="C759" s="32"/>
      <c r="D759" s="32"/>
      <c r="E759" s="32"/>
      <c r="F759" s="32"/>
      <c r="G759" s="32"/>
      <c r="H759" s="32"/>
      <c r="I759" s="32"/>
      <c r="J759" s="32"/>
      <c r="K759" s="32"/>
      <c r="L759" s="32"/>
      <c r="M759" s="32"/>
      <c r="N759" s="32"/>
      <c r="O759" s="32"/>
      <c r="P759" s="32"/>
      <c r="Q759" s="32"/>
      <c r="R759" s="32"/>
      <c r="S759" s="32"/>
      <c r="T759" s="32"/>
      <c r="U759" s="32"/>
      <c r="V759" s="32"/>
      <c r="W759" s="32"/>
      <c r="X759" s="32"/>
      <c r="Y759" s="32"/>
      <c r="Z759" s="32"/>
      <c r="AA759" s="32"/>
      <c r="AB759" s="32"/>
      <c r="AC759" s="32"/>
      <c r="AD759" s="32"/>
      <c r="AE759" s="32"/>
      <c r="AF759" s="32"/>
      <c r="AG759" s="32"/>
      <c r="AH759" s="32"/>
      <c r="AI759" s="32"/>
      <c r="AJ759" s="32"/>
      <c r="AK759" s="32"/>
      <c r="AL759" s="32"/>
      <c r="AM759" s="32"/>
      <c r="AN759" s="32"/>
      <c r="AO759" s="32"/>
      <c r="AP759" s="32"/>
      <c r="AQ759" s="32"/>
      <c r="AR759" s="32"/>
      <c r="AS759" s="32"/>
      <c r="AT759" s="32"/>
      <c r="AU759" s="32"/>
      <c r="AV759" s="32"/>
      <c r="AW759" s="32"/>
      <c r="AX759" s="32"/>
    </row>
    <row r="760" spans="1:52">
      <c r="A760" s="57" t="s">
        <v>1180</v>
      </c>
      <c r="B760" s="32"/>
      <c r="C760" s="32"/>
      <c r="D760" s="32"/>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c r="AH760" s="32"/>
      <c r="AI760" s="32"/>
      <c r="AJ760" s="32"/>
      <c r="AK760" s="32"/>
      <c r="AL760" s="32"/>
      <c r="AM760" s="32"/>
      <c r="AN760" s="32"/>
      <c r="AO760" s="32"/>
      <c r="AP760" s="32"/>
      <c r="AQ760" s="32"/>
      <c r="AR760" s="32"/>
      <c r="AS760" s="32"/>
      <c r="AT760" s="32"/>
      <c r="AU760" s="32"/>
      <c r="AV760" s="32"/>
      <c r="AW760" s="32"/>
      <c r="AX760" s="32"/>
    </row>
    <row r="761" spans="1:52">
      <c r="A761" s="62" t="s">
        <v>371</v>
      </c>
      <c r="B761" s="62" t="s">
        <v>1227</v>
      </c>
      <c r="C761" s="32"/>
      <c r="D761" s="32"/>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AH761" s="32"/>
      <c r="AI761" s="32"/>
      <c r="AJ761" s="32"/>
      <c r="AK761" s="32"/>
      <c r="AL761" s="32"/>
      <c r="AM761" s="32"/>
      <c r="AN761" s="32"/>
      <c r="AO761" s="32"/>
      <c r="AP761" s="32"/>
      <c r="AQ761" s="32"/>
      <c r="AR761" s="32"/>
      <c r="AS761" s="32"/>
      <c r="AT761" s="32"/>
      <c r="AU761" s="32"/>
      <c r="AV761" s="32"/>
      <c r="AW761" s="32"/>
      <c r="AX761" s="32"/>
    </row>
    <row r="762" spans="1:52">
      <c r="A762" s="62" t="s">
        <v>357</v>
      </c>
      <c r="B762" s="62" t="s">
        <v>1230</v>
      </c>
      <c r="C762" s="32"/>
      <c r="D762" s="32"/>
      <c r="E762" s="32"/>
      <c r="F762" s="32"/>
      <c r="G762" s="32"/>
      <c r="H762" s="32"/>
      <c r="I762" s="32"/>
      <c r="J762" s="32"/>
      <c r="K762" s="32"/>
      <c r="L762" s="32"/>
      <c r="M762" s="32"/>
      <c r="N762" s="32"/>
      <c r="O762" s="32"/>
      <c r="P762" s="32"/>
      <c r="Q762" s="32"/>
      <c r="R762" s="32"/>
      <c r="S762" s="32"/>
      <c r="T762" s="32"/>
      <c r="U762" s="32"/>
      <c r="V762" s="32"/>
      <c r="W762" s="32"/>
      <c r="X762" s="32"/>
      <c r="Y762" s="32"/>
      <c r="Z762" s="32"/>
      <c r="AA762" s="32"/>
      <c r="AB762" s="32"/>
      <c r="AC762" s="32"/>
      <c r="AD762" s="32"/>
      <c r="AE762" s="32"/>
      <c r="AF762" s="32"/>
      <c r="AG762" s="32"/>
      <c r="AH762" s="32"/>
      <c r="AI762" s="32"/>
      <c r="AJ762" s="32"/>
      <c r="AK762" s="32"/>
      <c r="AL762" s="32"/>
      <c r="AM762" s="32"/>
      <c r="AN762" s="32"/>
      <c r="AO762" s="32"/>
      <c r="AP762" s="32"/>
      <c r="AQ762" s="32"/>
      <c r="AR762" s="32"/>
      <c r="AS762" s="32"/>
      <c r="AT762" s="32"/>
      <c r="AU762" s="32"/>
      <c r="AV762" s="32"/>
      <c r="AW762" s="32"/>
      <c r="AX762" s="32"/>
    </row>
    <row r="763" spans="1:52">
      <c r="A763" s="62" t="s">
        <v>358</v>
      </c>
      <c r="B763" s="62" t="s">
        <v>1229</v>
      </c>
      <c r="C763" s="32"/>
      <c r="D763" s="32"/>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AH763" s="32"/>
      <c r="AI763" s="32"/>
      <c r="AJ763" s="32"/>
      <c r="AK763" s="32"/>
      <c r="AL763" s="32"/>
      <c r="AM763" s="32"/>
      <c r="AN763" s="32"/>
      <c r="AO763" s="32"/>
      <c r="AP763" s="32"/>
      <c r="AQ763" s="32"/>
      <c r="AR763" s="32"/>
      <c r="AS763" s="32"/>
      <c r="AT763" s="32"/>
      <c r="AU763" s="32"/>
      <c r="AV763" s="32"/>
      <c r="AW763" s="32"/>
      <c r="AX763" s="32"/>
    </row>
    <row r="764" spans="1:52">
      <c r="A764" s="62" t="s">
        <v>359</v>
      </c>
      <c r="B764" s="62"/>
      <c r="C764" s="32"/>
      <c r="D764" s="32"/>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AH764" s="32"/>
      <c r="AI764" s="32"/>
      <c r="AJ764" s="32"/>
      <c r="AK764" s="32"/>
      <c r="AL764" s="32"/>
      <c r="AM764" s="32"/>
      <c r="AN764" s="32"/>
      <c r="AO764" s="32"/>
      <c r="AP764" s="32"/>
      <c r="AQ764" s="32"/>
      <c r="AR764" s="32"/>
      <c r="AS764" s="32"/>
      <c r="AT764" s="32"/>
      <c r="AU764" s="32"/>
      <c r="AV764" s="32"/>
      <c r="AW764" s="32"/>
      <c r="AX764" s="32"/>
    </row>
    <row r="765" spans="1:52">
      <c r="A765" s="62" t="s">
        <v>360</v>
      </c>
      <c r="B765" s="62"/>
      <c r="C765" s="32"/>
      <c r="D765" s="32"/>
      <c r="E765" s="32"/>
      <c r="F765" s="32"/>
      <c r="G765" s="32"/>
      <c r="H765" s="32"/>
      <c r="I765" s="32"/>
      <c r="J765" s="32"/>
      <c r="K765" s="32"/>
      <c r="L765" s="32"/>
      <c r="M765" s="32"/>
      <c r="N765" s="32"/>
      <c r="O765" s="32"/>
      <c r="P765" s="32"/>
      <c r="Q765" s="32"/>
      <c r="R765" s="32"/>
      <c r="S765" s="32"/>
      <c r="T765" s="32"/>
      <c r="U765" s="32"/>
      <c r="V765" s="32"/>
      <c r="W765" s="32"/>
      <c r="X765" s="32"/>
      <c r="Y765" s="32"/>
      <c r="Z765" s="32"/>
      <c r="AA765" s="32"/>
      <c r="AB765" s="32"/>
      <c r="AC765" s="32"/>
      <c r="AD765" s="32"/>
      <c r="AE765" s="32"/>
      <c r="AF765" s="32"/>
      <c r="AG765" s="32"/>
      <c r="AH765" s="32"/>
      <c r="AI765" s="32"/>
      <c r="AJ765" s="32"/>
      <c r="AK765" s="32"/>
      <c r="AL765" s="32"/>
      <c r="AM765" s="32"/>
      <c r="AN765" s="32"/>
      <c r="AO765" s="32"/>
      <c r="AP765" s="32"/>
      <c r="AQ765" s="32"/>
      <c r="AR765" s="32"/>
      <c r="AS765" s="32"/>
      <c r="AT765" s="32"/>
      <c r="AU765" s="32"/>
      <c r="AV765" s="32"/>
      <c r="AW765" s="32"/>
      <c r="AX765" s="32"/>
    </row>
    <row r="766" spans="1:52">
      <c r="A766" s="62" t="s">
        <v>361</v>
      </c>
      <c r="B766" s="62" t="s">
        <v>1221</v>
      </c>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row>
    <row r="767" spans="1:52">
      <c r="A767" s="62" t="s">
        <v>362</v>
      </c>
      <c r="B767" s="62" t="s">
        <v>1222</v>
      </c>
      <c r="C767" s="32"/>
      <c r="D767" s="32"/>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AH767" s="32"/>
      <c r="AI767" s="32"/>
      <c r="AJ767" s="32"/>
      <c r="AK767" s="32"/>
      <c r="AL767" s="32"/>
      <c r="AM767" s="32"/>
      <c r="AN767" s="32"/>
      <c r="AO767" s="32"/>
      <c r="AP767" s="32"/>
      <c r="AQ767" s="32"/>
      <c r="AR767" s="32"/>
      <c r="AS767" s="32"/>
      <c r="AT767" s="32"/>
      <c r="AU767" s="32"/>
      <c r="AV767" s="32"/>
      <c r="AW767" s="32"/>
      <c r="AX767" s="32"/>
    </row>
    <row r="768" spans="1:52">
      <c r="A768" s="62" t="s">
        <v>363</v>
      </c>
      <c r="B768" s="62"/>
      <c r="C768" s="32"/>
      <c r="D768" s="32"/>
      <c r="E768" s="32"/>
      <c r="F768" s="32"/>
      <c r="G768" s="32"/>
      <c r="H768" s="32"/>
      <c r="I768" s="32"/>
      <c r="J768" s="32"/>
      <c r="K768" s="32"/>
      <c r="L768" s="32"/>
      <c r="M768" s="32"/>
      <c r="N768" s="32"/>
      <c r="O768" s="32"/>
      <c r="P768" s="32"/>
      <c r="Q768" s="32"/>
      <c r="R768" s="32"/>
      <c r="S768" s="32"/>
      <c r="T768" s="32"/>
      <c r="U768" s="32"/>
      <c r="V768" s="32"/>
      <c r="W768" s="32"/>
      <c r="X768" s="32"/>
      <c r="Y768" s="32"/>
      <c r="Z768" s="32"/>
      <c r="AA768" s="32"/>
      <c r="AB768" s="32"/>
      <c r="AC768" s="32"/>
      <c r="AD768" s="32"/>
      <c r="AE768" s="32"/>
      <c r="AF768" s="32"/>
      <c r="AG768" s="32"/>
      <c r="AH768" s="32"/>
      <c r="AI768" s="32"/>
      <c r="AJ768" s="32"/>
      <c r="AK768" s="32"/>
      <c r="AL768" s="32"/>
      <c r="AM768" s="32"/>
      <c r="AN768" s="32"/>
      <c r="AO768" s="32"/>
      <c r="AP768" s="32"/>
      <c r="AQ768" s="32"/>
      <c r="AR768" s="32"/>
      <c r="AS768" s="32"/>
      <c r="AT768" s="32"/>
      <c r="AU768" s="32"/>
      <c r="AV768" s="32"/>
      <c r="AW768" s="32"/>
      <c r="AX768" s="32"/>
    </row>
    <row r="769" spans="1:50">
      <c r="A769" s="62" t="s">
        <v>364</v>
      </c>
      <c r="B769" s="62"/>
      <c r="C769" s="32"/>
      <c r="D769" s="32"/>
      <c r="E769" s="32"/>
      <c r="F769" s="32"/>
      <c r="G769" s="32"/>
      <c r="H769" s="32"/>
      <c r="I769" s="32"/>
      <c r="J769" s="32"/>
      <c r="K769" s="32"/>
      <c r="L769" s="32"/>
      <c r="M769" s="32"/>
      <c r="N769" s="32"/>
      <c r="O769" s="32"/>
      <c r="P769" s="32"/>
      <c r="Q769" s="32"/>
      <c r="R769" s="32"/>
      <c r="S769" s="32"/>
      <c r="T769" s="32"/>
      <c r="U769" s="32"/>
      <c r="V769" s="32"/>
      <c r="W769" s="32"/>
      <c r="X769" s="32"/>
      <c r="Y769" s="32"/>
      <c r="Z769" s="32"/>
      <c r="AA769" s="32"/>
      <c r="AB769" s="32"/>
      <c r="AC769" s="32"/>
      <c r="AD769" s="32"/>
      <c r="AE769" s="32"/>
      <c r="AF769" s="32"/>
      <c r="AG769" s="32"/>
      <c r="AH769" s="32"/>
      <c r="AI769" s="32"/>
      <c r="AJ769" s="32"/>
      <c r="AK769" s="32"/>
      <c r="AL769" s="32"/>
      <c r="AM769" s="32"/>
      <c r="AN769" s="32"/>
      <c r="AO769" s="32"/>
      <c r="AP769" s="32"/>
      <c r="AQ769" s="32"/>
      <c r="AR769" s="32"/>
      <c r="AS769" s="32"/>
      <c r="AT769" s="32"/>
      <c r="AU769" s="32"/>
      <c r="AV769" s="32"/>
      <c r="AW769" s="32"/>
      <c r="AX769" s="32"/>
    </row>
    <row r="770" spans="1:50">
      <c r="A770" s="62" t="s">
        <v>365</v>
      </c>
      <c r="B770" s="62"/>
      <c r="C770" s="32"/>
      <c r="D770" s="32"/>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AH770" s="32"/>
      <c r="AI770" s="32"/>
      <c r="AJ770" s="32"/>
      <c r="AK770" s="32"/>
      <c r="AL770" s="32"/>
      <c r="AM770" s="32"/>
      <c r="AN770" s="32"/>
      <c r="AO770" s="32"/>
      <c r="AP770" s="32"/>
      <c r="AQ770" s="32"/>
      <c r="AR770" s="32"/>
      <c r="AS770" s="32"/>
      <c r="AT770" s="32"/>
      <c r="AU770" s="32"/>
      <c r="AV770" s="32"/>
      <c r="AW770" s="32"/>
      <c r="AX770" s="32"/>
    </row>
    <row r="771" spans="1:50">
      <c r="A771" s="62" t="s">
        <v>366</v>
      </c>
      <c r="B771" s="62"/>
      <c r="C771" s="32"/>
      <c r="D771" s="32"/>
      <c r="E771" s="32"/>
      <c r="F771" s="32"/>
      <c r="G771" s="32"/>
      <c r="H771" s="32"/>
      <c r="I771" s="32"/>
      <c r="J771" s="32"/>
      <c r="K771" s="32"/>
      <c r="L771" s="32"/>
      <c r="M771" s="32"/>
      <c r="N771" s="32"/>
      <c r="O771" s="32"/>
      <c r="P771" s="32"/>
      <c r="Q771" s="32"/>
      <c r="R771" s="32"/>
      <c r="S771" s="32"/>
      <c r="T771" s="32"/>
      <c r="U771" s="32"/>
      <c r="V771" s="32"/>
      <c r="W771" s="32"/>
      <c r="X771" s="32"/>
      <c r="Y771" s="32"/>
      <c r="Z771" s="32"/>
      <c r="AA771" s="32"/>
      <c r="AB771" s="32"/>
      <c r="AC771" s="32"/>
      <c r="AD771" s="32"/>
      <c r="AE771" s="32"/>
      <c r="AF771" s="32"/>
      <c r="AG771" s="32"/>
      <c r="AH771" s="32"/>
      <c r="AI771" s="32"/>
      <c r="AJ771" s="32"/>
      <c r="AK771" s="32"/>
      <c r="AL771" s="32"/>
      <c r="AM771" s="32"/>
      <c r="AN771" s="32"/>
      <c r="AO771" s="32"/>
      <c r="AP771" s="32"/>
      <c r="AQ771" s="32"/>
      <c r="AR771" s="32"/>
      <c r="AS771" s="32"/>
      <c r="AT771" s="32"/>
      <c r="AU771" s="32"/>
      <c r="AV771" s="32"/>
      <c r="AW771" s="32"/>
      <c r="AX771" s="32"/>
    </row>
    <row r="772" spans="1:50">
      <c r="A772" s="62" t="s">
        <v>367</v>
      </c>
      <c r="B772" s="62" t="s">
        <v>1223</v>
      </c>
      <c r="C772" s="32"/>
      <c r="D772" s="32"/>
      <c r="E772" s="32"/>
      <c r="F772" s="32"/>
      <c r="G772" s="32"/>
      <c r="H772" s="32"/>
      <c r="I772" s="32"/>
      <c r="J772" s="32"/>
      <c r="K772" s="32"/>
      <c r="L772" s="32"/>
      <c r="M772" s="32"/>
      <c r="N772" s="32"/>
      <c r="O772" s="32"/>
      <c r="P772" s="32"/>
      <c r="Q772" s="32"/>
      <c r="R772" s="32"/>
      <c r="S772" s="32"/>
      <c r="T772" s="32"/>
      <c r="U772" s="32"/>
      <c r="V772" s="32"/>
      <c r="W772" s="32"/>
      <c r="X772" s="32"/>
      <c r="Y772" s="32"/>
      <c r="Z772" s="32"/>
      <c r="AA772" s="32"/>
      <c r="AB772" s="32"/>
      <c r="AC772" s="32"/>
      <c r="AD772" s="32"/>
      <c r="AE772" s="32"/>
      <c r="AF772" s="32"/>
      <c r="AG772" s="32"/>
      <c r="AH772" s="32"/>
      <c r="AI772" s="32"/>
      <c r="AJ772" s="32"/>
      <c r="AK772" s="32"/>
      <c r="AL772" s="32"/>
      <c r="AM772" s="32"/>
      <c r="AN772" s="32"/>
      <c r="AO772" s="32"/>
      <c r="AP772" s="32"/>
      <c r="AQ772" s="32"/>
      <c r="AR772" s="32"/>
      <c r="AS772" s="32"/>
      <c r="AT772" s="32"/>
      <c r="AU772" s="32"/>
      <c r="AV772" s="32"/>
      <c r="AW772" s="32"/>
      <c r="AX772" s="32"/>
    </row>
    <row r="773" spans="1:50">
      <c r="A773" s="62" t="s">
        <v>368</v>
      </c>
      <c r="B773" s="62"/>
      <c r="C773" s="32"/>
      <c r="D773" s="32"/>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AH773" s="32"/>
      <c r="AI773" s="32"/>
      <c r="AJ773" s="32"/>
      <c r="AK773" s="32"/>
      <c r="AL773" s="32"/>
      <c r="AM773" s="32"/>
      <c r="AN773" s="32"/>
      <c r="AO773" s="32"/>
      <c r="AP773" s="32"/>
      <c r="AQ773" s="32"/>
      <c r="AR773" s="32"/>
      <c r="AS773" s="32"/>
      <c r="AT773" s="32"/>
      <c r="AU773" s="32"/>
      <c r="AV773" s="32"/>
      <c r="AW773" s="32"/>
      <c r="AX773" s="32"/>
    </row>
    <row r="774" spans="1:50">
      <c r="A774" s="62" t="s">
        <v>369</v>
      </c>
      <c r="B774" s="62" t="s">
        <v>1224</v>
      </c>
      <c r="C774" s="32"/>
      <c r="D774" s="32"/>
      <c r="E774" s="32"/>
      <c r="F774" s="32"/>
      <c r="G774" s="32"/>
      <c r="H774" s="32"/>
      <c r="I774" s="32"/>
      <c r="J774" s="32"/>
      <c r="K774" s="32"/>
      <c r="L774" s="32"/>
      <c r="M774" s="32"/>
      <c r="N774" s="32"/>
      <c r="O774" s="32"/>
      <c r="P774" s="32"/>
      <c r="Q774" s="32"/>
      <c r="R774" s="32"/>
      <c r="S774" s="32"/>
      <c r="T774" s="32"/>
      <c r="U774" s="32"/>
      <c r="V774" s="32"/>
      <c r="W774" s="32"/>
      <c r="X774" s="32"/>
      <c r="Y774" s="32"/>
      <c r="Z774" s="32"/>
      <c r="AA774" s="32"/>
      <c r="AB774" s="32"/>
      <c r="AC774" s="32"/>
      <c r="AD774" s="32"/>
      <c r="AE774" s="32"/>
      <c r="AF774" s="32"/>
      <c r="AG774" s="32"/>
      <c r="AH774" s="32"/>
      <c r="AI774" s="32"/>
      <c r="AJ774" s="32"/>
      <c r="AK774" s="32"/>
      <c r="AL774" s="32"/>
      <c r="AM774" s="32"/>
      <c r="AN774" s="32"/>
      <c r="AO774" s="32"/>
      <c r="AP774" s="32"/>
      <c r="AQ774" s="32"/>
      <c r="AR774" s="32"/>
      <c r="AS774" s="32"/>
      <c r="AT774" s="32"/>
      <c r="AU774" s="32"/>
      <c r="AV774" s="32"/>
      <c r="AW774" s="32"/>
      <c r="AX774" s="32"/>
    </row>
    <row r="775" spans="1:50">
      <c r="A775" s="62" t="s">
        <v>370</v>
      </c>
      <c r="B775" s="62" t="s">
        <v>1225</v>
      </c>
      <c r="C775" s="32"/>
      <c r="D775" s="32"/>
      <c r="E775" s="32"/>
      <c r="F775" s="32"/>
      <c r="G775" s="32"/>
      <c r="H775" s="32"/>
      <c r="I775" s="32"/>
      <c r="J775" s="32"/>
      <c r="K775" s="32"/>
      <c r="L775" s="32"/>
      <c r="M775" s="56"/>
      <c r="N775" s="32"/>
      <c r="O775" s="32"/>
      <c r="P775" s="32"/>
      <c r="Q775" s="32"/>
      <c r="R775" s="32"/>
      <c r="S775" s="32"/>
      <c r="T775" s="32"/>
      <c r="U775" s="32"/>
      <c r="V775" s="32"/>
      <c r="W775" s="32"/>
      <c r="X775" s="32"/>
      <c r="Y775" s="32"/>
      <c r="Z775" s="32"/>
      <c r="AA775" s="32"/>
      <c r="AB775" s="32"/>
      <c r="AC775" s="32"/>
      <c r="AD775" s="32"/>
      <c r="AE775" s="32"/>
      <c r="AF775" s="32"/>
      <c r="AG775" s="32"/>
      <c r="AH775" s="32"/>
      <c r="AI775" s="32"/>
      <c r="AJ775" s="32"/>
      <c r="AK775" s="32"/>
      <c r="AL775" s="32"/>
      <c r="AM775" s="32"/>
      <c r="AN775" s="32"/>
      <c r="AO775" s="32"/>
      <c r="AP775" s="32"/>
      <c r="AQ775" s="32"/>
      <c r="AR775" s="32"/>
      <c r="AS775" s="32"/>
      <c r="AT775" s="32"/>
      <c r="AU775" s="32"/>
      <c r="AV775" s="32"/>
      <c r="AW775" s="32"/>
      <c r="AX775" s="32"/>
    </row>
    <row r="776" spans="1:50">
      <c r="A776" s="62" t="s">
        <v>372</v>
      </c>
      <c r="B776" s="62" t="s">
        <v>1226</v>
      </c>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row>
    <row r="777" spans="1:50">
      <c r="A777" s="62" t="s">
        <v>373</v>
      </c>
      <c r="B777" s="62" t="s">
        <v>1228</v>
      </c>
      <c r="C777" s="32"/>
      <c r="D777" s="32"/>
      <c r="E777" s="32"/>
      <c r="F777" s="32"/>
      <c r="G777" s="32"/>
      <c r="H777" s="32"/>
      <c r="I777" s="32"/>
      <c r="J777" s="32"/>
      <c r="K777" s="32"/>
      <c r="L777" s="32"/>
      <c r="M777" s="32"/>
      <c r="N777" s="32"/>
      <c r="O777" s="32"/>
      <c r="P777" s="32"/>
      <c r="Q777" s="32"/>
      <c r="R777" s="32"/>
      <c r="S777" s="32"/>
      <c r="T777" s="32"/>
      <c r="U777" s="32"/>
      <c r="V777" s="32"/>
      <c r="W777" s="32"/>
      <c r="X777" s="32"/>
      <c r="Y777" s="32"/>
      <c r="Z777" s="32"/>
      <c r="AA777" s="32"/>
      <c r="AB777" s="32"/>
      <c r="AC777" s="32"/>
      <c r="AD777" s="32"/>
      <c r="AE777" s="32"/>
      <c r="AF777" s="32"/>
      <c r="AG777" s="32"/>
      <c r="AH777" s="32"/>
      <c r="AI777" s="32"/>
      <c r="AJ777" s="32"/>
      <c r="AK777" s="32"/>
      <c r="AL777" s="32"/>
      <c r="AM777" s="32"/>
      <c r="AN777" s="32"/>
      <c r="AO777" s="32"/>
      <c r="AP777" s="32"/>
      <c r="AQ777" s="32"/>
      <c r="AR777" s="32"/>
      <c r="AS777" s="32"/>
      <c r="AT777" s="32"/>
      <c r="AU777" s="32"/>
      <c r="AV777" s="32"/>
      <c r="AW777" s="32"/>
      <c r="AX777" s="32"/>
    </row>
    <row r="778" spans="1:50">
      <c r="A778" s="62" t="s">
        <v>374</v>
      </c>
      <c r="B778" s="62"/>
      <c r="C778" s="32"/>
      <c r="D778" s="32"/>
      <c r="E778" s="32"/>
      <c r="F778" s="32"/>
      <c r="G778" s="32"/>
      <c r="H778" s="32"/>
      <c r="I778" s="32"/>
      <c r="J778" s="32"/>
      <c r="K778" s="32"/>
      <c r="L778" s="32"/>
      <c r="M778" s="32"/>
      <c r="N778" s="32"/>
      <c r="O778" s="32"/>
      <c r="P778" s="32"/>
      <c r="Q778" s="32"/>
      <c r="R778" s="32"/>
      <c r="S778" s="32"/>
      <c r="T778" s="32"/>
      <c r="U778" s="32"/>
      <c r="V778" s="32"/>
      <c r="W778" s="32"/>
      <c r="X778" s="32"/>
      <c r="Y778" s="32"/>
      <c r="Z778" s="32"/>
      <c r="AA778" s="32"/>
      <c r="AB778" s="32"/>
      <c r="AC778" s="32"/>
      <c r="AD778" s="32"/>
      <c r="AE778" s="32"/>
      <c r="AF778" s="32"/>
      <c r="AG778" s="32"/>
      <c r="AH778" s="32"/>
      <c r="AI778" s="32"/>
      <c r="AJ778" s="32"/>
      <c r="AK778" s="32"/>
      <c r="AL778" s="32"/>
      <c r="AM778" s="32"/>
      <c r="AN778" s="32"/>
      <c r="AO778" s="32"/>
      <c r="AP778" s="32"/>
      <c r="AQ778" s="32"/>
      <c r="AR778" s="32"/>
      <c r="AS778" s="32"/>
      <c r="AT778" s="32"/>
      <c r="AU778" s="32"/>
      <c r="AV778" s="32"/>
      <c r="AW778" s="32"/>
      <c r="AX778" s="32"/>
    </row>
    <row r="779" spans="1:50">
      <c r="A779" s="62" t="s">
        <v>375</v>
      </c>
      <c r="B779" s="63"/>
      <c r="G779" s="32"/>
    </row>
    <row r="780" spans="1:50">
      <c r="A780" s="62" t="s">
        <v>376</v>
      </c>
      <c r="B780" s="63"/>
    </row>
    <row r="781" spans="1:50">
      <c r="A781" s="62" t="s">
        <v>377</v>
      </c>
      <c r="B781" s="63"/>
    </row>
    <row r="782" spans="1:50">
      <c r="A782" s="62" t="s">
        <v>378</v>
      </c>
      <c r="B782" s="63"/>
    </row>
    <row r="783" spans="1:50">
      <c r="A783" s="62" t="s">
        <v>379</v>
      </c>
      <c r="B783" s="63"/>
    </row>
    <row r="784" spans="1:50">
      <c r="A784" s="62" t="s">
        <v>380</v>
      </c>
      <c r="B784" s="63"/>
    </row>
    <row r="785" spans="1:2">
      <c r="A785" s="62" t="s">
        <v>381</v>
      </c>
      <c r="B785" s="63"/>
    </row>
    <row r="786" spans="1:2">
      <c r="A786" s="62" t="s">
        <v>382</v>
      </c>
      <c r="B786" s="63"/>
    </row>
    <row r="787" spans="1:2">
      <c r="A787" s="62" t="s">
        <v>383</v>
      </c>
      <c r="B787" s="63"/>
    </row>
    <row r="788" spans="1:2">
      <c r="A788" s="62" t="s">
        <v>384</v>
      </c>
      <c r="B788" s="63"/>
    </row>
    <row r="789" spans="1:2">
      <c r="A789" s="62" t="s">
        <v>385</v>
      </c>
      <c r="B789" s="63"/>
    </row>
    <row r="790" spans="1:2">
      <c r="A790" s="62" t="s">
        <v>348</v>
      </c>
      <c r="B790" s="64" t="s">
        <v>1212</v>
      </c>
    </row>
    <row r="791" spans="1:2">
      <c r="A791" s="62" t="s">
        <v>349</v>
      </c>
      <c r="B791" s="64" t="s">
        <v>1213</v>
      </c>
    </row>
    <row r="792" spans="1:2">
      <c r="A792" s="62" t="s">
        <v>350</v>
      </c>
      <c r="B792" s="64" t="s">
        <v>1214</v>
      </c>
    </row>
    <row r="793" spans="1:2">
      <c r="A793" s="62" t="s">
        <v>351</v>
      </c>
      <c r="B793" s="64" t="s">
        <v>1215</v>
      </c>
    </row>
    <row r="794" spans="1:2">
      <c r="A794" s="62" t="s">
        <v>352</v>
      </c>
      <c r="B794" s="64" t="s">
        <v>1220</v>
      </c>
    </row>
    <row r="795" spans="1:2">
      <c r="A795" s="62" t="s">
        <v>353</v>
      </c>
      <c r="B795" s="64" t="s">
        <v>1216</v>
      </c>
    </row>
    <row r="796" spans="1:2">
      <c r="A796" s="62" t="s">
        <v>354</v>
      </c>
      <c r="B796" s="64" t="s">
        <v>1217</v>
      </c>
    </row>
    <row r="797" spans="1:2">
      <c r="A797" s="62" t="s">
        <v>1545</v>
      </c>
      <c r="B797" s="64" t="s">
        <v>1217</v>
      </c>
    </row>
    <row r="798" spans="1:2">
      <c r="A798" s="63" t="s">
        <v>1143</v>
      </c>
      <c r="B798" s="63"/>
    </row>
    <row r="799" spans="1:2">
      <c r="A799" s="62" t="s">
        <v>355</v>
      </c>
      <c r="B799" s="63" t="s">
        <v>1218</v>
      </c>
    </row>
    <row r="800" spans="1:2">
      <c r="A800" s="62" t="s">
        <v>1538</v>
      </c>
      <c r="B800" s="63"/>
    </row>
    <row r="801" spans="1:2">
      <c r="A801" s="62" t="s">
        <v>356</v>
      </c>
      <c r="B801" s="63" t="s">
        <v>1219</v>
      </c>
    </row>
    <row r="802" spans="1:2">
      <c r="A802" s="62" t="s">
        <v>333</v>
      </c>
      <c r="B802" s="63" t="s">
        <v>1182</v>
      </c>
    </row>
    <row r="803" spans="1:2">
      <c r="A803" s="62" t="s">
        <v>334</v>
      </c>
      <c r="B803" s="63" t="s">
        <v>1182</v>
      </c>
    </row>
    <row r="804" spans="1:2">
      <c r="A804" s="62" t="s">
        <v>1233</v>
      </c>
      <c r="B804" s="63" t="s">
        <v>1182</v>
      </c>
    </row>
    <row r="805" spans="1:2">
      <c r="A805" s="62" t="s">
        <v>1536</v>
      </c>
      <c r="B805" s="63" t="s">
        <v>1182</v>
      </c>
    </row>
    <row r="806" spans="1:2">
      <c r="A806" s="62" t="s">
        <v>335</v>
      </c>
      <c r="B806" s="63" t="s">
        <v>1181</v>
      </c>
    </row>
    <row r="807" spans="1:2">
      <c r="A807" s="62" t="s">
        <v>336</v>
      </c>
      <c r="B807" s="65" t="s">
        <v>1183</v>
      </c>
    </row>
    <row r="808" spans="1:2">
      <c r="A808" s="62" t="s">
        <v>337</v>
      </c>
      <c r="B808" s="65" t="s">
        <v>1184</v>
      </c>
    </row>
    <row r="809" spans="1:2">
      <c r="A809" s="62" t="s">
        <v>338</v>
      </c>
      <c r="B809" s="65" t="s">
        <v>1185</v>
      </c>
    </row>
    <row r="810" spans="1:2">
      <c r="A810" s="62" t="s">
        <v>339</v>
      </c>
      <c r="B810" s="66" t="s">
        <v>1186</v>
      </c>
    </row>
    <row r="811" spans="1:2">
      <c r="A811" s="62" t="s">
        <v>340</v>
      </c>
      <c r="B811" s="66" t="s">
        <v>1187</v>
      </c>
    </row>
    <row r="812" spans="1:2" ht="15.75">
      <c r="A812" s="62" t="s">
        <v>341</v>
      </c>
      <c r="B812" s="67" t="s">
        <v>1206</v>
      </c>
    </row>
    <row r="813" spans="1:2">
      <c r="A813" s="62" t="s">
        <v>342</v>
      </c>
      <c r="B813" s="66" t="s">
        <v>1207</v>
      </c>
    </row>
    <row r="814" spans="1:2">
      <c r="A814" s="62" t="s">
        <v>343</v>
      </c>
      <c r="B814" s="66" t="s">
        <v>1208</v>
      </c>
    </row>
    <row r="815" spans="1:2">
      <c r="A815" s="62" t="s">
        <v>344</v>
      </c>
      <c r="B815" s="66" t="s">
        <v>1209</v>
      </c>
    </row>
    <row r="816" spans="1:2">
      <c r="A816" s="62" t="s">
        <v>1258</v>
      </c>
      <c r="B816" s="66"/>
    </row>
    <row r="817" spans="1:3">
      <c r="A817" s="62" t="s">
        <v>1275</v>
      </c>
      <c r="B817" s="66"/>
    </row>
    <row r="818" spans="1:3">
      <c r="A818" s="62" t="s">
        <v>345</v>
      </c>
      <c r="B818" s="63"/>
    </row>
    <row r="819" spans="1:3">
      <c r="A819" s="62" t="s">
        <v>1327</v>
      </c>
      <c r="B819" s="63"/>
    </row>
    <row r="820" spans="1:3">
      <c r="A820" s="62" t="s">
        <v>346</v>
      </c>
      <c r="B820" s="63"/>
    </row>
    <row r="821" spans="1:3">
      <c r="A821" s="62" t="s">
        <v>347</v>
      </c>
      <c r="B821" s="63"/>
    </row>
    <row r="822" spans="1:3">
      <c r="A822" s="62" t="s">
        <v>1267</v>
      </c>
      <c r="B822" s="63"/>
    </row>
    <row r="823" spans="1:3" ht="15.75">
      <c r="A823" s="62" t="s">
        <v>313</v>
      </c>
      <c r="B823" s="67" t="s">
        <v>1188</v>
      </c>
    </row>
    <row r="824" spans="1:3" ht="15.75">
      <c r="A824" s="62" t="s">
        <v>314</v>
      </c>
      <c r="B824" s="67" t="s">
        <v>1189</v>
      </c>
    </row>
    <row r="825" spans="1:3" ht="15.75">
      <c r="A825" s="62" t="s">
        <v>316</v>
      </c>
      <c r="B825" s="68" t="s">
        <v>1190</v>
      </c>
    </row>
    <row r="826" spans="1:3" ht="15.75">
      <c r="A826" s="62" t="s">
        <v>317</v>
      </c>
      <c r="B826" s="68" t="s">
        <v>1191</v>
      </c>
    </row>
    <row r="827" spans="1:3" ht="15.75">
      <c r="A827" s="62" t="s">
        <v>318</v>
      </c>
      <c r="B827" s="68" t="s">
        <v>1192</v>
      </c>
    </row>
    <row r="828" spans="1:3" ht="15.75">
      <c r="A828" s="62" t="s">
        <v>319</v>
      </c>
      <c r="B828" s="68" t="s">
        <v>1193</v>
      </c>
    </row>
    <row r="829" spans="1:3" ht="15.75">
      <c r="A829" s="62" t="s">
        <v>320</v>
      </c>
      <c r="B829" s="68" t="s">
        <v>1194</v>
      </c>
      <c r="C829" s="60"/>
    </row>
    <row r="830" spans="1:3" ht="15.75">
      <c r="A830" s="62" t="s">
        <v>321</v>
      </c>
      <c r="B830" s="68" t="s">
        <v>1195</v>
      </c>
    </row>
    <row r="831" spans="1:3" ht="15.75">
      <c r="A831" s="62" t="s">
        <v>322</v>
      </c>
      <c r="B831" s="68" t="s">
        <v>1196</v>
      </c>
    </row>
    <row r="832" spans="1:3">
      <c r="A832" s="62" t="s">
        <v>323</v>
      </c>
      <c r="B832" s="63"/>
    </row>
    <row r="833" spans="1:3" ht="15.75">
      <c r="A833" s="69" t="s">
        <v>1169</v>
      </c>
      <c r="B833" s="68" t="s">
        <v>1197</v>
      </c>
    </row>
    <row r="834" spans="1:3">
      <c r="A834" s="62" t="s">
        <v>324</v>
      </c>
      <c r="B834" s="63"/>
    </row>
    <row r="835" spans="1:3" ht="15.75">
      <c r="A835" s="62" t="s">
        <v>325</v>
      </c>
      <c r="B835" s="63"/>
      <c r="C835" s="60"/>
    </row>
    <row r="836" spans="1:3" ht="15.75">
      <c r="A836" s="62" t="s">
        <v>326</v>
      </c>
      <c r="B836" s="68" t="s">
        <v>1198</v>
      </c>
    </row>
    <row r="837" spans="1:3" ht="15.75">
      <c r="A837" s="62" t="s">
        <v>327</v>
      </c>
      <c r="B837" s="68" t="s">
        <v>1199</v>
      </c>
    </row>
    <row r="838" spans="1:3" ht="15.75">
      <c r="A838" s="62" t="s">
        <v>328</v>
      </c>
      <c r="B838" s="68" t="s">
        <v>1200</v>
      </c>
    </row>
    <row r="839" spans="1:3" ht="15.75">
      <c r="A839" s="62" t="s">
        <v>329</v>
      </c>
      <c r="B839" s="68" t="s">
        <v>1201</v>
      </c>
    </row>
    <row r="840" spans="1:3" ht="15.75">
      <c r="A840" s="62" t="s">
        <v>330</v>
      </c>
      <c r="B840" s="68" t="s">
        <v>1202</v>
      </c>
    </row>
    <row r="841" spans="1:3" ht="15.75">
      <c r="A841" s="62" t="s">
        <v>331</v>
      </c>
      <c r="B841" s="68" t="s">
        <v>1203</v>
      </c>
    </row>
    <row r="842" spans="1:3" ht="15.75">
      <c r="A842" s="62" t="s">
        <v>332</v>
      </c>
      <c r="B842" s="67" t="s">
        <v>1204</v>
      </c>
    </row>
    <row r="843" spans="1:3">
      <c r="A843" s="62" t="s">
        <v>315</v>
      </c>
      <c r="B843" s="70" t="s">
        <v>1205</v>
      </c>
    </row>
    <row r="844" spans="1:3" ht="15.75">
      <c r="A844" s="72" t="s">
        <v>1373</v>
      </c>
      <c r="B844" s="73" t="s">
        <v>1453</v>
      </c>
    </row>
    <row r="845" spans="1:3" ht="15.75">
      <c r="A845" s="72" t="s">
        <v>1374</v>
      </c>
      <c r="B845" s="73" t="s">
        <v>1454</v>
      </c>
    </row>
    <row r="846" spans="1:3" ht="15.75">
      <c r="A846" s="72" t="s">
        <v>1375</v>
      </c>
      <c r="B846" s="73" t="s">
        <v>1455</v>
      </c>
    </row>
    <row r="847" spans="1:3" ht="15.75">
      <c r="A847" s="72" t="s">
        <v>1368</v>
      </c>
      <c r="B847" s="74" t="s">
        <v>1456</v>
      </c>
    </row>
    <row r="848" spans="1:3" ht="15.75">
      <c r="A848" s="72" t="s">
        <v>1369</v>
      </c>
      <c r="B848" s="74" t="s">
        <v>1457</v>
      </c>
    </row>
    <row r="849" spans="1:2" ht="15.75">
      <c r="A849" s="72" t="s">
        <v>1370</v>
      </c>
      <c r="B849" s="74" t="s">
        <v>1458</v>
      </c>
    </row>
    <row r="850" spans="1:2" ht="15.75">
      <c r="A850" s="72" t="s">
        <v>1371</v>
      </c>
      <c r="B850" s="74" t="s">
        <v>1459</v>
      </c>
    </row>
    <row r="851" spans="1:2" ht="15.75">
      <c r="A851" s="72" t="s">
        <v>1372</v>
      </c>
      <c r="B851" s="74" t="s">
        <v>1460</v>
      </c>
    </row>
    <row r="852" spans="1:2" ht="15.75">
      <c r="A852" s="72" t="s">
        <v>1515</v>
      </c>
      <c r="B852" s="74" t="s">
        <v>1517</v>
      </c>
    </row>
    <row r="853" spans="1:2" ht="15.75">
      <c r="A853" s="72" t="s">
        <v>1504</v>
      </c>
      <c r="B853" s="74" t="s">
        <v>1516</v>
      </c>
    </row>
  </sheetData>
  <sheetProtection selectLockedCells="1" selectUnlockedCells="1"/>
  <sortState ref="A728:B815">
    <sortCondition ref="A728:A815"/>
  </sortState>
  <customSheetViews>
    <customSheetView guid="{B8F7BAE5-A665-4FBA-8EA9-B15932868701}" topLeftCell="A19">
      <selection activeCell="D100" sqref="D100"/>
      <pageMargins left="0.7" right="0.7" top="0.75" bottom="0.75" header="0.3" footer="0.3"/>
    </customSheetView>
  </customSheetViews>
  <hyperlinks>
    <hyperlink ref="B697" r:id="rId1" xr:uid="{00000000-0004-0000-0300-000000000000}"/>
    <hyperlink ref="B701" r:id="rId2" xr:uid="{00000000-0004-0000-0300-000001000000}"/>
    <hyperlink ref="B705" r:id="rId3" xr:uid="{00000000-0004-0000-0300-000002000000}"/>
    <hyperlink ref="B706" r:id="rId4" xr:uid="{00000000-0004-0000-0300-000003000000}"/>
    <hyperlink ref="B707" r:id="rId5" xr:uid="{00000000-0004-0000-0300-000004000000}"/>
    <hyperlink ref="B708" r:id="rId6" xr:uid="{00000000-0004-0000-0300-000005000000}"/>
    <hyperlink ref="B746" r:id="rId7" xr:uid="{00000000-0004-0000-0300-000006000000}"/>
    <hyperlink ref="B747" r:id="rId8" xr:uid="{00000000-0004-0000-0300-000007000000}"/>
    <hyperlink ref="B748" r:id="rId9" xr:uid="{00000000-0004-0000-0300-000008000000}"/>
    <hyperlink ref="B749" r:id="rId10" xr:uid="{00000000-0004-0000-0300-000009000000}"/>
    <hyperlink ref="B750" r:id="rId11" xr:uid="{00000000-0004-0000-0300-00000A000000}"/>
    <hyperlink ref="B751" r:id="rId12" xr:uid="{00000000-0004-0000-0300-00000B000000}"/>
    <hyperlink ref="B752" r:id="rId13" xr:uid="{00000000-0004-0000-0300-00000C000000}"/>
    <hyperlink ref="B753" r:id="rId14" xr:uid="{00000000-0004-0000-0300-00000D000000}"/>
    <hyperlink ref="B754" r:id="rId15" xr:uid="{00000000-0004-0000-0300-00000E000000}"/>
    <hyperlink ref="B755" r:id="rId16" xr:uid="{00000000-0004-0000-0300-00000F000000}"/>
    <hyperlink ref="B709" r:id="rId17" xr:uid="{00000000-0004-0000-0300-000010000000}"/>
    <hyperlink ref="B721" r:id="rId18" xr:uid="{00000000-0004-0000-0300-000011000000}"/>
    <hyperlink ref="B723" r:id="rId19" xr:uid="{00000000-0004-0000-0300-000012000000}"/>
    <hyperlink ref="B724" r:id="rId20" xr:uid="{00000000-0004-0000-0300-000013000000}"/>
    <hyperlink ref="B725" r:id="rId21" xr:uid="{00000000-0004-0000-0300-000014000000}"/>
    <hyperlink ref="B726" r:id="rId22" xr:uid="{00000000-0004-0000-0300-000015000000}"/>
    <hyperlink ref="B727" r:id="rId23" xr:uid="{00000000-0004-0000-0300-000016000000}"/>
    <hyperlink ref="B728" r:id="rId24" xr:uid="{00000000-0004-0000-0300-000017000000}"/>
    <hyperlink ref="B729" r:id="rId25" xr:uid="{00000000-0004-0000-0300-000018000000}"/>
    <hyperlink ref="B730" r:id="rId26" xr:uid="{00000000-0004-0000-0300-000019000000}"/>
    <hyperlink ref="B731" r:id="rId27" xr:uid="{00000000-0004-0000-0300-00001A000000}"/>
    <hyperlink ref="B732" r:id="rId28" xr:uid="{00000000-0004-0000-0300-00001B000000}"/>
    <hyperlink ref="B733" r:id="rId29" xr:uid="{00000000-0004-0000-0300-00001C000000}"/>
    <hyperlink ref="B734" r:id="rId30" xr:uid="{00000000-0004-0000-0300-00001D000000}"/>
    <hyperlink ref="B735" r:id="rId31" xr:uid="{00000000-0004-0000-0300-00001E000000}"/>
    <hyperlink ref="B736" r:id="rId32" xr:uid="{00000000-0004-0000-0300-00001F000000}"/>
    <hyperlink ref="B737" r:id="rId33" xr:uid="{00000000-0004-0000-0300-000020000000}"/>
    <hyperlink ref="B738" r:id="rId34" xr:uid="{00000000-0004-0000-0300-000021000000}"/>
    <hyperlink ref="B739" r:id="rId35" xr:uid="{00000000-0004-0000-0300-000022000000}"/>
    <hyperlink ref="B740" r:id="rId36" xr:uid="{00000000-0004-0000-0300-000023000000}"/>
    <hyperlink ref="B741" r:id="rId37" xr:uid="{00000000-0004-0000-0300-000024000000}"/>
    <hyperlink ref="B743" r:id="rId38" xr:uid="{00000000-0004-0000-0300-000025000000}"/>
    <hyperlink ref="B745" r:id="rId39" xr:uid="{00000000-0004-0000-0300-000026000000}"/>
    <hyperlink ref="B710" r:id="rId40" xr:uid="{00000000-0004-0000-0300-000027000000}"/>
    <hyperlink ref="B711" r:id="rId41" xr:uid="{00000000-0004-0000-0300-000028000000}"/>
    <hyperlink ref="B712" r:id="rId42" xr:uid="{00000000-0004-0000-0300-000029000000}"/>
    <hyperlink ref="B713" r:id="rId43" xr:uid="{00000000-0004-0000-0300-00002A000000}"/>
    <hyperlink ref="B714" r:id="rId44" xr:uid="{00000000-0004-0000-0300-00002B000000}"/>
    <hyperlink ref="B715" r:id="rId45" xr:uid="{00000000-0004-0000-0300-00002C000000}"/>
    <hyperlink ref="B716" r:id="rId46" xr:uid="{00000000-0004-0000-0300-00002D000000}"/>
    <hyperlink ref="B717" r:id="rId47" xr:uid="{00000000-0004-0000-0300-00002E000000}"/>
    <hyperlink ref="B719" r:id="rId48" xr:uid="{00000000-0004-0000-0300-00002F000000}"/>
    <hyperlink ref="B718" r:id="rId49" xr:uid="{00000000-0004-0000-0300-000030000000}"/>
    <hyperlink ref="B744" r:id="rId50" xr:uid="{00000000-0004-0000-0300-000031000000}"/>
  </hyperlinks>
  <pageMargins left="0.7" right="0.7" top="0.75" bottom="0.75" header="0.3" footer="0.3"/>
  <pageSetup orientation="portrait" r:id="rId5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Comments xmlns="1e5138b1-2fb3-42af-82ae-fa5345f193a1">Comments</Comments>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anti dumping</TermName>
          <TermId xmlns="http://schemas.microsoft.com/office/infopath/2007/PartnerControls">aff3ad27-d0ef-4985-b316-146127d9693d</TermId>
        </TermInfo>
        <TermInfo xmlns="http://schemas.microsoft.com/office/infopath/2007/PartnerControls">
          <TermName xmlns="http://schemas.microsoft.com/office/infopath/2007/PartnerControls">tier ll</TermName>
          <TermId xmlns="http://schemas.microsoft.com/office/infopath/2007/PartnerControls">519b58d1-ecc4-414d-9e31-4db98a17c7c4</TermId>
        </TermInfo>
        <TermInfo xmlns="http://schemas.microsoft.com/office/infopath/2007/PartnerControls">
          <TermName xmlns="http://schemas.microsoft.com/office/infopath/2007/PartnerControls">RFS</TermName>
          <TermId xmlns="http://schemas.microsoft.com/office/infopath/2007/PartnerControls">8790da93-eaa3-4bf9-8f8c-168a21d35b8a</TermId>
        </TermInfo>
        <TermInfo xmlns="http://schemas.microsoft.com/office/infopath/2007/PartnerControls">
          <TermName xmlns="http://schemas.microsoft.com/office/infopath/2007/PartnerControls">unified</TermName>
          <TermId xmlns="http://schemas.microsoft.com/office/infopath/2007/PartnerControls">34bca1f0-e386-4d7f-89d3-fa5b770d2867</TermId>
        </TermInfo>
        <TermInfo xmlns="http://schemas.microsoft.com/office/infopath/2007/PartnerControls">
          <TermName xmlns="http://schemas.microsoft.com/office/infopath/2007/PartnerControls">Renewable Fuel Standard</TermName>
          <TermId xmlns="http://schemas.microsoft.com/office/infopath/2007/PartnerControls">3b9d9ccd-3175-46fc-a861-41169e95885c</TermId>
        </TermInfo>
        <TermInfo xmlns="http://schemas.microsoft.com/office/infopath/2007/PartnerControls">
          <TermName xmlns="http://schemas.microsoft.com/office/infopath/2007/PartnerControls">compliance</TermName>
          <TermId xmlns="http://schemas.microsoft.com/office/infopath/2007/PartnerControls">971f44d3-4f35-467a-b4d5-debef3bf3e67</TermId>
        </TermInfo>
        <TermInfo xmlns="http://schemas.microsoft.com/office/infopath/2007/PartnerControls">
          <TermName xmlns="http://schemas.microsoft.com/office/infopath/2007/PartnerControls">greenhouse gas</TermName>
          <TermId xmlns="http://schemas.microsoft.com/office/infopath/2007/PartnerControls">9a69c184-dc4a-4fac-88f3-cf610579ecaa</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Report</TermName>
          <TermId xmlns="http://schemas.microsoft.com/office/infopath/2007/PartnerControls">c77d3bab-41ad-42c4-92cb-0955e42225c7</TermId>
        </TermInfo>
        <TermInfo xmlns="http://schemas.microsoft.com/office/infopath/2007/PartnerControls">
          <TermName xmlns="http://schemas.microsoft.com/office/infopath/2007/PartnerControls">ghg</TermName>
          <TermId xmlns="http://schemas.microsoft.com/office/infopath/2007/PartnerControls">11111111-1111-1111-1111-111111111111</TermId>
        </TermInfo>
        <TermInfo xmlns="http://schemas.microsoft.com/office/infopath/2007/PartnerControls">
          <TermName xmlns="http://schemas.microsoft.com/office/infopath/2007/PartnerControls">Form</TermName>
          <TermId xmlns="http://schemas.microsoft.com/office/infopath/2007/PartnerControls">3dca12c3-9ff8-4928-a36c-82be7822e57f</TermId>
        </TermInfo>
        <TermInfo xmlns="http://schemas.microsoft.com/office/infopath/2007/PartnerControls">
          <TermName xmlns="http://schemas.microsoft.com/office/infopath/2007/PartnerControls">Data</TermName>
          <TermId xmlns="http://schemas.microsoft.com/office/infopath/2007/PartnerControls">9091ed18-3a80-4736-a022-17b9e47acd11</TermId>
        </TermInfo>
        <TermInfo xmlns="http://schemas.microsoft.com/office/infopath/2007/PartnerControls">
          <TermName xmlns="http://schemas.microsoft.com/office/infopath/2007/PartnerControls">submissions</TermName>
          <TermId xmlns="http://schemas.microsoft.com/office/infopath/2007/PartnerControls">e9f1b140-7a02-4bc3-af86-330020bda1a0</TermId>
        </TermInfo>
        <TermInfo xmlns="http://schemas.microsoft.com/office/infopath/2007/PartnerControls">
          <TermName xmlns="http://schemas.microsoft.com/office/infopath/2007/PartnerControls">fuels</TermName>
          <TermId xmlns="http://schemas.microsoft.com/office/infopath/2007/PartnerControls">88462960-ff2e-4898-8140-314b84fd5bbc</TermId>
        </TermInfo>
        <TermInfo xmlns="http://schemas.microsoft.com/office/infopath/2007/PartnerControls">
          <TermName xmlns="http://schemas.microsoft.com/office/infopath/2007/PartnerControls">formatting</TermName>
          <TermId xmlns="http://schemas.microsoft.com/office/infopath/2007/PartnerControls">68f539d4-93ad-4b5f-a15c-53611cdd9aaf</TermId>
        </TermInfo>
        <TermInfo xmlns="http://schemas.microsoft.com/office/infopath/2007/PartnerControls">
          <TermName xmlns="http://schemas.microsoft.com/office/infopath/2007/PartnerControls">checker</TermName>
          <TermId xmlns="http://schemas.microsoft.com/office/infopath/2007/PartnerControls">70b71e3f-4d7a-496b-b493-718c0f7c2bb6</TermId>
        </TermInfo>
        <TermInfo xmlns="http://schemas.microsoft.com/office/infopath/2007/PartnerControls">
          <TermName xmlns="http://schemas.microsoft.com/office/infopath/2007/PartnerControls">reformulated gasoline</TermName>
          <TermId xmlns="http://schemas.microsoft.com/office/infopath/2007/PartnerControls">5c058846-41ba-4992-b1fb-bd03b44fce8c</TermId>
        </TermInfo>
      </Terms>
    </TaxKeywordTaxHTField>
    <Status xmlns="1e5138b1-2fb3-42af-82ae-fa5345f193a1">Status</Status>
    <Record xmlns="4ffa91fb-a0ff-4ac5-b2db-65c790d184a4">Shared</Record>
    <Rights xmlns="4ffa91fb-a0ff-4ac5-b2db-65c790d184a4" xsi:nil="true"/>
    <Document_x0020_Creation_x0020_Date xmlns="4ffa91fb-a0ff-4ac5-b2db-65c790d184a4">2016-12-15T05:00:00+00:00</Document_x0020_Creation_x0020_Date>
    <EPA_x0020_Office xmlns="4ffa91fb-a0ff-4ac5-b2db-65c790d184a4">OAR-OTAQ-CD-FCCI</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Larson, Ben</DisplayName>
        <AccountId>3545</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Value>591</Value>
      <Value>368</Value>
      <Value>589</Value>
      <Value>588</Value>
      <Value>587</Value>
      <Value>590</Value>
      <Value>592</Value>
      <Value>360</Value>
      <Value>357</Value>
      <Value>94</Value>
      <Value>499</Value>
      <Value>593</Value>
      <Value>385</Value>
      <Value>453</Value>
      <Value>414</Value>
      <Value>413</Value>
      <Value>264</Value>
      <Value>412</Value>
      <Value>74</Value>
    </TaxCatchAl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55EC446821C1943A7FC8627BC926A7D" ma:contentTypeVersion="24" ma:contentTypeDescription="Create a new document." ma:contentTypeScope="" ma:versionID="7f03a989f8fea29b3065a1216e2aef31">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31332fcb-33b5-4a21-be8c-bc48470e802d" xmlns:ns6="1e5138b1-2fb3-42af-82ae-fa5345f193a1" targetNamespace="http://schemas.microsoft.com/office/2006/metadata/properties" ma:root="true" ma:fieldsID="b020a55db0028c9d8b71ea5c5f4a0a2d" ns1:_="" ns2:_="" ns3:_="" ns4:_="" ns5:_="" ns6:_="">
    <xsd:import namespace="http://schemas.microsoft.com/sharepoint/v3"/>
    <xsd:import namespace="4ffa91fb-a0ff-4ac5-b2db-65c790d184a4"/>
    <xsd:import namespace="http://schemas.microsoft.com/sharepoint.v3"/>
    <xsd:import namespace="http://schemas.microsoft.com/sharepoint/v3/fields"/>
    <xsd:import namespace="31332fcb-33b5-4a21-be8c-bc48470e802d"/>
    <xsd:import namespace="1e5138b1-2fb3-42af-82ae-fa5345f193a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Status"/>
                <xsd:element ref="ns6:Comments"/>
                <xsd:element ref="ns5:LastSharedByUser" minOccurs="0"/>
                <xsd:element ref="ns5: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332fcb-33b5-4a21-be8c-bc48470e802d"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3" nillable="true" ma:displayName="Last Shared By User" ma:description="" ma:internalName="LastSharedByUser" ma:readOnly="true">
      <xsd:simpleType>
        <xsd:restriction base="dms:Note">
          <xsd:maxLength value="255"/>
        </xsd:restriction>
      </xsd:simpleType>
    </xsd:element>
    <xsd:element name="LastSharedByTime" ma:index="3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e5138b1-2fb3-42af-82ae-fa5345f193a1" elementFormDefault="qualified">
    <xsd:import namespace="http://schemas.microsoft.com/office/2006/documentManagement/types"/>
    <xsd:import namespace="http://schemas.microsoft.com/office/infopath/2007/PartnerControls"/>
    <xsd:element name="Status" ma:index="31" ma:displayName="Status" ma:internalName="Status">
      <xsd:simpleType>
        <xsd:restriction base="dms:Note">
          <xsd:maxLength value="255"/>
        </xsd:restriction>
      </xsd:simpleType>
    </xsd:element>
    <xsd:element name="Comments" ma:index="32" ma:displayName="Comments" ma:internalName="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0C28A5-6F95-45D6-A222-144EBB9E1DE9}">
  <ds:schemaRefs>
    <ds:schemaRef ds:uri="http://purl.org/dc/elements/1.1/"/>
    <ds:schemaRef ds:uri="http://schemas.microsoft.com/office/2006/metadata/properties"/>
    <ds:schemaRef ds:uri="http://schemas.microsoft.com/office/infopath/2007/PartnerControls"/>
    <ds:schemaRef ds:uri="http://schemas.microsoft.com/sharepoint/v3"/>
    <ds:schemaRef ds:uri="http://schemas.openxmlformats.org/package/2006/metadata/core-properties"/>
    <ds:schemaRef ds:uri="http://purl.org/dc/terms/"/>
    <ds:schemaRef ds:uri="4ffa91fb-a0ff-4ac5-b2db-65c790d184a4"/>
    <ds:schemaRef ds:uri="http://schemas.microsoft.com/sharepoint.v3"/>
    <ds:schemaRef ds:uri="http://purl.org/dc/dcmitype/"/>
    <ds:schemaRef ds:uri="1e5138b1-2fb3-42af-82ae-fa5345f193a1"/>
    <ds:schemaRef ds:uri="http://schemas.microsoft.com/office/2006/documentManagement/types"/>
    <ds:schemaRef ds:uri="31332fcb-33b5-4a21-be8c-bc48470e802d"/>
    <ds:schemaRef ds:uri="http://schemas.microsoft.com/sharepoint/v3/fields"/>
    <ds:schemaRef ds:uri="http://www.w3.org/XML/1998/namespace"/>
  </ds:schemaRefs>
</ds:datastoreItem>
</file>

<file path=customXml/itemProps2.xml><?xml version="1.0" encoding="utf-8"?>
<ds:datastoreItem xmlns:ds="http://schemas.openxmlformats.org/officeDocument/2006/customXml" ds:itemID="{4C854930-E4DB-4CCC-861E-B286358BEF85}">
  <ds:schemaRefs>
    <ds:schemaRef ds:uri="http://schemas.microsoft.com/sharepoint/v3/contenttype/forms"/>
  </ds:schemaRefs>
</ds:datastoreItem>
</file>

<file path=customXml/itemProps3.xml><?xml version="1.0" encoding="utf-8"?>
<ds:datastoreItem xmlns:ds="http://schemas.openxmlformats.org/officeDocument/2006/customXml" ds:itemID="{22C27784-AF5B-46AD-AF9B-223D836F21C8}">
  <ds:schemaRefs>
    <ds:schemaRef ds:uri="Microsoft.SharePoint.Taxonomy.ContentTypeSync"/>
  </ds:schemaRefs>
</ds:datastoreItem>
</file>

<file path=customXml/itemProps4.xml><?xml version="1.0" encoding="utf-8"?>
<ds:datastoreItem xmlns:ds="http://schemas.openxmlformats.org/officeDocument/2006/customXml" ds:itemID="{785E6B7F-A472-4F90-9EA9-4DF5BB419C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31332fcb-33b5-4a21-be8c-bc48470e802d"/>
    <ds:schemaRef ds:uri="1e5138b1-2fb3-42af-82ae-fa5345f19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141</vt:i4>
      </vt:variant>
    </vt:vector>
  </HeadingPairs>
  <TitlesOfParts>
    <vt:vector size="145" baseType="lpstr">
      <vt:lpstr>Instructions</vt:lpstr>
      <vt:lpstr>Common Errors &amp; Other Tips</vt:lpstr>
      <vt:lpstr>Unified Report Form</vt:lpstr>
      <vt:lpstr>ReportMatrix</vt:lpstr>
      <vt:lpstr>AC</vt:lpstr>
      <vt:lpstr>ACGSF</vt:lpstr>
      <vt:lpstr>ACGSFTWO</vt:lpstr>
      <vt:lpstr>Batch</vt:lpstr>
      <vt:lpstr>BatchGrade</vt:lpstr>
      <vt:lpstr>BenzeneCredit</vt:lpstr>
      <vt:lpstr>BlendingName</vt:lpstr>
      <vt:lpstr>CBI</vt:lpstr>
      <vt:lpstr>CHAR100</vt:lpstr>
      <vt:lpstr>CHAR1000</vt:lpstr>
      <vt:lpstr>CHAR12</vt:lpstr>
      <vt:lpstr>CHAR125</vt:lpstr>
      <vt:lpstr>CHAR13</vt:lpstr>
      <vt:lpstr>CHAR15</vt:lpstr>
      <vt:lpstr>CHAR2</vt:lpstr>
      <vt:lpstr>CHAR20</vt:lpstr>
      <vt:lpstr>CHAR25</vt:lpstr>
      <vt:lpstr>CHAR3</vt:lpstr>
      <vt:lpstr>CHAR300</vt:lpstr>
      <vt:lpstr>CHAR38</vt:lpstr>
      <vt:lpstr>CHAR4</vt:lpstr>
      <vt:lpstr>CHAR4000</vt:lpstr>
      <vt:lpstr>CHAR5</vt:lpstr>
      <vt:lpstr>CHAR500</vt:lpstr>
      <vt:lpstr>CHAR5000</vt:lpstr>
      <vt:lpstr>CHAR6</vt:lpstr>
      <vt:lpstr>CHAR8</vt:lpstr>
      <vt:lpstr>CO2Units</vt:lpstr>
      <vt:lpstr>Col</vt:lpstr>
      <vt:lpstr>Company</vt:lpstr>
      <vt:lpstr>CompBasis</vt:lpstr>
      <vt:lpstr>CompParameter</vt:lpstr>
      <vt:lpstr>CompPeriod</vt:lpstr>
      <vt:lpstr>CompPeriodRFS</vt:lpstr>
      <vt:lpstr>CoProduct</vt:lpstr>
      <vt:lpstr>CoProductUOM</vt:lpstr>
      <vt:lpstr>Credit</vt:lpstr>
      <vt:lpstr>CreditPay</vt:lpstr>
      <vt:lpstr>CreditType</vt:lpstr>
      <vt:lpstr>CTA</vt:lpstr>
      <vt:lpstr>DEC1.1</vt:lpstr>
      <vt:lpstr>DEC1.2</vt:lpstr>
      <vt:lpstr>DEC1.7</vt:lpstr>
      <vt:lpstr>DEC2.1</vt:lpstr>
      <vt:lpstr>DEC2.2</vt:lpstr>
      <vt:lpstr>DEC2.3</vt:lpstr>
      <vt:lpstr>DEC2.4</vt:lpstr>
      <vt:lpstr>DEC3.1</vt:lpstr>
      <vt:lpstr>DEC3.2</vt:lpstr>
      <vt:lpstr>DEC4.1</vt:lpstr>
      <vt:lpstr>DEC4.2</vt:lpstr>
      <vt:lpstr>DEC9.2</vt:lpstr>
      <vt:lpstr>DEC9.3</vt:lpstr>
      <vt:lpstr>EPAFORMNumber</vt:lpstr>
      <vt:lpstr>ExportType</vt:lpstr>
      <vt:lpstr>FacilityDetail</vt:lpstr>
      <vt:lpstr>Feedstock</vt:lpstr>
      <vt:lpstr>Feedstock1</vt:lpstr>
      <vt:lpstr>Feedstock2</vt:lpstr>
      <vt:lpstr>FeedstockUOM</vt:lpstr>
      <vt:lpstr>FLOAT8</vt:lpstr>
      <vt:lpstr>FuelD</vt:lpstr>
      <vt:lpstr>FuelExport</vt:lpstr>
      <vt:lpstr>FuelNumber</vt:lpstr>
      <vt:lpstr>FuelNumber1</vt:lpstr>
      <vt:lpstr>FuelNumber14</vt:lpstr>
      <vt:lpstr>GHGFACID</vt:lpstr>
      <vt:lpstr>GHGRANGE</vt:lpstr>
      <vt:lpstr>GHGRANGE2</vt:lpstr>
      <vt:lpstr>GPA</vt:lpstr>
      <vt:lpstr>GSFprod2</vt:lpstr>
      <vt:lpstr>GSFPRODUCT</vt:lpstr>
      <vt:lpstr>Handoff</vt:lpstr>
      <vt:lpstr>INOUT</vt:lpstr>
      <vt:lpstr>INTMAX10</vt:lpstr>
      <vt:lpstr>INTMAX16</vt:lpstr>
      <vt:lpstr>INTMAX2</vt:lpstr>
      <vt:lpstr>INTMAX3</vt:lpstr>
      <vt:lpstr>INTMAX4</vt:lpstr>
      <vt:lpstr>INTMAX5</vt:lpstr>
      <vt:lpstr>INTMAX6</vt:lpstr>
      <vt:lpstr>INTMAX8</vt:lpstr>
      <vt:lpstr>INTMAX9</vt:lpstr>
      <vt:lpstr>INTTOT1</vt:lpstr>
      <vt:lpstr>INTTOT12</vt:lpstr>
      <vt:lpstr>INTTOT3</vt:lpstr>
      <vt:lpstr>INTTOT38</vt:lpstr>
      <vt:lpstr>INTTOT4</vt:lpstr>
      <vt:lpstr>INTTOT6</vt:lpstr>
      <vt:lpstr>INTTOT9</vt:lpstr>
      <vt:lpstr>InvalidRIN</vt:lpstr>
      <vt:lpstr>MeasuredQtyUnits</vt:lpstr>
      <vt:lpstr>NAINTMAX16</vt:lpstr>
      <vt:lpstr>NOSR</vt:lpstr>
      <vt:lpstr>PADD</vt:lpstr>
      <vt:lpstr>Payment</vt:lpstr>
      <vt:lpstr>Pentane</vt:lpstr>
      <vt:lpstr>PentaneButane</vt:lpstr>
      <vt:lpstr>ProducerRequirement</vt:lpstr>
      <vt:lpstr>ProductGSF</vt:lpstr>
      <vt:lpstr>ProductGSF1</vt:lpstr>
      <vt:lpstr>ProductionProcess</vt:lpstr>
      <vt:lpstr>ProductionProcess1</vt:lpstr>
      <vt:lpstr>ProductName0</vt:lpstr>
      <vt:lpstr>ProductName1</vt:lpstr>
      <vt:lpstr>ProductType</vt:lpstr>
      <vt:lpstr>ProductType0</vt:lpstr>
      <vt:lpstr>ProductType1</vt:lpstr>
      <vt:lpstr>ProductType2</vt:lpstr>
      <vt:lpstr>ProductType3</vt:lpstr>
      <vt:lpstr>ProductType600</vt:lpstr>
      <vt:lpstr>ProgressReport</vt:lpstr>
      <vt:lpstr>Question</vt:lpstr>
      <vt:lpstr>Report</vt:lpstr>
      <vt:lpstr>ReportDate</vt:lpstr>
      <vt:lpstr>ReportMatrix</vt:lpstr>
      <vt:lpstr>ReportMatrixInstructions</vt:lpstr>
      <vt:lpstr>ReportMatrixInstructionsList</vt:lpstr>
      <vt:lpstr>REPORTTYPE</vt:lpstr>
      <vt:lpstr>ReportType200</vt:lpstr>
      <vt:lpstr>RetCode</vt:lpstr>
      <vt:lpstr>RetiredRIN</vt:lpstr>
      <vt:lpstr>RetiredRIN201</vt:lpstr>
      <vt:lpstr>RIN</vt:lpstr>
      <vt:lpstr>RVO</vt:lpstr>
      <vt:lpstr>RYEIGHT</vt:lpstr>
      <vt:lpstr>RYELEVEN</vt:lpstr>
      <vt:lpstr>RYNINE</vt:lpstr>
      <vt:lpstr>RYSEVEN</vt:lpstr>
      <vt:lpstr>RYTEN</vt:lpstr>
      <vt:lpstr>RYTWELVE</vt:lpstr>
      <vt:lpstr>SmallRef</vt:lpstr>
      <vt:lpstr>SourceCategory</vt:lpstr>
      <vt:lpstr>TaxDye</vt:lpstr>
      <vt:lpstr>Transaction</vt:lpstr>
      <vt:lpstr>Transaction200</vt:lpstr>
      <vt:lpstr>TranType</vt:lpstr>
      <vt:lpstr>units</vt:lpstr>
      <vt:lpstr>UOM</vt:lpstr>
      <vt:lpstr>VOC</vt:lpstr>
      <vt:lpstr>VolumeType</vt:lpstr>
    </vt:vector>
  </TitlesOfParts>
  <Company>U.S. EPA;OAR;Office of Transportation and Air Qualty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Unified Report Form 1.12 (May 2017)</dc:title>
  <dc:subject>This Excel file may be used to check formatting of data submissions for all listed fuel related reports.</dc:subject>
  <dc:creator>U.S. EPA;OAR;Office of Transportation and Air Quality;Compliance Division</dc:creator>
  <cp:keywords>unified; report ;form; formatting; fuels; submissions; greenhouse gas; ghg; report; checker; data; compliance; diesel; renewable fuel standard; RFS; reformulated gasoline; anti dumping; tier ll</cp:keywords>
  <cp:lastModifiedBy>Jim Caldwell</cp:lastModifiedBy>
  <cp:lastPrinted>2015-08-05T13:11:48Z</cp:lastPrinted>
  <dcterms:created xsi:type="dcterms:W3CDTF">2012-03-05T12:52:09Z</dcterms:created>
  <dcterms:modified xsi:type="dcterms:W3CDTF">2019-01-31T13:16:18Z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0x010100355EC446821C1943A7FC8627BC926A7D</vt:lpwstr>
  </property>
  <property fmtid="{D5CDD505-2E9C-101B-9397-08002B2CF9AE}" pid="3" name="TaxKeyword">
    <vt:lpwstr>591;#anti dumping|aff3ad27-d0ef-4985-b316-146127d9693d;#590;#tier ll|519b58d1-ecc4-414d-9e31-4db98a17c7c4;#589;#RFS|8790da93-eaa3-4bf9-8f8c-168a21d35b8a;#588;#unified|34bca1f0-e386-4d7f-89d3-fa5b770d2867;#587;#Renewable Fuel Standard|3b9d9ccd-3175-46fc-a8</vt:lpwstr>
  </property>
  <property fmtid="{D5CDD505-2E9C-101B-9397-08002B2CF9AE}" pid="4" name="Document Type">
    <vt:lpwstr/>
  </property>
  <property fmtid="{D5CDD505-2E9C-101B-9397-08002B2CF9AE}" pid="5" name="EPA Subject">
    <vt:lpwstr/>
  </property>
</Properties>
</file>