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 COMPUTER\ICP\ICP\RUS - INFORMATION COLLECTION PACKAGES\electric\Electric\0572-0151  RESP\ROCIS Submission\Supplemental List\"/>
    </mc:Choice>
  </mc:AlternateContent>
  <xr:revisionPtr revIDLastSave="0" documentId="13_ncr:81_{A63A6CEA-AF53-44F7-B917-1271A9BEE2D2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Sheet1!$A$1:$K$60</definedName>
    <definedName name="_xlnm.Print_Titles" localSheetId="0">Sheet1!$1:$15</definedName>
    <definedName name="Z_15C0669A_31B7_4E8C_B264_C157DFCC7314_.wvu.PrintArea" localSheetId="0" hidden="1">Sheet1!$A$1:$K$60</definedName>
    <definedName name="Z_15C0669A_31B7_4E8C_B264_C157DFCC7314_.wvu.PrintTitles" localSheetId="0" hidden="1">Sheet1!$1:$15</definedName>
    <definedName name="Z_37AA95CC_33E3_448E_A246_6D7C1E55B132_.wvu.PrintArea" localSheetId="0" hidden="1">Sheet1!$A$1:$K$60</definedName>
    <definedName name="Z_50551261_C85F_41F5_AFE5_A65BD7C7846A_.wvu.PrintArea" localSheetId="0" hidden="1">Sheet1!$A$1:$K$60</definedName>
    <definedName name="Z_50551261_C85F_41F5_AFE5_A65BD7C7846A_.wvu.PrintTitles" localSheetId="0" hidden="1">Sheet1!$1:$15</definedName>
    <definedName name="Z_6D408708_B60D_4677_A8AE_FDB2202DA023_.wvu.PrintArea" localSheetId="0" hidden="1">Sheet1!$A$1:$K$60</definedName>
    <definedName name="Z_6D408708_B60D_4677_A8AE_FDB2202DA023_.wvu.PrintTitles" localSheetId="0" hidden="1">Sheet1!$1:$15</definedName>
    <definedName name="Z_6D408708_B60D_4677_A8AE_FDB2202DA023_.wvu.Rows" localSheetId="0" hidden="1">Sheet1!$47:$47</definedName>
    <definedName name="Z_6D91BC3E_AAD1_45FF_B665_9358F89A956A_.wvu.PrintArea" localSheetId="0" hidden="1">Sheet1!$A$1:$K$60</definedName>
    <definedName name="Z_6D91BC3E_AAD1_45FF_B665_9358F89A956A_.wvu.PrintTitles" localSheetId="0" hidden="1">Sheet1!$1:$15</definedName>
    <definedName name="Z_6D91BC3E_AAD1_45FF_B665_9358F89A956A_.wvu.Rows" localSheetId="0" hidden="1">Sheet1!$47:$47</definedName>
    <definedName name="Z_824B90F9_415C_4796_9E3D_A1CDA185FF5F_.wvu.PrintArea" localSheetId="0" hidden="1">Sheet1!$A$1:$K$60</definedName>
    <definedName name="Z_824B90F9_415C_4796_9E3D_A1CDA185FF5F_.wvu.PrintTitles" localSheetId="0" hidden="1">Sheet1!$1:$15</definedName>
    <definedName name="Z_824B90F9_415C_4796_9E3D_A1CDA185FF5F_.wvu.Rows" localSheetId="0" hidden="1">Sheet1!$47:$47</definedName>
    <definedName name="Z_9C915AD1_207C_4784_8563_74210CE5FEE1_.wvu.PrintArea" localSheetId="0" hidden="1">Sheet1!$A$1:$K$60</definedName>
    <definedName name="Z_9C915AD1_207C_4784_8563_74210CE5FEE1_.wvu.PrintTitles" localSheetId="0" hidden="1">Sheet1!$1:$15</definedName>
    <definedName name="Z_9C915AD1_207C_4784_8563_74210CE5FEE1_.wvu.Rows" localSheetId="0" hidden="1">Sheet1!$47:$47</definedName>
    <definedName name="Z_B1FFA0E4_DD65_453A_A78C_020A45C50C30_.wvu.PrintArea" localSheetId="0" hidden="1">Sheet1!$A$1:$K$60</definedName>
    <definedName name="Z_E59731A6_E487_4216_B709_360885DF0B67_.wvu.PrintArea" localSheetId="0" hidden="1">Sheet1!$A$1:$K$60</definedName>
    <definedName name="Z_E59731A6_E487_4216_B709_360885DF0B67_.wvu.PrintTitles" localSheetId="0" hidden="1">Sheet1!$1:$15</definedName>
    <definedName name="Z_F24F5730_C53C_4042_AFE4_F4859FDE2519_.wvu.PrintArea" localSheetId="0" hidden="1">Sheet1!$A$1:$K$60</definedName>
    <definedName name="Z_F24F5730_C53C_4042_AFE4_F4859FDE2519_.wvu.PrintTitles" localSheetId="0" hidden="1">Sheet1!$1:$15</definedName>
  </definedNames>
  <calcPr calcId="191029"/>
  <customWorkbookViews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1" l="1"/>
  <c r="F17" i="1"/>
  <c r="F18" i="1"/>
  <c r="F20" i="1"/>
  <c r="F22" i="1"/>
  <c r="F24" i="1"/>
  <c r="F26" i="1"/>
  <c r="H26" i="1" s="1"/>
  <c r="F28" i="1"/>
  <c r="F30" i="1"/>
  <c r="F34" i="1"/>
  <c r="H34" i="1" s="1"/>
  <c r="F36" i="1"/>
  <c r="H36" i="1" s="1"/>
  <c r="F61" i="1"/>
  <c r="H61" i="1" s="1"/>
  <c r="F67" i="1"/>
  <c r="F39" i="1"/>
  <c r="F44" i="1"/>
  <c r="F46" i="1"/>
  <c r="F47" i="1"/>
  <c r="F49" i="1"/>
  <c r="H49" i="1" s="1"/>
  <c r="F53" i="1"/>
  <c r="F54" i="1"/>
  <c r="F16" i="1"/>
  <c r="H16" i="1" s="1"/>
  <c r="H54" i="1" l="1"/>
  <c r="H53" i="1"/>
  <c r="H46" i="1" l="1"/>
  <c r="H24" i="1" l="1"/>
  <c r="H18" i="1"/>
  <c r="H20" i="1"/>
  <c r="H28" i="1"/>
  <c r="H30" i="1"/>
  <c r="H67" i="1"/>
  <c r="H69" i="1" s="1"/>
  <c r="H39" i="1"/>
  <c r="H42" i="1"/>
  <c r="H44" i="1"/>
  <c r="H22" i="1" l="1"/>
  <c r="F57" i="1"/>
</calcChain>
</file>

<file path=xl/sharedStrings.xml><?xml version="1.0" encoding="utf-8"?>
<sst xmlns="http://schemas.openxmlformats.org/spreadsheetml/2006/main" count="153" uniqueCount="103">
  <si>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</si>
  <si>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</si>
  <si>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</si>
  <si>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</si>
  <si>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</si>
  <si>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</si>
  <si>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</si>
  <si>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</si>
  <si>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</si>
  <si>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</si>
  <si>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</si>
  <si>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</si>
  <si>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</si>
  <si>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</si>
  <si>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</si>
  <si>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</si>
  <si>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</si>
  <si>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</si>
  <si>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</si>
  <si>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</si>
  <si>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</si>
  <si>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</si>
  <si>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</si>
  <si>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</si>
  <si>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</si>
  <si>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</si>
  <si>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</si>
  <si>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</si>
  <si>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</si>
  <si>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</si>
  <si>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</si>
  <si>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</si>
  <si>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</si>
  <si>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</si>
  <si>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</si>
  <si>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</si>
  <si>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</si>
  <si>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</si>
  <si>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</si>
  <si>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</si>
  <si>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</si>
  <si>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</si>
  <si>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</si>
  <si>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</si>
  <si>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</si>
  <si>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</si>
  <si>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</si>
  <si>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</si>
  <si>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</si>
  <si>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</si>
  <si>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</si>
  <si>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</si>
  <si>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</si>
  <si>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</si>
  <si>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</si>
  <si>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</si>
  <si>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</si>
  <si>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</si>
  <si>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Board Resolution</t>
  </si>
  <si>
    <t>Articles of Incorporation and Bylaws</t>
  </si>
  <si>
    <t>Long Range Financial Forecast and Board Resolution</t>
  </si>
  <si>
    <t>Equal Employment Opportunity Employer Report</t>
  </si>
  <si>
    <t>SF-100</t>
  </si>
  <si>
    <t>Federal Debt Delinquency Requirements</t>
  </si>
  <si>
    <t>Burdens</t>
  </si>
  <si>
    <t>RUS Rural Energy Savings Program (RESP)</t>
  </si>
  <si>
    <t>Environmental Compliance Review</t>
  </si>
  <si>
    <t>Energy Efficiency Program Implementation Work Plan</t>
  </si>
  <si>
    <t>7 CFR part 15, subpart A</t>
  </si>
  <si>
    <t>Governmentwide Requirements for Drug-Free Workplace</t>
  </si>
  <si>
    <t>2 CFR part 182, 421</t>
  </si>
  <si>
    <t>Ex. Order 13166, Limited English Proficiency Intiative</t>
  </si>
  <si>
    <t>2 CFR part 417</t>
  </si>
  <si>
    <t>2 CFR part 418</t>
  </si>
  <si>
    <t xml:space="preserve">Lobbying for Grants, Loans, Contracts </t>
  </si>
  <si>
    <t>Certification Regarding Debarment, Suspension</t>
  </si>
  <si>
    <t>Review and Execution of RESP Loan Agreement</t>
  </si>
  <si>
    <t>Review and Acceptance of Condition Letter</t>
  </si>
  <si>
    <t>Statement of Counsel</t>
  </si>
  <si>
    <t>STATEMENTS OF COMPLIANCE</t>
  </si>
  <si>
    <t>RUS Form 266</t>
  </si>
  <si>
    <t>written</t>
  </si>
  <si>
    <t>AD-1047 or</t>
  </si>
  <si>
    <t>AD-1048</t>
  </si>
  <si>
    <t>(0505-0027)</t>
  </si>
  <si>
    <t>AD-1049</t>
  </si>
  <si>
    <r>
      <rPr>
        <b/>
        <sz val="10"/>
        <rFont val="Times New Roman"/>
        <family val="1"/>
      </rPr>
      <t>Step 1:</t>
    </r>
    <r>
      <rPr>
        <sz val="10"/>
        <rFont val="Times New Roman"/>
        <family val="1"/>
      </rPr>
      <t xml:space="preserve">  Letter of Intent</t>
    </r>
  </si>
  <si>
    <t>Transmittal Letter                                                                                               (Request for RESP loan from Gen. Mgr)</t>
  </si>
  <si>
    <t>Step 2:  RESP Application</t>
  </si>
  <si>
    <t>TOTALS</t>
  </si>
  <si>
    <t>1710.126; 1710.401(a)(13)(ii)</t>
  </si>
  <si>
    <t>0572-0151</t>
  </si>
  <si>
    <t xml:space="preserve">         IDENTIFICATION  OF  REPORTING  AND  RECORDKEEPING  REQUIREMENTS</t>
  </si>
  <si>
    <t>Post Award</t>
  </si>
  <si>
    <t>Federal Financial Report</t>
  </si>
  <si>
    <t xml:space="preserve">Request for Reimbursement or Advance of Funds </t>
  </si>
  <si>
    <t>Burden Accounted for under other OMB Control Numbers</t>
  </si>
  <si>
    <t>(3046-0007)</t>
  </si>
  <si>
    <t>RD Form 400-4</t>
  </si>
  <si>
    <t xml:space="preserve"> Assurance agreement (OMB No. 0575-0018)</t>
  </si>
  <si>
    <t xml:space="preserve"> Compliance Assurance (Nondiscrimination in Federally Assisted Programs)(OMB No. 0572-0032)</t>
  </si>
  <si>
    <t>RD Form 400-1</t>
  </si>
  <si>
    <t xml:space="preserve"> Equal Opportunity Agreement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</si>
</sst>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3" xfId="0" applyNumberFormat="1" applyFont="1" applyBorder="1" applyProtection="1"/>
    <xf numFmtId="37" fontId="1" fillId="0" borderId="0" xfId="0" applyNumberFormat="1" applyFont="1" applyProtection="1"/>
    <xf numFmtId="37" fontId="2" fillId="0" borderId="12" xfId="0" applyNumberFormat="1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1" fillId="0" borderId="15" xfId="0" applyNumberFormat="1" applyFont="1" applyBorder="1" applyProtection="1"/>
    <xf numFmtId="37" fontId="2" fillId="0" borderId="3" xfId="0" applyNumberFormat="1" applyFont="1" applyBorder="1" applyProtection="1"/>
    <xf numFmtId="37" fontId="2" fillId="0" borderId="12" xfId="0" applyNumberFormat="1" applyFont="1" applyBorder="1" applyProtection="1"/>
    <xf numFmtId="164" fontId="1" fillId="0" borderId="12" xfId="0" applyNumberFormat="1" applyFont="1" applyBorder="1" applyProtection="1"/>
    <xf numFmtId="164" fontId="1" fillId="0" borderId="0" xfId="0" applyNumberFormat="1" applyFont="1" applyProtection="1"/>
    <xf numFmtId="164" fontId="1" fillId="0" borderId="16" xfId="0" applyNumberFormat="1" applyFont="1" applyBorder="1" applyProtection="1"/>
    <xf numFmtId="37" fontId="1" fillId="0" borderId="17" xfId="0" applyNumberFormat="1" applyFont="1" applyBorder="1" applyProtection="1"/>
    <xf numFmtId="37" fontId="1" fillId="0" borderId="14" xfId="0" applyNumberFormat="1" applyFont="1" applyBorder="1" applyProtection="1"/>
    <xf numFmtId="37" fontId="2" fillId="0" borderId="13" xfId="0" applyNumberFormat="1" applyFont="1" applyBorder="1" applyProtection="1"/>
    <xf numFmtId="164" fontId="1" fillId="0" borderId="13" xfId="0" applyNumberFormat="1" applyFont="1" applyBorder="1" applyProtection="1"/>
    <xf numFmtId="164" fontId="1" fillId="0" borderId="15" xfId="0" applyNumberFormat="1" applyFont="1" applyBorder="1" applyProtection="1"/>
    <xf numFmtId="37" fontId="3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16" xfId="0" applyNumberFormat="1" applyFont="1" applyBorder="1" applyProtection="1"/>
    <xf numFmtId="37" fontId="3" fillId="0" borderId="3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3" fillId="0" borderId="17" xfId="0" applyNumberFormat="1" applyFont="1" applyBorder="1" applyAlignment="1" applyProtection="1">
      <alignment horizontal="center"/>
    </xf>
    <xf numFmtId="37" fontId="1" fillId="0" borderId="14" xfId="0" applyNumberFormat="1" applyFont="1" applyBorder="1" applyAlignment="1" applyProtection="1">
      <alignment horizontal="center"/>
    </xf>
    <xf numFmtId="37" fontId="1" fillId="0" borderId="4" xfId="0" applyNumberFormat="1" applyFont="1" applyBorder="1" applyProtection="1"/>
    <xf numFmtId="37" fontId="1" fillId="0" borderId="1" xfId="0" applyNumberFormat="1" applyFont="1" applyBorder="1" applyProtection="1"/>
    <xf numFmtId="37" fontId="1" fillId="0" borderId="18" xfId="0" applyNumberFormat="1" applyFont="1" applyBorder="1" applyProtection="1"/>
    <xf numFmtId="37" fontId="1" fillId="0" borderId="18" xfId="0" applyNumberFormat="1" applyFont="1" applyBorder="1" applyAlignment="1" applyProtection="1">
      <alignment horizontal="center"/>
    </xf>
    <xf numFmtId="37" fontId="1" fillId="0" borderId="6" xfId="0" applyNumberFormat="1" applyFont="1" applyBorder="1" applyAlignment="1" applyProtection="1">
      <alignment horizontal="center"/>
    </xf>
    <xf numFmtId="37" fontId="1" fillId="0" borderId="2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center"/>
    </xf>
    <xf numFmtId="37" fontId="3" fillId="0" borderId="18" xfId="0" applyNumberFormat="1" applyFont="1" applyBorder="1" applyAlignment="1" applyProtection="1">
      <alignment horizontal="center"/>
    </xf>
    <xf numFmtId="37" fontId="1" fillId="0" borderId="4" xfId="0" applyNumberFormat="1" applyFont="1" applyBorder="1" applyAlignment="1" applyProtection="1">
      <alignment horizontal="center"/>
    </xf>
    <xf numFmtId="37" fontId="3" fillId="0" borderId="4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37" fontId="3" fillId="0" borderId="14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right"/>
    </xf>
    <xf numFmtId="37" fontId="1" fillId="0" borderId="4" xfId="0" applyNumberFormat="1" applyFont="1" applyBorder="1" applyAlignment="1" applyProtection="1">
      <alignment horizontal="right"/>
    </xf>
    <xf numFmtId="0" fontId="1" fillId="0" borderId="3" xfId="0" applyFont="1" applyFill="1" applyBorder="1" applyAlignment="1">
      <alignment horizontal="left"/>
    </xf>
    <xf numFmtId="37" fontId="1" fillId="0" borderId="4" xfId="0" applyNumberFormat="1" applyFont="1" applyFill="1" applyBorder="1" applyProtection="1"/>
    <xf numFmtId="37" fontId="1" fillId="0" borderId="1" xfId="0" applyNumberFormat="1" applyFont="1" applyFill="1" applyBorder="1" applyProtection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vertical="center" wrapText="1"/>
    </xf>
    <xf numFmtId="37" fontId="1" fillId="0" borderId="4" xfId="0" applyNumberFormat="1" applyFont="1" applyBorder="1" applyAlignment="1" applyProtection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37" fontId="1" fillId="0" borderId="4" xfId="0" applyNumberFormat="1" applyFont="1" applyBorder="1" applyAlignment="1" applyProtection="1">
      <alignment horizontal="center" vertical="center"/>
    </xf>
    <xf numFmtId="37" fontId="1" fillId="0" borderId="18" xfId="0" applyNumberFormat="1" applyFont="1" applyBorder="1" applyAlignment="1" applyProtection="1">
      <alignment horizontal="center" vertical="center"/>
    </xf>
    <xf numFmtId="2" fontId="1" fillId="0" borderId="18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37" fontId="1" fillId="0" borderId="4" xfId="0" applyNumberFormat="1" applyFont="1" applyFill="1" applyBorder="1" applyAlignment="1" applyProtection="1">
      <alignment horizontal="center" vertical="center"/>
    </xf>
    <xf numFmtId="2" fontId="1" fillId="0" borderId="18" xfId="0" applyNumberFormat="1" applyFont="1" applyFill="1" applyBorder="1" applyAlignment="1" applyProtection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</xf>
    <xf numFmtId="37" fontId="1" fillId="0" borderId="5" xfId="0" applyNumberFormat="1" applyFont="1" applyBorder="1" applyAlignment="1" applyProtection="1">
      <alignment horizontal="center" vertical="center"/>
    </xf>
    <xf numFmtId="2" fontId="1" fillId="0" borderId="5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4" fillId="0" borderId="5" xfId="0" applyFont="1" applyBorder="1"/>
    <xf numFmtId="0" fontId="1" fillId="0" borderId="18" xfId="0" applyFont="1" applyBorder="1"/>
    <xf numFmtId="2" fontId="1" fillId="0" borderId="4" xfId="0" applyNumberFormat="1" applyFont="1" applyBorder="1" applyAlignment="1">
      <alignment horizontal="center" vertical="center"/>
    </xf>
    <xf numFmtId="37" fontId="2" fillId="0" borderId="24" xfId="0" applyNumberFormat="1" applyFont="1" applyBorder="1" applyAlignment="1" applyProtection="1">
      <alignment vertical="center"/>
    </xf>
    <xf numFmtId="0" fontId="1" fillId="0" borderId="3" xfId="0" applyFont="1" applyBorder="1" applyAlignment="1">
      <alignment horizontal="left" wrapText="1"/>
    </xf>
    <xf numFmtId="0" fontId="1" fillId="0" borderId="27" xfId="0" applyFont="1" applyBorder="1"/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30" xfId="0" applyFont="1" applyBorder="1"/>
    <xf numFmtId="0" fontId="1" fillId="0" borderId="34" xfId="0" applyFont="1" applyBorder="1" applyAlignment="1">
      <alignment vertical="center"/>
    </xf>
    <xf numFmtId="0" fontId="1" fillId="0" borderId="35" xfId="0" applyFont="1" applyBorder="1"/>
    <xf numFmtId="0" fontId="1" fillId="0" borderId="8" xfId="0" applyFont="1" applyBorder="1"/>
    <xf numFmtId="0" fontId="1" fillId="0" borderId="36" xfId="0" applyFont="1" applyBorder="1"/>
    <xf numFmtId="1" fontId="1" fillId="0" borderId="9" xfId="0" applyNumberFormat="1" applyFont="1" applyBorder="1" applyProtection="1"/>
    <xf numFmtId="1" fontId="1" fillId="0" borderId="0" xfId="0" applyNumberFormat="1" applyFont="1" applyProtection="1"/>
    <xf numFmtId="1" fontId="1" fillId="0" borderId="14" xfId="0" applyNumberFormat="1" applyFont="1" applyBorder="1" applyProtection="1"/>
    <xf numFmtId="1" fontId="1" fillId="0" borderId="0" xfId="0" applyNumberFormat="1" applyFont="1" applyAlignment="1" applyProtection="1">
      <alignment horizontal="center"/>
    </xf>
    <xf numFmtId="1" fontId="1" fillId="0" borderId="0" xfId="0" applyNumberFormat="1" applyFont="1" applyAlignment="1" applyProtection="1">
      <alignment horizontal="fill"/>
    </xf>
    <xf numFmtId="1" fontId="1" fillId="0" borderId="14" xfId="0" applyNumberFormat="1" applyFont="1" applyBorder="1" applyAlignment="1" applyProtection="1">
      <alignment horizontal="center"/>
    </xf>
    <xf numFmtId="1" fontId="1" fillId="0" borderId="18" xfId="0" applyNumberFormat="1" applyFont="1" applyBorder="1" applyAlignment="1" applyProtection="1">
      <alignment horizontal="center"/>
    </xf>
    <xf numFmtId="1" fontId="3" fillId="0" borderId="18" xfId="0" applyNumberFormat="1" applyFont="1" applyBorder="1" applyAlignment="1" applyProtection="1">
      <alignment horizontal="center"/>
    </xf>
    <xf numFmtId="1" fontId="1" fillId="0" borderId="18" xfId="0" applyNumberFormat="1" applyFont="1" applyBorder="1" applyProtection="1"/>
    <xf numFmtId="1" fontId="3" fillId="0" borderId="19" xfId="0" applyNumberFormat="1" applyFont="1" applyBorder="1" applyAlignment="1" applyProtection="1">
      <alignment horizontal="center"/>
    </xf>
    <xf numFmtId="1" fontId="1" fillId="0" borderId="0" xfId="0" applyNumberFormat="1" applyFont="1" applyBorder="1" applyAlignment="1" applyProtection="1">
      <alignment horizontal="center" vertical="center"/>
    </xf>
    <xf numFmtId="1" fontId="1" fillId="0" borderId="0" xfId="0" applyNumberFormat="1" applyFont="1"/>
    <xf numFmtId="1" fontId="1" fillId="0" borderId="2" xfId="0" applyNumberFormat="1" applyFont="1" applyBorder="1" applyAlignment="1" applyProtection="1">
      <alignment horizontal="center" vertical="center"/>
    </xf>
    <xf numFmtId="1" fontId="1" fillId="0" borderId="4" xfId="0" applyNumberFormat="1" applyFont="1" applyBorder="1" applyAlignment="1" applyProtection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" fontId="1" fillId="0" borderId="34" xfId="0" applyNumberFormat="1" applyFont="1" applyBorder="1" applyAlignment="1" applyProtection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" fontId="1" fillId="0" borderId="39" xfId="0" applyNumberFormat="1" applyFont="1" applyBorder="1" applyAlignment="1" applyProtection="1">
      <alignment horizontal="center" vertical="center"/>
    </xf>
    <xf numFmtId="0" fontId="1" fillId="0" borderId="34" xfId="0" applyFont="1" applyBorder="1"/>
    <xf numFmtId="0" fontId="1" fillId="0" borderId="40" xfId="0" applyFont="1" applyBorder="1" applyAlignment="1">
      <alignment vertical="center"/>
    </xf>
    <xf numFmtId="37" fontId="1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vertical="center"/>
    </xf>
    <xf numFmtId="37" fontId="1" fillId="0" borderId="0" xfId="0" applyNumberFormat="1" applyFont="1" applyBorder="1" applyAlignment="1" applyProtection="1">
      <alignment horizontal="center" vertical="center"/>
    </xf>
    <xf numFmtId="39" fontId="1" fillId="0" borderId="0" xfId="0" applyNumberFormat="1" applyFont="1" applyBorder="1" applyAlignment="1" applyProtection="1">
      <alignment horizontal="center" vertical="center"/>
    </xf>
    <xf numFmtId="37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0" fontId="5" fillId="0" borderId="0" xfId="0" applyFont="1"/>
    <xf numFmtId="0" fontId="1" fillId="0" borderId="7" xfId="0" applyFont="1" applyBorder="1" applyAlignment="1">
      <alignment vertical="center" wrapText="1"/>
    </xf>
    <xf numFmtId="37" fontId="1" fillId="0" borderId="41" xfId="0" applyNumberFormat="1" applyFont="1" applyBorder="1" applyAlignment="1" applyProtection="1">
      <alignment horizontal="center" vertical="center"/>
    </xf>
    <xf numFmtId="37" fontId="1" fillId="0" borderId="42" xfId="0" applyNumberFormat="1" applyFont="1" applyBorder="1" applyAlignment="1" applyProtection="1">
      <alignment horizontal="center" vertical="center"/>
    </xf>
    <xf numFmtId="1" fontId="1" fillId="0" borderId="43" xfId="0" applyNumberFormat="1" applyFont="1" applyBorder="1" applyAlignment="1" applyProtection="1">
      <alignment horizontal="center" vertical="center"/>
    </xf>
    <xf numFmtId="2" fontId="1" fillId="0" borderId="42" xfId="0" applyNumberFormat="1" applyFont="1" applyBorder="1" applyAlignment="1" applyProtection="1">
      <alignment horizontal="center" vertical="center"/>
    </xf>
    <xf numFmtId="2" fontId="1" fillId="0" borderId="44" xfId="0" applyNumberFormat="1" applyFont="1" applyBorder="1" applyAlignment="1" applyProtection="1">
      <alignment horizontal="center" vertical="center"/>
    </xf>
    <xf numFmtId="0" fontId="2" fillId="2" borderId="45" xfId="0" applyFont="1" applyFill="1" applyBorder="1"/>
    <xf numFmtId="0" fontId="1" fillId="0" borderId="46" xfId="0" applyFont="1" applyBorder="1" applyAlignment="1">
      <alignment wrapText="1"/>
    </xf>
    <xf numFmtId="0" fontId="1" fillId="0" borderId="47" xfId="0" applyFont="1" applyBorder="1" applyAlignment="1">
      <alignment wrapText="1"/>
    </xf>
    <xf numFmtId="2" fontId="1" fillId="0" borderId="49" xfId="0" applyNumberFormat="1" applyFont="1" applyBorder="1" applyAlignment="1" applyProtection="1">
      <alignment horizontal="center" vertical="center"/>
    </xf>
    <xf numFmtId="0" fontId="1" fillId="0" borderId="50" xfId="0" applyFont="1" applyBorder="1" applyAlignment="1">
      <alignment vertical="center" wrapText="1"/>
    </xf>
    <xf numFmtId="0" fontId="4" fillId="0" borderId="39" xfId="0" applyFont="1" applyBorder="1" applyAlignment="1">
      <alignment vertical="center"/>
    </xf>
    <xf numFmtId="0" fontId="1" fillId="0" borderId="47" xfId="0" applyFont="1" applyBorder="1"/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 applyProtection="1">
      <alignment horizontal="center"/>
    </xf>
    <xf numFmtId="0" fontId="2" fillId="0" borderId="36" xfId="0" applyFont="1" applyBorder="1" applyAlignment="1">
      <alignment vertical="center"/>
    </xf>
    <xf numFmtId="37" fontId="2" fillId="0" borderId="31" xfId="0" applyNumberFormat="1" applyFont="1" applyBorder="1" applyProtection="1"/>
    <xf numFmtId="37" fontId="2" fillId="0" borderId="24" xfId="0" applyNumberFormat="1" applyFont="1" applyBorder="1" applyProtection="1"/>
    <xf numFmtId="37" fontId="2" fillId="0" borderId="24" xfId="0" applyNumberFormat="1" applyFont="1" applyBorder="1" applyAlignment="1" applyProtection="1">
      <alignment horizontal="center" vertical="center"/>
    </xf>
    <xf numFmtId="39" fontId="2" fillId="0" borderId="24" xfId="0" applyNumberFormat="1" applyFont="1" applyBorder="1" applyAlignment="1" applyProtection="1">
      <alignment horizontal="center" vertical="center"/>
    </xf>
    <xf numFmtId="1" fontId="2" fillId="0" borderId="25" xfId="0" applyNumberFormat="1" applyFont="1" applyBorder="1" applyAlignment="1" applyProtection="1">
      <alignment horizontal="center" vertical="center"/>
    </xf>
    <xf numFmtId="2" fontId="2" fillId="0" borderId="24" xfId="0" applyNumberFormat="1" applyFont="1" applyBorder="1" applyAlignment="1" applyProtection="1">
      <alignment horizontal="center" vertical="center"/>
    </xf>
    <xf numFmtId="2" fontId="2" fillId="0" borderId="26" xfId="0" applyNumberFormat="1" applyFont="1" applyBorder="1" applyAlignment="1" applyProtection="1">
      <alignment horizontal="center" vertical="center"/>
    </xf>
    <xf numFmtId="37" fontId="2" fillId="0" borderId="32" xfId="0" applyNumberFormat="1" applyFont="1" applyBorder="1" applyAlignment="1" applyProtection="1">
      <alignment horizontal="center"/>
    </xf>
    <xf numFmtId="0" fontId="2" fillId="0" borderId="24" xfId="0" applyNumberFormat="1" applyFont="1" applyBorder="1" applyAlignment="1" applyProtection="1">
      <alignment horizontal="center"/>
    </xf>
    <xf numFmtId="37" fontId="2" fillId="0" borderId="33" xfId="0" applyNumberFormat="1" applyFont="1" applyBorder="1" applyAlignment="1" applyProtection="1">
      <alignment horizontal="center"/>
    </xf>
    <xf numFmtId="0" fontId="2" fillId="0" borderId="0" xfId="0" applyFont="1"/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12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4" fillId="0" borderId="34" xfId="0" applyFont="1" applyBorder="1"/>
    <xf numFmtId="0" fontId="1" fillId="0" borderId="51" xfId="0" applyFont="1" applyBorder="1" applyAlignment="1">
      <alignment vertical="center" wrapText="1"/>
    </xf>
    <xf numFmtId="37" fontId="1" fillId="0" borderId="52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4" xfId="0" applyFont="1" applyBorder="1" applyAlignment="1">
      <alignment vertical="center"/>
    </xf>
    <xf numFmtId="0" fontId="4" fillId="0" borderId="55" xfId="0" applyFont="1" applyBorder="1"/>
    <xf numFmtId="0" fontId="1" fillId="0" borderId="56" xfId="0" applyFont="1" applyBorder="1" applyAlignment="1">
      <alignment horizontal="center" vertical="center"/>
    </xf>
    <xf numFmtId="1" fontId="1" fillId="0" borderId="56" xfId="0" applyNumberFormat="1" applyFont="1" applyBorder="1" applyAlignment="1" applyProtection="1">
      <alignment horizontal="center" vertical="center"/>
    </xf>
    <xf numFmtId="2" fontId="1" fillId="0" borderId="56" xfId="0" applyNumberFormat="1" applyFont="1" applyBorder="1" applyAlignment="1">
      <alignment horizontal="center" vertical="center"/>
    </xf>
    <xf numFmtId="2" fontId="1" fillId="0" borderId="5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6.xml"/><Relationship Id="rId8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00BAB0-1102-46F2-8045-90FA15853163}" diskRevisions="1" revisionId="621" version="3">
  <header guid="{23745D76-5FFE-45C1-8D74-61A08C41E46E}" dateTime="2019-12-13T15:17:22" maxSheetId="4" userName="Daskal, MaryPat - RD, Washington, DC" r:id="rId84">
    <sheetIdMap count="3">
      <sheetId val="1"/>
      <sheetId val="2"/>
      <sheetId val="3"/>
    </sheetIdMap>
  </header>
  <header guid="{6E00BAB0-1102-46F2-8045-90FA15853163}" dateTime="2019-12-13T15:38:31" maxSheetId="4" userName="Daskal, MaryPat - RD, Washington, DC" r:id="rId85" minRId="578" maxRId="621">
    <sheetIdMap count="3">
      <sheetId val="1"/>
      <sheetId val="2"/>
      <sheetId val="3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D408708-B60D-4677-A8AE-FDB2202DA023}" action="delete"/>
  <rdn rId="0" localSheetId="1" customView="1" name="Z_6D408708_B60D_4677_A8AE_FDB2202DA023_.wvu.PrintArea" hidden="1" oldHidden="1">
    <formula>Sheet1!$A$1:$K$60</formula>
    <oldFormula>Sheet1!$A$1:$K$60</oldFormula>
  </rdn>
  <rdn rId="0" localSheetId="1" customView="1" name="Z_6D408708_B60D_4677_A8AE_FDB2202DA023_.wvu.PrintTitles" hidden="1" oldHidden="1">
    <formula>Sheet1!$1:$15</formula>
    <oldFormula>Sheet1!$1:$15</oldFormula>
  </rdn>
  <rdn rId="0" localSheetId="1" customView="1" name="Z_6D408708_B60D_4677_A8AE_FDB2202DA023_.wvu.Rows" hidden="1" oldHidden="1">
    <formula>Sheet1!$47:$47</formula>
    <oldFormula>Sheet1!$47:$47</oldFormula>
  </rdn>
  <rcv guid="{6D408708-B60D-4677-A8AE-FDB2202DA02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16:H54">
    <dxf>
      <alignment horizontal="right"/>
    </dxf>
  </rfmt>
  <rfmt sheetId="1" sqref="B51" start="0" length="2147483647">
    <dxf>
      <font>
        <b/>
      </font>
    </dxf>
  </rfmt>
  <rfmt sheetId="1" sqref="A57:XFD57" start="0" length="2147483647">
    <dxf>
      <font>
        <b/>
      </font>
    </dxf>
  </rfmt>
  <rfmt sheetId="1" sqref="H16:H56">
    <dxf>
      <numFmt numFmtId="0" formatCode="General"/>
    </dxf>
  </rfmt>
  <rcc rId="578" sId="1" numFmtId="4">
    <oc r="H57">
      <f>SUM(H16:H56)</f>
    </oc>
    <nc r="H57">
      <v>1046</v>
    </nc>
  </rcc>
  <rrc rId="579" sId="1" ref="A66:XFD66" action="insertRow"/>
  <rrc rId="580" sId="1" ref="A66:XFD66" action="insertRow"/>
  <rrc rId="581" sId="1" ref="A66:XFD66" action="insertRow"/>
  <rcc rId="582" sId="1">
    <oc r="C62" t="inlineStr">
      <is>
        <t>(0572-0032)</t>
      </is>
    </oc>
    <nc r="C62"/>
  </rcc>
  <rrc rId="583" sId="1" ref="A63:XFD63" action="insertRow"/>
  <rcc rId="584" sId="1" xfDxf="1" dxf="1">
    <nc r="C18" t="inlineStr">
      <is>
        <t>written</t>
      </is>
    </nc>
    <ndxf>
      <font>
        <name val="Times New Roman"/>
        <family val="1"/>
      </font>
      <border outline="0">
        <left style="thin">
          <color indexed="8"/>
        </left>
        <right style="thin">
          <color indexed="8"/>
        </right>
      </border>
    </ndxf>
  </rcc>
  <rcc rId="585" sId="1" xfDxf="1" dxf="1">
    <nc r="C20" t="inlineStr">
      <is>
        <t>written</t>
      </is>
    </nc>
    <ndxf>
      <font>
        <name val="Times New Roman"/>
        <family val="1"/>
      </font>
      <border outline="0">
        <left style="thin">
          <color indexed="8"/>
        </left>
        <right style="thin">
          <color indexed="8"/>
        </right>
      </border>
    </ndxf>
  </rcc>
  <rcc rId="586" sId="1" xfDxf="1" dxf="1">
    <nc r="C22" t="inlineStr">
      <is>
        <t>written</t>
      </is>
    </nc>
    <ndxf>
      <font>
        <name val="Times New Roman"/>
        <family val="1"/>
      </font>
      <border outline="0">
        <left style="thin">
          <color indexed="8"/>
        </left>
        <right style="thin">
          <color indexed="8"/>
        </right>
      </border>
    </ndxf>
  </rcc>
  <rcc rId="587" sId="1" xfDxf="1" dxf="1">
    <nc r="C30" t="inlineStr">
      <is>
        <t>written</t>
      </is>
    </nc>
    <ndxf>
      <font>
        <name val="Times New Roman"/>
        <family val="1"/>
      </font>
      <border outline="0">
        <left style="thin">
          <color indexed="8"/>
        </left>
        <right style="thin">
          <color indexed="8"/>
        </right>
      </border>
    </ndxf>
  </rcc>
  <rcc rId="588" sId="1" xfDxf="1" dxf="1">
    <nc r="C28" t="inlineStr">
      <is>
        <t>written</t>
      </is>
    </nc>
    <ndxf>
      <font>
        <name val="Times New Roman"/>
        <family val="1"/>
      </font>
      <border outline="0">
        <left style="thin">
          <color indexed="8"/>
        </left>
        <right style="thin">
          <color indexed="8"/>
        </right>
      </border>
    </ndxf>
  </rcc>
  <rcc rId="589" sId="1" xfDxf="1" dxf="1">
    <nc r="C26" t="inlineStr">
      <is>
        <t>written</t>
      </is>
    </nc>
    <ndxf>
      <font>
        <name val="Times New Roman"/>
        <family val="1"/>
      </font>
      <border outline="0">
        <left style="thin">
          <color indexed="8"/>
        </left>
        <right style="thin">
          <color indexed="8"/>
        </right>
      </border>
    </ndxf>
  </rcc>
  <rcc rId="590" sId="1" xfDxf="1" dxf="1">
    <nc r="C24" t="inlineStr">
      <is>
        <t>written</t>
      </is>
    </nc>
    <ndxf>
      <font>
        <name val="Times New Roman"/>
        <family val="1"/>
      </font>
      <border outline="0">
        <left style="thin">
          <color indexed="8"/>
        </left>
        <right style="thin">
          <color indexed="8"/>
        </right>
      </border>
    </ndxf>
  </rcc>
  <rfmt sheetId="1" sqref="C18:C30">
    <dxf>
      <alignment horizontal="center"/>
    </dxf>
  </rfmt>
  <rcc rId="591" sId="1" xfDxf="1" dxf="1">
    <nc r="C34" t="inlineStr">
      <is>
        <t>written</t>
      </is>
    </nc>
    <ndxf>
      <font>
        <name val="Times New Roman"/>
        <family val="1"/>
      </font>
      <border outline="0">
        <left style="thin">
          <color indexed="8"/>
        </left>
        <right style="thin">
          <color indexed="8"/>
        </right>
      </border>
    </ndxf>
  </rcc>
  <rcc rId="592" sId="1" xfDxf="1" dxf="1">
    <nc r="C42" t="inlineStr">
      <is>
        <t>written</t>
      </is>
    </nc>
    <ndxf>
      <font>
        <name val="Times New Roman"/>
        <family val="1"/>
      </font>
      <border outline="0">
        <left style="thin">
          <color indexed="64"/>
        </left>
        <right style="thin">
          <color indexed="64"/>
        </right>
      </border>
    </ndxf>
  </rcc>
  <rcc rId="593" sId="1" xfDxf="1" dxf="1">
    <nc r="C44" t="inlineStr">
      <is>
        <t>written</t>
      </is>
    </nc>
    <ndxf>
      <font>
        <name val="Times New Roman"/>
        <family val="1"/>
      </font>
      <border outline="0">
        <left style="thin">
          <color indexed="64"/>
        </left>
        <right style="thin">
          <color indexed="64"/>
        </right>
      </border>
    </ndxf>
  </rcc>
  <rcc rId="594" sId="1" xfDxf="1" dxf="1">
    <nc r="C46" t="inlineStr">
      <is>
        <t>written</t>
      </is>
    </nc>
    <ndxf>
      <font>
        <name val="Times New Roman"/>
        <family val="1"/>
      </font>
      <border outline="0">
        <left style="thin">
          <color indexed="64"/>
        </left>
        <right style="thin">
          <color indexed="64"/>
        </right>
      </border>
    </ndxf>
  </rcc>
  <rcc rId="595" sId="1" xfDxf="1" dxf="1">
    <nc r="C49" t="inlineStr">
      <is>
        <t>written</t>
      </is>
    </nc>
    <ndxf>
      <font>
        <name val="Times New Roman"/>
        <family val="1"/>
      </font>
      <border outline="0">
        <left style="thin">
          <color indexed="64"/>
        </left>
        <right style="thin">
          <color indexed="64"/>
        </right>
      </border>
    </ndxf>
  </rcc>
  <rfmt sheetId="1" sqref="C36:C49">
    <dxf>
      <alignment horizontal="center"/>
    </dxf>
  </rfmt>
  <rfmt sheetId="1" sqref="C53:C54">
    <dxf>
      <alignment horizontal="center"/>
    </dxf>
  </rfmt>
  <rcc rId="596" sId="1" xfDxf="1" dxf="1">
    <oc r="C53" t="inlineStr">
      <is>
        <t>none</t>
      </is>
    </oc>
    <nc r="C53" t="inlineStr">
      <is>
        <t>written</t>
      </is>
    </nc>
    <ndxf>
      <font>
        <name val="Times New Roman"/>
        <family val="1"/>
      </font>
      <alignment horizontal="center"/>
      <border outline="0">
        <left style="thin">
          <color indexed="64"/>
        </left>
        <right style="thin">
          <color indexed="64"/>
        </right>
      </border>
    </ndxf>
  </rcc>
  <rcc rId="597" sId="1" xfDxf="1" dxf="1">
    <oc r="C54" t="inlineStr">
      <is>
        <t>none</t>
      </is>
    </oc>
    <nc r="C54" t="inlineStr">
      <is>
        <t>written</t>
      </is>
    </nc>
    <ndxf>
      <font>
        <name val="Times New Roman"/>
        <family val="1"/>
      </font>
      <alignment horizontal="center"/>
      <border outline="0">
        <left style="thin">
          <color indexed="64"/>
        </left>
        <right style="thin">
          <color indexed="64"/>
        </right>
      </border>
    </ndxf>
  </rcc>
  <rfmt sheetId="1" xfDxf="1" sqref="B63" start="0" length="0">
    <dxf>
      <font>
        <name val="Times New Roman"/>
        <family val="1"/>
      </font>
      <alignment vertical="center" wrapText="1"/>
      <border outline="0">
        <left style="thin">
          <color indexed="64"/>
        </left>
      </border>
    </dxf>
  </rfmt>
  <rcc rId="598" sId="1">
    <nc r="C63" t="inlineStr">
      <is>
        <t>RD Form 400-4</t>
      </is>
    </nc>
  </rcc>
  <rcc rId="599" sId="1">
    <nc r="B63" t="inlineStr">
      <is>
        <t xml:space="preserve"> Assurance agreement (OMB No. 0575-0018)</t>
      </is>
    </nc>
  </rcc>
  <rcc rId="600" sId="1">
    <oc r="B61" t="inlineStr">
      <is>
        <t xml:space="preserve"> Compliance Assurance (Nondiscrimination in Federally Assisted Programs)</t>
      </is>
    </oc>
    <nc r="B61" t="inlineStr">
      <is>
        <t xml:space="preserve"> Compliance Assurance (Nondiscrimination in Federally Assisted Programs)(OMB No. 0572-0032)</t>
      </is>
    </nc>
  </rcc>
  <rrc rId="601" sId="1" ref="A64:XFD64" action="insertRow"/>
  <rrc rId="602" sId="1" ref="A64:XFD64" action="insertRow"/>
  <rfmt sheetId="1" xfDxf="1" sqref="B65" start="0" length="0">
    <dxf>
      <font>
        <name val="Times New Roman"/>
        <family val="1"/>
      </font>
      <alignment vertical="center" wrapText="1"/>
      <border outline="0">
        <left style="thin">
          <color indexed="64"/>
        </left>
      </border>
    </dxf>
  </rfmt>
  <rcc rId="603" sId="1" xfDxf="1" dxf="1">
    <nc r="C65" t="inlineStr">
      <is>
        <t>RD Form 400-1</t>
      </is>
    </nc>
    <ndxf>
      <font>
        <sz val="9"/>
        <name val="Times New Roman"/>
        <family val="1"/>
      </font>
      <border outline="0">
        <left style="thin">
          <color auto="1"/>
        </left>
        <right style="thin">
          <color auto="1"/>
        </right>
      </border>
    </ndxf>
  </rcc>
  <rcc rId="604" sId="1">
    <nc r="B65" t="inlineStr">
      <is>
        <t xml:space="preserve"> Equal Opportunity Agreement </t>
      </is>
    </nc>
  </rcc>
  <rcc rId="605" sId="1" numFmtId="4">
    <nc r="D63">
      <v>9</v>
    </nc>
  </rcc>
  <rcc rId="606" sId="1" numFmtId="4">
    <nc r="D65">
      <v>9</v>
    </nc>
  </rcc>
  <rcc rId="607" sId="1" numFmtId="4">
    <nc r="E63">
      <v>1</v>
    </nc>
  </rcc>
  <rcc rId="608" sId="1" numFmtId="4">
    <nc r="E65">
      <v>1</v>
    </nc>
  </rcc>
  <rcc rId="609" sId="1" numFmtId="4">
    <nc r="F63">
      <v>9</v>
    </nc>
  </rcc>
  <rcc rId="610" sId="1" numFmtId="4">
    <nc r="F65">
      <v>9</v>
    </nc>
  </rcc>
  <rcc rId="611" sId="1" numFmtId="4">
    <nc r="G65">
      <v>0.16</v>
    </nc>
  </rcc>
  <rcc rId="612" sId="1" numFmtId="4">
    <nc r="G63">
      <v>0.25</v>
    </nc>
  </rcc>
  <rcc rId="613" sId="1" numFmtId="4">
    <nc r="H63">
      <v>2.25</v>
    </nc>
  </rcc>
  <rcc rId="614" sId="1" numFmtId="4">
    <nc r="H65">
      <v>1.44</v>
    </nc>
  </rcc>
  <rfmt sheetId="1" sqref="H69:H72" start="0" length="0">
    <dxf>
      <border>
        <left style="thin">
          <color indexed="64"/>
        </left>
      </border>
    </dxf>
  </rfmt>
  <rfmt sheetId="1" sqref="G71" start="0" length="0">
    <dxf>
      <border>
        <left style="thin">
          <color indexed="64"/>
        </left>
        <right style="thin">
          <color indexed="64"/>
        </right>
        <top/>
        <bottom/>
      </border>
    </dxf>
  </rfmt>
  <rfmt sheetId="1" sqref="F70" start="0" length="0">
    <dxf>
      <border>
        <left style="thin">
          <color indexed="64"/>
        </left>
        <right/>
        <top/>
        <bottom/>
      </border>
    </dxf>
  </rfmt>
  <rcc rId="615" sId="1">
    <nc r="H69">
      <f>SUM(H61:H68)</f>
    </nc>
  </rcc>
  <rfmt sheetId="1" sqref="B69" start="0" length="0">
    <dxf>
      <border>
        <left style="medium">
          <color indexed="64"/>
        </left>
      </border>
    </dxf>
  </rfmt>
  <rfmt sheetId="1" sqref="B69:H69" start="0" length="0">
    <dxf>
      <border>
        <top style="medium">
          <color indexed="64"/>
        </top>
      </border>
    </dxf>
  </rfmt>
  <rfmt sheetId="1" sqref="B69:H69" start="0" length="0">
    <dxf>
      <border>
        <bottom style="medium">
          <color indexed="64"/>
        </bottom>
      </border>
    </dxf>
  </rfmt>
  <rrc rId="616" sId="1" ref="A70:XFD70" action="deleteRow">
    <rfmt sheetId="1" xfDxf="1" sqref="A70:XFD70" start="0" length="0">
      <dxf>
        <font>
          <name val="Times New Roman"/>
          <family val="1"/>
        </font>
      </dxf>
    </rfmt>
    <rfmt sheetId="1" sqref="A70" start="0" length="0">
      <dxf>
        <border outline="0">
          <left style="medium">
            <color indexed="64"/>
          </left>
        </border>
      </dxf>
    </rfmt>
    <rfmt sheetId="1" sqref="B70" start="0" length="0">
      <dxf>
        <alignment vertical="center"/>
        <border outline="0">
          <left style="thin">
            <color indexed="64"/>
          </left>
        </border>
      </dxf>
    </rfmt>
    <rfmt sheetId="1" sqref="C70" start="0" length="0">
      <dxf>
        <font>
          <sz val="9"/>
          <name val="Times New Roman"/>
          <family val="1"/>
        </font>
        <border outline="0">
          <left style="thin">
            <color auto="1"/>
          </left>
          <right style="thin">
            <color auto="1"/>
          </right>
        </border>
      </dxf>
    </rfmt>
    <rfmt sheetId="1" sqref="D70" start="0" length="0">
      <dxf>
        <alignment horizontal="center" vertical="center"/>
      </dxf>
    </rfmt>
    <rfmt sheetId="1" sqref="E70" start="0" length="0">
      <dxf>
        <alignment horizontal="center" vertical="center"/>
      </dxf>
    </rfmt>
    <rfmt sheetId="1" sqref="F70" start="0" length="0">
      <dxf>
        <numFmt numFmtId="1" formatCode="0"/>
        <alignment horizontal="center" vertical="center"/>
        <border outline="0">
          <left style="thin">
            <color indexed="64"/>
          </left>
        </border>
      </dxf>
    </rfmt>
    <rfmt sheetId="1" sqref="G70" start="0" length="0">
      <dxf>
        <numFmt numFmtId="2" formatCode="0.00"/>
        <alignment horizontal="center" vertical="center"/>
      </dxf>
    </rfmt>
    <rfmt sheetId="1" sqref="H70" start="0" length="0">
      <dxf>
        <numFmt numFmtId="2" formatCode="0.00"/>
        <alignment horizontal="center" vertical="center"/>
        <border outline="0">
          <left style="thin">
            <color indexed="64"/>
          </left>
          <right style="medium">
            <color indexed="64"/>
          </right>
        </border>
      </dxf>
    </rfmt>
  </rrc>
  <rrc rId="617" sId="1" ref="A70:XFD70" action="deleteRow">
    <rfmt sheetId="1" xfDxf="1" sqref="A70:XFD70" start="0" length="0">
      <dxf>
        <font>
          <name val="Times New Roman"/>
          <family val="1"/>
        </font>
      </dxf>
    </rfmt>
    <rfmt sheetId="1" sqref="A70" start="0" length="0">
      <dxf>
        <border outline="0">
          <left style="medium">
            <color indexed="64"/>
          </left>
        </border>
      </dxf>
    </rfmt>
    <rfmt sheetId="1" sqref="B70" start="0" length="0">
      <dxf>
        <alignment vertical="center"/>
        <border outline="0">
          <left style="thin">
            <color indexed="64"/>
          </left>
        </border>
      </dxf>
    </rfmt>
    <rfmt sheetId="1" sqref="C70" start="0" length="0">
      <dxf>
        <font>
          <sz val="9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</border>
      </dxf>
    </rfmt>
    <rfmt sheetId="1" sqref="D70" start="0" length="0">
      <dxf>
        <alignment horizontal="center" vertical="center"/>
      </dxf>
    </rfmt>
    <rfmt sheetId="1" sqref="E70" start="0" length="0">
      <dxf>
        <alignment horizontal="center" vertical="center"/>
      </dxf>
    </rfmt>
    <rfmt sheetId="1" sqref="F70" start="0" length="0">
      <dxf>
        <numFmt numFmtId="1" formatCode="0"/>
        <alignment horizontal="center" vertical="center"/>
      </dxf>
    </rfmt>
    <rfmt sheetId="1" sqref="G70" start="0" length="0">
      <dxf>
        <numFmt numFmtId="2" formatCode="0.00"/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H70" start="0" length="0">
      <dxf>
        <numFmt numFmtId="2" formatCode="0.00"/>
        <alignment horizontal="center" vertical="center"/>
        <border outline="0">
          <left style="thin">
            <color indexed="64"/>
          </left>
          <right style="medium">
            <color indexed="64"/>
          </right>
        </border>
      </dxf>
    </rfmt>
  </rrc>
  <rrc rId="618" sId="1" ref="A70:XFD70" action="deleteRow">
    <rfmt sheetId="1" xfDxf="1" sqref="A70:XFD70" start="0" length="0">
      <dxf>
        <font>
          <name val="Times New Roman"/>
          <family val="1"/>
        </font>
      </dxf>
    </rfmt>
    <rfmt sheetId="1" sqref="A70" start="0" length="0">
      <dxf>
        <border outline="0">
          <left style="medium">
            <color indexed="64"/>
          </left>
          <bottom style="medium">
            <color indexed="64"/>
          </bottom>
        </border>
      </dxf>
    </rfmt>
    <rfmt sheetId="1" sqref="B70" start="0" length="0">
      <dxf>
        <alignment vertical="center"/>
        <border outline="0">
          <left style="thin">
            <color indexed="64"/>
          </left>
          <bottom style="medium">
            <color indexed="64"/>
          </bottom>
        </border>
      </dxf>
    </rfmt>
    <rfmt sheetId="1" sqref="C70" start="0" length="0">
      <dxf>
        <border outline="0">
          <left style="thin">
            <color indexed="64"/>
          </left>
          <right style="thin">
            <color indexed="64"/>
          </right>
          <bottom style="medium">
            <color indexed="64"/>
          </bottom>
        </border>
      </dxf>
    </rfmt>
    <rfmt sheetId="1" sqref="D70" start="0" length="0">
      <dxf>
        <numFmt numFmtId="5" formatCode="#,##0_);\(#,##0\)"/>
        <alignment horizontal="center" vertical="center"/>
        <border outline="0">
          <right style="thin">
            <color indexed="8"/>
          </right>
          <bottom style="medium">
            <color indexed="64"/>
          </bottom>
        </border>
      </dxf>
    </rfmt>
    <rfmt sheetId="1" sqref="E70" start="0" length="0">
      <dxf>
        <numFmt numFmtId="5" formatCode="#,##0_);\(#,##0\)"/>
        <alignment horizontal="center" vertical="center"/>
        <border outline="0">
          <left style="thin">
            <color indexed="8"/>
          </left>
          <right style="thin">
            <color indexed="8"/>
          </right>
          <bottom style="medium">
            <color indexed="64"/>
          </bottom>
        </border>
      </dxf>
    </rfmt>
    <rfmt sheetId="1" sqref="F70" start="0" length="0">
      <dxf>
        <numFmt numFmtId="1" formatCode="0"/>
        <alignment horizontal="center" vertical="center"/>
        <border outline="0">
          <bottom style="medium">
            <color indexed="64"/>
          </bottom>
        </border>
      </dxf>
    </rfmt>
    <rfmt sheetId="1" sqref="G70" start="0" length="0">
      <dxf>
        <numFmt numFmtId="2" formatCode="0.00"/>
        <alignment horizontal="center" vertical="center"/>
        <border outline="0">
          <left style="thin">
            <color indexed="8"/>
          </left>
          <bottom style="medium">
            <color indexed="64"/>
          </bottom>
        </border>
      </dxf>
    </rfmt>
    <rfmt sheetId="1" sqref="H70" start="0" length="0">
      <dxf>
        <numFmt numFmtId="2" formatCode="0.00"/>
        <alignment horizontal="center" vertical="center"/>
        <border outline="0">
          <left style="thin">
            <color indexed="64"/>
          </left>
          <right style="medium">
            <color indexed="64"/>
          </right>
          <bottom style="medium">
            <color indexed="64"/>
          </bottom>
        </border>
      </dxf>
    </rfmt>
  </rrc>
  <rcc rId="619" sId="1">
    <nc r="D69">
      <v>9</v>
    </nc>
  </rcc>
  <rcc rId="620" sId="1">
    <nc r="E69">
      <v>1</v>
    </nc>
  </rcc>
  <rcc rId="621" sId="1" numFmtId="4">
    <nc r="F69">
      <v>9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topLeftCell="A31" zoomScaleNormal="100" workbookViewId="0">
      <selection activeCell="G69" sqref="G69"/>
    </sheetView>
  </sheetViews>
  <sheetFormatPr defaultColWidth="9.1796875" defaultRowHeight="13" x14ac:dyDescent="0.3"/>
  <cols>
    <col min="1" max="1" width="12.81640625" style="1" customWidth="1"/>
    <col min="2" max="2" width="45.1796875" style="1" customWidth="1"/>
    <col min="3" max="3" width="11.26953125" style="1" customWidth="1"/>
    <col min="4" max="4" width="9.1796875" style="1"/>
    <col min="5" max="5" width="10.81640625" style="1" customWidth="1"/>
    <col min="6" max="6" width="11.7265625" style="103" bestFit="1" customWidth="1"/>
    <col min="7" max="7" width="16.90625" style="1" bestFit="1" customWidth="1"/>
    <col min="8" max="9" width="9.1796875" style="1"/>
    <col min="10" max="10" width="11.36328125" style="1" bestFit="1" customWidth="1"/>
    <col min="11" max="11" width="10.81640625" style="1" customWidth="1"/>
    <col min="12" max="16384" width="9.1796875" style="1"/>
  </cols>
  <sheetData>
    <row r="1" spans="1:11" x14ac:dyDescent="0.3">
      <c r="A1" s="8" t="s">
        <v>0</v>
      </c>
      <c r="B1" s="9"/>
      <c r="C1" s="10" t="s">
        <v>1</v>
      </c>
      <c r="D1" s="9"/>
      <c r="E1" s="9"/>
      <c r="F1" s="92"/>
      <c r="G1" s="9"/>
      <c r="H1" s="9"/>
      <c r="I1" s="10" t="s">
        <v>2</v>
      </c>
      <c r="J1" s="9"/>
      <c r="K1" s="11"/>
    </row>
    <row r="2" spans="1:11" x14ac:dyDescent="0.3">
      <c r="A2" s="12"/>
      <c r="B2" s="13"/>
      <c r="C2" s="14" t="s">
        <v>3</v>
      </c>
      <c r="D2" s="13"/>
      <c r="E2" s="13"/>
      <c r="F2" s="93"/>
      <c r="G2" s="13"/>
      <c r="H2" s="13"/>
      <c r="I2" s="15"/>
      <c r="J2" s="16" t="s">
        <v>91</v>
      </c>
      <c r="K2" s="17"/>
    </row>
    <row r="3" spans="1:11" x14ac:dyDescent="0.3">
      <c r="A3" s="18" t="s">
        <v>4</v>
      </c>
      <c r="B3" s="13"/>
      <c r="C3" s="19" t="s">
        <v>65</v>
      </c>
      <c r="D3" s="13"/>
      <c r="E3" s="13"/>
      <c r="F3" s="93"/>
      <c r="G3" s="13"/>
      <c r="H3" s="13"/>
      <c r="I3" s="20" t="s">
        <v>5</v>
      </c>
      <c r="J3" s="21"/>
      <c r="K3" s="22"/>
    </row>
    <row r="4" spans="1:11" ht="15" x14ac:dyDescent="0.3">
      <c r="A4" s="23"/>
      <c r="B4" s="24"/>
      <c r="C4" s="25" t="s">
        <v>64</v>
      </c>
      <c r="D4" s="24"/>
      <c r="E4" s="24"/>
      <c r="F4" s="94"/>
      <c r="G4" s="24"/>
      <c r="H4" s="24"/>
      <c r="I4" s="26"/>
      <c r="J4" s="138">
        <v>2019</v>
      </c>
      <c r="K4" s="27"/>
    </row>
    <row r="5" spans="1:11" x14ac:dyDescent="0.3">
      <c r="A5" s="12" t="s">
        <v>6</v>
      </c>
      <c r="B5" s="28" t="s">
        <v>3</v>
      </c>
      <c r="C5" s="13"/>
      <c r="D5" s="13"/>
      <c r="E5" s="13" t="s">
        <v>7</v>
      </c>
      <c r="F5" s="95" t="s">
        <v>8</v>
      </c>
      <c r="G5" s="13"/>
      <c r="H5" s="29" t="s">
        <v>9</v>
      </c>
      <c r="I5" s="13"/>
      <c r="J5" s="29" t="s">
        <v>10</v>
      </c>
      <c r="K5" s="30"/>
    </row>
    <row r="6" spans="1:11" x14ac:dyDescent="0.3">
      <c r="A6" s="31" t="s">
        <v>11</v>
      </c>
      <c r="B6" s="13"/>
      <c r="C6" s="13"/>
      <c r="D6" s="13"/>
      <c r="E6" s="13" t="s">
        <v>7</v>
      </c>
      <c r="F6" s="96" t="s">
        <v>12</v>
      </c>
      <c r="G6" s="13" t="s">
        <v>13</v>
      </c>
      <c r="H6" s="32" t="s">
        <v>12</v>
      </c>
      <c r="I6" s="13" t="s">
        <v>14</v>
      </c>
      <c r="J6" s="32" t="s">
        <v>12</v>
      </c>
      <c r="K6" s="30" t="s">
        <v>15</v>
      </c>
    </row>
    <row r="7" spans="1:11" x14ac:dyDescent="0.3">
      <c r="A7" s="33" t="s">
        <v>16</v>
      </c>
      <c r="B7" s="24"/>
      <c r="C7" s="24"/>
      <c r="D7" s="24"/>
      <c r="E7" s="24" t="s">
        <v>7</v>
      </c>
      <c r="F7" s="97" t="s">
        <v>17</v>
      </c>
      <c r="G7" s="24"/>
      <c r="H7" s="34" t="s">
        <v>8</v>
      </c>
      <c r="I7" s="24"/>
      <c r="J7" s="34" t="s">
        <v>18</v>
      </c>
      <c r="K7" s="17"/>
    </row>
    <row r="8" spans="1:11" x14ac:dyDescent="0.3">
      <c r="A8" s="23" t="s">
        <v>92</v>
      </c>
      <c r="B8" s="24"/>
      <c r="C8" s="35"/>
      <c r="D8" s="24"/>
      <c r="E8" s="24"/>
      <c r="F8" s="94"/>
      <c r="G8" s="24" t="s">
        <v>19</v>
      </c>
      <c r="H8" s="24"/>
      <c r="I8" s="24"/>
      <c r="J8" s="24"/>
      <c r="K8" s="17"/>
    </row>
    <row r="9" spans="1:11" x14ac:dyDescent="0.3">
      <c r="A9" s="36"/>
      <c r="B9" s="37"/>
      <c r="C9" s="38" t="s">
        <v>20</v>
      </c>
      <c r="D9" s="24"/>
      <c r="E9" s="24"/>
      <c r="F9" s="97" t="s">
        <v>21</v>
      </c>
      <c r="G9" s="24"/>
      <c r="H9" s="24"/>
      <c r="I9" s="23"/>
      <c r="J9" s="34" t="s">
        <v>22</v>
      </c>
      <c r="K9" s="17"/>
    </row>
    <row r="10" spans="1:11" x14ac:dyDescent="0.3">
      <c r="A10" s="36"/>
      <c r="B10" s="37"/>
      <c r="C10" s="38" t="s">
        <v>23</v>
      </c>
      <c r="D10" s="38" t="s">
        <v>24</v>
      </c>
      <c r="E10" s="38" t="s">
        <v>24</v>
      </c>
      <c r="F10" s="98" t="s">
        <v>25</v>
      </c>
      <c r="G10" s="38" t="s">
        <v>26</v>
      </c>
      <c r="H10" s="29" t="s">
        <v>25</v>
      </c>
      <c r="I10" s="39" t="s">
        <v>24</v>
      </c>
      <c r="J10" s="40" t="s">
        <v>27</v>
      </c>
      <c r="K10" s="40" t="s">
        <v>25</v>
      </c>
    </row>
    <row r="11" spans="1:11" x14ac:dyDescent="0.3">
      <c r="A11" s="41" t="s">
        <v>28</v>
      </c>
      <c r="B11" s="37"/>
      <c r="C11" s="42" t="s">
        <v>29</v>
      </c>
      <c r="D11" s="38" t="s">
        <v>30</v>
      </c>
      <c r="E11" s="38" t="s">
        <v>31</v>
      </c>
      <c r="F11" s="98" t="s">
        <v>27</v>
      </c>
      <c r="G11" s="38" t="s">
        <v>32</v>
      </c>
      <c r="H11" s="29" t="s">
        <v>26</v>
      </c>
      <c r="I11" s="41" t="s">
        <v>33</v>
      </c>
      <c r="J11" s="43" t="s">
        <v>34</v>
      </c>
      <c r="K11" s="43" t="s">
        <v>33</v>
      </c>
    </row>
    <row r="12" spans="1:11" x14ac:dyDescent="0.3">
      <c r="A12" s="41" t="s">
        <v>35</v>
      </c>
      <c r="B12" s="38" t="s">
        <v>36</v>
      </c>
      <c r="C12" s="42" t="s">
        <v>37</v>
      </c>
      <c r="D12" s="38" t="s">
        <v>38</v>
      </c>
      <c r="E12" s="38" t="s">
        <v>32</v>
      </c>
      <c r="F12" s="98" t="s">
        <v>31</v>
      </c>
      <c r="G12" s="38" t="s">
        <v>39</v>
      </c>
      <c r="H12" s="28" t="s">
        <v>40</v>
      </c>
      <c r="I12" s="41" t="s">
        <v>41</v>
      </c>
      <c r="J12" s="43" t="s">
        <v>33</v>
      </c>
      <c r="K12" s="43" t="s">
        <v>42</v>
      </c>
    </row>
    <row r="13" spans="1:11" x14ac:dyDescent="0.3">
      <c r="A13" s="36"/>
      <c r="B13" s="38"/>
      <c r="C13" s="37"/>
      <c r="D13" s="37"/>
      <c r="E13" s="38" t="s">
        <v>30</v>
      </c>
      <c r="F13" s="99" t="s">
        <v>43</v>
      </c>
      <c r="G13" s="37"/>
      <c r="H13" s="13"/>
      <c r="I13" s="36"/>
      <c r="J13" s="43" t="s">
        <v>44</v>
      </c>
      <c r="K13" s="43" t="s">
        <v>26</v>
      </c>
    </row>
    <row r="14" spans="1:11" ht="14" customHeight="1" x14ac:dyDescent="0.3">
      <c r="A14" s="36"/>
      <c r="B14" s="38"/>
      <c r="C14" s="37"/>
      <c r="D14" s="37"/>
      <c r="E14" s="38" t="s">
        <v>45</v>
      </c>
      <c r="F14" s="100"/>
      <c r="G14" s="37"/>
      <c r="H14" s="13"/>
      <c r="I14" s="36"/>
      <c r="J14" s="35"/>
      <c r="K14" s="44" t="s">
        <v>46</v>
      </c>
    </row>
    <row r="15" spans="1:11" x14ac:dyDescent="0.3">
      <c r="A15" s="45" t="s">
        <v>47</v>
      </c>
      <c r="B15" s="46" t="s">
        <v>48</v>
      </c>
      <c r="C15" s="46" t="s">
        <v>49</v>
      </c>
      <c r="D15" s="46" t="s">
        <v>50</v>
      </c>
      <c r="E15" s="46" t="s">
        <v>51</v>
      </c>
      <c r="F15" s="101" t="s">
        <v>52</v>
      </c>
      <c r="G15" s="46" t="s">
        <v>53</v>
      </c>
      <c r="H15" s="47" t="s">
        <v>54</v>
      </c>
      <c r="I15" s="48" t="s">
        <v>55</v>
      </c>
      <c r="J15" s="49" t="s">
        <v>56</v>
      </c>
      <c r="K15" s="49" t="s">
        <v>57</v>
      </c>
    </row>
    <row r="16" spans="1:11" ht="25" customHeight="1" x14ac:dyDescent="0.3">
      <c r="A16" s="6"/>
      <c r="B16" s="57" t="s">
        <v>86</v>
      </c>
      <c r="C16" s="75" t="s">
        <v>81</v>
      </c>
      <c r="D16" s="64">
        <v>17</v>
      </c>
      <c r="E16" s="65">
        <v>1</v>
      </c>
      <c r="F16" s="104">
        <f>SUM(D16*E16)</f>
        <v>17</v>
      </c>
      <c r="G16" s="66">
        <v>5</v>
      </c>
      <c r="H16" s="151">
        <f>SUM(F16*G16)</f>
        <v>85</v>
      </c>
      <c r="I16" s="50" t="s">
        <v>3</v>
      </c>
      <c r="J16" s="51" t="s">
        <v>3</v>
      </c>
      <c r="K16" s="51" t="s">
        <v>3</v>
      </c>
    </row>
    <row r="17" spans="1:11" ht="15" customHeight="1" x14ac:dyDescent="0.3">
      <c r="A17" s="6"/>
      <c r="B17" s="76" t="s">
        <v>88</v>
      </c>
      <c r="C17" s="75"/>
      <c r="D17" s="64"/>
      <c r="E17" s="65"/>
      <c r="F17" s="105">
        <f t="shared" ref="F17:F54" si="0">SUM(D17*E17)</f>
        <v>0</v>
      </c>
      <c r="G17" s="66"/>
      <c r="H17" s="151"/>
      <c r="I17" s="50"/>
      <c r="J17" s="51"/>
      <c r="K17" s="51"/>
    </row>
    <row r="18" spans="1:11" ht="26" x14ac:dyDescent="0.3">
      <c r="A18" s="3"/>
      <c r="B18" s="57" t="s">
        <v>87</v>
      </c>
      <c r="C18" s="164" t="s">
        <v>81</v>
      </c>
      <c r="D18" s="64">
        <v>9</v>
      </c>
      <c r="E18" s="65">
        <v>1</v>
      </c>
      <c r="F18" s="105">
        <f t="shared" si="0"/>
        <v>9</v>
      </c>
      <c r="G18" s="66">
        <v>1</v>
      </c>
      <c r="H18" s="151">
        <f>SUM(F18*G18)</f>
        <v>9</v>
      </c>
      <c r="I18" s="50" t="s">
        <v>3</v>
      </c>
      <c r="J18" s="51" t="s">
        <v>3</v>
      </c>
      <c r="K18" s="51" t="s">
        <v>3</v>
      </c>
    </row>
    <row r="19" spans="1:11" x14ac:dyDescent="0.3">
      <c r="A19" s="3"/>
      <c r="B19" s="57"/>
      <c r="C19" s="164"/>
      <c r="D19" s="64"/>
      <c r="E19" s="65"/>
      <c r="F19" s="105"/>
      <c r="G19" s="66"/>
      <c r="H19" s="151" t="s">
        <v>3</v>
      </c>
      <c r="I19" s="50"/>
      <c r="J19" s="51"/>
      <c r="K19" s="51"/>
    </row>
    <row r="20" spans="1:11" x14ac:dyDescent="0.3">
      <c r="A20" s="3"/>
      <c r="B20" s="57" t="s">
        <v>58</v>
      </c>
      <c r="C20" s="164" t="s">
        <v>81</v>
      </c>
      <c r="D20" s="64">
        <v>9</v>
      </c>
      <c r="E20" s="64">
        <v>1</v>
      </c>
      <c r="F20" s="105">
        <f t="shared" si="0"/>
        <v>9</v>
      </c>
      <c r="G20" s="66">
        <v>1</v>
      </c>
      <c r="H20" s="151">
        <f>SUM(F20*G20)</f>
        <v>9</v>
      </c>
      <c r="I20" s="50"/>
      <c r="J20" s="51"/>
      <c r="K20" s="51"/>
    </row>
    <row r="21" spans="1:11" x14ac:dyDescent="0.3">
      <c r="A21" s="3"/>
      <c r="B21" s="57"/>
      <c r="C21" s="164"/>
      <c r="D21" s="64"/>
      <c r="E21" s="64"/>
      <c r="F21" s="105"/>
      <c r="G21" s="66"/>
      <c r="H21" s="151" t="s">
        <v>3</v>
      </c>
      <c r="I21" s="50" t="s">
        <v>3</v>
      </c>
      <c r="J21" s="51" t="s">
        <v>3</v>
      </c>
      <c r="K21" s="51" t="s">
        <v>3</v>
      </c>
    </row>
    <row r="22" spans="1:11" x14ac:dyDescent="0.3">
      <c r="A22" s="3"/>
      <c r="B22" s="57" t="s">
        <v>66</v>
      </c>
      <c r="C22" s="164" t="s">
        <v>81</v>
      </c>
      <c r="D22" s="64">
        <v>9</v>
      </c>
      <c r="E22" s="64">
        <v>1</v>
      </c>
      <c r="F22" s="105">
        <f t="shared" si="0"/>
        <v>9</v>
      </c>
      <c r="G22" s="66">
        <v>10</v>
      </c>
      <c r="H22" s="151">
        <f>SUM(F22*G22)</f>
        <v>90</v>
      </c>
      <c r="I22" s="36"/>
      <c r="J22" s="35"/>
      <c r="K22" s="35"/>
    </row>
    <row r="23" spans="1:11" x14ac:dyDescent="0.3">
      <c r="A23" s="12"/>
      <c r="B23" s="58" t="s">
        <v>3</v>
      </c>
      <c r="C23" s="43"/>
      <c r="D23" s="64"/>
      <c r="E23" s="64"/>
      <c r="F23" s="105"/>
      <c r="G23" s="66"/>
      <c r="H23" s="151" t="s">
        <v>3</v>
      </c>
      <c r="I23" s="36"/>
      <c r="J23" s="35"/>
      <c r="K23" s="35"/>
    </row>
    <row r="24" spans="1:11" s="55" customFormat="1" x14ac:dyDescent="0.3">
      <c r="A24" s="52"/>
      <c r="B24" s="59" t="s">
        <v>67</v>
      </c>
      <c r="C24" s="165" t="s">
        <v>81</v>
      </c>
      <c r="D24" s="68">
        <v>9</v>
      </c>
      <c r="E24" s="68">
        <v>1</v>
      </c>
      <c r="F24" s="105">
        <f t="shared" si="0"/>
        <v>9</v>
      </c>
      <c r="G24" s="69">
        <v>40</v>
      </c>
      <c r="H24" s="152">
        <f>SUM(F24*G24)</f>
        <v>360</v>
      </c>
      <c r="I24" s="54"/>
      <c r="J24" s="53"/>
      <c r="K24" s="53"/>
    </row>
    <row r="25" spans="1:11" x14ac:dyDescent="0.3">
      <c r="A25" s="3"/>
      <c r="B25" s="57"/>
      <c r="C25" s="164"/>
      <c r="D25" s="64"/>
      <c r="E25" s="64"/>
      <c r="F25" s="105"/>
      <c r="G25" s="66"/>
      <c r="H25" s="151"/>
      <c r="I25" s="36"/>
      <c r="J25" s="35"/>
      <c r="K25" s="35"/>
    </row>
    <row r="26" spans="1:11" x14ac:dyDescent="0.3">
      <c r="A26" s="6"/>
      <c r="B26" s="57" t="s">
        <v>60</v>
      </c>
      <c r="C26" s="164" t="s">
        <v>81</v>
      </c>
      <c r="D26" s="64">
        <v>9</v>
      </c>
      <c r="E26" s="64">
        <v>1</v>
      </c>
      <c r="F26" s="105">
        <f t="shared" si="0"/>
        <v>9</v>
      </c>
      <c r="G26" s="66">
        <v>40</v>
      </c>
      <c r="H26" s="151">
        <f>SUM(F26*G26)</f>
        <v>360</v>
      </c>
      <c r="I26" s="36"/>
      <c r="J26" s="35"/>
      <c r="K26" s="35"/>
    </row>
    <row r="27" spans="1:11" x14ac:dyDescent="0.3">
      <c r="A27" s="7"/>
      <c r="B27" s="57"/>
      <c r="C27" s="164"/>
      <c r="D27" s="64"/>
      <c r="E27" s="64"/>
      <c r="F27" s="105"/>
      <c r="G27" s="66"/>
      <c r="H27" s="151"/>
      <c r="I27" s="36"/>
      <c r="J27" s="35"/>
      <c r="K27" s="35"/>
    </row>
    <row r="28" spans="1:11" x14ac:dyDescent="0.3">
      <c r="A28" s="3"/>
      <c r="B28" s="57" t="s">
        <v>78</v>
      </c>
      <c r="C28" s="164" t="s">
        <v>81</v>
      </c>
      <c r="D28" s="64">
        <v>9</v>
      </c>
      <c r="E28" s="65">
        <v>1</v>
      </c>
      <c r="F28" s="105">
        <f t="shared" si="0"/>
        <v>9</v>
      </c>
      <c r="G28" s="66">
        <v>1</v>
      </c>
      <c r="H28" s="151">
        <f>SUM(F28*G28)</f>
        <v>9</v>
      </c>
      <c r="I28" s="36"/>
      <c r="J28" s="35"/>
      <c r="K28" s="35"/>
    </row>
    <row r="29" spans="1:11" x14ac:dyDescent="0.3">
      <c r="A29" s="3"/>
      <c r="B29" s="60"/>
      <c r="C29" s="164"/>
      <c r="D29" s="64"/>
      <c r="E29" s="65"/>
      <c r="F29" s="105"/>
      <c r="G29" s="66"/>
      <c r="H29" s="151" t="s">
        <v>3</v>
      </c>
      <c r="I29" s="36"/>
      <c r="J29" s="35"/>
      <c r="K29" s="35"/>
    </row>
    <row r="30" spans="1:11" x14ac:dyDescent="0.3">
      <c r="A30" s="3"/>
      <c r="B30" s="57" t="s">
        <v>59</v>
      </c>
      <c r="C30" s="164" t="s">
        <v>81</v>
      </c>
      <c r="D30" s="64">
        <v>9</v>
      </c>
      <c r="E30" s="65">
        <v>1</v>
      </c>
      <c r="F30" s="105">
        <f t="shared" si="0"/>
        <v>9</v>
      </c>
      <c r="G30" s="66">
        <v>0.5</v>
      </c>
      <c r="H30" s="151">
        <f>SUM(F30*G30)</f>
        <v>4.5</v>
      </c>
      <c r="I30" s="36"/>
      <c r="J30" s="35"/>
      <c r="K30" s="35"/>
    </row>
    <row r="31" spans="1:11" x14ac:dyDescent="0.3">
      <c r="A31" s="3"/>
      <c r="B31" s="57"/>
      <c r="C31" s="4"/>
      <c r="D31" s="64"/>
      <c r="E31" s="65"/>
      <c r="F31" s="105"/>
      <c r="G31" s="66"/>
      <c r="H31" s="151"/>
      <c r="I31" s="36"/>
      <c r="J31" s="35"/>
      <c r="K31" s="35"/>
    </row>
    <row r="32" spans="1:11" x14ac:dyDescent="0.3">
      <c r="A32" s="3"/>
      <c r="B32" s="76" t="s">
        <v>79</v>
      </c>
      <c r="C32" s="4"/>
      <c r="D32" s="64"/>
      <c r="E32" s="65"/>
      <c r="F32" s="105"/>
      <c r="G32" s="66"/>
      <c r="H32" s="151"/>
      <c r="I32" s="36"/>
      <c r="J32" s="35"/>
      <c r="K32" s="35"/>
    </row>
    <row r="33" spans="1:11" x14ac:dyDescent="0.3">
      <c r="A33" s="3"/>
      <c r="B33" s="57"/>
      <c r="C33" s="4"/>
      <c r="D33" s="64"/>
      <c r="E33" s="65"/>
      <c r="F33" s="105"/>
      <c r="G33" s="66"/>
      <c r="H33" s="151"/>
      <c r="I33" s="36"/>
      <c r="J33" s="35"/>
      <c r="K33" s="35"/>
    </row>
    <row r="34" spans="1:11" x14ac:dyDescent="0.3">
      <c r="A34" s="3"/>
      <c r="B34" s="61" t="s">
        <v>71</v>
      </c>
      <c r="C34" s="4" t="s">
        <v>81</v>
      </c>
      <c r="D34" s="64">
        <v>9</v>
      </c>
      <c r="E34" s="64">
        <v>1</v>
      </c>
      <c r="F34" s="102">
        <f t="shared" si="0"/>
        <v>9</v>
      </c>
      <c r="G34" s="70">
        <v>0.25</v>
      </c>
      <c r="H34" s="153">
        <f>SUM(F34*G34)</f>
        <v>2.25</v>
      </c>
      <c r="I34" s="36"/>
      <c r="J34" s="35"/>
      <c r="K34" s="35"/>
    </row>
    <row r="35" spans="1:11" x14ac:dyDescent="0.3">
      <c r="A35" s="3"/>
      <c r="B35" s="60"/>
      <c r="C35" s="4"/>
      <c r="D35" s="64"/>
      <c r="E35" s="64"/>
      <c r="F35" s="102"/>
      <c r="G35" s="70"/>
      <c r="H35" s="153"/>
      <c r="I35" s="36"/>
      <c r="J35" s="35"/>
      <c r="K35" s="35"/>
    </row>
    <row r="36" spans="1:11" ht="26" x14ac:dyDescent="0.3">
      <c r="A36" s="7" t="s">
        <v>70</v>
      </c>
      <c r="B36" s="57" t="s">
        <v>69</v>
      </c>
      <c r="C36" s="166" t="s">
        <v>85</v>
      </c>
      <c r="D36" s="64">
        <v>9</v>
      </c>
      <c r="E36" s="64">
        <v>1</v>
      </c>
      <c r="F36" s="102">
        <f t="shared" si="0"/>
        <v>9</v>
      </c>
      <c r="G36" s="70">
        <v>0.25</v>
      </c>
      <c r="H36" s="151">
        <f>SUM(F36*G36)</f>
        <v>2.25</v>
      </c>
      <c r="I36" s="36"/>
      <c r="J36" s="35"/>
      <c r="K36" s="35"/>
    </row>
    <row r="37" spans="1:11" x14ac:dyDescent="0.3">
      <c r="A37" s="3"/>
      <c r="B37" s="60"/>
      <c r="C37" s="166" t="s">
        <v>84</v>
      </c>
      <c r="D37" s="64"/>
      <c r="E37" s="64"/>
      <c r="F37" s="102"/>
      <c r="G37" s="70"/>
      <c r="H37" s="153"/>
      <c r="I37" s="36"/>
      <c r="J37" s="35"/>
      <c r="K37" s="35"/>
    </row>
    <row r="38" spans="1:11" x14ac:dyDescent="0.3">
      <c r="A38" s="3"/>
      <c r="B38" s="63"/>
      <c r="C38" s="167"/>
      <c r="D38" s="73"/>
      <c r="E38" s="73"/>
      <c r="F38" s="102"/>
      <c r="G38" s="74"/>
      <c r="H38" s="154"/>
      <c r="I38" s="2"/>
      <c r="J38" s="4"/>
      <c r="K38" s="4"/>
    </row>
    <row r="39" spans="1:11" x14ac:dyDescent="0.3">
      <c r="A39" s="3" t="s">
        <v>72</v>
      </c>
      <c r="B39" s="62" t="s">
        <v>75</v>
      </c>
      <c r="C39" s="167" t="s">
        <v>82</v>
      </c>
      <c r="D39" s="73">
        <v>9</v>
      </c>
      <c r="E39" s="73">
        <v>1</v>
      </c>
      <c r="F39" s="102">
        <f t="shared" si="0"/>
        <v>9</v>
      </c>
      <c r="G39" s="74">
        <v>0.25</v>
      </c>
      <c r="H39" s="151">
        <f>SUM(F39*G39)</f>
        <v>2.25</v>
      </c>
      <c r="I39" s="2"/>
      <c r="J39" s="4"/>
      <c r="K39" s="4"/>
    </row>
    <row r="40" spans="1:11" x14ac:dyDescent="0.3">
      <c r="A40" s="3"/>
      <c r="B40" s="62"/>
      <c r="C40" s="167" t="s">
        <v>83</v>
      </c>
      <c r="D40" s="73"/>
      <c r="E40" s="73"/>
      <c r="F40" s="102"/>
      <c r="G40" s="74"/>
      <c r="H40" s="151"/>
      <c r="I40" s="2"/>
      <c r="J40" s="4"/>
      <c r="K40" s="4"/>
    </row>
    <row r="41" spans="1:11" ht="13.5" thickBot="1" x14ac:dyDescent="0.35">
      <c r="A41" s="82"/>
      <c r="B41" s="83"/>
      <c r="C41" s="168" t="s">
        <v>84</v>
      </c>
      <c r="D41" s="84"/>
      <c r="E41" s="84"/>
      <c r="F41" s="102"/>
      <c r="G41" s="85"/>
      <c r="H41" s="155"/>
      <c r="I41" s="86"/>
      <c r="J41" s="87"/>
      <c r="K41" s="87"/>
    </row>
    <row r="42" spans="1:11" x14ac:dyDescent="0.3">
      <c r="A42" s="3" t="s">
        <v>73</v>
      </c>
      <c r="B42" s="62" t="s">
        <v>74</v>
      </c>
      <c r="C42" s="169" t="s">
        <v>81</v>
      </c>
      <c r="D42" s="73">
        <v>9</v>
      </c>
      <c r="E42" s="73">
        <v>1</v>
      </c>
      <c r="F42" s="113">
        <f t="shared" si="0"/>
        <v>9</v>
      </c>
      <c r="G42" s="74">
        <v>0.25</v>
      </c>
      <c r="H42" s="151">
        <f>SUM(F42*G42)</f>
        <v>2.25</v>
      </c>
      <c r="I42" s="2"/>
      <c r="J42" s="4"/>
      <c r="K42" s="4"/>
    </row>
    <row r="43" spans="1:11" x14ac:dyDescent="0.3">
      <c r="A43" s="3"/>
      <c r="B43" s="62"/>
      <c r="C43" s="169"/>
      <c r="D43" s="73"/>
      <c r="E43" s="73"/>
      <c r="F43" s="102"/>
      <c r="G43" s="74"/>
      <c r="H43" s="151"/>
      <c r="I43" s="2"/>
      <c r="J43" s="4"/>
      <c r="K43" s="4"/>
    </row>
    <row r="44" spans="1:11" ht="39" x14ac:dyDescent="0.3">
      <c r="A44" s="81" t="s">
        <v>90</v>
      </c>
      <c r="B44" s="62" t="s">
        <v>63</v>
      </c>
      <c r="C44" s="169" t="s">
        <v>81</v>
      </c>
      <c r="D44" s="73">
        <v>9</v>
      </c>
      <c r="E44" s="73">
        <v>1</v>
      </c>
      <c r="F44" s="102">
        <f t="shared" si="0"/>
        <v>9</v>
      </c>
      <c r="G44" s="74">
        <v>0.5</v>
      </c>
      <c r="H44" s="151">
        <f>SUM(F44*G44)</f>
        <v>4.5</v>
      </c>
      <c r="I44" s="2"/>
      <c r="J44" s="4"/>
      <c r="K44" s="4"/>
    </row>
    <row r="45" spans="1:11" x14ac:dyDescent="0.3">
      <c r="A45" s="3"/>
      <c r="B45" s="62"/>
      <c r="C45" s="169"/>
      <c r="D45" s="73"/>
      <c r="E45" s="73"/>
      <c r="F45" s="102"/>
      <c r="G45" s="74"/>
      <c r="H45" s="151"/>
      <c r="I45" s="2"/>
      <c r="J45" s="4"/>
      <c r="K45" s="4"/>
    </row>
    <row r="46" spans="1:11" x14ac:dyDescent="0.3">
      <c r="A46" s="6"/>
      <c r="B46" s="62" t="s">
        <v>77</v>
      </c>
      <c r="C46" s="169" t="s">
        <v>81</v>
      </c>
      <c r="D46" s="73">
        <v>9</v>
      </c>
      <c r="E46" s="73">
        <v>1</v>
      </c>
      <c r="F46" s="102">
        <f t="shared" si="0"/>
        <v>9</v>
      </c>
      <c r="G46" s="74">
        <v>8</v>
      </c>
      <c r="H46" s="151">
        <f>SUM(F46*G46)</f>
        <v>72</v>
      </c>
      <c r="I46" s="2"/>
      <c r="J46" s="4"/>
      <c r="K46" s="4"/>
    </row>
    <row r="47" spans="1:11" hidden="1" x14ac:dyDescent="0.3">
      <c r="A47" s="56"/>
      <c r="B47" s="62"/>
      <c r="C47" s="169"/>
      <c r="D47" s="73"/>
      <c r="E47" s="73"/>
      <c r="F47" s="102">
        <f t="shared" si="0"/>
        <v>0</v>
      </c>
      <c r="G47" s="74"/>
      <c r="H47" s="151"/>
      <c r="I47" s="2"/>
      <c r="J47" s="4"/>
      <c r="K47" s="4"/>
    </row>
    <row r="48" spans="1:11" x14ac:dyDescent="0.3">
      <c r="A48" s="6"/>
      <c r="B48" s="62"/>
      <c r="C48" s="169"/>
      <c r="D48" s="73"/>
      <c r="E48" s="73"/>
      <c r="F48" s="102"/>
      <c r="G48" s="74"/>
      <c r="H48" s="151"/>
      <c r="I48" s="2"/>
      <c r="J48" s="4"/>
      <c r="K48" s="4"/>
    </row>
    <row r="49" spans="1:11" x14ac:dyDescent="0.3">
      <c r="A49" s="3"/>
      <c r="B49" s="63" t="s">
        <v>76</v>
      </c>
      <c r="C49" s="169" t="s">
        <v>81</v>
      </c>
      <c r="D49" s="73">
        <v>9</v>
      </c>
      <c r="E49" s="73">
        <v>1</v>
      </c>
      <c r="F49" s="102">
        <f t="shared" si="0"/>
        <v>9</v>
      </c>
      <c r="G49" s="110">
        <v>1</v>
      </c>
      <c r="H49" s="154">
        <f>SUM(F49*G49)</f>
        <v>9</v>
      </c>
      <c r="I49" s="2"/>
      <c r="J49" s="4"/>
      <c r="K49" s="4"/>
    </row>
    <row r="50" spans="1:11" ht="13.5" thickBot="1" x14ac:dyDescent="0.35">
      <c r="A50" s="3"/>
      <c r="B50" s="88"/>
      <c r="C50" s="5"/>
      <c r="D50" s="106"/>
      <c r="E50" s="108"/>
      <c r="F50" s="109"/>
      <c r="G50" s="110"/>
      <c r="H50" s="154"/>
      <c r="I50" s="2"/>
      <c r="J50" s="78"/>
      <c r="K50" s="4"/>
    </row>
    <row r="51" spans="1:11" x14ac:dyDescent="0.3">
      <c r="A51" s="90"/>
      <c r="B51" s="139" t="s">
        <v>93</v>
      </c>
      <c r="C51" s="91"/>
      <c r="D51" s="107"/>
      <c r="E51" s="112"/>
      <c r="F51" s="113"/>
      <c r="G51" s="111"/>
      <c r="H51" s="156"/>
      <c r="I51" s="2"/>
      <c r="J51" s="78"/>
      <c r="K51" s="4"/>
    </row>
    <row r="52" spans="1:11" x14ac:dyDescent="0.3">
      <c r="A52" s="3"/>
      <c r="B52" s="88"/>
      <c r="C52" s="5"/>
      <c r="D52" s="106"/>
      <c r="E52" s="108"/>
      <c r="F52" s="109"/>
      <c r="G52" s="110"/>
      <c r="H52" s="154"/>
      <c r="I52" s="2"/>
      <c r="J52" s="78"/>
      <c r="K52" s="4"/>
    </row>
    <row r="53" spans="1:11" x14ac:dyDescent="0.3">
      <c r="A53" s="3"/>
      <c r="B53" s="88" t="s">
        <v>94</v>
      </c>
      <c r="C53" s="169" t="s">
        <v>81</v>
      </c>
      <c r="D53" s="106">
        <v>5</v>
      </c>
      <c r="E53" s="108">
        <v>1</v>
      </c>
      <c r="F53" s="109">
        <f t="shared" si="0"/>
        <v>5</v>
      </c>
      <c r="G53" s="110">
        <v>4</v>
      </c>
      <c r="H53" s="151">
        <f t="shared" ref="H53:H54" si="1">SUM(F53*G53)</f>
        <v>20</v>
      </c>
      <c r="I53" s="2"/>
      <c r="J53" s="78"/>
      <c r="K53" s="4"/>
    </row>
    <row r="54" spans="1:11" x14ac:dyDescent="0.3">
      <c r="A54" s="3"/>
      <c r="B54" s="88" t="s">
        <v>95</v>
      </c>
      <c r="C54" s="169" t="s">
        <v>81</v>
      </c>
      <c r="D54" s="106">
        <v>5</v>
      </c>
      <c r="E54" s="108">
        <v>1</v>
      </c>
      <c r="F54" s="109">
        <f t="shared" si="0"/>
        <v>5</v>
      </c>
      <c r="G54" s="110">
        <v>1</v>
      </c>
      <c r="H54" s="151">
        <f t="shared" si="1"/>
        <v>5</v>
      </c>
      <c r="I54" s="2"/>
      <c r="J54" s="78"/>
      <c r="K54" s="4"/>
    </row>
    <row r="55" spans="1:11" x14ac:dyDescent="0.3">
      <c r="A55" s="3"/>
      <c r="B55" s="88"/>
      <c r="C55" s="114"/>
      <c r="D55" s="106"/>
      <c r="E55" s="108"/>
      <c r="F55" s="109"/>
      <c r="G55" s="110"/>
      <c r="H55" s="157"/>
      <c r="I55" s="2"/>
      <c r="J55" s="78"/>
      <c r="K55" s="4"/>
    </row>
    <row r="56" spans="1:11" ht="13.5" thickBot="1" x14ac:dyDescent="0.35">
      <c r="A56" s="89"/>
      <c r="B56" s="115"/>
      <c r="C56" s="78"/>
      <c r="D56" s="75"/>
      <c r="E56" s="75"/>
      <c r="F56" s="102"/>
      <c r="G56" s="79"/>
      <c r="H56" s="158"/>
      <c r="I56" s="2"/>
      <c r="J56" s="78"/>
      <c r="K56" s="4"/>
    </row>
    <row r="57" spans="1:11" s="150" customFormat="1" ht="25" customHeight="1" thickTop="1" thickBot="1" x14ac:dyDescent="0.35">
      <c r="A57" s="140"/>
      <c r="B57" s="80" t="s">
        <v>89</v>
      </c>
      <c r="C57" s="141"/>
      <c r="D57" s="142">
        <v>17</v>
      </c>
      <c r="E57" s="143"/>
      <c r="F57" s="144">
        <f>SUM(F16:F56)</f>
        <v>153</v>
      </c>
      <c r="G57" s="145"/>
      <c r="H57" s="146">
        <v>1046</v>
      </c>
      <c r="I57" s="147" t="s">
        <v>3</v>
      </c>
      <c r="J57" s="148" t="s">
        <v>3</v>
      </c>
      <c r="K57" s="149" t="s">
        <v>3</v>
      </c>
    </row>
    <row r="58" spans="1:11" ht="25" customHeight="1" x14ac:dyDescent="0.3">
      <c r="A58" s="116"/>
      <c r="B58" s="117"/>
      <c r="C58" s="116"/>
      <c r="D58" s="118"/>
      <c r="E58" s="119"/>
      <c r="F58" s="102"/>
      <c r="G58" s="67"/>
      <c r="H58" s="67"/>
      <c r="I58" s="120"/>
      <c r="J58" s="121"/>
      <c r="K58" s="120"/>
    </row>
    <row r="59" spans="1:11" ht="25" customHeight="1" thickBot="1" x14ac:dyDescent="0.35">
      <c r="A59" s="116"/>
      <c r="B59" s="117"/>
      <c r="C59" s="116"/>
      <c r="D59" s="118"/>
      <c r="E59" s="119"/>
      <c r="F59" s="102"/>
      <c r="G59" s="67"/>
      <c r="H59" s="67"/>
      <c r="I59" s="120"/>
      <c r="J59" s="121"/>
      <c r="K59" s="120"/>
    </row>
    <row r="60" spans="1:11" ht="13.5" thickBot="1" x14ac:dyDescent="0.35">
      <c r="B60" s="129" t="s">
        <v>96</v>
      </c>
      <c r="D60" s="13"/>
      <c r="E60" s="13"/>
      <c r="F60" s="93"/>
      <c r="G60" s="13"/>
      <c r="H60" s="13"/>
      <c r="I60" s="13"/>
      <c r="J60" s="13"/>
      <c r="K60" s="13"/>
    </row>
    <row r="61" spans="1:11" ht="26" x14ac:dyDescent="0.3">
      <c r="A61" s="130" t="s">
        <v>68</v>
      </c>
      <c r="B61" s="133" t="s">
        <v>100</v>
      </c>
      <c r="C61" s="134" t="s">
        <v>80</v>
      </c>
      <c r="D61" s="124">
        <v>9</v>
      </c>
      <c r="E61" s="125">
        <v>1</v>
      </c>
      <c r="F61" s="126">
        <f>SUM(D61*E61)</f>
        <v>9</v>
      </c>
      <c r="G61" s="127">
        <v>0.5</v>
      </c>
      <c r="H61" s="128">
        <f>SUM(F61*G61)</f>
        <v>4.5</v>
      </c>
    </row>
    <row r="62" spans="1:11" x14ac:dyDescent="0.3">
      <c r="A62" s="131"/>
      <c r="B62" s="123"/>
      <c r="C62" s="77"/>
      <c r="D62" s="65"/>
      <c r="E62" s="64"/>
      <c r="F62" s="102"/>
      <c r="G62" s="70"/>
      <c r="H62" s="132"/>
    </row>
    <row r="63" spans="1:11" x14ac:dyDescent="0.3">
      <c r="A63" s="131"/>
      <c r="B63" s="160" t="s">
        <v>99</v>
      </c>
      <c r="C63" s="159" t="s">
        <v>98</v>
      </c>
      <c r="D63" s="65">
        <v>9</v>
      </c>
      <c r="E63" s="161">
        <v>1</v>
      </c>
      <c r="F63" s="102">
        <v>9</v>
      </c>
      <c r="G63" s="162">
        <v>0.25</v>
      </c>
      <c r="H63" s="163">
        <v>2.25</v>
      </c>
    </row>
    <row r="64" spans="1:11" x14ac:dyDescent="0.3">
      <c r="A64" s="131"/>
      <c r="B64" s="123"/>
      <c r="C64" s="77"/>
      <c r="D64" s="65"/>
      <c r="E64" s="64"/>
      <c r="F64" s="102"/>
      <c r="G64" s="70"/>
      <c r="H64" s="132"/>
    </row>
    <row r="65" spans="1:8" x14ac:dyDescent="0.3">
      <c r="A65" s="131"/>
      <c r="B65" s="160" t="s">
        <v>102</v>
      </c>
      <c r="C65" s="159" t="s">
        <v>101</v>
      </c>
      <c r="D65" s="65">
        <v>9</v>
      </c>
      <c r="E65" s="64">
        <v>1</v>
      </c>
      <c r="F65" s="102">
        <v>9</v>
      </c>
      <c r="G65" s="70">
        <v>0.16</v>
      </c>
      <c r="H65" s="132">
        <v>1.44</v>
      </c>
    </row>
    <row r="66" spans="1:8" x14ac:dyDescent="0.3">
      <c r="A66" s="131"/>
      <c r="B66" s="123"/>
      <c r="C66" s="77"/>
      <c r="D66" s="65"/>
      <c r="E66" s="64"/>
      <c r="F66" s="102"/>
      <c r="G66" s="70"/>
      <c r="H66" s="132"/>
    </row>
    <row r="67" spans="1:8" x14ac:dyDescent="0.3">
      <c r="A67" s="135"/>
      <c r="B67" s="62" t="s">
        <v>61</v>
      </c>
      <c r="C67" s="77" t="s">
        <v>62</v>
      </c>
      <c r="D67" s="71">
        <v>9</v>
      </c>
      <c r="E67" s="71">
        <v>1</v>
      </c>
      <c r="F67" s="102">
        <f>SUM(D67*E67)</f>
        <v>9</v>
      </c>
      <c r="G67" s="72">
        <v>0.25</v>
      </c>
      <c r="H67" s="136">
        <f>SUM(F67*G67)</f>
        <v>2.25</v>
      </c>
    </row>
    <row r="68" spans="1:8" ht="13.5" thickBot="1" x14ac:dyDescent="0.35">
      <c r="A68" s="135"/>
      <c r="B68" s="63"/>
      <c r="C68" s="77" t="s">
        <v>97</v>
      </c>
      <c r="D68" s="73"/>
      <c r="E68" s="73"/>
      <c r="F68" s="102"/>
      <c r="G68" s="74"/>
      <c r="H68" s="137"/>
    </row>
    <row r="69" spans="1:8" ht="13.5" thickBot="1" x14ac:dyDescent="0.35">
      <c r="A69" s="135"/>
      <c r="B69" s="170"/>
      <c r="C69" s="171"/>
      <c r="D69" s="172">
        <v>9</v>
      </c>
      <c r="E69" s="172">
        <v>1</v>
      </c>
      <c r="F69" s="173">
        <v>9</v>
      </c>
      <c r="G69" s="174"/>
      <c r="H69" s="175">
        <f>SUM(H61:H68)</f>
        <v>10.44</v>
      </c>
    </row>
    <row r="73" spans="1:8" ht="15.5" x14ac:dyDescent="0.35">
      <c r="B73" s="122"/>
    </row>
  </sheetData>
  <customSheetViews>
    <customSheetView guid="{6D408708-B60D-4677-A8AE-FDB2202DA023}" showPageBreaks="1" fitToPage="1" printArea="1" hiddenRows="1" topLeftCell="A55">
      <selection activeCell="I17" sqref="I17"/>
      <pageMargins left="0.25" right="0.25" top="0.25" bottom="0.25" header="0.5" footer="0.5"/>
      <pageSetup scale="86" fitToHeight="2" orientation="landscape" horizontalDpi="4294967292" verticalDpi="300" r:id="rId1"/>
      <headerFooter alignWithMargins="0"/>
    </customSheetView>
    <customSheetView guid="{824B90F9-415C-4796-9E3D-A1CDA185FF5F}" showPageBreaks="1" fitToPage="1" printArea="1" hiddenRows="1">
      <pane xSplit="1" ySplit="15" topLeftCell="B25" activePane="bottomRight" state="frozen"/>
      <selection pane="bottomRight" activeCell="B36" sqref="B36"/>
      <pageMargins left="0.25" right="0.25" top="0.25" bottom="0.25" header="0.5" footer="0.5"/>
      <pageSetup scale="93" fitToHeight="2" orientation="landscape" horizontalDpi="4294967292" verticalDpi="300" r:id="rId2"/>
      <headerFooter alignWithMargins="0"/>
    </customSheetView>
    <customSheetView guid="{9C915AD1-207C-4784-8563-74210CE5FEE1}" showPageBreaks="1" printArea="1" hiddenRows="1">
      <pane xSplit="1" ySplit="15" topLeftCell="B46" activePane="bottomRight" state="frozen"/>
      <selection pane="bottomRight" activeCell="B61" sqref="B61"/>
      <rowBreaks count="1" manualBreakCount="1">
        <brk id="47" max="10" man="1"/>
      </rowBreaks>
      <pageMargins left="0.25" right="0.25" top="0.25" bottom="0.25" header="0.5" footer="0.5"/>
      <printOptions horizontalCentered="1" verticalCentered="1"/>
      <pageSetup scale="80" fitToHeight="2" orientation="landscape" horizontalDpi="4294967292" verticalDpi="300" r:id="rId3"/>
      <headerFooter alignWithMargins="0"/>
    </customSheetView>
    <customSheetView guid="{F24F5730-C53C-4042-AFE4-F4859FDE2519}" showPageBreaks="1" printArea="1">
      <pane xSplit="1" ySplit="15" topLeftCell="C50" activePane="bottomRight" state="frozen"/>
      <selection pane="bottomRight" activeCell="J54" sqref="J54"/>
      <rowBreaks count="1" manualBreakCount="1">
        <brk id="57" max="10" man="1"/>
      </rowBreaks>
      <pageMargins left="0.25" right="0.25" top="0.25" bottom="0.25" header="0.5" footer="0.5"/>
      <pageSetup scale="69" fitToHeight="2" orientation="landscape" horizontalDpi="4294967292" verticalDpi="300" r:id="rId4"/>
      <headerFooter alignWithMargins="0"/>
    </customSheetView>
    <customSheetView guid="{E59731A6-E487-4216-B709-360885DF0B67}" fitToPage="1">
      <pane xSplit="1" ySplit="15" topLeftCell="B73" activePane="bottomRight" state="frozen"/>
      <selection pane="bottomRight" activeCell="D63" sqref="D63"/>
      <pageMargins left="0.25" right="0.25" top="0.25" bottom="0.25" header="0.5" footer="0.5"/>
      <pageSetup scale="69" fitToHeight="2" orientation="landscape" horizontalDpi="4294967292" verticalDpi="300" r:id="rId5"/>
      <headerFooter alignWithMargins="0"/>
    </customSheetView>
    <customSheetView guid="{37AA95CC-33E3-448E-A246-6D7C1E55B132}" fitToPage="1" showRuler="0" topLeftCell="A4">
      <selection activeCell="D27" sqref="D27"/>
      <pageMargins left="0.25" right="0.25" top="0.25" bottom="0.25" header="0.5" footer="0.5"/>
      <pageSetup scale="95" fitToHeight="2" orientation="landscape" horizontalDpi="4294967292" verticalDpi="300" r:id="rId6"/>
      <headerFooter alignWithMargins="0"/>
    </customSheetView>
    <customSheetView guid="{B1FFA0E4-DD65-453A-A78C-020A45C50C30}" fitToPage="1" showRuler="0" topLeftCell="A56">
      <selection activeCell="D84" sqref="D84"/>
      <pageMargins left="0.25" right="0.25" top="0.25" bottom="0.25" header="0.5" footer="0.5"/>
      <pageSetup scale="95" fitToHeight="2" orientation="landscape" horizontalDpi="4294967292" verticalDpi="300" r:id="rId7"/>
      <headerFooter alignWithMargins="0"/>
    </customSheetView>
    <customSheetView guid="{15C0669A-31B7-4E8C-B264-C157DFCC7314}" showPageBreaks="1" fitToPage="1" printArea="1">
      <pane xSplit="1" ySplit="15" topLeftCell="B28" activePane="bottomRight" state="frozen"/>
      <selection pane="bottomRight" activeCell="B86" sqref="B86"/>
      <pageMargins left="0.25" right="0.25" top="0.25" bottom="0.25" header="0.5" footer="0.5"/>
      <pageSetup scale="69" fitToHeight="2" orientation="landscape" horizontalDpi="4294967292" verticalDpi="300" r:id="rId8"/>
      <headerFooter alignWithMargins="0"/>
    </customSheetView>
    <customSheetView guid="{50551261-C85F-41F5-AFE5-A65BD7C7846A}" showPageBreaks="1" fitToPage="1" printArea="1">
      <pane xSplit="1" ySplit="15" topLeftCell="C16" activePane="bottomRight" state="frozen"/>
      <selection pane="bottomRight" activeCell="A27" sqref="A27:XFD27"/>
      <pageMargins left="0.25" right="0.25" top="0.25" bottom="0.25" header="0.5" footer="0.5"/>
      <pageSetup scale="70" fitToHeight="2" orientation="landscape" horizontalDpi="4294967292" verticalDpi="300" r:id="rId9"/>
      <headerFooter alignWithMargins="0"/>
    </customSheetView>
    <customSheetView guid="{6D91BC3E-AAD1-45FF-B665-9358F89A956A}" showPageBreaks="1" fitToPage="1" printArea="1" hiddenRows="1">
      <selection activeCell="H60" sqref="H60"/>
      <pageMargins left="0.25" right="0.25" top="0.25" bottom="0.25" header="0.5" footer="0.5"/>
      <pageSetup scale="89" fitToHeight="2" orientation="landscape" horizontalDpi="4294967292" verticalDpi="300" r:id="rId10"/>
      <headerFooter alignWithMargins="0"/>
    </customSheetView>
  </customSheetViews>
  <phoneticPr fontId="0" type="noConversion"/>
  <pageMargins left="0.25" right="0.25" top="0.25" bottom="0.25" header="0.5" footer="0.5"/>
  <pageSetup scale="86" fitToHeight="2" orientation="landscape" horizontalDpi="4294967292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customSheetViews>
    <customSheetView guid="{6D408708-B60D-4677-A8AE-FDB2202DA023}">
      <pageMargins left="0.75" right="0.75" top="1" bottom="1" header="0.5" footer="0.5"/>
      <headerFooter alignWithMargins="0"/>
    </customSheetView>
    <customSheetView guid="{824B90F9-415C-4796-9E3D-A1CDA185FF5F}">
      <pageMargins left="0.75" right="0.75" top="1" bottom="1" header="0.5" footer="0.5"/>
      <headerFooter alignWithMargins="0"/>
    </customSheetView>
    <customSheetView guid="{9C915AD1-207C-4784-8563-74210CE5FEE1}">
      <pageMargins left="0.75" right="0.75" top="1" bottom="1" header="0.5" footer="0.5"/>
      <headerFooter alignWithMargins="0"/>
    </customSheetView>
    <customSheetView guid="{F24F5730-C53C-4042-AFE4-F4859FDE2519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6D91BC3E-AAD1-45FF-B665-9358F89A956A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customSheetViews>
    <customSheetView guid="{6D408708-B60D-4677-A8AE-FDB2202DA023}">
      <pageMargins left="0.75" right="0.75" top="1" bottom="1" header="0.5" footer="0.5"/>
      <headerFooter alignWithMargins="0"/>
    </customSheetView>
    <customSheetView guid="{824B90F9-415C-4796-9E3D-A1CDA185FF5F}">
      <pageMargins left="0.75" right="0.75" top="1" bottom="1" header="0.5" footer="0.5"/>
      <headerFooter alignWithMargins="0"/>
    </customSheetView>
    <customSheetView guid="{9C915AD1-207C-4784-8563-74210CE5FEE1}">
      <pageMargins left="0.75" right="0.75" top="1" bottom="1" header="0.5" footer="0.5"/>
      <headerFooter alignWithMargins="0"/>
    </customSheetView>
    <customSheetView guid="{F24F5730-C53C-4042-AFE4-F4859FDE2519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6D91BC3E-AAD1-45FF-B665-9358F89A956A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2016-09-20T19:17:10Z</cp:lastPrinted>
  <dcterms:created xsi:type="dcterms:W3CDTF">1999-05-21T13:07:41Z</dcterms:created>
  <dcterms:modified xsi:type="dcterms:W3CDTF">2019-12-13T21:02:22Z</dcterms:modified>
</cp:coreProperties>
</file>