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TLAND\Documents\Documents\GreenChill\PROGRAM_Partnership\Reporting Process\2016 data\"/>
    </mc:Choice>
  </mc:AlternateContent>
  <xr:revisionPtr revIDLastSave="0" documentId="13_ncr:1_{1F9530FC-2C0C-49C9-9601-CC6FFCE7A2FB}" xr6:coauthVersionLast="36" xr6:coauthVersionMax="36" xr10:uidLastSave="{00000000-0000-0000-0000-000000000000}"/>
  <bookViews>
    <workbookView xWindow="0" yWindow="0" windowWidth="19200" windowHeight="11385" xr2:uid="{7EE04C37-7E04-4A34-BA07-F3615E45266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1" i="1" l="1"/>
  <c r="N77" i="1"/>
  <c r="M77" i="1"/>
  <c r="L77" i="1"/>
  <c r="L78" i="1" s="1"/>
  <c r="L79" i="1" s="1"/>
  <c r="F77" i="1"/>
  <c r="E77" i="1"/>
  <c r="D77" i="1"/>
  <c r="D78" i="1" s="1"/>
  <c r="D79" i="1" s="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alcChain>
</file>

<file path=xl/sharedStrings.xml><?xml version="1.0" encoding="utf-8"?>
<sst xmlns="http://schemas.openxmlformats.org/spreadsheetml/2006/main" count="200" uniqueCount="111">
  <si>
    <t>GreenChill Installed Refrigerant and Emissions Corporate Report for Food Retail Partners</t>
  </si>
  <si>
    <t>I.  General Partner Information</t>
  </si>
  <si>
    <t>Company Name:</t>
  </si>
  <si>
    <t>This Reporting Year:</t>
  </si>
  <si>
    <t xml:space="preserve">Number of Stores: </t>
  </si>
  <si>
    <t>Partner Base Year:*</t>
  </si>
  <si>
    <t>* Selected by the Partner - Partner may select the first reporting year or up to two years prior to the first reporting year.</t>
  </si>
  <si>
    <t xml:space="preserve">Provide this data aggregated across all stores. </t>
  </si>
  <si>
    <t>II.  Corporate-Wide Installed Refrigerant</t>
  </si>
  <si>
    <t>III.  Corporate-Wide Refrigerant Emissions</t>
  </si>
  <si>
    <t>Note: Report aggregate information for all retail stores under the same Partner and/or banner name.  Include offices, break-rooms, etc. co-located inside retail stores.  Do not include separate office buildings, distribution centers, warehouses, etc.  Do not include refrigerant stored in cylinders on or off site.  Include other refrigerants not listed by using extra lines at the bottom of the table.</t>
  </si>
  <si>
    <t>Note: Report aggregate information for all retail stores under the same Partner and/or banner name.  Include offices, break-rooms, etc. co-located inside retail stores.  Do not include separate office buildings, distribution centers, warehouses, etc.  Do not include refrigerant recovered/recycled from equipment retired, but do include known emissions from those systems.  Do not include first-fill charging when installing new systems or after remodels.  Include other refrigerants not listed by using extra lines at the bottom of the table.</t>
  </si>
  <si>
    <t>Refrigerant</t>
  </si>
  <si>
    <t xml:space="preserve">Commercial Refrigeration  </t>
  </si>
  <si>
    <t>Air-Conditioning</t>
  </si>
  <si>
    <r>
      <t xml:space="preserve">Charge </t>
    </r>
    <r>
      <rPr>
        <b/>
        <u/>
        <sz val="11"/>
        <color theme="0"/>
        <rFont val="Calibri"/>
        <family val="2"/>
        <scheme val="minor"/>
      </rPr>
      <t>&gt;</t>
    </r>
    <r>
      <rPr>
        <b/>
        <sz val="11"/>
        <color theme="0"/>
        <rFont val="Calibri"/>
        <family val="2"/>
        <scheme val="minor"/>
      </rPr>
      <t xml:space="preserve"> 50 Pounds</t>
    </r>
  </si>
  <si>
    <t>Charge &lt; 50 Pounds</t>
  </si>
  <si>
    <t>REQUIRED</t>
  </si>
  <si>
    <t>OPTIONAL</t>
  </si>
  <si>
    <t>EP-88</t>
  </si>
  <si>
    <t>CFC-30</t>
  </si>
  <si>
    <t>CFC-37</t>
  </si>
  <si>
    <t>R-11</t>
  </si>
  <si>
    <t>CFC-12</t>
  </si>
  <si>
    <t>R-12</t>
  </si>
  <si>
    <t>R-13</t>
  </si>
  <si>
    <t>CFC-15</t>
  </si>
  <si>
    <t>R-134a</t>
  </si>
  <si>
    <t>CFC-14</t>
  </si>
  <si>
    <t>R-143A</t>
  </si>
  <si>
    <t>CFC-16</t>
  </si>
  <si>
    <t>R-22</t>
  </si>
  <si>
    <t>R-23</t>
  </si>
  <si>
    <t>CFC-17</t>
  </si>
  <si>
    <t>R-290 (Propane)</t>
  </si>
  <si>
    <t>CFC-18</t>
  </si>
  <si>
    <t>R-401A (MP 39)</t>
  </si>
  <si>
    <t>CFC-19</t>
  </si>
  <si>
    <t>R-401B (MP 66)</t>
  </si>
  <si>
    <t>CFC-20</t>
  </si>
  <si>
    <t>R-402A (HP 80)</t>
  </si>
  <si>
    <t>CFC-21</t>
  </si>
  <si>
    <t>R-402B (HP 81)</t>
  </si>
  <si>
    <t>CFC-22</t>
  </si>
  <si>
    <t>R-404A (HP 62)</t>
  </si>
  <si>
    <t>CFC-23</t>
  </si>
  <si>
    <t>R-407A (Klea 60)</t>
  </si>
  <si>
    <t>CFC-36</t>
  </si>
  <si>
    <t>R-407B (Klea 61)</t>
  </si>
  <si>
    <t>CFC-24</t>
  </si>
  <si>
    <t>R-407C (Klea 66; Suva 9000)</t>
  </si>
  <si>
    <t>CFC-25</t>
  </si>
  <si>
    <t>R-407F (Gen. Performax LT)</t>
  </si>
  <si>
    <t>CFC-26</t>
  </si>
  <si>
    <t>R-408A (FX-10)</t>
  </si>
  <si>
    <t>CFC-27</t>
  </si>
  <si>
    <t>R-409A (FX-56)</t>
  </si>
  <si>
    <t>R-410A (AZ-20, Puron)</t>
  </si>
  <si>
    <t>R-414A (GHG-X4)</t>
  </si>
  <si>
    <t>CFC-28</t>
  </si>
  <si>
    <t>R-414B (Hot Shot)</t>
  </si>
  <si>
    <t>CFC-29</t>
  </si>
  <si>
    <t>R-416A (FR 12)</t>
  </si>
  <si>
    <t>R-417A (NU-22, Isceon MO29)</t>
  </si>
  <si>
    <t>CFC-31</t>
  </si>
  <si>
    <t>R-421A (Choice R421A)</t>
  </si>
  <si>
    <t>CFC-32</t>
  </si>
  <si>
    <t>R-422A (Isceon 79)</t>
  </si>
  <si>
    <t>CFC-33</t>
  </si>
  <si>
    <t>R-422B (XAC1)</t>
  </si>
  <si>
    <t>CFC-34</t>
  </si>
  <si>
    <t>R-422C (XLT1)</t>
  </si>
  <si>
    <t>CFC-13</t>
  </si>
  <si>
    <t>R-422D (Isceon MO29)</t>
  </si>
  <si>
    <t>R-427A (Forane 427A)</t>
  </si>
  <si>
    <t>R-437A (ISCEON MO49 Plus)</t>
  </si>
  <si>
    <t>CFC-35</t>
  </si>
  <si>
    <t>R-438A (ISCEON MO99)</t>
  </si>
  <si>
    <t>R-441A (HC blend)</t>
  </si>
  <si>
    <t>R-448A (Solstice N-40)</t>
  </si>
  <si>
    <t>R-449A (Opteon XP 40)</t>
  </si>
  <si>
    <t>R-449B (Forane 449B)</t>
  </si>
  <si>
    <t>R-450A (Solstice N-13)</t>
  </si>
  <si>
    <t>R-502</t>
  </si>
  <si>
    <t>R-507A (AZ-50)</t>
  </si>
  <si>
    <t>R-513A (Opteon XP 10)</t>
  </si>
  <si>
    <t>R-600a (Isobutane)</t>
  </si>
  <si>
    <t>R-717 (NH3)</t>
  </si>
  <si>
    <t>R-744 (CO2)</t>
  </si>
  <si>
    <t>[INSERT OTHER]</t>
  </si>
  <si>
    <t>CFC-38</t>
  </si>
  <si>
    <t>Total</t>
  </si>
  <si>
    <t>Reported values are in (select one):</t>
  </si>
  <si>
    <t>Kilograms</t>
  </si>
  <si>
    <t>Reported values are in:</t>
  </si>
  <si>
    <t>Pounds</t>
  </si>
  <si>
    <t>"I certify with my signature that the data reported herein represent the Reporting Party’s best estimates and are the result of a good faith effort to obtain and report accurate information."</t>
  </si>
  <si>
    <t>Signature:</t>
  </si>
  <si>
    <t>Date:</t>
  </si>
  <si>
    <t>Name (please print):</t>
  </si>
  <si>
    <r>
      <t xml:space="preserve">Please return completed forms by </t>
    </r>
    <r>
      <rPr>
        <b/>
        <sz val="9"/>
        <color rgb="FFFF0000"/>
        <rFont val="Calibri"/>
        <family val="2"/>
        <scheme val="minor"/>
      </rPr>
      <t xml:space="preserve">March 31, 2017 </t>
    </r>
    <r>
      <rPr>
        <sz val="9"/>
        <color theme="1"/>
        <rFont val="Calibri"/>
        <family val="2"/>
        <scheme val="minor"/>
      </rPr>
      <t>by email to:</t>
    </r>
  </si>
  <si>
    <t>You may also send a copy of completed forms by email to EPA:</t>
  </si>
  <si>
    <t>Joe Donahue, Abt Associates</t>
  </si>
  <si>
    <t>Tom Land, EPA GreenChill Partnership</t>
  </si>
  <si>
    <t>Joe_Donahue@abtassoc.com</t>
  </si>
  <si>
    <t>land.tom@epa.gov</t>
  </si>
  <si>
    <t>Phone: 303-381-8205</t>
  </si>
  <si>
    <t>Phone: 202-343-9185</t>
  </si>
  <si>
    <t>OMB Control No.:  2060-0702  |  Approval Expires:  31 May 2019</t>
  </si>
  <si>
    <t>The public reporting and recordkeeping burden for this collection of information is estimated to average [4.2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</si>
  <si>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EPA Form No.:  5900-213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</si>
</sst>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8"/>
      <color theme="1"/>
      <name val="Calibri"/>
      <family val="2"/>
      <scheme val="minor"/>
    </font>
    <font>
      <b/>
      <sz val="12"/>
      <color theme="0"/>
      <name val="Calibri"/>
      <family val="2"/>
      <scheme val="minor"/>
    </font>
    <font>
      <sz val="8"/>
      <color theme="0"/>
      <name val="Calibri"/>
      <family val="2"/>
      <scheme val="minor"/>
    </font>
    <font>
      <b/>
      <sz val="11"/>
      <color rgb="FFFF0000"/>
      <name val="Calibri"/>
      <family val="2"/>
      <scheme val="minor"/>
    </font>
    <font>
      <i/>
      <sz val="9"/>
      <color theme="0"/>
      <name val="Calibri"/>
      <family val="2"/>
      <scheme val="minor"/>
    </font>
    <font>
      <b/>
      <u/>
      <sz val="11"/>
      <color theme="0"/>
      <name val="Calibri"/>
      <family val="2"/>
      <scheme val="minor"/>
    </font>
    <font>
      <b/>
      <sz val="11"/>
      <name val="Calibri"/>
      <family val="2"/>
      <scheme val="minor"/>
    </font>
    <font>
      <sz val="11"/>
      <color theme="4" tint="-0.249977111117893"/>
      <name val="Calibri"/>
      <family val="2"/>
      <scheme val="minor"/>
    </font>
    <font>
      <b/>
      <i/>
      <sz val="16"/>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4"/>
      <color theme="1"/>
      <name val="Arial"/>
      <family val="2"/>
    </font>
    <font>
      <sz val="9"/>
      <color theme="1"/>
      <name val="Calibri"/>
      <family val="2"/>
      <scheme val="minor"/>
    </font>
    <font>
      <b/>
      <sz val="9"/>
      <color rgb="FFFF0000"/>
      <name val="Calibri"/>
      <family val="2"/>
      <scheme val="minor"/>
    </font>
    <font>
      <u/>
      <sz val="9"/>
      <color theme="10"/>
      <name val="Calibri"/>
      <family val="2"/>
      <scheme val="minor"/>
    </font>
    <font>
      <i/>
      <sz val="9"/>
      <color theme="1"/>
      <name val="Calibri"/>
      <family val="2"/>
      <scheme val="minor"/>
    </font>
  </fonts>
  <fills count="5">
    <fill>
      <patternFill patternType="none"/>
    </fill>
    <fill>
      <patternFill patternType="gray125"/>
    </fill>
    <fill>
      <patternFill patternType="solid">
        <fgColor theme="4" tint="-0.24994659260841701"/>
        <bgColor indexed="64"/>
      </patternFill>
    </fill>
    <fill>
      <patternFill patternType="solid">
        <fgColor rgb="FFFFFFCC"/>
        <bgColor indexed="64"/>
      </patternFill>
    </fill>
    <fill>
      <patternFill patternType="solid">
        <fgColor theme="3" tint="0.39997558519241921"/>
        <bgColor indexed="64"/>
      </patternFill>
    </fill>
  </fills>
  <borders count="32">
    <border>
      <left/>
      <right/>
      <top/>
      <bottom/>
      <diagonal/>
    </border>
    <border>
      <left/>
      <right/>
      <top/>
      <bottom style="thick">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auto="1"/>
      </right>
      <top style="thin">
        <color theme="0"/>
      </top>
      <bottom style="thin">
        <color auto="1"/>
      </bottom>
      <diagonal/>
    </border>
    <border>
      <left style="thin">
        <color auto="1"/>
      </left>
      <right style="thin">
        <color auto="1"/>
      </right>
      <top style="thin">
        <color theme="0"/>
      </top>
      <bottom style="thin">
        <color auto="1"/>
      </bottom>
      <diagonal/>
    </border>
    <border>
      <left style="thin">
        <color auto="1"/>
      </left>
      <right style="thin">
        <color theme="0"/>
      </right>
      <top style="thin">
        <color theme="0"/>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n">
        <color theme="0"/>
      </right>
      <top style="thin">
        <color auto="1"/>
      </top>
      <bottom/>
      <diagonal/>
    </border>
    <border>
      <left style="thin">
        <color theme="0"/>
      </left>
      <right/>
      <top style="thick">
        <color theme="0"/>
      </top>
      <bottom/>
      <diagonal/>
    </border>
    <border>
      <left/>
      <right style="thin">
        <color theme="0"/>
      </right>
      <top style="thick">
        <color theme="0"/>
      </top>
      <bottom/>
      <diagonal/>
    </border>
    <border>
      <left style="thin">
        <color theme="0"/>
      </left>
      <right style="thin">
        <color auto="1"/>
      </right>
      <top style="thick">
        <color auto="1"/>
      </top>
      <bottom/>
      <diagonal/>
    </border>
    <border>
      <left style="thin">
        <color auto="1"/>
      </left>
      <right style="thin">
        <color auto="1"/>
      </right>
      <top style="thick">
        <color auto="1"/>
      </top>
      <bottom/>
      <diagonal/>
    </border>
    <border>
      <left style="thin">
        <color theme="0"/>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88">
    <xf numFmtId="0" fontId="0" fillId="0" borderId="0" xfId="0"/>
    <xf numFmtId="0" fontId="0" fillId="0" borderId="0" xfId="0" applyProtection="1"/>
    <xf numFmtId="0" fontId="7" fillId="2" borderId="1" xfId="0" applyFont="1" applyFill="1" applyBorder="1" applyProtection="1"/>
    <xf numFmtId="0" fontId="0" fillId="2" borderId="1" xfId="0" applyFill="1" applyBorder="1" applyProtection="1"/>
    <xf numFmtId="0" fontId="4" fillId="2" borderId="1" xfId="0" applyFont="1" applyFill="1" applyBorder="1" applyProtection="1"/>
    <xf numFmtId="0" fontId="4" fillId="2" borderId="0" xfId="0" applyFont="1" applyFill="1" applyProtection="1"/>
    <xf numFmtId="0" fontId="0" fillId="2" borderId="0" xfId="0" applyFill="1" applyProtection="1"/>
    <xf numFmtId="0" fontId="0" fillId="2" borderId="0" xfId="0" applyFill="1" applyBorder="1" applyProtection="1"/>
    <xf numFmtId="0" fontId="2" fillId="2" borderId="0" xfId="0" applyFont="1" applyFill="1" applyBorder="1" applyProtection="1"/>
    <xf numFmtId="0" fontId="3" fillId="2" borderId="0" xfId="0" applyFont="1" applyFill="1" applyBorder="1" applyAlignment="1" applyProtection="1">
      <alignment horizontal="left" wrapText="1"/>
    </xf>
    <xf numFmtId="0" fontId="8" fillId="2" borderId="0" xfId="0" applyFont="1" applyFill="1" applyBorder="1" applyAlignment="1" applyProtection="1"/>
    <xf numFmtId="0" fontId="0" fillId="0" borderId="0" xfId="0" applyFill="1" applyBorder="1" applyProtection="1"/>
    <xf numFmtId="0" fontId="0" fillId="0" borderId="0" xfId="0" applyFill="1" applyProtection="1"/>
    <xf numFmtId="0" fontId="2" fillId="2" borderId="4"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3" fontId="12" fillId="3" borderId="9" xfId="0" applyNumberFormat="1" applyFont="1" applyFill="1" applyBorder="1" applyAlignment="1" applyProtection="1">
      <alignment horizontal="center"/>
      <protection locked="0"/>
    </xf>
    <xf numFmtId="3" fontId="12" fillId="3" borderId="10" xfId="0" applyNumberFormat="1" applyFont="1" applyFill="1" applyBorder="1" applyAlignment="1" applyProtection="1">
      <alignment horizontal="center"/>
      <protection locked="0"/>
    </xf>
    <xf numFmtId="3" fontId="12" fillId="3" borderId="11" xfId="0" applyNumberFormat="1" applyFont="1" applyFill="1" applyBorder="1" applyAlignment="1" applyProtection="1">
      <alignment horizontal="center"/>
      <protection locked="0"/>
    </xf>
    <xf numFmtId="3" fontId="12" fillId="3" borderId="12" xfId="0" applyNumberFormat="1" applyFont="1" applyFill="1" applyBorder="1" applyAlignment="1" applyProtection="1">
      <alignment horizontal="center"/>
      <protection locked="0"/>
    </xf>
    <xf numFmtId="3" fontId="12" fillId="3" borderId="13" xfId="0" applyNumberFormat="1" applyFont="1" applyFill="1" applyBorder="1" applyAlignment="1" applyProtection="1">
      <alignment horizontal="center"/>
      <protection locked="0"/>
    </xf>
    <xf numFmtId="3" fontId="12" fillId="3" borderId="14" xfId="0" applyNumberFormat="1" applyFont="1" applyFill="1" applyBorder="1" applyAlignment="1" applyProtection="1">
      <alignment horizontal="center"/>
      <protection locked="0"/>
    </xf>
    <xf numFmtId="3" fontId="12" fillId="3" borderId="18" xfId="0" applyNumberFormat="1" applyFont="1" applyFill="1" applyBorder="1" applyAlignment="1" applyProtection="1">
      <alignment horizontal="center"/>
      <protection locked="0"/>
    </xf>
    <xf numFmtId="3" fontId="12" fillId="3" borderId="19" xfId="0" applyNumberFormat="1" applyFont="1" applyFill="1" applyBorder="1" applyAlignment="1" applyProtection="1">
      <alignment horizontal="center"/>
      <protection locked="0"/>
    </xf>
    <xf numFmtId="3" fontId="12" fillId="3" borderId="20" xfId="0" applyNumberFormat="1" applyFont="1" applyFill="1" applyBorder="1" applyAlignment="1" applyProtection="1">
      <alignment horizontal="center"/>
      <protection locked="0"/>
    </xf>
    <xf numFmtId="37" fontId="12" fillId="3" borderId="23" xfId="1" applyNumberFormat="1" applyFont="1" applyFill="1" applyBorder="1" applyAlignment="1" applyProtection="1">
      <alignment horizontal="center" vertical="center"/>
    </xf>
    <xf numFmtId="37" fontId="12" fillId="3" borderId="23" xfId="1" applyNumberFormat="1" applyFont="1" applyFill="1" applyBorder="1" applyAlignment="1" applyProtection="1">
      <alignment horizontal="center"/>
    </xf>
    <xf numFmtId="0" fontId="2" fillId="2" borderId="0" xfId="0" applyFont="1" applyFill="1" applyAlignment="1" applyProtection="1">
      <alignment horizontal="left"/>
    </xf>
    <xf numFmtId="0" fontId="4" fillId="2" borderId="0" xfId="0" applyFont="1" applyFill="1" applyAlignment="1" applyProtection="1">
      <alignment horizontal="center"/>
    </xf>
    <xf numFmtId="0" fontId="13" fillId="2" borderId="0" xfId="0" applyFont="1" applyFill="1" applyProtection="1"/>
    <xf numFmtId="0" fontId="12" fillId="3" borderId="10" xfId="0" applyFont="1" applyFill="1" applyBorder="1" applyAlignment="1" applyProtection="1">
      <alignment horizontal="center"/>
      <protection locked="0"/>
    </xf>
    <xf numFmtId="0" fontId="15" fillId="0" borderId="0" xfId="0" applyFont="1" applyAlignment="1" applyProtection="1">
      <alignment horizontal="center" vertical="center"/>
    </xf>
    <xf numFmtId="0" fontId="16" fillId="0" borderId="0" xfId="0" applyFont="1" applyProtection="1"/>
    <xf numFmtId="0" fontId="17" fillId="0" borderId="0" xfId="0" applyFont="1" applyProtection="1"/>
    <xf numFmtId="0" fontId="17" fillId="0" borderId="0" xfId="0" applyFont="1" applyAlignment="1" applyProtection="1">
      <protection locked="0"/>
    </xf>
    <xf numFmtId="0" fontId="17" fillId="0" borderId="0" xfId="0" applyFont="1" applyBorder="1" applyProtection="1">
      <protection locked="0"/>
    </xf>
    <xf numFmtId="0" fontId="17" fillId="0" borderId="31" xfId="0" applyFont="1" applyBorder="1" applyProtection="1">
      <protection locked="0"/>
    </xf>
    <xf numFmtId="0" fontId="17" fillId="0" borderId="0" xfId="0" applyFont="1" applyProtection="1">
      <protection locked="0"/>
    </xf>
    <xf numFmtId="0" fontId="17" fillId="0" borderId="0" xfId="0" applyFont="1" applyBorder="1" applyAlignment="1" applyProtection="1">
      <alignment horizontal="center"/>
      <protection locked="0"/>
    </xf>
    <xf numFmtId="0" fontId="18" fillId="0" borderId="0" xfId="0" applyFont="1" applyAlignment="1" applyProtection="1">
      <alignment vertical="center"/>
    </xf>
    <xf numFmtId="0" fontId="17" fillId="0" borderId="0" xfId="0" applyFont="1" applyAlignment="1" applyProtection="1">
      <alignment horizontal="left"/>
      <protection locked="0"/>
    </xf>
    <xf numFmtId="0" fontId="19" fillId="0" borderId="0" xfId="0" applyFont="1" applyAlignment="1" applyProtection="1"/>
    <xf numFmtId="0" fontId="19" fillId="0" borderId="0" xfId="0" applyFont="1" applyProtection="1"/>
    <xf numFmtId="0" fontId="19" fillId="0" borderId="0" xfId="0" applyFont="1" applyAlignment="1" applyProtection="1">
      <alignment vertical="center"/>
    </xf>
    <xf numFmtId="0" fontId="21" fillId="0" borderId="0" xfId="2" applyFont="1" applyAlignment="1" applyProtection="1"/>
    <xf numFmtId="0" fontId="21" fillId="0" borderId="0" xfId="2" applyFont="1" applyProtection="1"/>
    <xf numFmtId="0" fontId="22" fillId="0" borderId="0" xfId="0" applyFont="1" applyAlignment="1" applyProtection="1">
      <alignment horizontal="left" vertical="center" wrapText="1"/>
    </xf>
    <xf numFmtId="0" fontId="19" fillId="0" borderId="0" xfId="0" applyFont="1" applyAlignment="1" applyProtection="1"/>
    <xf numFmtId="0" fontId="0" fillId="0" borderId="0" xfId="0" applyAlignment="1"/>
    <xf numFmtId="37" fontId="12" fillId="3" borderId="24" xfId="1" applyNumberFormat="1" applyFont="1" applyFill="1" applyBorder="1" applyAlignment="1" applyProtection="1">
      <alignment horizontal="center" vertical="center"/>
    </xf>
    <xf numFmtId="37" fontId="12" fillId="3" borderId="27" xfId="1" applyNumberFormat="1" applyFont="1" applyFill="1" applyBorder="1" applyAlignment="1" applyProtection="1">
      <alignment horizontal="center" vertical="center"/>
    </xf>
    <xf numFmtId="37" fontId="12" fillId="3" borderId="25" xfId="1" applyNumberFormat="1" applyFont="1" applyFill="1" applyBorder="1" applyAlignment="1" applyProtection="1">
      <alignment horizontal="center" vertical="center"/>
    </xf>
    <xf numFmtId="37" fontId="12" fillId="3" borderId="26" xfId="1" applyNumberFormat="1" applyFont="1" applyFill="1" applyBorder="1" applyAlignment="1" applyProtection="1">
      <alignment horizontal="center" vertical="center"/>
    </xf>
    <xf numFmtId="37" fontId="12" fillId="3" borderId="25" xfId="1" applyNumberFormat="1" applyFont="1" applyFill="1" applyBorder="1" applyAlignment="1" applyProtection="1">
      <alignment horizontal="center"/>
    </xf>
    <xf numFmtId="37" fontId="12" fillId="3" borderId="26" xfId="1" applyNumberFormat="1" applyFont="1" applyFill="1" applyBorder="1" applyAlignment="1" applyProtection="1">
      <alignment horizontal="center"/>
    </xf>
    <xf numFmtId="37" fontId="12" fillId="3" borderId="28" xfId="1" applyNumberFormat="1" applyFont="1" applyFill="1" applyBorder="1" applyAlignment="1" applyProtection="1">
      <alignment horizontal="center" vertical="center"/>
    </xf>
    <xf numFmtId="37" fontId="12" fillId="3" borderId="29" xfId="1" applyNumberFormat="1" applyFont="1" applyFill="1" applyBorder="1" applyAlignment="1" applyProtection="1">
      <alignment horizontal="center" vertical="center"/>
    </xf>
    <xf numFmtId="37" fontId="12" fillId="3" borderId="30" xfId="1" applyNumberFormat="1" applyFont="1" applyFill="1" applyBorder="1" applyAlignment="1" applyProtection="1">
      <alignment horizontal="center" vertical="center"/>
    </xf>
    <xf numFmtId="37" fontId="12" fillId="3" borderId="28" xfId="1" applyNumberFormat="1" applyFont="1" applyFill="1" applyBorder="1" applyAlignment="1" applyProtection="1">
      <alignment horizontal="center"/>
    </xf>
    <xf numFmtId="37" fontId="12" fillId="3" borderId="29" xfId="1" applyNumberFormat="1" applyFont="1" applyFill="1" applyBorder="1" applyAlignment="1" applyProtection="1">
      <alignment horizontal="center"/>
    </xf>
    <xf numFmtId="37" fontId="12" fillId="3" borderId="30" xfId="1" applyNumberFormat="1" applyFont="1" applyFill="1" applyBorder="1" applyAlignment="1" applyProtection="1">
      <alignment horizontal="center"/>
    </xf>
    <xf numFmtId="0" fontId="14" fillId="0" borderId="0" xfId="0" applyFont="1" applyAlignment="1" applyProtection="1">
      <alignment horizontal="left" vertical="center" wrapText="1"/>
    </xf>
    <xf numFmtId="0" fontId="4" fillId="2" borderId="17" xfId="0" applyFont="1" applyFill="1" applyBorder="1" applyAlignment="1" applyProtection="1">
      <alignment horizontal="center"/>
      <protection locked="0"/>
    </xf>
    <xf numFmtId="0" fontId="4" fillId="2" borderId="4" xfId="0" applyFont="1" applyFill="1" applyBorder="1" applyAlignment="1" applyProtection="1">
      <alignment horizontal="center"/>
    </xf>
    <xf numFmtId="0" fontId="2" fillId="2" borderId="21"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4" fillId="2" borderId="17" xfId="0" applyFont="1" applyFill="1" applyBorder="1" applyAlignment="1" applyProtection="1">
      <alignment horizontal="center"/>
    </xf>
    <xf numFmtId="0" fontId="4" fillId="2" borderId="15" xfId="0" applyFont="1" applyFill="1" applyBorder="1" applyAlignment="1" applyProtection="1">
      <alignment horizontal="center"/>
    </xf>
    <xf numFmtId="0" fontId="4" fillId="2" borderId="16" xfId="0" applyFont="1" applyFill="1" applyBorder="1" applyAlignment="1" applyProtection="1">
      <alignment horizontal="center"/>
    </xf>
    <xf numFmtId="0" fontId="10" fillId="2" borderId="0" xfId="0" applyFont="1" applyFill="1" applyAlignment="1" applyProtection="1">
      <alignment horizontal="left" vertical="center" wrapText="1"/>
    </xf>
    <xf numFmtId="0" fontId="10" fillId="2" borderId="0" xfId="0" applyFont="1" applyFill="1" applyAlignment="1" applyProtection="1">
      <alignment horizontal="left"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4" xfId="0" applyFont="1" applyFill="1" applyBorder="1" applyAlignment="1" applyProtection="1">
      <alignment horizontal="center"/>
    </xf>
    <xf numFmtId="0" fontId="2" fillId="2" borderId="4" xfId="0" applyFont="1" applyFill="1" applyBorder="1" applyAlignment="1" applyProtection="1">
      <alignment horizontal="center" vertical="center" wrapText="1"/>
    </xf>
    <xf numFmtId="0" fontId="6" fillId="0" borderId="0" xfId="0" applyFont="1" applyAlignment="1" applyProtection="1">
      <alignment horizontal="center"/>
    </xf>
    <xf numFmtId="0" fontId="3" fillId="3" borderId="0" xfId="0" applyFont="1" applyFill="1" applyBorder="1" applyAlignment="1" applyProtection="1">
      <alignment horizontal="center" wrapText="1"/>
      <protection locked="0"/>
    </xf>
    <xf numFmtId="0" fontId="9" fillId="0" borderId="0" xfId="0" applyFont="1" applyAlignment="1" applyProtection="1">
      <alignment horizontal="center"/>
    </xf>
    <xf numFmtId="0" fontId="19" fillId="0" borderId="0" xfId="0" applyFont="1" applyAlignment="1" applyProtection="1">
      <alignment horizontal="right"/>
    </xf>
    <xf numFmtId="0" fontId="0" fillId="0" borderId="0" xfId="0" applyAlignment="1">
      <alignment horizontal="right"/>
    </xf>
  </cellXfs>
  <cellStyles count="3">
    <cellStyle name="Comma" xfId="1" builtinId="3"/>
    <cellStyle name="Hyperlink" xfId="2" builtinId="8"/>
    <cellStyle name="Normal" xfId="0" builtinId="0"/>
  </cellStyles>
  <dxfs count="4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xdr:colOff>
      <xdr:row>0</xdr:row>
      <xdr:rowOff>1</xdr:rowOff>
    </xdr:from>
    <xdr:to>
      <xdr:col>15</xdr:col>
      <xdr:colOff>9525</xdr:colOff>
      <xdr:row>9</xdr:row>
      <xdr:rowOff>100061</xdr:rowOff>
    </xdr:to>
    <xdr:pic>
      <xdr:nvPicPr>
        <xdr:cNvPr id="6" name="Picture 5">
          <a:extLst>
            <a:ext uri="{FF2B5EF4-FFF2-40B4-BE49-F238E27FC236}">
              <a16:creationId xmlns:a16="http://schemas.microsoft.com/office/drawing/2014/main" id="{A6408589-0B1F-4864-9390-0E486701E4EB}"/>
            </a:ext>
          </a:extLst>
        </xdr:cNvPr>
        <xdr:cNvPicPr>
          <a:picLocks noChangeAspect="1"/>
        </xdr:cNvPicPr>
      </xdr:nvPicPr>
      <xdr:blipFill>
        <a:blip xmlns:r="http://schemas.openxmlformats.org/officeDocument/2006/relationships" r:embed="rId1"/>
        <a:stretch>
          <a:fillRect/>
        </a:stretch>
      </xdr:blipFill>
      <xdr:spPr>
        <a:xfrm>
          <a:off x="3" y="1"/>
          <a:ext cx="10887072" cy="18145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e_Donahue@abtassoc.com" TargetMode="External"/><Relationship Id="rId1" Type="http://schemas.openxmlformats.org/officeDocument/2006/relationships/hyperlink" Target="mailto:land.tom@ep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79397-9929-4BEF-87E6-4857EDBE98BF}">
  <dimension ref="A1:O97"/>
  <sheetViews>
    <sheetView tabSelected="1" topLeftCell="A73" workbookViewId="0">
      <selection activeCell="I103" sqref="I103"/>
    </sheetView>
  </sheetViews>
  <sheetFormatPr defaultRowHeight="15" x14ac:dyDescent="0.25"/>
  <cols>
    <col min="2" max="6" width="12.28515625" customWidth="1"/>
    <col min="8" max="8" width="3.7109375" customWidth="1"/>
    <col min="10" max="14" width="12.28515625" customWidth="1"/>
  </cols>
  <sheetData>
    <row r="1" spans="1:15" x14ac:dyDescent="0.25">
      <c r="A1" s="1"/>
      <c r="B1" s="1"/>
      <c r="C1" s="1"/>
      <c r="D1" s="1"/>
      <c r="E1" s="1"/>
      <c r="F1" s="1"/>
      <c r="G1" s="1"/>
      <c r="H1" s="1"/>
      <c r="I1" s="1"/>
      <c r="J1" s="1"/>
      <c r="K1" s="1"/>
      <c r="L1" s="1"/>
      <c r="M1" s="1"/>
      <c r="N1" s="1"/>
      <c r="O1" s="1"/>
    </row>
    <row r="2" spans="1:15" x14ac:dyDescent="0.25">
      <c r="A2" s="1"/>
      <c r="B2" s="1"/>
      <c r="C2" s="1"/>
      <c r="D2" s="1"/>
      <c r="E2" s="1"/>
      <c r="F2" s="1"/>
      <c r="G2" s="1"/>
      <c r="H2" s="1"/>
      <c r="I2" s="1"/>
      <c r="J2" s="1"/>
      <c r="K2" s="1"/>
      <c r="L2" s="1"/>
      <c r="M2" s="1"/>
      <c r="N2" s="1"/>
      <c r="O2" s="1"/>
    </row>
    <row r="3" spans="1:15" x14ac:dyDescent="0.25">
      <c r="A3" s="1"/>
      <c r="B3" s="1"/>
      <c r="C3" s="1"/>
      <c r="D3" s="1"/>
      <c r="E3" s="1"/>
      <c r="F3" s="1"/>
      <c r="G3" s="1"/>
      <c r="H3" s="1"/>
      <c r="I3" s="1"/>
      <c r="J3" s="1"/>
      <c r="K3" s="1"/>
      <c r="L3" s="1"/>
      <c r="M3" s="1"/>
      <c r="N3" s="1"/>
      <c r="O3" s="1"/>
    </row>
    <row r="4" spans="1:15" x14ac:dyDescent="0.25">
      <c r="A4" s="1"/>
      <c r="B4" s="1"/>
      <c r="C4" s="1"/>
      <c r="D4" s="1"/>
      <c r="E4" s="1"/>
      <c r="F4" s="1"/>
      <c r="G4" s="1"/>
      <c r="H4" s="1"/>
      <c r="I4" s="1"/>
      <c r="J4" s="1"/>
      <c r="K4" s="1"/>
      <c r="L4" s="1"/>
      <c r="M4" s="1"/>
      <c r="N4" s="1"/>
      <c r="O4" s="1"/>
    </row>
    <row r="5" spans="1:15" x14ac:dyDescent="0.25">
      <c r="A5" s="1"/>
      <c r="B5" s="1"/>
      <c r="C5" s="1"/>
      <c r="D5" s="1"/>
      <c r="E5" s="1"/>
      <c r="F5" s="1"/>
      <c r="G5" s="1"/>
      <c r="H5" s="1"/>
      <c r="I5" s="1"/>
      <c r="J5" s="1"/>
      <c r="K5" s="1"/>
      <c r="L5" s="1"/>
      <c r="M5" s="1"/>
      <c r="N5" s="1"/>
      <c r="O5" s="1"/>
    </row>
    <row r="6" spans="1:15" x14ac:dyDescent="0.25">
      <c r="A6" s="1"/>
      <c r="B6" s="1"/>
      <c r="C6" s="1"/>
      <c r="D6" s="1"/>
      <c r="E6" s="1"/>
      <c r="F6" s="1"/>
      <c r="G6" s="1"/>
      <c r="H6" s="1"/>
      <c r="I6" s="1"/>
      <c r="J6" s="1"/>
      <c r="K6" s="1"/>
      <c r="L6" s="1"/>
      <c r="M6" s="1"/>
      <c r="N6" s="1"/>
      <c r="O6" s="1"/>
    </row>
    <row r="7" spans="1:15" x14ac:dyDescent="0.25">
      <c r="A7" s="1"/>
      <c r="B7" s="1"/>
      <c r="C7" s="1"/>
      <c r="D7" s="1"/>
      <c r="E7" s="1"/>
      <c r="F7" s="1"/>
      <c r="G7" s="1"/>
      <c r="H7" s="1"/>
      <c r="I7" s="1"/>
      <c r="J7" s="1"/>
      <c r="K7" s="1"/>
      <c r="L7" s="1"/>
      <c r="M7" s="1"/>
      <c r="N7" s="1"/>
      <c r="O7" s="1"/>
    </row>
    <row r="8" spans="1:15" x14ac:dyDescent="0.25">
      <c r="A8" s="1"/>
      <c r="B8" s="1"/>
      <c r="C8" s="1"/>
      <c r="D8" s="1"/>
      <c r="E8" s="1"/>
      <c r="F8" s="1"/>
      <c r="G8" s="1"/>
      <c r="H8" s="1"/>
      <c r="I8" s="1"/>
      <c r="J8" s="1"/>
      <c r="K8" s="1"/>
      <c r="L8" s="1"/>
      <c r="M8" s="1"/>
      <c r="N8" s="1"/>
      <c r="O8" s="1"/>
    </row>
    <row r="9" spans="1:15" x14ac:dyDescent="0.25">
      <c r="A9" s="1"/>
      <c r="B9" s="1"/>
      <c r="C9" s="1"/>
      <c r="D9" s="1"/>
      <c r="E9" s="1"/>
      <c r="F9" s="1"/>
      <c r="G9" s="1"/>
      <c r="H9" s="1"/>
      <c r="I9" s="1"/>
      <c r="J9" s="1"/>
      <c r="K9" s="1"/>
      <c r="L9" s="1"/>
      <c r="M9" s="1"/>
      <c r="N9" s="1"/>
      <c r="O9" s="1"/>
    </row>
    <row r="10" spans="1:15" ht="39" customHeight="1" x14ac:dyDescent="0.35">
      <c r="A10" s="83" t="s">
        <v>0</v>
      </c>
      <c r="B10" s="83"/>
      <c r="C10" s="83"/>
      <c r="D10" s="83"/>
      <c r="E10" s="83"/>
      <c r="F10" s="83"/>
      <c r="G10" s="83"/>
      <c r="H10" s="83"/>
      <c r="I10" s="83"/>
      <c r="J10" s="83"/>
      <c r="K10" s="83"/>
      <c r="L10" s="83"/>
      <c r="M10" s="83"/>
      <c r="N10" s="83"/>
      <c r="O10" s="83"/>
    </row>
    <row r="11" spans="1:15" x14ac:dyDescent="0.25">
      <c r="A11" s="1"/>
      <c r="B11" s="1"/>
      <c r="C11" s="1"/>
      <c r="D11" s="1"/>
      <c r="E11" s="1"/>
      <c r="F11" s="1"/>
      <c r="G11" s="1"/>
      <c r="H11" s="1"/>
      <c r="I11" s="1"/>
      <c r="J11" s="1"/>
      <c r="K11" s="1"/>
      <c r="L11" s="1"/>
      <c r="M11" s="1"/>
      <c r="N11" s="1"/>
      <c r="O11" s="1"/>
    </row>
    <row r="12" spans="1:15" ht="16.5" thickBot="1" x14ac:dyDescent="0.3">
      <c r="A12" s="2" t="s">
        <v>1</v>
      </c>
      <c r="B12" s="3"/>
      <c r="C12" s="3"/>
      <c r="D12" s="3"/>
      <c r="E12" s="4"/>
      <c r="F12" s="3"/>
      <c r="G12" s="3"/>
      <c r="H12" s="3"/>
      <c r="I12" s="3"/>
      <c r="J12" s="3"/>
      <c r="K12" s="3"/>
      <c r="L12" s="3"/>
      <c r="M12" s="3"/>
      <c r="N12" s="3"/>
      <c r="O12" s="3"/>
    </row>
    <row r="13" spans="1:15" ht="15.75" thickTop="1" x14ac:dyDescent="0.25">
      <c r="A13" s="5"/>
      <c r="B13" s="6"/>
      <c r="C13" s="6"/>
      <c r="D13" s="6"/>
      <c r="E13" s="5"/>
      <c r="F13" s="6"/>
      <c r="G13" s="6"/>
      <c r="H13" s="6"/>
      <c r="I13" s="6"/>
      <c r="J13" s="6"/>
      <c r="K13" s="6"/>
      <c r="L13" s="6"/>
      <c r="M13" s="6"/>
      <c r="N13" s="6"/>
      <c r="O13" s="6"/>
    </row>
    <row r="14" spans="1:15" x14ac:dyDescent="0.25">
      <c r="A14" s="7"/>
      <c r="B14" s="8" t="s">
        <v>2</v>
      </c>
      <c r="C14" s="7"/>
      <c r="D14" s="7"/>
      <c r="E14" s="8" t="s">
        <v>3</v>
      </c>
      <c r="F14" s="7"/>
      <c r="G14" s="7"/>
      <c r="H14" s="6"/>
      <c r="I14" s="6"/>
      <c r="J14" s="8" t="s">
        <v>4</v>
      </c>
      <c r="K14" s="7"/>
      <c r="L14" s="7"/>
      <c r="M14" s="8" t="s">
        <v>5</v>
      </c>
      <c r="N14" s="7"/>
      <c r="O14" s="6"/>
    </row>
    <row r="15" spans="1:15" x14ac:dyDescent="0.25">
      <c r="A15" s="7"/>
      <c r="B15" s="84"/>
      <c r="C15" s="84"/>
      <c r="D15" s="9"/>
      <c r="E15" s="84">
        <v>2016</v>
      </c>
      <c r="F15" s="84"/>
      <c r="G15" s="9"/>
      <c r="H15" s="6"/>
      <c r="I15" s="6"/>
      <c r="J15" s="84"/>
      <c r="K15" s="84"/>
      <c r="L15" s="9"/>
      <c r="M15" s="84"/>
      <c r="N15" s="84"/>
      <c r="O15" s="6"/>
    </row>
    <row r="16" spans="1:15" x14ac:dyDescent="0.25">
      <c r="A16" s="7"/>
      <c r="B16" s="7"/>
      <c r="C16" s="7"/>
      <c r="D16" s="7"/>
      <c r="E16" s="7"/>
      <c r="F16" s="7"/>
      <c r="G16" s="7"/>
      <c r="H16" s="6"/>
      <c r="I16" s="6"/>
      <c r="J16" s="6"/>
      <c r="K16" s="6"/>
      <c r="L16" s="6"/>
      <c r="M16" s="6"/>
      <c r="N16" s="6"/>
      <c r="O16" s="6"/>
    </row>
    <row r="17" spans="1:15" x14ac:dyDescent="0.25">
      <c r="A17" s="10"/>
      <c r="B17" s="10" t="s">
        <v>6</v>
      </c>
      <c r="C17" s="10"/>
      <c r="D17" s="10"/>
      <c r="E17" s="10"/>
      <c r="F17" s="10"/>
      <c r="G17" s="10"/>
      <c r="H17" s="10"/>
      <c r="I17" s="10"/>
      <c r="J17" s="10"/>
      <c r="K17" s="10"/>
      <c r="L17" s="10"/>
      <c r="M17" s="10"/>
      <c r="N17" s="10"/>
      <c r="O17" s="10"/>
    </row>
    <row r="18" spans="1:15" x14ac:dyDescent="0.25">
      <c r="A18" s="1"/>
      <c r="B18" s="1"/>
      <c r="C18" s="1"/>
      <c r="D18" s="1"/>
      <c r="E18" s="1"/>
      <c r="F18" s="1"/>
      <c r="G18" s="1"/>
      <c r="H18" s="1"/>
      <c r="I18" s="1"/>
      <c r="J18" s="1"/>
      <c r="K18" s="1"/>
      <c r="L18" s="1"/>
      <c r="M18" s="1"/>
      <c r="N18" s="1"/>
      <c r="O18" s="1"/>
    </row>
    <row r="19" spans="1:15" x14ac:dyDescent="0.25">
      <c r="A19" s="85" t="s">
        <v>7</v>
      </c>
      <c r="B19" s="85"/>
      <c r="C19" s="85"/>
      <c r="D19" s="85"/>
      <c r="E19" s="85"/>
      <c r="F19" s="85"/>
      <c r="G19" s="85"/>
      <c r="H19" s="85"/>
      <c r="I19" s="85"/>
      <c r="J19" s="85"/>
      <c r="K19" s="85"/>
      <c r="L19" s="85"/>
      <c r="M19" s="85"/>
      <c r="N19" s="85"/>
      <c r="O19" s="85"/>
    </row>
    <row r="20" spans="1:15" x14ac:dyDescent="0.25">
      <c r="A20" s="1"/>
      <c r="B20" s="1"/>
      <c r="C20" s="1"/>
      <c r="D20" s="1"/>
      <c r="E20" s="11"/>
      <c r="F20" s="12"/>
      <c r="G20" s="12"/>
      <c r="H20" s="12"/>
      <c r="I20" s="12"/>
      <c r="J20" s="12"/>
      <c r="K20" s="12"/>
      <c r="L20" s="1"/>
      <c r="M20" s="1"/>
      <c r="N20" s="1"/>
      <c r="O20" s="1"/>
    </row>
    <row r="21" spans="1:15" ht="16.5" thickBot="1" x14ac:dyDescent="0.3">
      <c r="A21" s="2" t="s">
        <v>8</v>
      </c>
      <c r="B21" s="4"/>
      <c r="C21" s="4"/>
      <c r="D21" s="4"/>
      <c r="E21" s="4"/>
      <c r="F21" s="4"/>
      <c r="G21" s="4"/>
      <c r="H21" s="1"/>
      <c r="I21" s="2" t="s">
        <v>9</v>
      </c>
      <c r="J21" s="4"/>
      <c r="K21" s="4"/>
      <c r="L21" s="4"/>
      <c r="M21" s="4"/>
      <c r="N21" s="4"/>
      <c r="O21" s="4"/>
    </row>
    <row r="22" spans="1:15" ht="72.75" customHeight="1" thickTop="1" x14ac:dyDescent="0.25">
      <c r="A22" s="73" t="s">
        <v>10</v>
      </c>
      <c r="B22" s="73"/>
      <c r="C22" s="73"/>
      <c r="D22" s="73"/>
      <c r="E22" s="73"/>
      <c r="F22" s="73"/>
      <c r="G22" s="73"/>
      <c r="H22" s="1"/>
      <c r="I22" s="74" t="s">
        <v>11</v>
      </c>
      <c r="J22" s="74"/>
      <c r="K22" s="74"/>
      <c r="L22" s="74"/>
      <c r="M22" s="74"/>
      <c r="N22" s="74"/>
      <c r="O22" s="74"/>
    </row>
    <row r="23" spans="1:15" x14ac:dyDescent="0.25">
      <c r="A23" s="5"/>
      <c r="B23" s="5"/>
      <c r="C23" s="5"/>
      <c r="D23" s="5"/>
      <c r="E23" s="5"/>
      <c r="F23" s="5"/>
      <c r="G23" s="5"/>
      <c r="H23" s="1"/>
      <c r="I23" s="5"/>
      <c r="J23" s="5"/>
      <c r="K23" s="5"/>
      <c r="L23" s="5"/>
      <c r="M23" s="5"/>
      <c r="N23" s="5"/>
      <c r="O23" s="5"/>
    </row>
    <row r="24" spans="1:15" x14ac:dyDescent="0.25">
      <c r="A24" s="5"/>
      <c r="B24" s="75" t="s">
        <v>12</v>
      </c>
      <c r="C24" s="76"/>
      <c r="D24" s="81" t="s">
        <v>13</v>
      </c>
      <c r="E24" s="81"/>
      <c r="F24" s="82" t="s">
        <v>14</v>
      </c>
      <c r="G24" s="5"/>
      <c r="H24" s="1"/>
      <c r="I24" s="5"/>
      <c r="J24" s="75" t="s">
        <v>12</v>
      </c>
      <c r="K24" s="76"/>
      <c r="L24" s="81" t="s">
        <v>13</v>
      </c>
      <c r="M24" s="81"/>
      <c r="N24" s="82" t="s">
        <v>14</v>
      </c>
      <c r="O24" s="5"/>
    </row>
    <row r="25" spans="1:15" ht="45" x14ac:dyDescent="0.25">
      <c r="A25" s="5"/>
      <c r="B25" s="77"/>
      <c r="C25" s="78"/>
      <c r="D25" s="13" t="s">
        <v>15</v>
      </c>
      <c r="E25" s="13" t="s">
        <v>16</v>
      </c>
      <c r="F25" s="82"/>
      <c r="G25" s="5"/>
      <c r="H25" s="1"/>
      <c r="I25" s="5"/>
      <c r="J25" s="77"/>
      <c r="K25" s="78"/>
      <c r="L25" s="13" t="s">
        <v>15</v>
      </c>
      <c r="M25" s="13" t="s">
        <v>16</v>
      </c>
      <c r="N25" s="82"/>
      <c r="O25" s="5"/>
    </row>
    <row r="26" spans="1:15" ht="30" x14ac:dyDescent="0.25">
      <c r="A26" s="5"/>
      <c r="B26" s="79"/>
      <c r="C26" s="80"/>
      <c r="D26" s="14" t="s">
        <v>17</v>
      </c>
      <c r="E26" s="15" t="s">
        <v>18</v>
      </c>
      <c r="F26" s="15" t="s">
        <v>18</v>
      </c>
      <c r="G26" s="5"/>
      <c r="H26" s="1"/>
      <c r="I26" s="5"/>
      <c r="J26" s="79"/>
      <c r="K26" s="80"/>
      <c r="L26" s="14" t="s">
        <v>17</v>
      </c>
      <c r="M26" s="15" t="s">
        <v>18</v>
      </c>
      <c r="N26" s="15" t="s">
        <v>18</v>
      </c>
      <c r="O26" s="5"/>
    </row>
    <row r="27" spans="1:15" x14ac:dyDescent="0.25">
      <c r="A27" s="5"/>
      <c r="B27" s="63" t="s">
        <v>19</v>
      </c>
      <c r="C27" s="63" t="s">
        <v>20</v>
      </c>
      <c r="D27" s="16"/>
      <c r="E27" s="17"/>
      <c r="F27" s="18"/>
      <c r="G27" s="5"/>
      <c r="H27" s="1"/>
      <c r="I27" s="5"/>
      <c r="J27" s="63" t="str">
        <f>B27</f>
        <v>EP-88</v>
      </c>
      <c r="K27" s="63" t="s">
        <v>21</v>
      </c>
      <c r="L27" s="16"/>
      <c r="M27" s="17"/>
      <c r="N27" s="18"/>
      <c r="O27" s="5"/>
    </row>
    <row r="28" spans="1:15" x14ac:dyDescent="0.25">
      <c r="A28" s="5"/>
      <c r="B28" s="63" t="s">
        <v>22</v>
      </c>
      <c r="C28" s="63" t="s">
        <v>23</v>
      </c>
      <c r="D28" s="19"/>
      <c r="E28" s="20"/>
      <c r="F28" s="21"/>
      <c r="G28" s="5"/>
      <c r="H28" s="1"/>
      <c r="I28" s="5"/>
      <c r="J28" s="63" t="str">
        <f t="shared" ref="J28:J76" si="0">B28</f>
        <v>R-11</v>
      </c>
      <c r="K28" s="63" t="s">
        <v>23</v>
      </c>
      <c r="L28" s="19"/>
      <c r="M28" s="20"/>
      <c r="N28" s="21"/>
      <c r="O28" s="5"/>
    </row>
    <row r="29" spans="1:15" x14ac:dyDescent="0.25">
      <c r="A29" s="5"/>
      <c r="B29" s="63" t="s">
        <v>24</v>
      </c>
      <c r="C29" s="63" t="s">
        <v>23</v>
      </c>
      <c r="D29" s="19"/>
      <c r="E29" s="20"/>
      <c r="F29" s="21"/>
      <c r="G29" s="5"/>
      <c r="H29" s="1"/>
      <c r="I29" s="5"/>
      <c r="J29" s="63" t="str">
        <f t="shared" si="0"/>
        <v>R-12</v>
      </c>
      <c r="K29" s="63" t="s">
        <v>23</v>
      </c>
      <c r="L29" s="19"/>
      <c r="M29" s="20"/>
      <c r="N29" s="21"/>
      <c r="O29" s="5"/>
    </row>
    <row r="30" spans="1:15" x14ac:dyDescent="0.25">
      <c r="A30" s="5"/>
      <c r="B30" s="63" t="s">
        <v>25</v>
      </c>
      <c r="C30" s="63" t="s">
        <v>20</v>
      </c>
      <c r="D30" s="16"/>
      <c r="E30" s="17"/>
      <c r="F30" s="18"/>
      <c r="G30" s="5"/>
      <c r="H30" s="1"/>
      <c r="I30" s="5"/>
      <c r="J30" s="63" t="str">
        <f>B30</f>
        <v>R-13</v>
      </c>
      <c r="K30" s="63" t="s">
        <v>26</v>
      </c>
      <c r="L30" s="16"/>
      <c r="M30" s="17"/>
      <c r="N30" s="18"/>
      <c r="O30" s="5"/>
    </row>
    <row r="31" spans="1:15" x14ac:dyDescent="0.25">
      <c r="A31" s="5"/>
      <c r="B31" s="63" t="s">
        <v>27</v>
      </c>
      <c r="C31" s="63" t="s">
        <v>26</v>
      </c>
      <c r="D31" s="16"/>
      <c r="E31" s="17"/>
      <c r="F31" s="18"/>
      <c r="G31" s="5"/>
      <c r="H31" s="1"/>
      <c r="I31" s="5"/>
      <c r="J31" s="63" t="str">
        <f>B31</f>
        <v>R-134a</v>
      </c>
      <c r="K31" s="63" t="s">
        <v>28</v>
      </c>
      <c r="L31" s="16"/>
      <c r="M31" s="17"/>
      <c r="N31" s="18"/>
      <c r="O31" s="5"/>
    </row>
    <row r="32" spans="1:15" x14ac:dyDescent="0.25">
      <c r="A32" s="5"/>
      <c r="B32" s="63" t="s">
        <v>29</v>
      </c>
      <c r="C32" s="63" t="s">
        <v>20</v>
      </c>
      <c r="D32" s="16"/>
      <c r="E32" s="17"/>
      <c r="F32" s="18"/>
      <c r="G32" s="5"/>
      <c r="H32" s="1"/>
      <c r="I32" s="5"/>
      <c r="J32" s="63" t="str">
        <f t="shared" ref="J32" si="1">B32</f>
        <v>R-143A</v>
      </c>
      <c r="K32" s="63" t="s">
        <v>30</v>
      </c>
      <c r="L32" s="16"/>
      <c r="M32" s="17"/>
      <c r="N32" s="18"/>
      <c r="O32" s="5"/>
    </row>
    <row r="33" spans="1:15" x14ac:dyDescent="0.25">
      <c r="A33" s="5"/>
      <c r="B33" s="63" t="s">
        <v>31</v>
      </c>
      <c r="C33" s="63" t="s">
        <v>28</v>
      </c>
      <c r="D33" s="16"/>
      <c r="E33" s="17"/>
      <c r="F33" s="18"/>
      <c r="G33" s="5"/>
      <c r="H33" s="1"/>
      <c r="I33" s="5"/>
      <c r="J33" s="63" t="str">
        <f t="shared" si="0"/>
        <v>R-22</v>
      </c>
      <c r="K33" s="63" t="s">
        <v>30</v>
      </c>
      <c r="L33" s="16"/>
      <c r="M33" s="17"/>
      <c r="N33" s="18"/>
      <c r="O33" s="5"/>
    </row>
    <row r="34" spans="1:15" x14ac:dyDescent="0.25">
      <c r="A34" s="5"/>
      <c r="B34" s="63" t="s">
        <v>32</v>
      </c>
      <c r="C34" s="63" t="s">
        <v>20</v>
      </c>
      <c r="D34" s="16"/>
      <c r="E34" s="17"/>
      <c r="F34" s="18"/>
      <c r="G34" s="5"/>
      <c r="H34" s="1"/>
      <c r="I34" s="5"/>
      <c r="J34" s="63" t="str">
        <f t="shared" si="0"/>
        <v>R-23</v>
      </c>
      <c r="K34" s="63" t="s">
        <v>33</v>
      </c>
      <c r="L34" s="16"/>
      <c r="M34" s="17"/>
      <c r="N34" s="18"/>
      <c r="O34" s="5"/>
    </row>
    <row r="35" spans="1:15" x14ac:dyDescent="0.25">
      <c r="A35" s="5"/>
      <c r="B35" s="63" t="s">
        <v>34</v>
      </c>
      <c r="C35" s="63" t="s">
        <v>30</v>
      </c>
      <c r="D35" s="16"/>
      <c r="E35" s="17"/>
      <c r="F35" s="18"/>
      <c r="G35" s="5"/>
      <c r="H35" s="1"/>
      <c r="I35" s="5"/>
      <c r="J35" s="63" t="str">
        <f t="shared" si="0"/>
        <v>R-290 (Propane)</v>
      </c>
      <c r="K35" s="63" t="s">
        <v>35</v>
      </c>
      <c r="L35" s="16"/>
      <c r="M35" s="17"/>
      <c r="N35" s="18"/>
      <c r="O35" s="5"/>
    </row>
    <row r="36" spans="1:15" x14ac:dyDescent="0.25">
      <c r="A36" s="5"/>
      <c r="B36" s="63" t="s">
        <v>36</v>
      </c>
      <c r="C36" s="63" t="s">
        <v>30</v>
      </c>
      <c r="D36" s="16"/>
      <c r="E36" s="17"/>
      <c r="F36" s="18"/>
      <c r="G36" s="5"/>
      <c r="H36" s="1"/>
      <c r="I36" s="5"/>
      <c r="J36" s="63" t="str">
        <f t="shared" si="0"/>
        <v>R-401A (MP 39)</v>
      </c>
      <c r="K36" s="63" t="s">
        <v>37</v>
      </c>
      <c r="L36" s="16"/>
      <c r="M36" s="17"/>
      <c r="N36" s="18"/>
      <c r="O36" s="5"/>
    </row>
    <row r="37" spans="1:15" x14ac:dyDescent="0.25">
      <c r="A37" s="5"/>
      <c r="B37" s="63" t="s">
        <v>38</v>
      </c>
      <c r="C37" s="63" t="s">
        <v>33</v>
      </c>
      <c r="D37" s="16"/>
      <c r="E37" s="17"/>
      <c r="F37" s="18"/>
      <c r="G37" s="5"/>
      <c r="H37" s="1"/>
      <c r="I37" s="5"/>
      <c r="J37" s="63" t="str">
        <f t="shared" si="0"/>
        <v>R-401B (MP 66)</v>
      </c>
      <c r="K37" s="63" t="s">
        <v>39</v>
      </c>
      <c r="L37" s="16"/>
      <c r="M37" s="17"/>
      <c r="N37" s="18"/>
      <c r="O37" s="5"/>
    </row>
    <row r="38" spans="1:15" x14ac:dyDescent="0.25">
      <c r="A38" s="5"/>
      <c r="B38" s="63" t="s">
        <v>40</v>
      </c>
      <c r="C38" s="63" t="s">
        <v>35</v>
      </c>
      <c r="D38" s="16"/>
      <c r="E38" s="17"/>
      <c r="F38" s="18"/>
      <c r="G38" s="5"/>
      <c r="H38" s="1"/>
      <c r="I38" s="5"/>
      <c r="J38" s="63" t="str">
        <f t="shared" si="0"/>
        <v>R-402A (HP 80)</v>
      </c>
      <c r="K38" s="63" t="s">
        <v>41</v>
      </c>
      <c r="L38" s="16"/>
      <c r="M38" s="17"/>
      <c r="N38" s="18"/>
      <c r="O38" s="5"/>
    </row>
    <row r="39" spans="1:15" x14ac:dyDescent="0.25">
      <c r="A39" s="5"/>
      <c r="B39" s="63" t="s">
        <v>42</v>
      </c>
      <c r="C39" s="63" t="s">
        <v>37</v>
      </c>
      <c r="D39" s="16"/>
      <c r="E39" s="17"/>
      <c r="F39" s="18"/>
      <c r="G39" s="5"/>
      <c r="H39" s="1"/>
      <c r="I39" s="5"/>
      <c r="J39" s="63" t="str">
        <f t="shared" si="0"/>
        <v>R-402B (HP 81)</v>
      </c>
      <c r="K39" s="63" t="s">
        <v>43</v>
      </c>
      <c r="L39" s="16"/>
      <c r="M39" s="17"/>
      <c r="N39" s="18"/>
      <c r="O39" s="5"/>
    </row>
    <row r="40" spans="1:15" x14ac:dyDescent="0.25">
      <c r="A40" s="5"/>
      <c r="B40" s="63" t="s">
        <v>44</v>
      </c>
      <c r="C40" s="63" t="s">
        <v>39</v>
      </c>
      <c r="D40" s="16"/>
      <c r="E40" s="17"/>
      <c r="F40" s="18"/>
      <c r="G40" s="5"/>
      <c r="H40" s="1"/>
      <c r="I40" s="5"/>
      <c r="J40" s="63" t="str">
        <f t="shared" si="0"/>
        <v>R-404A (HP 62)</v>
      </c>
      <c r="K40" s="63" t="s">
        <v>45</v>
      </c>
      <c r="L40" s="16"/>
      <c r="M40" s="17"/>
      <c r="N40" s="18"/>
      <c r="O40" s="5"/>
    </row>
    <row r="41" spans="1:15" x14ac:dyDescent="0.25">
      <c r="A41" s="5"/>
      <c r="B41" s="63" t="s">
        <v>46</v>
      </c>
      <c r="C41" s="63" t="s">
        <v>41</v>
      </c>
      <c r="D41" s="16"/>
      <c r="E41" s="17"/>
      <c r="F41" s="18"/>
      <c r="G41" s="5"/>
      <c r="H41" s="1"/>
      <c r="I41" s="5"/>
      <c r="J41" s="63" t="str">
        <f>B41</f>
        <v>R-407A (Klea 60)</v>
      </c>
      <c r="K41" s="63" t="s">
        <v>47</v>
      </c>
      <c r="L41" s="16"/>
      <c r="M41" s="17"/>
      <c r="N41" s="18"/>
      <c r="O41" s="5"/>
    </row>
    <row r="42" spans="1:15" x14ac:dyDescent="0.25">
      <c r="A42" s="5"/>
      <c r="B42" s="63" t="s">
        <v>48</v>
      </c>
      <c r="C42" s="63" t="s">
        <v>43</v>
      </c>
      <c r="D42" s="16"/>
      <c r="E42" s="17"/>
      <c r="F42" s="18"/>
      <c r="G42" s="5"/>
      <c r="H42" s="1"/>
      <c r="I42" s="5"/>
      <c r="J42" s="63" t="str">
        <f>B42</f>
        <v>R-407B (Klea 61)</v>
      </c>
      <c r="K42" s="63" t="s">
        <v>49</v>
      </c>
      <c r="L42" s="16"/>
      <c r="M42" s="17"/>
      <c r="N42" s="18"/>
      <c r="O42" s="5"/>
    </row>
    <row r="43" spans="1:15" x14ac:dyDescent="0.25">
      <c r="A43" s="5"/>
      <c r="B43" s="63" t="s">
        <v>50</v>
      </c>
      <c r="C43" s="63" t="s">
        <v>45</v>
      </c>
      <c r="D43" s="16"/>
      <c r="E43" s="17"/>
      <c r="F43" s="18"/>
      <c r="G43" s="5"/>
      <c r="H43" s="1"/>
      <c r="I43" s="5"/>
      <c r="J43" s="63" t="str">
        <f t="shared" si="0"/>
        <v>R-407C (Klea 66; Suva 9000)</v>
      </c>
      <c r="K43" s="63" t="s">
        <v>51</v>
      </c>
      <c r="L43" s="16"/>
      <c r="M43" s="17"/>
      <c r="N43" s="18"/>
      <c r="O43" s="5"/>
    </row>
    <row r="44" spans="1:15" x14ac:dyDescent="0.25">
      <c r="A44" s="5"/>
      <c r="B44" s="63" t="s">
        <v>52</v>
      </c>
      <c r="C44" s="63" t="s">
        <v>20</v>
      </c>
      <c r="D44" s="16"/>
      <c r="E44" s="17"/>
      <c r="F44" s="18"/>
      <c r="G44" s="5"/>
      <c r="H44" s="1"/>
      <c r="I44" s="5"/>
      <c r="J44" s="63" t="str">
        <f t="shared" si="0"/>
        <v>R-407F (Gen. Performax LT)</v>
      </c>
      <c r="K44" s="63" t="s">
        <v>53</v>
      </c>
      <c r="L44" s="16"/>
      <c r="M44" s="17"/>
      <c r="N44" s="18"/>
      <c r="O44" s="5"/>
    </row>
    <row r="45" spans="1:15" x14ac:dyDescent="0.25">
      <c r="A45" s="5"/>
      <c r="B45" s="63" t="s">
        <v>54</v>
      </c>
      <c r="C45" s="63" t="s">
        <v>49</v>
      </c>
      <c r="D45" s="16"/>
      <c r="E45" s="17"/>
      <c r="F45" s="18"/>
      <c r="G45" s="5"/>
      <c r="H45" s="1"/>
      <c r="I45" s="5"/>
      <c r="J45" s="63" t="str">
        <f>B45</f>
        <v>R-408A (FX-10)</v>
      </c>
      <c r="K45" s="63" t="s">
        <v>55</v>
      </c>
      <c r="L45" s="16"/>
      <c r="M45" s="17"/>
      <c r="N45" s="18"/>
      <c r="O45" s="5"/>
    </row>
    <row r="46" spans="1:15" x14ac:dyDescent="0.25">
      <c r="A46" s="5"/>
      <c r="B46" s="63" t="s">
        <v>56</v>
      </c>
      <c r="C46" s="63" t="s">
        <v>51</v>
      </c>
      <c r="D46" s="16"/>
      <c r="E46" s="17"/>
      <c r="F46" s="18"/>
      <c r="G46" s="5"/>
      <c r="H46" s="1"/>
      <c r="I46" s="5"/>
      <c r="J46" s="63" t="str">
        <f>B46</f>
        <v>R-409A (FX-56)</v>
      </c>
      <c r="K46" s="63" t="s">
        <v>55</v>
      </c>
      <c r="L46" s="16"/>
      <c r="M46" s="17"/>
      <c r="N46" s="18"/>
      <c r="O46" s="5"/>
    </row>
    <row r="47" spans="1:15" x14ac:dyDescent="0.25">
      <c r="A47" s="5"/>
      <c r="B47" s="71" t="s">
        <v>57</v>
      </c>
      <c r="C47" s="72" t="s">
        <v>53</v>
      </c>
      <c r="D47" s="16"/>
      <c r="E47" s="17"/>
      <c r="F47" s="18"/>
      <c r="G47" s="5"/>
      <c r="H47" s="1"/>
      <c r="I47" s="5"/>
      <c r="J47" s="63" t="str">
        <f>B47</f>
        <v>R-410A (AZ-20, Puron)</v>
      </c>
      <c r="K47" s="63" t="s">
        <v>21</v>
      </c>
      <c r="L47" s="16"/>
      <c r="M47" s="17"/>
      <c r="N47" s="18"/>
      <c r="O47" s="5"/>
    </row>
    <row r="48" spans="1:15" x14ac:dyDescent="0.25">
      <c r="A48" s="5"/>
      <c r="B48" s="63" t="s">
        <v>58</v>
      </c>
      <c r="C48" s="63" t="s">
        <v>55</v>
      </c>
      <c r="D48" s="16"/>
      <c r="E48" s="17"/>
      <c r="F48" s="18"/>
      <c r="G48" s="5"/>
      <c r="H48" s="1"/>
      <c r="I48" s="5"/>
      <c r="J48" s="63" t="str">
        <f t="shared" si="0"/>
        <v>R-414A (GHG-X4)</v>
      </c>
      <c r="K48" s="63" t="s">
        <v>59</v>
      </c>
      <c r="L48" s="16"/>
      <c r="M48" s="17"/>
      <c r="N48" s="18"/>
      <c r="O48" s="5"/>
    </row>
    <row r="49" spans="1:15" x14ac:dyDescent="0.25">
      <c r="A49" s="5"/>
      <c r="B49" s="63" t="s">
        <v>60</v>
      </c>
      <c r="C49" s="63" t="s">
        <v>55</v>
      </c>
      <c r="D49" s="16"/>
      <c r="E49" s="17"/>
      <c r="F49" s="18"/>
      <c r="G49" s="5"/>
      <c r="H49" s="1"/>
      <c r="I49" s="5"/>
      <c r="J49" s="63" t="str">
        <f t="shared" si="0"/>
        <v>R-414B (Hot Shot)</v>
      </c>
      <c r="K49" s="63" t="s">
        <v>61</v>
      </c>
      <c r="L49" s="16"/>
      <c r="M49" s="17"/>
      <c r="N49" s="18"/>
      <c r="O49" s="5"/>
    </row>
    <row r="50" spans="1:15" x14ac:dyDescent="0.25">
      <c r="A50" s="5"/>
      <c r="B50" s="63" t="s">
        <v>62</v>
      </c>
      <c r="C50" s="63" t="s">
        <v>20</v>
      </c>
      <c r="D50" s="16"/>
      <c r="E50" s="17"/>
      <c r="F50" s="18"/>
      <c r="G50" s="5"/>
      <c r="H50" s="1"/>
      <c r="I50" s="5"/>
      <c r="J50" s="63" t="str">
        <f t="shared" si="0"/>
        <v>R-416A (FR 12)</v>
      </c>
      <c r="K50" s="63" t="s">
        <v>20</v>
      </c>
      <c r="L50" s="16"/>
      <c r="M50" s="17"/>
      <c r="N50" s="18"/>
      <c r="O50" s="5"/>
    </row>
    <row r="51" spans="1:15" x14ac:dyDescent="0.25">
      <c r="A51" s="5"/>
      <c r="B51" s="63" t="s">
        <v>63</v>
      </c>
      <c r="C51" s="63" t="s">
        <v>59</v>
      </c>
      <c r="D51" s="16"/>
      <c r="E51" s="17"/>
      <c r="F51" s="18"/>
      <c r="G51" s="5"/>
      <c r="H51" s="1"/>
      <c r="I51" s="5"/>
      <c r="J51" s="63" t="str">
        <f t="shared" si="0"/>
        <v>R-417A (NU-22, Isceon MO29)</v>
      </c>
      <c r="K51" s="63" t="s">
        <v>64</v>
      </c>
      <c r="L51" s="16"/>
      <c r="M51" s="17"/>
      <c r="N51" s="18"/>
      <c r="O51" s="5"/>
    </row>
    <row r="52" spans="1:15" x14ac:dyDescent="0.25">
      <c r="A52" s="5"/>
      <c r="B52" s="63" t="s">
        <v>65</v>
      </c>
      <c r="C52" s="63" t="s">
        <v>20</v>
      </c>
      <c r="D52" s="16"/>
      <c r="E52" s="17"/>
      <c r="F52" s="18"/>
      <c r="G52" s="5"/>
      <c r="H52" s="1"/>
      <c r="I52" s="5"/>
      <c r="J52" s="63" t="str">
        <f t="shared" si="0"/>
        <v>R-421A (Choice R421A)</v>
      </c>
      <c r="K52" s="63" t="s">
        <v>66</v>
      </c>
      <c r="L52" s="16"/>
      <c r="M52" s="17"/>
      <c r="N52" s="18"/>
      <c r="O52" s="5"/>
    </row>
    <row r="53" spans="1:15" x14ac:dyDescent="0.25">
      <c r="A53" s="5"/>
      <c r="B53" s="63" t="s">
        <v>67</v>
      </c>
      <c r="C53" s="63" t="s">
        <v>61</v>
      </c>
      <c r="D53" s="16"/>
      <c r="E53" s="17"/>
      <c r="F53" s="18"/>
      <c r="G53" s="5"/>
      <c r="H53" s="1"/>
      <c r="I53" s="5"/>
      <c r="J53" s="63" t="str">
        <f t="shared" si="0"/>
        <v>R-422A (Isceon 79)</v>
      </c>
      <c r="K53" s="63" t="s">
        <v>68</v>
      </c>
      <c r="L53" s="16"/>
      <c r="M53" s="17"/>
      <c r="N53" s="18"/>
      <c r="O53" s="5"/>
    </row>
    <row r="54" spans="1:15" x14ac:dyDescent="0.25">
      <c r="A54" s="5"/>
      <c r="B54" s="71" t="s">
        <v>69</v>
      </c>
      <c r="C54" s="72" t="s">
        <v>20</v>
      </c>
      <c r="D54" s="16"/>
      <c r="E54" s="17"/>
      <c r="F54" s="18"/>
      <c r="G54" s="5"/>
      <c r="H54" s="1"/>
      <c r="I54" s="5"/>
      <c r="J54" s="63" t="str">
        <f t="shared" si="0"/>
        <v>R-422B (XAC1)</v>
      </c>
      <c r="K54" s="63" t="s">
        <v>70</v>
      </c>
      <c r="L54" s="16"/>
      <c r="M54" s="17"/>
      <c r="N54" s="18"/>
      <c r="O54" s="5"/>
    </row>
    <row r="55" spans="1:15" x14ac:dyDescent="0.25">
      <c r="A55" s="5"/>
      <c r="B55" s="63" t="s">
        <v>71</v>
      </c>
      <c r="C55" s="63" t="s">
        <v>64</v>
      </c>
      <c r="D55" s="16"/>
      <c r="E55" s="17"/>
      <c r="F55" s="18"/>
      <c r="G55" s="5"/>
      <c r="H55" s="1"/>
      <c r="I55" s="5"/>
      <c r="J55" s="63" t="str">
        <f>B55</f>
        <v>R-422C (XLT1)</v>
      </c>
      <c r="K55" s="63" t="s">
        <v>72</v>
      </c>
      <c r="L55" s="16"/>
      <c r="M55" s="17"/>
      <c r="N55" s="18"/>
      <c r="O55" s="5"/>
    </row>
    <row r="56" spans="1:15" x14ac:dyDescent="0.25">
      <c r="A56" s="5"/>
      <c r="B56" s="63" t="s">
        <v>73</v>
      </c>
      <c r="C56" s="63" t="s">
        <v>66</v>
      </c>
      <c r="D56" s="16"/>
      <c r="E56" s="17"/>
      <c r="F56" s="18"/>
      <c r="G56" s="5"/>
      <c r="H56" s="1"/>
      <c r="I56" s="5"/>
      <c r="J56" s="63" t="str">
        <f t="shared" si="0"/>
        <v>R-422D (Isceon MO29)</v>
      </c>
      <c r="K56" s="63" t="s">
        <v>70</v>
      </c>
      <c r="L56" s="16"/>
      <c r="M56" s="17"/>
      <c r="N56" s="18"/>
      <c r="O56" s="5"/>
    </row>
    <row r="57" spans="1:15" x14ac:dyDescent="0.25">
      <c r="A57" s="5"/>
      <c r="B57" s="63" t="s">
        <v>74</v>
      </c>
      <c r="C57" s="63" t="s">
        <v>68</v>
      </c>
      <c r="D57" s="16"/>
      <c r="E57" s="17"/>
      <c r="F57" s="18"/>
      <c r="G57" s="5"/>
      <c r="H57" s="1"/>
      <c r="I57" s="5"/>
      <c r="J57" s="63" t="str">
        <f>B57</f>
        <v>R-427A (Forane 427A)</v>
      </c>
      <c r="K57" s="63" t="s">
        <v>47</v>
      </c>
      <c r="L57" s="16"/>
      <c r="M57" s="17"/>
      <c r="N57" s="18"/>
      <c r="O57" s="5"/>
    </row>
    <row r="58" spans="1:15" x14ac:dyDescent="0.25">
      <c r="A58" s="5"/>
      <c r="B58" s="63" t="s">
        <v>75</v>
      </c>
      <c r="C58" s="63" t="s">
        <v>20</v>
      </c>
      <c r="D58" s="16"/>
      <c r="E58" s="17"/>
      <c r="F58" s="18"/>
      <c r="G58" s="5"/>
      <c r="H58" s="1"/>
      <c r="I58" s="5"/>
      <c r="J58" s="63" t="str">
        <f t="shared" si="0"/>
        <v>R-437A (ISCEON MO49 Plus)</v>
      </c>
      <c r="K58" s="63" t="s">
        <v>76</v>
      </c>
      <c r="L58" s="16"/>
      <c r="M58" s="17"/>
      <c r="N58" s="18"/>
      <c r="O58" s="5"/>
    </row>
    <row r="59" spans="1:15" x14ac:dyDescent="0.25">
      <c r="A59" s="5"/>
      <c r="B59" s="70" t="s">
        <v>77</v>
      </c>
      <c r="C59" s="70"/>
      <c r="D59" s="16"/>
      <c r="E59" s="17"/>
      <c r="F59" s="18"/>
      <c r="G59" s="5"/>
      <c r="H59" s="1"/>
      <c r="I59" s="5"/>
      <c r="J59" s="63" t="str">
        <f t="shared" si="0"/>
        <v>R-438A (ISCEON MO99)</v>
      </c>
      <c r="K59" s="63" t="s">
        <v>21</v>
      </c>
      <c r="L59" s="16"/>
      <c r="M59" s="17"/>
      <c r="N59" s="18"/>
      <c r="O59" s="5"/>
    </row>
    <row r="60" spans="1:15" x14ac:dyDescent="0.25">
      <c r="A60" s="5"/>
      <c r="B60" s="70" t="s">
        <v>78</v>
      </c>
      <c r="C60" s="70" t="s">
        <v>20</v>
      </c>
      <c r="D60" s="16"/>
      <c r="E60" s="17"/>
      <c r="F60" s="18"/>
      <c r="G60" s="5"/>
      <c r="H60" s="1"/>
      <c r="I60" s="5"/>
      <c r="J60" s="63" t="str">
        <f t="shared" si="0"/>
        <v>R-441A (HC blend)</v>
      </c>
      <c r="K60" s="63" t="s">
        <v>21</v>
      </c>
      <c r="L60" s="16"/>
      <c r="M60" s="17"/>
      <c r="N60" s="18"/>
      <c r="O60" s="5"/>
    </row>
    <row r="61" spans="1:15" x14ac:dyDescent="0.25">
      <c r="A61" s="5"/>
      <c r="B61" s="70" t="s">
        <v>79</v>
      </c>
      <c r="C61" s="70" t="s">
        <v>20</v>
      </c>
      <c r="D61" s="16"/>
      <c r="E61" s="17"/>
      <c r="F61" s="18"/>
      <c r="G61" s="5"/>
      <c r="H61" s="1"/>
      <c r="I61" s="5"/>
      <c r="J61" s="63" t="str">
        <f t="shared" si="0"/>
        <v>R-448A (Solstice N-40)</v>
      </c>
      <c r="K61" s="63" t="s">
        <v>21</v>
      </c>
      <c r="L61" s="16"/>
      <c r="M61" s="17"/>
      <c r="N61" s="18"/>
      <c r="O61" s="5"/>
    </row>
    <row r="62" spans="1:15" x14ac:dyDescent="0.25">
      <c r="A62" s="5"/>
      <c r="B62" s="70" t="s">
        <v>80</v>
      </c>
      <c r="C62" s="70" t="s">
        <v>72</v>
      </c>
      <c r="D62" s="16"/>
      <c r="E62" s="17"/>
      <c r="F62" s="18"/>
      <c r="G62" s="5"/>
      <c r="H62" s="1"/>
      <c r="I62" s="5"/>
      <c r="J62" s="63" t="str">
        <f t="shared" si="0"/>
        <v>R-449A (Opteon XP 40)</v>
      </c>
      <c r="K62" s="63" t="s">
        <v>21</v>
      </c>
      <c r="L62" s="16"/>
      <c r="M62" s="17"/>
      <c r="N62" s="18"/>
      <c r="O62" s="5"/>
    </row>
    <row r="63" spans="1:15" x14ac:dyDescent="0.25">
      <c r="A63" s="5"/>
      <c r="B63" s="71" t="s">
        <v>81</v>
      </c>
      <c r="C63" s="72"/>
      <c r="D63" s="16"/>
      <c r="E63" s="17"/>
      <c r="F63" s="18"/>
      <c r="G63" s="5"/>
      <c r="H63" s="1"/>
      <c r="I63" s="5"/>
      <c r="J63" s="71" t="str">
        <f t="shared" si="0"/>
        <v>R-449B (Forane 449B)</v>
      </c>
      <c r="K63" s="72" t="s">
        <v>21</v>
      </c>
      <c r="L63" s="16"/>
      <c r="M63" s="17"/>
      <c r="N63" s="18"/>
      <c r="O63" s="5"/>
    </row>
    <row r="64" spans="1:15" x14ac:dyDescent="0.25">
      <c r="A64" s="5"/>
      <c r="B64" s="70" t="s">
        <v>82</v>
      </c>
      <c r="C64" s="70" t="s">
        <v>20</v>
      </c>
      <c r="D64" s="16"/>
      <c r="E64" s="17"/>
      <c r="F64" s="18"/>
      <c r="G64" s="5"/>
      <c r="H64" s="1"/>
      <c r="I64" s="5"/>
      <c r="J64" s="63" t="str">
        <f t="shared" si="0"/>
        <v>R-450A (Solstice N-13)</v>
      </c>
      <c r="K64" s="63" t="s">
        <v>21</v>
      </c>
      <c r="L64" s="16"/>
      <c r="M64" s="17"/>
      <c r="N64" s="18"/>
      <c r="O64" s="5"/>
    </row>
    <row r="65" spans="1:15" x14ac:dyDescent="0.25">
      <c r="A65" s="5"/>
      <c r="B65" s="70" t="s">
        <v>83</v>
      </c>
      <c r="C65" s="70" t="s">
        <v>72</v>
      </c>
      <c r="D65" s="16"/>
      <c r="E65" s="17"/>
      <c r="F65" s="18"/>
      <c r="G65" s="5"/>
      <c r="H65" s="1"/>
      <c r="I65" s="5"/>
      <c r="J65" s="63" t="str">
        <f t="shared" si="0"/>
        <v>R-502</v>
      </c>
      <c r="K65" s="63" t="s">
        <v>21</v>
      </c>
      <c r="L65" s="16"/>
      <c r="M65" s="17"/>
      <c r="N65" s="18"/>
      <c r="O65" s="5"/>
    </row>
    <row r="66" spans="1:15" x14ac:dyDescent="0.25">
      <c r="A66" s="5"/>
      <c r="B66" s="70" t="s">
        <v>84</v>
      </c>
      <c r="C66" s="70" t="s">
        <v>70</v>
      </c>
      <c r="D66" s="16"/>
      <c r="E66" s="17"/>
      <c r="F66" s="18"/>
      <c r="G66" s="5"/>
      <c r="H66" s="1"/>
      <c r="I66" s="5"/>
      <c r="J66" s="63" t="str">
        <f t="shared" si="0"/>
        <v>R-507A (AZ-50)</v>
      </c>
      <c r="K66" s="63" t="s">
        <v>21</v>
      </c>
      <c r="L66" s="16"/>
      <c r="M66" s="17"/>
      <c r="N66" s="18"/>
      <c r="O66" s="5"/>
    </row>
    <row r="67" spans="1:15" x14ac:dyDescent="0.25">
      <c r="A67" s="5"/>
      <c r="B67" s="70" t="s">
        <v>85</v>
      </c>
      <c r="C67" s="70" t="s">
        <v>20</v>
      </c>
      <c r="D67" s="16"/>
      <c r="E67" s="17"/>
      <c r="F67" s="18"/>
      <c r="G67" s="5"/>
      <c r="H67" s="1"/>
      <c r="I67" s="5"/>
      <c r="J67" s="63" t="str">
        <f t="shared" si="0"/>
        <v>R-513A (Opteon XP 10)</v>
      </c>
      <c r="K67" s="63" t="s">
        <v>21</v>
      </c>
      <c r="L67" s="16"/>
      <c r="M67" s="17"/>
      <c r="N67" s="18"/>
      <c r="O67" s="5"/>
    </row>
    <row r="68" spans="1:15" x14ac:dyDescent="0.25">
      <c r="A68" s="5"/>
      <c r="B68" s="70" t="s">
        <v>86</v>
      </c>
      <c r="C68" s="70" t="s">
        <v>20</v>
      </c>
      <c r="D68" s="16"/>
      <c r="E68" s="17"/>
      <c r="F68" s="18"/>
      <c r="G68" s="5"/>
      <c r="H68" s="1"/>
      <c r="I68" s="5"/>
      <c r="J68" s="63" t="str">
        <f t="shared" si="0"/>
        <v>R-600a (Isobutane)</v>
      </c>
      <c r="K68" s="63" t="s">
        <v>21</v>
      </c>
      <c r="L68" s="16"/>
      <c r="M68" s="17"/>
      <c r="N68" s="18"/>
      <c r="O68" s="5"/>
    </row>
    <row r="69" spans="1:15" x14ac:dyDescent="0.25">
      <c r="A69" s="5"/>
      <c r="B69" s="70" t="s">
        <v>87</v>
      </c>
      <c r="C69" s="70" t="s">
        <v>20</v>
      </c>
      <c r="D69" s="16"/>
      <c r="E69" s="17"/>
      <c r="F69" s="18"/>
      <c r="G69" s="5"/>
      <c r="H69" s="1"/>
      <c r="I69" s="5"/>
      <c r="J69" s="63" t="str">
        <f t="shared" si="0"/>
        <v>R-717 (NH3)</v>
      </c>
      <c r="K69" s="63" t="s">
        <v>21</v>
      </c>
      <c r="L69" s="16"/>
      <c r="M69" s="17"/>
      <c r="N69" s="18"/>
      <c r="O69" s="5"/>
    </row>
    <row r="70" spans="1:15" x14ac:dyDescent="0.25">
      <c r="A70" s="5"/>
      <c r="B70" s="70" t="s">
        <v>88</v>
      </c>
      <c r="C70" s="70" t="s">
        <v>20</v>
      </c>
      <c r="D70" s="16"/>
      <c r="E70" s="17"/>
      <c r="F70" s="18"/>
      <c r="G70" s="5"/>
      <c r="H70" s="1"/>
      <c r="I70" s="5"/>
      <c r="J70" s="63" t="str">
        <f t="shared" si="0"/>
        <v>R-744 (CO2)</v>
      </c>
      <c r="K70" s="63" t="s">
        <v>21</v>
      </c>
      <c r="L70" s="16"/>
      <c r="M70" s="17"/>
      <c r="N70" s="18"/>
      <c r="O70" s="5"/>
    </row>
    <row r="71" spans="1:15" x14ac:dyDescent="0.25">
      <c r="A71" s="5"/>
      <c r="B71" s="62" t="s">
        <v>89</v>
      </c>
      <c r="C71" s="62" t="s">
        <v>20</v>
      </c>
      <c r="D71" s="16"/>
      <c r="E71" s="17"/>
      <c r="F71" s="18"/>
      <c r="G71" s="5"/>
      <c r="H71" s="1"/>
      <c r="I71" s="5"/>
      <c r="J71" s="63" t="str">
        <f t="shared" si="0"/>
        <v>[INSERT OTHER]</v>
      </c>
      <c r="K71" s="63" t="s">
        <v>21</v>
      </c>
      <c r="L71" s="16"/>
      <c r="M71" s="17"/>
      <c r="N71" s="18"/>
      <c r="O71" s="5"/>
    </row>
    <row r="72" spans="1:15" x14ac:dyDescent="0.25">
      <c r="A72" s="5"/>
      <c r="B72" s="62" t="s">
        <v>89</v>
      </c>
      <c r="C72" s="62" t="s">
        <v>20</v>
      </c>
      <c r="D72" s="16"/>
      <c r="E72" s="17"/>
      <c r="F72" s="18"/>
      <c r="G72" s="5"/>
      <c r="H72" s="1"/>
      <c r="I72" s="5"/>
      <c r="J72" s="63" t="str">
        <f t="shared" si="0"/>
        <v>[INSERT OTHER]</v>
      </c>
      <c r="K72" s="63" t="s">
        <v>21</v>
      </c>
      <c r="L72" s="16"/>
      <c r="M72" s="17"/>
      <c r="N72" s="18"/>
      <c r="O72" s="5"/>
    </row>
    <row r="73" spans="1:15" x14ac:dyDescent="0.25">
      <c r="A73" s="5"/>
      <c r="B73" s="62" t="s">
        <v>89</v>
      </c>
      <c r="C73" s="62" t="s">
        <v>20</v>
      </c>
      <c r="D73" s="16"/>
      <c r="E73" s="17"/>
      <c r="F73" s="18"/>
      <c r="G73" s="5"/>
      <c r="H73" s="1"/>
      <c r="I73" s="5"/>
      <c r="J73" s="63" t="str">
        <f t="shared" si="0"/>
        <v>[INSERT OTHER]</v>
      </c>
      <c r="K73" s="63" t="s">
        <v>21</v>
      </c>
      <c r="L73" s="16"/>
      <c r="M73" s="17"/>
      <c r="N73" s="18"/>
      <c r="O73" s="5"/>
    </row>
    <row r="74" spans="1:15" x14ac:dyDescent="0.25">
      <c r="A74" s="5"/>
      <c r="B74" s="62" t="s">
        <v>89</v>
      </c>
      <c r="C74" s="62" t="s">
        <v>20</v>
      </c>
      <c r="D74" s="16"/>
      <c r="E74" s="17"/>
      <c r="F74" s="18"/>
      <c r="G74" s="5"/>
      <c r="H74" s="1"/>
      <c r="I74" s="5"/>
      <c r="J74" s="63" t="str">
        <f t="shared" si="0"/>
        <v>[INSERT OTHER]</v>
      </c>
      <c r="K74" s="63" t="s">
        <v>21</v>
      </c>
      <c r="L74" s="16"/>
      <c r="M74" s="17"/>
      <c r="N74" s="18"/>
      <c r="O74" s="5"/>
    </row>
    <row r="75" spans="1:15" x14ac:dyDescent="0.25">
      <c r="A75" s="5"/>
      <c r="B75" s="62" t="s">
        <v>89</v>
      </c>
      <c r="C75" s="62" t="s">
        <v>20</v>
      </c>
      <c r="D75" s="16"/>
      <c r="E75" s="17"/>
      <c r="F75" s="18"/>
      <c r="G75" s="5"/>
      <c r="H75" s="1"/>
      <c r="I75" s="5"/>
      <c r="J75" s="63" t="str">
        <f t="shared" si="0"/>
        <v>[INSERT OTHER]</v>
      </c>
      <c r="K75" s="63" t="s">
        <v>21</v>
      </c>
      <c r="L75" s="16"/>
      <c r="M75" s="17"/>
      <c r="N75" s="18"/>
      <c r="O75" s="5"/>
    </row>
    <row r="76" spans="1:15" ht="15.75" thickBot="1" x14ac:dyDescent="0.3">
      <c r="A76" s="5"/>
      <c r="B76" s="62" t="s">
        <v>89</v>
      </c>
      <c r="C76" s="62" t="s">
        <v>20</v>
      </c>
      <c r="D76" s="22"/>
      <c r="E76" s="23"/>
      <c r="F76" s="24"/>
      <c r="G76" s="5"/>
      <c r="H76" s="1"/>
      <c r="I76" s="5"/>
      <c r="J76" s="63" t="str">
        <f t="shared" si="0"/>
        <v>[INSERT OTHER]</v>
      </c>
      <c r="K76" s="63" t="s">
        <v>90</v>
      </c>
      <c r="L76" s="16"/>
      <c r="M76" s="17"/>
      <c r="N76" s="18"/>
      <c r="O76" s="5"/>
    </row>
    <row r="77" spans="1:15" ht="15.75" thickTop="1" x14ac:dyDescent="0.25">
      <c r="A77" s="5"/>
      <c r="B77" s="64" t="s">
        <v>91</v>
      </c>
      <c r="C77" s="65" t="s">
        <v>20</v>
      </c>
      <c r="D77" s="25">
        <f>SUM(D27:D76)</f>
        <v>0</v>
      </c>
      <c r="E77" s="25">
        <f>SUM(E27:E76)</f>
        <v>0</v>
      </c>
      <c r="F77" s="49">
        <f>SUM(F27:F76)</f>
        <v>0</v>
      </c>
      <c r="G77" s="5"/>
      <c r="H77" s="1"/>
      <c r="I77" s="5"/>
      <c r="J77" s="64" t="s">
        <v>91</v>
      </c>
      <c r="K77" s="65" t="s">
        <v>20</v>
      </c>
      <c r="L77" s="26">
        <f>SUM(L27:L76)</f>
        <v>0</v>
      </c>
      <c r="M77" s="26">
        <f>SUM(M27:M76)</f>
        <v>0</v>
      </c>
      <c r="N77" s="49">
        <f>SUM(N27:N76)</f>
        <v>0</v>
      </c>
      <c r="O77" s="5"/>
    </row>
    <row r="78" spans="1:15" x14ac:dyDescent="0.25">
      <c r="A78" s="5"/>
      <c r="B78" s="66"/>
      <c r="C78" s="67"/>
      <c r="D78" s="51">
        <f>SUM(D77:E77)</f>
        <v>0</v>
      </c>
      <c r="E78" s="52"/>
      <c r="F78" s="50"/>
      <c r="G78" s="5"/>
      <c r="H78" s="1"/>
      <c r="I78" s="5"/>
      <c r="J78" s="66"/>
      <c r="K78" s="67"/>
      <c r="L78" s="53">
        <f>SUM(L77:M77)</f>
        <v>0</v>
      </c>
      <c r="M78" s="54"/>
      <c r="N78" s="50"/>
      <c r="O78" s="5"/>
    </row>
    <row r="79" spans="1:15" x14ac:dyDescent="0.25">
      <c r="A79" s="5"/>
      <c r="B79" s="68"/>
      <c r="C79" s="69"/>
      <c r="D79" s="55">
        <f>SUM(D78+F77)</f>
        <v>0</v>
      </c>
      <c r="E79" s="56"/>
      <c r="F79" s="57"/>
      <c r="G79" s="5"/>
      <c r="H79" s="1"/>
      <c r="I79" s="5"/>
      <c r="J79" s="68"/>
      <c r="K79" s="69"/>
      <c r="L79" s="58">
        <f>SUM(L78+N77)</f>
        <v>0</v>
      </c>
      <c r="M79" s="59"/>
      <c r="N79" s="60"/>
      <c r="O79" s="5"/>
    </row>
    <row r="80" spans="1:15" x14ac:dyDescent="0.25">
      <c r="A80" s="5"/>
      <c r="B80" s="27" t="s">
        <v>92</v>
      </c>
      <c r="C80" s="28"/>
      <c r="D80" s="5"/>
      <c r="E80" s="5"/>
      <c r="F80" s="29" t="s">
        <v>93</v>
      </c>
      <c r="G80" s="5"/>
      <c r="H80" s="1"/>
      <c r="I80" s="5"/>
      <c r="J80" s="27" t="s">
        <v>94</v>
      </c>
      <c r="K80" s="28"/>
      <c r="L80" s="5"/>
      <c r="M80" s="5"/>
      <c r="N80" s="5"/>
      <c r="O80" s="5"/>
    </row>
    <row r="81" spans="1:15" x14ac:dyDescent="0.25">
      <c r="A81" s="5"/>
      <c r="B81" s="30" t="s">
        <v>95</v>
      </c>
      <c r="C81" s="28"/>
      <c r="D81" s="5"/>
      <c r="E81" s="5"/>
      <c r="F81" s="29" t="s">
        <v>95</v>
      </c>
      <c r="G81" s="5"/>
      <c r="H81" s="1"/>
      <c r="I81" s="5"/>
      <c r="J81" s="30" t="str">
        <f>B81</f>
        <v>Pounds</v>
      </c>
      <c r="K81" s="28"/>
      <c r="L81" s="5"/>
      <c r="M81" s="5"/>
      <c r="N81" s="5"/>
      <c r="O81" s="5"/>
    </row>
    <row r="82" spans="1:15" x14ac:dyDescent="0.25">
      <c r="A82" s="5"/>
      <c r="B82" s="28"/>
      <c r="C82" s="28"/>
      <c r="D82" s="5"/>
      <c r="E82" s="5"/>
      <c r="F82" s="5"/>
      <c r="G82" s="5"/>
      <c r="H82" s="1"/>
      <c r="I82" s="5"/>
      <c r="J82" s="28"/>
      <c r="K82" s="28"/>
      <c r="L82" s="5"/>
      <c r="M82" s="5"/>
      <c r="N82" s="5"/>
      <c r="O82" s="5"/>
    </row>
    <row r="83" spans="1:15" x14ac:dyDescent="0.25">
      <c r="A83" s="1"/>
      <c r="B83" s="1"/>
      <c r="C83" s="1"/>
      <c r="D83" s="1"/>
      <c r="E83" s="1"/>
      <c r="F83" s="1"/>
      <c r="G83" s="1"/>
      <c r="H83" s="1"/>
      <c r="I83" s="1"/>
      <c r="J83" s="1"/>
      <c r="K83" s="1"/>
      <c r="L83" s="1"/>
      <c r="M83" s="1"/>
      <c r="N83" s="1"/>
      <c r="O83" s="1"/>
    </row>
    <row r="84" spans="1:15" ht="21" x14ac:dyDescent="0.25">
      <c r="A84" s="61" t="s">
        <v>96</v>
      </c>
      <c r="B84" s="61"/>
      <c r="C84" s="61"/>
      <c r="D84" s="61"/>
      <c r="E84" s="61"/>
      <c r="F84" s="61"/>
      <c r="G84" s="61"/>
      <c r="H84" s="61"/>
      <c r="I84" s="61"/>
      <c r="J84" s="61"/>
      <c r="K84" s="61"/>
      <c r="L84" s="61"/>
      <c r="M84" s="61"/>
      <c r="N84" s="61"/>
      <c r="O84" s="61"/>
    </row>
    <row r="85" spans="1:15" x14ac:dyDescent="0.25">
      <c r="A85" s="31"/>
      <c r="B85" s="32"/>
      <c r="C85" s="32"/>
      <c r="D85" s="32"/>
      <c r="E85" s="32"/>
      <c r="F85" s="32"/>
      <c r="G85" s="32"/>
      <c r="H85" s="32"/>
      <c r="I85" s="32"/>
      <c r="J85" s="32"/>
      <c r="K85" s="32"/>
      <c r="L85" s="32"/>
      <c r="M85" s="32"/>
      <c r="N85" s="32"/>
      <c r="O85" s="32"/>
    </row>
    <row r="86" spans="1:15" ht="18.75" x14ac:dyDescent="0.3">
      <c r="A86" s="33"/>
      <c r="B86" s="34" t="s">
        <v>97</v>
      </c>
      <c r="C86" s="35"/>
      <c r="D86" s="36"/>
      <c r="E86" s="36"/>
      <c r="F86" s="36"/>
      <c r="G86" s="37"/>
      <c r="H86" s="38"/>
      <c r="I86" s="35"/>
      <c r="J86" s="37" t="s">
        <v>98</v>
      </c>
      <c r="K86" s="36"/>
      <c r="L86" s="36"/>
      <c r="M86" s="33"/>
      <c r="N86" s="33"/>
      <c r="O86" s="33"/>
    </row>
    <row r="87" spans="1:15" ht="18.75" x14ac:dyDescent="0.3">
      <c r="A87" s="39"/>
      <c r="B87" s="37"/>
      <c r="C87" s="37"/>
      <c r="D87" s="37"/>
      <c r="E87" s="37"/>
      <c r="F87" s="37"/>
      <c r="G87" s="37"/>
      <c r="H87" s="37"/>
      <c r="I87" s="37"/>
      <c r="J87" s="37"/>
      <c r="K87" s="37"/>
      <c r="L87" s="37"/>
      <c r="M87" s="33"/>
      <c r="N87" s="33"/>
      <c r="O87" s="33"/>
    </row>
    <row r="88" spans="1:15" ht="18.75" x14ac:dyDescent="0.3">
      <c r="A88" s="33"/>
      <c r="B88" s="40" t="s">
        <v>99</v>
      </c>
      <c r="C88" s="35"/>
      <c r="D88" s="36"/>
      <c r="E88" s="36"/>
      <c r="F88" s="36"/>
      <c r="G88" s="37"/>
      <c r="H88" s="37"/>
      <c r="I88" s="37"/>
      <c r="J88" s="37"/>
      <c r="K88" s="37"/>
      <c r="L88" s="37"/>
      <c r="M88" s="33"/>
      <c r="N88" s="33"/>
      <c r="O88" s="33"/>
    </row>
    <row r="89" spans="1:15" ht="18.75" x14ac:dyDescent="0.3">
      <c r="A89" s="39"/>
      <c r="B89" s="37"/>
      <c r="C89" s="37"/>
      <c r="D89" s="37"/>
      <c r="E89" s="37"/>
      <c r="F89" s="37"/>
      <c r="G89" s="37"/>
      <c r="H89" s="37"/>
      <c r="I89" s="37"/>
      <c r="J89" s="37"/>
      <c r="K89" s="37"/>
      <c r="L89" s="37"/>
      <c r="M89" s="33"/>
      <c r="N89" s="33"/>
      <c r="O89" s="33"/>
    </row>
    <row r="90" spans="1:15" x14ac:dyDescent="0.25">
      <c r="A90" s="41" t="s">
        <v>100</v>
      </c>
      <c r="B90" s="41"/>
      <c r="C90" s="42"/>
      <c r="D90" s="42"/>
      <c r="E90" s="42"/>
      <c r="F90" s="42"/>
      <c r="G90" s="42"/>
      <c r="H90" s="42"/>
      <c r="I90" s="43" t="s">
        <v>101</v>
      </c>
      <c r="J90" s="42"/>
      <c r="K90" s="42"/>
      <c r="L90" s="42"/>
      <c r="M90" s="42"/>
      <c r="N90" s="42"/>
      <c r="O90" s="42"/>
    </row>
    <row r="91" spans="1:15" x14ac:dyDescent="0.25">
      <c r="A91" s="41"/>
      <c r="B91" s="41"/>
      <c r="C91" s="42"/>
      <c r="D91" s="42"/>
      <c r="E91" s="42"/>
      <c r="F91" s="42"/>
      <c r="G91" s="42"/>
      <c r="H91" s="42"/>
      <c r="I91" s="42"/>
      <c r="J91" s="42"/>
      <c r="K91" s="42"/>
      <c r="L91" s="42"/>
      <c r="M91" s="42"/>
      <c r="N91" s="42"/>
      <c r="O91" s="42"/>
    </row>
    <row r="92" spans="1:15" x14ac:dyDescent="0.25">
      <c r="A92" s="41"/>
      <c r="B92" s="41" t="s">
        <v>102</v>
      </c>
      <c r="C92" s="42"/>
      <c r="D92" s="42"/>
      <c r="E92" s="42"/>
      <c r="F92" s="42"/>
      <c r="G92" s="42"/>
      <c r="H92" s="42"/>
      <c r="I92" s="42"/>
      <c r="J92" s="42" t="s">
        <v>103</v>
      </c>
      <c r="K92" s="42"/>
      <c r="L92" s="42"/>
      <c r="M92" s="42"/>
      <c r="N92" s="42"/>
      <c r="O92" s="42"/>
    </row>
    <row r="93" spans="1:15" x14ac:dyDescent="0.25">
      <c r="A93" s="41"/>
      <c r="B93" s="44" t="s">
        <v>104</v>
      </c>
      <c r="C93" s="42"/>
      <c r="D93" s="42"/>
      <c r="E93" s="42"/>
      <c r="F93" s="42"/>
      <c r="G93" s="42"/>
      <c r="H93" s="42"/>
      <c r="I93" s="42"/>
      <c r="J93" s="45" t="s">
        <v>105</v>
      </c>
      <c r="K93" s="42"/>
      <c r="L93" s="42"/>
      <c r="M93" s="42"/>
      <c r="N93" s="42"/>
      <c r="O93" s="42"/>
    </row>
    <row r="94" spans="1:15" x14ac:dyDescent="0.25">
      <c r="A94" s="41"/>
      <c r="B94" s="41" t="s">
        <v>106</v>
      </c>
      <c r="C94" s="42"/>
      <c r="D94" s="42"/>
      <c r="E94" s="42"/>
      <c r="F94" s="42"/>
      <c r="G94" s="42"/>
      <c r="H94" s="42"/>
      <c r="I94" s="42"/>
      <c r="J94" s="42" t="s">
        <v>107</v>
      </c>
      <c r="K94" s="42"/>
      <c r="L94" s="42"/>
      <c r="M94" s="42"/>
      <c r="N94" s="42"/>
      <c r="O94" s="42"/>
    </row>
    <row r="95" spans="1:15" x14ac:dyDescent="0.25">
      <c r="A95" s="41"/>
      <c r="B95" s="41"/>
      <c r="C95" s="42"/>
      <c r="D95" s="42"/>
      <c r="E95" s="42"/>
      <c r="F95" s="42"/>
      <c r="G95" s="42"/>
      <c r="H95" s="42"/>
      <c r="I95" s="42"/>
      <c r="J95" s="42"/>
      <c r="K95" s="42"/>
      <c r="L95" s="42"/>
      <c r="M95" s="42"/>
      <c r="N95" s="42"/>
      <c r="O95" s="42"/>
    </row>
    <row r="96" spans="1:15" x14ac:dyDescent="0.25">
      <c r="A96" s="47" t="s">
        <v>108</v>
      </c>
      <c r="B96" s="48"/>
      <c r="C96" s="48"/>
      <c r="D96" s="48"/>
      <c r="E96" s="48"/>
      <c r="F96" s="48"/>
      <c r="G96" s="42"/>
      <c r="H96" s="42"/>
      <c r="I96" s="43"/>
      <c r="J96" s="42"/>
      <c r="K96" s="42"/>
      <c r="L96" s="42"/>
      <c r="M96" s="86" t="s">
        <v>110</v>
      </c>
      <c r="N96" s="87"/>
      <c r="O96" s="87"/>
    </row>
    <row r="97" spans="1:15" ht="51.75" customHeight="1" x14ac:dyDescent="0.25">
      <c r="A97" s="46" t="s">
        <v>109</v>
      </c>
      <c r="B97" s="46"/>
      <c r="C97" s="46"/>
      <c r="D97" s="46"/>
      <c r="E97" s="46"/>
      <c r="F97" s="46"/>
      <c r="G97" s="46"/>
      <c r="H97" s="46"/>
      <c r="I97" s="46"/>
      <c r="J97" s="46"/>
      <c r="K97" s="46"/>
      <c r="L97" s="46"/>
      <c r="M97" s="46"/>
      <c r="N97" s="46"/>
      <c r="O97" s="46"/>
    </row>
  </sheetData>
  <sheetProtection algorithmName="SHA-512" hashValue="PGQc100KxUDGIctFXUf2iOM1eTfoYAwSyV/EYTLhQrrP8r/lPhi+rUZ9E1FScoJWoY8UDUAXSCBnRIdKClNxSg==" saltValue="Vt3C9GQD6tV6hblE5zVkYA==" spinCount="100000" sheet="1" objects="1" scenarios="1" selectLockedCells="1" selectUnlockedCells="1"/>
  <mergeCells count="126">
    <mergeCell ref="A22:G22"/>
    <mergeCell ref="I22:O22"/>
    <mergeCell ref="B24:C26"/>
    <mergeCell ref="D24:E24"/>
    <mergeCell ref="F24:F25"/>
    <mergeCell ref="J24:K26"/>
    <mergeCell ref="L24:M24"/>
    <mergeCell ref="N24:N25"/>
    <mergeCell ref="A10:O10"/>
    <mergeCell ref="B15:C15"/>
    <mergeCell ref="E15:F15"/>
    <mergeCell ref="J15:K15"/>
    <mergeCell ref="M15:N15"/>
    <mergeCell ref="A19:O19"/>
    <mergeCell ref="B30:C30"/>
    <mergeCell ref="J30:K30"/>
    <mergeCell ref="B31:C31"/>
    <mergeCell ref="J31:K31"/>
    <mergeCell ref="B32:C32"/>
    <mergeCell ref="J32:K32"/>
    <mergeCell ref="B27:C27"/>
    <mergeCell ref="J27:K27"/>
    <mergeCell ref="B28:C28"/>
    <mergeCell ref="J28:K28"/>
    <mergeCell ref="B29:C29"/>
    <mergeCell ref="J29:K29"/>
    <mergeCell ref="B36:C36"/>
    <mergeCell ref="J36:K36"/>
    <mergeCell ref="B37:C37"/>
    <mergeCell ref="J37:K37"/>
    <mergeCell ref="B38:C38"/>
    <mergeCell ref="J38:K38"/>
    <mergeCell ref="B33:C33"/>
    <mergeCell ref="J33:K33"/>
    <mergeCell ref="B34:C34"/>
    <mergeCell ref="J34:K34"/>
    <mergeCell ref="B35:C35"/>
    <mergeCell ref="J35:K35"/>
    <mergeCell ref="B42:C42"/>
    <mergeCell ref="J42:K42"/>
    <mergeCell ref="B43:C43"/>
    <mergeCell ref="J43:K43"/>
    <mergeCell ref="B44:C44"/>
    <mergeCell ref="J44:K44"/>
    <mergeCell ref="B39:C39"/>
    <mergeCell ref="J39:K39"/>
    <mergeCell ref="B40:C40"/>
    <mergeCell ref="J40:K40"/>
    <mergeCell ref="B41:C41"/>
    <mergeCell ref="J41:K41"/>
    <mergeCell ref="B48:C48"/>
    <mergeCell ref="J48:K48"/>
    <mergeCell ref="B49:C49"/>
    <mergeCell ref="J49:K49"/>
    <mergeCell ref="B50:C50"/>
    <mergeCell ref="J50:K50"/>
    <mergeCell ref="B45:C45"/>
    <mergeCell ref="J45:K45"/>
    <mergeCell ref="B46:C46"/>
    <mergeCell ref="J46:K46"/>
    <mergeCell ref="B47:C47"/>
    <mergeCell ref="J47:K47"/>
    <mergeCell ref="B54:C54"/>
    <mergeCell ref="J54:K54"/>
    <mergeCell ref="B55:C55"/>
    <mergeCell ref="J55:K55"/>
    <mergeCell ref="B56:C56"/>
    <mergeCell ref="J56:K56"/>
    <mergeCell ref="B51:C51"/>
    <mergeCell ref="J51:K51"/>
    <mergeCell ref="B52:C52"/>
    <mergeCell ref="J52:K52"/>
    <mergeCell ref="B53:C53"/>
    <mergeCell ref="J53:K53"/>
    <mergeCell ref="B60:C60"/>
    <mergeCell ref="J60:K60"/>
    <mergeCell ref="B61:C61"/>
    <mergeCell ref="J61:K61"/>
    <mergeCell ref="B62:C62"/>
    <mergeCell ref="J62:K62"/>
    <mergeCell ref="B57:C57"/>
    <mergeCell ref="J57:K57"/>
    <mergeCell ref="B58:C58"/>
    <mergeCell ref="J58:K58"/>
    <mergeCell ref="B59:C59"/>
    <mergeCell ref="J59:K59"/>
    <mergeCell ref="B66:C66"/>
    <mergeCell ref="J66:K66"/>
    <mergeCell ref="B67:C67"/>
    <mergeCell ref="J67:K67"/>
    <mergeCell ref="B68:C68"/>
    <mergeCell ref="J68:K68"/>
    <mergeCell ref="B63:C63"/>
    <mergeCell ref="J63:K63"/>
    <mergeCell ref="B64:C64"/>
    <mergeCell ref="J64:K64"/>
    <mergeCell ref="B65:C65"/>
    <mergeCell ref="J65:K65"/>
    <mergeCell ref="B72:C72"/>
    <mergeCell ref="J72:K72"/>
    <mergeCell ref="B73:C73"/>
    <mergeCell ref="J73:K73"/>
    <mergeCell ref="B74:C74"/>
    <mergeCell ref="J74:K74"/>
    <mergeCell ref="B69:C69"/>
    <mergeCell ref="J69:K69"/>
    <mergeCell ref="B70:C70"/>
    <mergeCell ref="J70:K70"/>
    <mergeCell ref="B71:C71"/>
    <mergeCell ref="J71:K71"/>
    <mergeCell ref="A97:O97"/>
    <mergeCell ref="A96:F96"/>
    <mergeCell ref="N77:N78"/>
    <mergeCell ref="D78:E78"/>
    <mergeCell ref="L78:M78"/>
    <mergeCell ref="D79:F79"/>
    <mergeCell ref="L79:N79"/>
    <mergeCell ref="A84:O84"/>
    <mergeCell ref="B75:C75"/>
    <mergeCell ref="J75:K75"/>
    <mergeCell ref="B76:C76"/>
    <mergeCell ref="J76:K76"/>
    <mergeCell ref="B77:C79"/>
    <mergeCell ref="F77:F78"/>
    <mergeCell ref="J77:K79"/>
    <mergeCell ref="M96:O96"/>
  </mergeCells>
  <conditionalFormatting sqref="L75:N76 L33:N44 L46:N58 L27:N27 L29:N31">
    <cfRule type="expression" dxfId="43" priority="44">
      <formula>IF(AND(ISBLANK(L27)), NOT(ISBLANK(D27)))</formula>
    </cfRule>
  </conditionalFormatting>
  <conditionalFormatting sqref="D75:F76 D33:F44 D46:F58 D27:F27 D29:F31">
    <cfRule type="expression" dxfId="42" priority="43">
      <formula>IF(AND(ISBLANK(D27)), NOT(ISBLANK(L27)))</formula>
    </cfRule>
  </conditionalFormatting>
  <conditionalFormatting sqref="M45:N45">
    <cfRule type="expression" dxfId="41" priority="42">
      <formula>IF(AND(ISBLANK(M45)), NOT(ISBLANK(E45)))</formula>
    </cfRule>
  </conditionalFormatting>
  <conditionalFormatting sqref="E45:F45">
    <cfRule type="expression" dxfId="40" priority="41">
      <formula>IF(AND(ISBLANK(E45)), NOT(ISBLANK(M45)))</formula>
    </cfRule>
  </conditionalFormatting>
  <conditionalFormatting sqref="L74:N74">
    <cfRule type="expression" dxfId="39" priority="40">
      <formula>IF(AND(ISBLANK(L74)), NOT(ISBLANK(D74)))</formula>
    </cfRule>
  </conditionalFormatting>
  <conditionalFormatting sqref="D74:F74">
    <cfRule type="expression" dxfId="38" priority="39">
      <formula>IF(AND(ISBLANK(D74)), NOT(ISBLANK(L74)))</formula>
    </cfRule>
  </conditionalFormatting>
  <conditionalFormatting sqref="L73:N73">
    <cfRule type="expression" dxfId="37" priority="38">
      <formula>IF(AND(ISBLANK(L73)), NOT(ISBLANK(D73)))</formula>
    </cfRule>
  </conditionalFormatting>
  <conditionalFormatting sqref="D73:F73">
    <cfRule type="expression" dxfId="36" priority="37">
      <formula>IF(AND(ISBLANK(D73)), NOT(ISBLANK(L73)))</formula>
    </cfRule>
  </conditionalFormatting>
  <conditionalFormatting sqref="L32:N32">
    <cfRule type="expression" dxfId="35" priority="36">
      <formula>IF(AND(ISBLANK(L32)), NOT(ISBLANK(D32)))</formula>
    </cfRule>
  </conditionalFormatting>
  <conditionalFormatting sqref="D32:F32">
    <cfRule type="expression" dxfId="34" priority="35">
      <formula>IF(AND(ISBLANK(D32)), NOT(ISBLANK(L32)))</formula>
    </cfRule>
  </conditionalFormatting>
  <conditionalFormatting sqref="L72:N72">
    <cfRule type="expression" dxfId="33" priority="34">
      <formula>IF(AND(ISBLANK(L72)), NOT(ISBLANK(D72)))</formula>
    </cfRule>
  </conditionalFormatting>
  <conditionalFormatting sqref="D72:F72">
    <cfRule type="expression" dxfId="32" priority="33">
      <formula>IF(AND(ISBLANK(D72)), NOT(ISBLANK(L72)))</formula>
    </cfRule>
  </conditionalFormatting>
  <conditionalFormatting sqref="L71:N71">
    <cfRule type="expression" dxfId="31" priority="32">
      <formula>IF(AND(ISBLANK(L71)), NOT(ISBLANK(D71)))</formula>
    </cfRule>
  </conditionalFormatting>
  <conditionalFormatting sqref="D71:F71">
    <cfRule type="expression" dxfId="30" priority="31">
      <formula>IF(AND(ISBLANK(D71)), NOT(ISBLANK(L71)))</formula>
    </cfRule>
  </conditionalFormatting>
  <conditionalFormatting sqref="L59:N59">
    <cfRule type="expression" dxfId="29" priority="30">
      <formula>IF(AND(ISBLANK(L59)), NOT(ISBLANK(D59)))</formula>
    </cfRule>
  </conditionalFormatting>
  <conditionalFormatting sqref="D59:F59">
    <cfRule type="expression" dxfId="28" priority="29">
      <formula>IF(AND(ISBLANK(D59)), NOT(ISBLANK(L59)))</formula>
    </cfRule>
  </conditionalFormatting>
  <conditionalFormatting sqref="M70:N70">
    <cfRule type="expression" dxfId="27" priority="28">
      <formula>IF(AND(ISBLANK(M70)), NOT(ISBLANK(E70)))</formula>
    </cfRule>
  </conditionalFormatting>
  <conditionalFormatting sqref="E70:F70">
    <cfRule type="expression" dxfId="26" priority="27">
      <formula>IF(AND(ISBLANK(E70)), NOT(ISBLANK(M70)))</formula>
    </cfRule>
  </conditionalFormatting>
  <conditionalFormatting sqref="L69:N69">
    <cfRule type="expression" dxfId="25" priority="26">
      <formula>IF(AND(ISBLANK(L69)), NOT(ISBLANK(D69)))</formula>
    </cfRule>
  </conditionalFormatting>
  <conditionalFormatting sqref="D69:F69">
    <cfRule type="expression" dxfId="24" priority="25">
      <formula>IF(AND(ISBLANK(D69)), NOT(ISBLANK(L69)))</formula>
    </cfRule>
  </conditionalFormatting>
  <conditionalFormatting sqref="L68:N68">
    <cfRule type="expression" dxfId="23" priority="24">
      <formula>IF(AND(ISBLANK(L68)), NOT(ISBLANK(D68)))</formula>
    </cfRule>
  </conditionalFormatting>
  <conditionalFormatting sqref="D68:F68">
    <cfRule type="expression" dxfId="22" priority="23">
      <formula>IF(AND(ISBLANK(D68)), NOT(ISBLANK(L68)))</formula>
    </cfRule>
  </conditionalFormatting>
  <conditionalFormatting sqref="M66:N66">
    <cfRule type="expression" dxfId="21" priority="22">
      <formula>IF(AND(ISBLANK(M66)), NOT(ISBLANK(E66)))</formula>
    </cfRule>
  </conditionalFormatting>
  <conditionalFormatting sqref="E66:F66">
    <cfRule type="expression" dxfId="20" priority="21">
      <formula>IF(AND(ISBLANK(E66)), NOT(ISBLANK(M66)))</formula>
    </cfRule>
  </conditionalFormatting>
  <conditionalFormatting sqref="L65:N65">
    <cfRule type="expression" dxfId="19" priority="20">
      <formula>IF(AND(ISBLANK(L65)), NOT(ISBLANK(D65)))</formula>
    </cfRule>
  </conditionalFormatting>
  <conditionalFormatting sqref="D65:F65">
    <cfRule type="expression" dxfId="18" priority="19">
      <formula>IF(AND(ISBLANK(D65)), NOT(ISBLANK(L65)))</formula>
    </cfRule>
  </conditionalFormatting>
  <conditionalFormatting sqref="L64:N64">
    <cfRule type="expression" dxfId="17" priority="18">
      <formula>IF(AND(ISBLANK(L64)), NOT(ISBLANK(D64)))</formula>
    </cfRule>
  </conditionalFormatting>
  <conditionalFormatting sqref="D64:F64">
    <cfRule type="expression" dxfId="16" priority="17">
      <formula>IF(AND(ISBLANK(D64)), NOT(ISBLANK(L64)))</formula>
    </cfRule>
  </conditionalFormatting>
  <conditionalFormatting sqref="L60:N60">
    <cfRule type="expression" dxfId="15" priority="16">
      <formula>IF(AND(ISBLANK(L60)), NOT(ISBLANK(D60)))</formula>
    </cfRule>
  </conditionalFormatting>
  <conditionalFormatting sqref="D60:F60">
    <cfRule type="expression" dxfId="14" priority="15">
      <formula>IF(AND(ISBLANK(D60)), NOT(ISBLANK(L60)))</formula>
    </cfRule>
  </conditionalFormatting>
  <conditionalFormatting sqref="L28:N28">
    <cfRule type="expression" dxfId="13" priority="14">
      <formula>IF(AND(ISBLANK(L28)), NOT(ISBLANK(D28)))</formula>
    </cfRule>
  </conditionalFormatting>
  <conditionalFormatting sqref="D28:F28">
    <cfRule type="expression" dxfId="12" priority="13">
      <formula>IF(AND(ISBLANK(D28)), NOT(ISBLANK(L28)))</formula>
    </cfRule>
  </conditionalFormatting>
  <conditionalFormatting sqref="L62:N63">
    <cfRule type="expression" dxfId="11" priority="12">
      <formula>IF(AND(ISBLANK(L62)), NOT(ISBLANK(D62)))</formula>
    </cfRule>
  </conditionalFormatting>
  <conditionalFormatting sqref="D62:F63">
    <cfRule type="expression" dxfId="10" priority="11">
      <formula>IF(AND(ISBLANK(D62)), NOT(ISBLANK(L62)))</formula>
    </cfRule>
  </conditionalFormatting>
  <conditionalFormatting sqref="L61:N61">
    <cfRule type="expression" dxfId="9" priority="10">
      <formula>IF(AND(ISBLANK(L61)), NOT(ISBLANK(D61)))</formula>
    </cfRule>
  </conditionalFormatting>
  <conditionalFormatting sqref="D61:F61">
    <cfRule type="expression" dxfId="8" priority="9">
      <formula>IF(AND(ISBLANK(D61)), NOT(ISBLANK(L61)))</formula>
    </cfRule>
  </conditionalFormatting>
  <conditionalFormatting sqref="L67:N67">
    <cfRule type="expression" dxfId="7" priority="8">
      <formula>IF(AND(ISBLANK(L67)), NOT(ISBLANK(D67)))</formula>
    </cfRule>
  </conditionalFormatting>
  <conditionalFormatting sqref="D67:F67">
    <cfRule type="expression" dxfId="6" priority="7">
      <formula>IF(AND(ISBLANK(D67)), NOT(ISBLANK(L67)))</formula>
    </cfRule>
  </conditionalFormatting>
  <conditionalFormatting sqref="D45">
    <cfRule type="expression" dxfId="5" priority="6">
      <formula>IF(AND(ISBLANK(D45)), NOT(ISBLANK(L45)))</formula>
    </cfRule>
  </conditionalFormatting>
  <conditionalFormatting sqref="D66">
    <cfRule type="expression" dxfId="4" priority="5">
      <formula>IF(AND(ISBLANK(D66)), NOT(ISBLANK(L66)))</formula>
    </cfRule>
  </conditionalFormatting>
  <conditionalFormatting sqref="D70">
    <cfRule type="expression" dxfId="3" priority="4">
      <formula>IF(AND(ISBLANK(D70)), NOT(ISBLANK(L70)))</formula>
    </cfRule>
  </conditionalFormatting>
  <conditionalFormatting sqref="L45">
    <cfRule type="expression" dxfId="2" priority="3">
      <formula>IF(AND(ISBLANK(L45)), NOT(ISBLANK(D45)))</formula>
    </cfRule>
  </conditionalFormatting>
  <conditionalFormatting sqref="L66">
    <cfRule type="expression" dxfId="1" priority="2">
      <formula>IF(AND(ISBLANK(L66)), NOT(ISBLANK(D66)))</formula>
    </cfRule>
  </conditionalFormatting>
  <conditionalFormatting sqref="L70">
    <cfRule type="expression" dxfId="0" priority="1">
      <formula>IF(AND(ISBLANK(L70)), NOT(ISBLANK(D70)))</formula>
    </cfRule>
  </conditionalFormatting>
  <dataValidations count="1">
    <dataValidation type="list" allowBlank="1" showInputMessage="1" showErrorMessage="1" sqref="B81" xr:uid="{2415CF9C-AC47-431F-B164-DEE5EC43547F}">
      <formula1>$F$80:$F$81</formula1>
    </dataValidation>
  </dataValidations>
  <hyperlinks>
    <hyperlink ref="J93" r:id="rId1" xr:uid="{75E8C71A-9915-42A1-AD8B-38D0A30DDF92}"/>
    <hyperlink ref="B93" r:id="rId2" xr:uid="{8AD52B80-F991-48C5-A57E-22FEE3CD2C25}"/>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EPA</dc:creator>
  <cp:lastModifiedBy>EPA</cp:lastModifiedBy>
  <cp:lastPrinted>2019-02-27T16:17:43Z</cp:lastPrinted>
  <dcterms:created xsi:type="dcterms:W3CDTF">2019-02-27T16:13:02Z</dcterms:created>
  <dcterms:modified xsi:type="dcterms:W3CDTF">2019-02-27T16:27:39Z</dcterms:modified>
</cp:coreProperties>
</file>