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811"/>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xr:revisionPtr revIDLastSave="0" documentId="11_21FF9636F1EB6751BE102728F4D19770551EB1BE" xr6:coauthVersionLast="43" xr6:coauthVersionMax="43" xr10:uidLastSave="{00000000-0000-0000-0000-000000000000}"/>
  <bookViews>
    <workbookView xWindow="0" yWindow="0" windowWidth="28800" windowHeight="12375" firstSheet="2" activeTab="2" xr2:uid="{00000000-000D-0000-FFFF-FFFF00000000}"/>
  </bookViews>
  <sheets>
    <sheet name="CellNames" sheetId="5" state="veryHidden" r:id="rId1"/>
    <sheet name="Validation" sheetId="6" state="veryHidden" r:id="rId2"/>
    <sheet name="Parts1-2" sheetId="1" r:id="rId3"/>
    <sheet name="Parts3-5" sheetId="2" r:id="rId4"/>
    <sheet name="Part6-7" sheetId="3" r:id="rId5"/>
  </sheets>
  <definedNames>
    <definedName name="_010">'Parts3-5'!$C$16:$J$16</definedName>
    <definedName name="_020">'Parts3-5'!$C$17:$J$17</definedName>
    <definedName name="_CC399">'Parts3-5'!$G$21</definedName>
    <definedName name="_CC400">'Parts3-5'!$G$22</definedName>
    <definedName name="_CC401">'Parts3-5'!$G$23</definedName>
    <definedName name="_CC404">'Part6-7'!$C$15</definedName>
    <definedName name="_CC405">'Part6-7'!$C$16</definedName>
    <definedName name="_CC407">'Part6-7'!$C$19</definedName>
    <definedName name="_CC430">'Part6-7'!$C$35</definedName>
    <definedName name="_CC431">'Part6-7'!$C$36</definedName>
    <definedName name="_CC439">'Part6-7'!$C$22</definedName>
    <definedName name="_CC440">'Part6-7'!$C$23</definedName>
    <definedName name="_CC441">'Part6-7'!$C$24</definedName>
    <definedName name="_CN402">'Part6-7'!$F$12</definedName>
    <definedName name="_CN403">'Part6-7'!$F$14</definedName>
    <definedName name="_CN404">'Part6-7'!$F$15</definedName>
    <definedName name="_CN405">'Part6-7'!$F$16</definedName>
    <definedName name="_CN406">'Part6-7'!$F$17</definedName>
    <definedName name="_CN407">'Part6-7'!$F$19</definedName>
    <definedName name="_CN408">'Part6-7'!$F$20</definedName>
    <definedName name="_CN413">'Part6-7'!$F$32</definedName>
    <definedName name="_CN420">'Part6-7'!$F$27</definedName>
    <definedName name="_CN421">'Part6-7'!$F$28</definedName>
    <definedName name="_CN422">'Part6-7'!$F$29</definedName>
    <definedName name="_CN423">'Part6-7'!$F$30</definedName>
    <definedName name="_CN424">'Part6-7'!$F$31</definedName>
    <definedName name="_CN425">'Part6-7'!$F$33</definedName>
    <definedName name="_CN426">'Part6-7'!$F$26</definedName>
    <definedName name="_CN430">'Part6-7'!$F$35</definedName>
    <definedName name="_CN431">'Part6-7'!$F$36</definedName>
    <definedName name="_CN432">'Part6-7'!$F$37</definedName>
    <definedName name="_CN439">'Part6-7'!$F$22</definedName>
    <definedName name="_CN440">'Part6-7'!$F$23</definedName>
    <definedName name="_CN441">'Part6-7'!$F$24</definedName>
    <definedName name="_CS399">'Parts3-5'!$I$21</definedName>
    <definedName name="_CS400">'Parts3-5'!$I$22</definedName>
    <definedName name="_CS401">'Parts3-5'!$I$23</definedName>
    <definedName name="_CS402">'Part6-7'!$D$12</definedName>
    <definedName name="_CS403">'Part6-7'!$D$14</definedName>
    <definedName name="_CS404">'Part6-7'!$D$15</definedName>
    <definedName name="_CS405">'Part6-7'!$D$16</definedName>
    <definedName name="_CS406">'Part6-7'!$D$17</definedName>
    <definedName name="_CS407">'Part6-7'!$D$19</definedName>
    <definedName name="_CS408">'Part6-7'!$D$20</definedName>
    <definedName name="_CS413">'Part6-7'!$D$32</definedName>
    <definedName name="_CS420">'Part6-7'!$D$27</definedName>
    <definedName name="_CS421">'Part6-7'!$D$28</definedName>
    <definedName name="_CS422">'Part6-7'!$D$29</definedName>
    <definedName name="_CS423">'Part6-7'!$D$30</definedName>
    <definedName name="_CS424">'Part6-7'!$D$31</definedName>
    <definedName name="_CS425">'Part6-7'!$D$33</definedName>
    <definedName name="_CS426">'Part6-7'!$D$26</definedName>
    <definedName name="_CS430">'Part6-7'!$D$35</definedName>
    <definedName name="_CS431">'Part6-7'!$D$36</definedName>
    <definedName name="_CS432">'Part6-7'!$D$37</definedName>
    <definedName name="_CS439">'Part6-7'!$D$22</definedName>
    <definedName name="_CS440">'Part6-7'!$D$23</definedName>
    <definedName name="_CS441">'Part6-7'!$D$24</definedName>
    <definedName name="_CS501">'Parts3-5'!$I$24</definedName>
    <definedName name="_PCITY">'Parts1-2'!$C$27</definedName>
    <definedName name="_PN021">'Part6-7'!$E$48</definedName>
    <definedName name="_PN091">'Part6-7'!$E$49</definedName>
    <definedName name="_PN415">'Part6-7'!$E$41</definedName>
    <definedName name="_PN435">'Part6-7'!$E$50</definedName>
    <definedName name="_PN437">'Part6-7'!$E$42</definedName>
    <definedName name="_PN438">'Part6-7'!$E$45</definedName>
    <definedName name="_PN635">'Part6-7'!$E$46</definedName>
    <definedName name="_PN644">'Part6-7'!$E$44</definedName>
    <definedName name="_PN854">'Part6-7'!$E$47</definedName>
    <definedName name="_PN931">'Part6-7'!$E$43</definedName>
    <definedName name="_PS021">'Part6-7'!$C$48</definedName>
    <definedName name="_PS091">'Part6-7'!$C$49</definedName>
    <definedName name="_PS415">'Part6-7'!$C$41</definedName>
    <definedName name="_PS435">'Part6-7'!$C$50</definedName>
    <definedName name="_PS437">'Part6-7'!$C$42</definedName>
    <definedName name="_PS438">'Part6-7'!$C$45</definedName>
    <definedName name="_PS635">'Part6-7'!$C$46</definedName>
    <definedName name="_PS644">'Part6-7'!$C$44</definedName>
    <definedName name="_PS854">'Part6-7'!$C$47</definedName>
    <definedName name="_PS931">'Part6-7'!$C$43</definedName>
    <definedName name="_PSTAT">'Parts1-2'!$L$27</definedName>
    <definedName name="_PSTRE">'Parts1-2'!$B$26</definedName>
    <definedName name="_PZIP">'Parts1-2'!$O$27</definedName>
    <definedName name="_PZIP4">'Parts1-2'!$R$27</definedName>
    <definedName name="_QC113">'Parts3-5'!$K$13</definedName>
    <definedName name="_QC114">'Parts3-5'!$K$12</definedName>
    <definedName name="_RA010">'Parts3-5'!$K$16</definedName>
    <definedName name="_RA020">'Parts3-5'!$K$17</definedName>
    <definedName name="_RB010">'Parts3-5'!$G$16</definedName>
    <definedName name="_RB020">'Parts3-5'!$G$17</definedName>
    <definedName name="_RP010">'Parts3-5'!$C$16</definedName>
    <definedName name="_RP020">'Parts3-5'!$C$17</definedName>
    <definedName name="_RR010">'Parts3-5'!$H$16</definedName>
    <definedName name="_RR020">'Parts3-5'!$H$17</definedName>
    <definedName name="_RS010">'Parts3-5'!$E$16</definedName>
    <definedName name="_RS020">'Parts3-5'!$E$17</definedName>
    <definedName name="_RT010">'Parts3-5'!$I$16</definedName>
    <definedName name="_RT020">'Parts3-5'!$I$17</definedName>
    <definedName name="_UL105">'Parts3-5'!$E$12</definedName>
    <definedName name="_UL107">'Parts3-5'!$E$13</definedName>
    <definedName name="_UL109">'Parts3-5'!$K$11</definedName>
    <definedName name="_VFORM">'Parts1-2'!$A$8</definedName>
    <definedName name="cext">'Parts1-2'!$R$32</definedName>
    <definedName name="city">'Parts1-2'!$C$30</definedName>
    <definedName name="contnm">'Parts1-2'!$G$31</definedName>
    <definedName name="CorPar">'Parts1-2'!$H$22</definedName>
    <definedName name="DBA">'Parts1-2'!$H$21</definedName>
    <definedName name="fax">'Parts1-2'!$G$33</definedName>
    <definedName name="ID">'Parts1-2'!$H$16</definedName>
    <definedName name="IDChngChk">'Parts1-2'!$J$19</definedName>
    <definedName name="intnet">'Parts1-2'!$G$34</definedName>
    <definedName name="Name1">'Parts1-2'!$H$20</definedName>
    <definedName name="Name2">'Parts1-2'!$H$23</definedName>
    <definedName name="Notes">'Parts1-2'!$A$37</definedName>
    <definedName name="phone">'Parts1-2'!$G$32</definedName>
    <definedName name="_xlnm.Print_Area" localSheetId="4">'Part6-7'!$A$1:$F$50</definedName>
    <definedName name="_xlnm.Print_Area" localSheetId="2">'Parts1-2'!$A$1:$Y$57</definedName>
    <definedName name="_xlnm.Print_Area" localSheetId="3">'Parts3-5'!$A$1:$K$25</definedName>
    <definedName name="ResubChk">'Parts1-2'!$X$16</definedName>
    <definedName name="state">'Parts1-2'!$L$30</definedName>
    <definedName name="STCodes">'Parts1-2'!$AA$1:$AA$56</definedName>
    <definedName name="Street">'Parts1-2'!$B$29</definedName>
    <definedName name="TCN">'Parts1-2'!$L$24</definedName>
    <definedName name="Version">'Parts1-2'!$Y$6</definedName>
    <definedName name="Year">'Parts1-2'!$A$10</definedName>
    <definedName name="zip">'Parts1-2'!$O$30</definedName>
    <definedName name="zip4">'Parts1-2'!$R$30</definedName>
  </definedNames>
  <calcPr calcId="191028"/>
</workbook>
</file>

<file path=xl/calcChain.xml><?xml version="1.0" encoding="utf-8"?>
<calcChain xmlns="http://schemas.openxmlformats.org/spreadsheetml/2006/main">
  <c r="C168" i="5" l="1"/>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1" i="5"/>
  <c r="C169" i="5"/>
  <c r="K16" i="2"/>
  <c r="G23" i="2"/>
  <c r="I23" i="2"/>
  <c r="K17" i="2"/>
  <c r="A8" i="3"/>
  <c r="A8" i="2"/>
  <c r="K8" i="2"/>
  <c r="F8" i="3"/>
</calcChain>
</file>

<file path=xl/sharedStrings.xml><?xml version="1.0" encoding="utf-8"?>
<sst xmlns="http://schemas.openxmlformats.org/spreadsheetml/2006/main" count="1593" uniqueCount="658">
  <si>
    <t>_010</t>
  </si>
  <si>
    <t>='Parts3-5'!$C$15:$J$15</t>
  </si>
  <si>
    <t>_020</t>
  </si>
  <si>
    <t>='Parts3-5'!$C$16:$J$16</t>
  </si>
  <si>
    <t>_CC399</t>
  </si>
  <si>
    <t>='Parts3-5'!$G$20</t>
  </si>
  <si>
    <t>_CC400</t>
  </si>
  <si>
    <t>='Parts3-5'!$G$21</t>
  </si>
  <si>
    <t>_CC401</t>
  </si>
  <si>
    <t>='Parts3-5'!$G$22</t>
  </si>
  <si>
    <t>_CC404</t>
  </si>
  <si>
    <t>=Part6!$C$14</t>
  </si>
  <si>
    <t>='Part6-7'!$C$14</t>
  </si>
  <si>
    <t>_CC405</t>
  </si>
  <si>
    <t>=Part6!$C$15</t>
  </si>
  <si>
    <t>='Part6-7'!$C$15</t>
  </si>
  <si>
    <t>_CC407</t>
  </si>
  <si>
    <t>=Part6!$C$18</t>
  </si>
  <si>
    <t>='Part6-7'!$C$18</t>
  </si>
  <si>
    <t>_CC430</t>
  </si>
  <si>
    <t>=Part6!$C$34</t>
  </si>
  <si>
    <t>='Part6-7'!$C$34</t>
  </si>
  <si>
    <t>_CC431</t>
  </si>
  <si>
    <t>=Part6!$C$35</t>
  </si>
  <si>
    <t>='Part6-7'!$C$35</t>
  </si>
  <si>
    <t>_CC439</t>
  </si>
  <si>
    <t>=Part6!$C$21</t>
  </si>
  <si>
    <t>='Part6-7'!$C$21</t>
  </si>
  <si>
    <t>_CC440</t>
  </si>
  <si>
    <t>=Part6!$C$22</t>
  </si>
  <si>
    <t>='Part6-7'!$C$22</t>
  </si>
  <si>
    <t>_CC441</t>
  </si>
  <si>
    <t>=Part6!$C$23</t>
  </si>
  <si>
    <t>='Part6-7'!$C$23</t>
  </si>
  <si>
    <t>_CN402</t>
  </si>
  <si>
    <t>=Part6!$E$11</t>
  </si>
  <si>
    <t>='Part6-7'!$F$11</t>
  </si>
  <si>
    <t>_CN403</t>
  </si>
  <si>
    <t>=Part6!$E$13</t>
  </si>
  <si>
    <t>='Part6-7'!$F$13</t>
  </si>
  <si>
    <t>_CN404</t>
  </si>
  <si>
    <t>=Part6!$E$14</t>
  </si>
  <si>
    <t>='Part6-7'!$F$14</t>
  </si>
  <si>
    <t>_CN405</t>
  </si>
  <si>
    <t>=Part6!$E$15</t>
  </si>
  <si>
    <t>='Part6-7'!$F$15</t>
  </si>
  <si>
    <t>_CN406</t>
  </si>
  <si>
    <t>=Part6!$E$16</t>
  </si>
  <si>
    <t>='Part6-7'!$F$16</t>
  </si>
  <si>
    <t>_CN407</t>
  </si>
  <si>
    <t>=Part6!$E$18</t>
  </si>
  <si>
    <t>='Part6-7'!$F$18</t>
  </si>
  <si>
    <t>_CN408</t>
  </si>
  <si>
    <t>=Part6!$E$19</t>
  </si>
  <si>
    <t>='Part6-7'!$F$19</t>
  </si>
  <si>
    <t>_CN413</t>
  </si>
  <si>
    <t>=Part6!$E$31</t>
  </si>
  <si>
    <t>='Part6-7'!$F$31</t>
  </si>
  <si>
    <t>_CN420</t>
  </si>
  <si>
    <t>=Part6!$E$26</t>
  </si>
  <si>
    <t>='Part6-7'!$F$26</t>
  </si>
  <si>
    <t>_CN421</t>
  </si>
  <si>
    <t>=Part6!$E$27</t>
  </si>
  <si>
    <t>='Part6-7'!$F$27</t>
  </si>
  <si>
    <t>_CN422</t>
  </si>
  <si>
    <t>=Part6!$E$28</t>
  </si>
  <si>
    <t>='Part6-7'!$F$28</t>
  </si>
  <si>
    <t>_CN423</t>
  </si>
  <si>
    <t>=Part6!$E$29</t>
  </si>
  <si>
    <t>='Part6-7'!$F$29</t>
  </si>
  <si>
    <t>_CN424</t>
  </si>
  <si>
    <t>=Part6!$E$30</t>
  </si>
  <si>
    <t>='Part6-7'!$F$30</t>
  </si>
  <si>
    <t>_CN425</t>
  </si>
  <si>
    <t>=Part6!$E$32</t>
  </si>
  <si>
    <t>='Part6-7'!$F$32</t>
  </si>
  <si>
    <t>_CN426</t>
  </si>
  <si>
    <t>=Part6!$E$25</t>
  </si>
  <si>
    <t>='Part6-7'!$F$25</t>
  </si>
  <si>
    <t>_CN430</t>
  </si>
  <si>
    <t>=Part6!$E$34</t>
  </si>
  <si>
    <t>='Part6-7'!$F$34</t>
  </si>
  <si>
    <t>_CN431</t>
  </si>
  <si>
    <t>=Part6!$E$35</t>
  </si>
  <si>
    <t>='Part6-7'!$F$35</t>
  </si>
  <si>
    <t>_CN432</t>
  </si>
  <si>
    <t>=Part6!$E$36</t>
  </si>
  <si>
    <t>='Part6-7'!$F$36</t>
  </si>
  <si>
    <t>_CN439</t>
  </si>
  <si>
    <t>=Part6!$E$21</t>
  </si>
  <si>
    <t>='Part6-7'!$F$21</t>
  </si>
  <si>
    <t>_CN440</t>
  </si>
  <si>
    <t>=Part6!$E$22</t>
  </si>
  <si>
    <t>='Part6-7'!$F$22</t>
  </si>
  <si>
    <t>_CN441</t>
  </si>
  <si>
    <t>=Part6!$E$23</t>
  </si>
  <si>
    <t>='Part6-7'!$F$23</t>
  </si>
  <si>
    <t>_CS399</t>
  </si>
  <si>
    <t>='Parts3-5'!$I$20</t>
  </si>
  <si>
    <t>_CS400</t>
  </si>
  <si>
    <t>='Parts3-5'!$I$21</t>
  </si>
  <si>
    <t>_CS401</t>
  </si>
  <si>
    <t>='Parts3-5'!$I$22</t>
  </si>
  <si>
    <t>_CS402</t>
  </si>
  <si>
    <t>=Part6!$D$11</t>
  </si>
  <si>
    <t>='Part6-7'!$D$11</t>
  </si>
  <si>
    <t>_CS403</t>
  </si>
  <si>
    <t>=Part6!$D$13</t>
  </si>
  <si>
    <t>='Part6-7'!$D$13</t>
  </si>
  <si>
    <t>_CS404</t>
  </si>
  <si>
    <t>=Part6!$D$14</t>
  </si>
  <si>
    <t>='Part6-7'!$D$14</t>
  </si>
  <si>
    <t>_CS405</t>
  </si>
  <si>
    <t>=Part6!$D$15</t>
  </si>
  <si>
    <t>='Part6-7'!$D$15</t>
  </si>
  <si>
    <t>_CS406</t>
  </si>
  <si>
    <t>=Part6!$D$16</t>
  </si>
  <si>
    <t>='Part6-7'!$D$16</t>
  </si>
  <si>
    <t>_CS407</t>
  </si>
  <si>
    <t>=Part6!$D$18</t>
  </si>
  <si>
    <t>='Part6-7'!$D$18</t>
  </si>
  <si>
    <t>_CS408</t>
  </si>
  <si>
    <t>=Part6!$D$19</t>
  </si>
  <si>
    <t>='Part6-7'!$D$19</t>
  </si>
  <si>
    <t>_CS413</t>
  </si>
  <si>
    <t>=Part6!$D$31</t>
  </si>
  <si>
    <t>='Part6-7'!$D$31</t>
  </si>
  <si>
    <t>_CS420</t>
  </si>
  <si>
    <t>=Part6!$D$26</t>
  </si>
  <si>
    <t>='Part6-7'!$D$26</t>
  </si>
  <si>
    <t>_CS421</t>
  </si>
  <si>
    <t>=Part6!$D$27</t>
  </si>
  <si>
    <t>='Part6-7'!$D$27</t>
  </si>
  <si>
    <t>_CS422</t>
  </si>
  <si>
    <t>=Part6!$D$28</t>
  </si>
  <si>
    <t>='Part6-7'!$D$28</t>
  </si>
  <si>
    <t>_CS423</t>
  </si>
  <si>
    <t>=Part6!$D$29</t>
  </si>
  <si>
    <t>='Part6-7'!$D$29</t>
  </si>
  <si>
    <t>_CS424</t>
  </si>
  <si>
    <t>=Part6!$D$30</t>
  </si>
  <si>
    <t>='Part6-7'!$D$30</t>
  </si>
  <si>
    <t>_CS425</t>
  </si>
  <si>
    <t>=Part6!$D$32</t>
  </si>
  <si>
    <t>='Part6-7'!$D$32</t>
  </si>
  <si>
    <t>_CS426</t>
  </si>
  <si>
    <t>=Part6!$D$25</t>
  </si>
  <si>
    <t>='Part6-7'!$D$25</t>
  </si>
  <si>
    <t>_CS430</t>
  </si>
  <si>
    <t>=Part6!$D$34</t>
  </si>
  <si>
    <t>='Part6-7'!$D$34</t>
  </si>
  <si>
    <t>_CS431</t>
  </si>
  <si>
    <t>=Part6!$D$35</t>
  </si>
  <si>
    <t>='Part6-7'!$D$35</t>
  </si>
  <si>
    <t>_CS432</t>
  </si>
  <si>
    <t>=Part6!$D$36</t>
  </si>
  <si>
    <t>='Part6-7'!$D$36</t>
  </si>
  <si>
    <t>_CS439</t>
  </si>
  <si>
    <t>=Part6!$D$21</t>
  </si>
  <si>
    <t>='Part6-7'!$D$21</t>
  </si>
  <si>
    <t>_CS440</t>
  </si>
  <si>
    <t>=Part6!$D$22</t>
  </si>
  <si>
    <t>='Part6-7'!$D$22</t>
  </si>
  <si>
    <t>_CS441</t>
  </si>
  <si>
    <t>=Part6!$D$23</t>
  </si>
  <si>
    <t>='Part6-7'!$D$23</t>
  </si>
  <si>
    <t>_CS501</t>
  </si>
  <si>
    <t>='Parts3-5'!$I$23</t>
  </si>
  <si>
    <t>_PCITY</t>
  </si>
  <si>
    <t>='Parts1-2'!$C$25</t>
  </si>
  <si>
    <t>_PN021</t>
  </si>
  <si>
    <t>='Parts7-8'!$D$18</t>
  </si>
  <si>
    <t>='Part6-7'!$E$47</t>
  </si>
  <si>
    <t>_PN091</t>
  </si>
  <si>
    <t>='Parts7-8'!$D$19</t>
  </si>
  <si>
    <t>='Part6-7'!$E$48</t>
  </si>
  <si>
    <t>_PN415</t>
  </si>
  <si>
    <t>='Parts7-8'!$D$11</t>
  </si>
  <si>
    <t>='Part6-7'!$E$40</t>
  </si>
  <si>
    <t>_PN435</t>
  </si>
  <si>
    <t>='Parts7-8'!$D$20</t>
  </si>
  <si>
    <t>='Part6-7'!$E$49</t>
  </si>
  <si>
    <t>_PN437</t>
  </si>
  <si>
    <t>='Parts7-8'!$D$12</t>
  </si>
  <si>
    <t>='Part6-7'!$E$41</t>
  </si>
  <si>
    <t>_PN438</t>
  </si>
  <si>
    <t>='Parts7-8'!$D$15</t>
  </si>
  <si>
    <t>='Part6-7'!$E$44</t>
  </si>
  <si>
    <t>_PN635</t>
  </si>
  <si>
    <t>='Parts7-8'!$D$16</t>
  </si>
  <si>
    <t>='Part6-7'!$E$45</t>
  </si>
  <si>
    <t>_PN644</t>
  </si>
  <si>
    <t>='Parts7-8'!$D$14</t>
  </si>
  <si>
    <t>='Part6-7'!$E$43</t>
  </si>
  <si>
    <t>_PN854</t>
  </si>
  <si>
    <t>='Parts7-8'!$D$17</t>
  </si>
  <si>
    <t>='Part6-7'!$E$46</t>
  </si>
  <si>
    <t>_PN931</t>
  </si>
  <si>
    <t>='Parts7-8'!$D$13</t>
  </si>
  <si>
    <t>='Part6-7'!$E$42</t>
  </si>
  <si>
    <t>_PS021</t>
  </si>
  <si>
    <t>='Parts7-8'!$C$18</t>
  </si>
  <si>
    <t>='Part6-7'!$C$47</t>
  </si>
  <si>
    <t>_PS091</t>
  </si>
  <si>
    <t>='Parts7-8'!$C$19</t>
  </si>
  <si>
    <t>='Part6-7'!$C$48</t>
  </si>
  <si>
    <t>_PS415</t>
  </si>
  <si>
    <t>='Parts7-8'!$C$11</t>
  </si>
  <si>
    <t>='Part6-7'!$C$40</t>
  </si>
  <si>
    <t>_PS435</t>
  </si>
  <si>
    <t>='Parts7-8'!$C$20</t>
  </si>
  <si>
    <t>='Part6-7'!$C$49</t>
  </si>
  <si>
    <t>_PS437</t>
  </si>
  <si>
    <t>='Parts7-8'!$C$12</t>
  </si>
  <si>
    <t>='Part6-7'!$C$41</t>
  </si>
  <si>
    <t>_PS438</t>
  </si>
  <si>
    <t>='Parts7-8'!$C$15</t>
  </si>
  <si>
    <t>='Part6-7'!$C$44</t>
  </si>
  <si>
    <t>_PS635</t>
  </si>
  <si>
    <t>='Parts7-8'!$C$16</t>
  </si>
  <si>
    <t>='Part6-7'!$C$45</t>
  </si>
  <si>
    <t>_PS644</t>
  </si>
  <si>
    <t>='Parts7-8'!$C$14</t>
  </si>
  <si>
    <t>='Part6-7'!$C$43</t>
  </si>
  <si>
    <t>_PS854</t>
  </si>
  <si>
    <t>='Parts7-8'!$C$17</t>
  </si>
  <si>
    <t>='Part6-7'!$C$46</t>
  </si>
  <si>
    <t>_PS931</t>
  </si>
  <si>
    <t>='Parts7-8'!$C$13</t>
  </si>
  <si>
    <t>='Part6-7'!$C$42</t>
  </si>
  <si>
    <t>_PSTAT</t>
  </si>
  <si>
    <t>='Parts1-2'!$L$25</t>
  </si>
  <si>
    <t>_PSTRE</t>
  </si>
  <si>
    <t>='Parts1-2'!$B$24</t>
  </si>
  <si>
    <t>_PZIP</t>
  </si>
  <si>
    <t>='Parts1-2'!$O$25</t>
  </si>
  <si>
    <t>_PZIP4</t>
  </si>
  <si>
    <t>='Parts1-2'!$R$25</t>
  </si>
  <si>
    <t>_QC113</t>
  </si>
  <si>
    <t>='Parts3-5'!$K$12</t>
  </si>
  <si>
    <t>_QC114</t>
  </si>
  <si>
    <t>='Parts3-5'!$K$11</t>
  </si>
  <si>
    <t>_RA010</t>
  </si>
  <si>
    <t>='Parts3-5'!$K$15</t>
  </si>
  <si>
    <t>_RA020</t>
  </si>
  <si>
    <t>='Parts3-5'!$K$16</t>
  </si>
  <si>
    <t>_RB010</t>
  </si>
  <si>
    <t>='Parts3-5'!$G$15</t>
  </si>
  <si>
    <t>_RB020</t>
  </si>
  <si>
    <t>='Parts3-5'!$G$16</t>
  </si>
  <si>
    <t>_RP010</t>
  </si>
  <si>
    <t>='Parts3-5'!$C$15</t>
  </si>
  <si>
    <t>_RP020</t>
  </si>
  <si>
    <t>='Parts3-5'!$C$16</t>
  </si>
  <si>
    <t>_RR010</t>
  </si>
  <si>
    <t>='Parts3-5'!$H$15</t>
  </si>
  <si>
    <t>_RR020</t>
  </si>
  <si>
    <t>='Parts3-5'!$H$16</t>
  </si>
  <si>
    <t>_RS010</t>
  </si>
  <si>
    <t>='Parts3-5'!$E$15</t>
  </si>
  <si>
    <t>_RS020</t>
  </si>
  <si>
    <t>='Parts3-5'!$E$16</t>
  </si>
  <si>
    <t>_RT010</t>
  </si>
  <si>
    <t>='Parts3-5'!$I$15</t>
  </si>
  <si>
    <t>_RT020</t>
  </si>
  <si>
    <t>='Parts3-5'!$I$16</t>
  </si>
  <si>
    <t>_SC050</t>
  </si>
  <si>
    <t>='Parts7-8'!$D$23</t>
  </si>
  <si>
    <t>Removed 2011</t>
  </si>
  <si>
    <t>_SC136</t>
  </si>
  <si>
    <t>='Parts7-8'!$D$38</t>
  </si>
  <si>
    <t>_SC141</t>
  </si>
  <si>
    <t>='Parts7-8'!$D$29</t>
  </si>
  <si>
    <t>_SC142</t>
  </si>
  <si>
    <t>='Parts7-8'!$D$25</t>
  </si>
  <si>
    <t>_SC144</t>
  </si>
  <si>
    <t>='Parts7-8'!$D$26</t>
  </si>
  <si>
    <t>_SC150</t>
  </si>
  <si>
    <t>='Parts7-8'!$D$36</t>
  </si>
  <si>
    <t>_SC152</t>
  </si>
  <si>
    <t>='Parts7-8'!$D$37</t>
  </si>
  <si>
    <t>_SC203</t>
  </si>
  <si>
    <t>='Parts7-8'!$D$30</t>
  </si>
  <si>
    <t>_SC205</t>
  </si>
  <si>
    <t>='Parts7-8'!$D$31</t>
  </si>
  <si>
    <t>_SC207</t>
  </si>
  <si>
    <t>='Parts7-8'!$D$32</t>
  </si>
  <si>
    <t>_SC213</t>
  </si>
  <si>
    <t>='Parts7-8'!$D$39</t>
  </si>
  <si>
    <t>_SC244</t>
  </si>
  <si>
    <t>='Parts7-8'!$D$34</t>
  </si>
  <si>
    <t>_SC246</t>
  </si>
  <si>
    <t>='Parts7-8'!$D$33</t>
  </si>
  <si>
    <t>_SC311</t>
  </si>
  <si>
    <t>='Parts7-8'!$D$40</t>
  </si>
  <si>
    <t>_SC333</t>
  </si>
  <si>
    <t>='Parts7-8'!$D$48</t>
  </si>
  <si>
    <t>_SC445</t>
  </si>
  <si>
    <t>='Parts7-8'!$D$27</t>
  </si>
  <si>
    <t>_SC465</t>
  </si>
  <si>
    <t>='Parts7-8'!$D$42</t>
  </si>
  <si>
    <t>_SC466</t>
  </si>
  <si>
    <t>='Parts7-8'!$D$43</t>
  </si>
  <si>
    <t>_SC467</t>
  </si>
  <si>
    <t>='Parts7-8'!$D$44</t>
  </si>
  <si>
    <t>_SC511</t>
  </si>
  <si>
    <t>='Parts7-8'!$D$45</t>
  </si>
  <si>
    <t>_SC854</t>
  </si>
  <si>
    <t>='Parts7-8'!$D$46</t>
  </si>
  <si>
    <t>_SC931</t>
  </si>
  <si>
    <t>='Parts7-8'!$D$47</t>
  </si>
  <si>
    <t>_SC999</t>
  </si>
  <si>
    <t>='Parts7-8'!$D$49</t>
  </si>
  <si>
    <t>_SW050</t>
  </si>
  <si>
    <t>='Parts7-8'!$C$23</t>
  </si>
  <si>
    <t>_SW136</t>
  </si>
  <si>
    <t>='Parts7-8'!$C$38</t>
  </si>
  <si>
    <t>_SW141</t>
  </si>
  <si>
    <t>='Parts7-8'!$C$29</t>
  </si>
  <si>
    <t>_SW142</t>
  </si>
  <si>
    <t>='Parts7-8'!$C$25</t>
  </si>
  <si>
    <t>_SW144</t>
  </si>
  <si>
    <t>='Parts7-8'!$C$26</t>
  </si>
  <si>
    <t>_SW150</t>
  </si>
  <si>
    <t>='Parts7-8'!$C$36</t>
  </si>
  <si>
    <t>_SW152</t>
  </si>
  <si>
    <t>='Parts7-8'!$C$37</t>
  </si>
  <si>
    <t>_SW203</t>
  </si>
  <si>
    <t>='Parts7-8'!$C$30</t>
  </si>
  <si>
    <t>_SW205</t>
  </si>
  <si>
    <t>='Parts7-8'!$C$31</t>
  </si>
  <si>
    <t>_SW207</t>
  </si>
  <si>
    <t>='Parts7-8'!$C$32</t>
  </si>
  <si>
    <t>_SW213</t>
  </si>
  <si>
    <t>='Parts7-8'!$C$39</t>
  </si>
  <si>
    <t>_SW244</t>
  </si>
  <si>
    <t>='Parts7-8'!$C$34</t>
  </si>
  <si>
    <t>_SW246</t>
  </si>
  <si>
    <t>='Parts7-8'!$C$33</t>
  </si>
  <si>
    <t>_SW311</t>
  </si>
  <si>
    <t>='Parts7-8'!$C$40</t>
  </si>
  <si>
    <t>_SW333</t>
  </si>
  <si>
    <t>='Parts7-8'!$C$48</t>
  </si>
  <si>
    <t>_SW445</t>
  </si>
  <si>
    <t>='Parts7-8'!$C$27</t>
  </si>
  <si>
    <t>_SW465</t>
  </si>
  <si>
    <t>='Parts7-8'!$C$42</t>
  </si>
  <si>
    <t>_SW466</t>
  </si>
  <si>
    <t>='Parts7-8'!$C$43</t>
  </si>
  <si>
    <t>_SW467</t>
  </si>
  <si>
    <t>='Parts7-8'!$C$44</t>
  </si>
  <si>
    <t>_SW511</t>
  </si>
  <si>
    <t>='Parts7-8'!$C$45</t>
  </si>
  <si>
    <t>_SW854</t>
  </si>
  <si>
    <t>='Parts7-8'!$C$46</t>
  </si>
  <si>
    <t>_SW931</t>
  </si>
  <si>
    <t>='Parts7-8'!$C$47</t>
  </si>
  <si>
    <t>_SW999</t>
  </si>
  <si>
    <t>='Parts7-8'!$C$49</t>
  </si>
  <si>
    <t>_UL105</t>
  </si>
  <si>
    <t>='Parts3-5'!$E$11</t>
  </si>
  <si>
    <t>_UL107</t>
  </si>
  <si>
    <t>='Parts3-5'!$E$12</t>
  </si>
  <si>
    <t>_UL109</t>
  </si>
  <si>
    <t>='Parts3-5'!$K$10</t>
  </si>
  <si>
    <t>_VFORM</t>
  </si>
  <si>
    <t>='Parts1-2'!$A$7</t>
  </si>
  <si>
    <t>cext</t>
  </si>
  <si>
    <t>='Parts1-2'!$R$30</t>
  </si>
  <si>
    <t>city</t>
  </si>
  <si>
    <t>='Parts1-2'!$C$28</t>
  </si>
  <si>
    <t>contnm</t>
  </si>
  <si>
    <t>='Parts1-2'!$G$29</t>
  </si>
  <si>
    <t>DBA</t>
  </si>
  <si>
    <t>='Parts1-2'!$H$20</t>
  </si>
  <si>
    <t>fax</t>
  </si>
  <si>
    <t>='Parts1-2'!$G$31</t>
  </si>
  <si>
    <t>ID</t>
  </si>
  <si>
    <t>='Parts1-2'!$H$15</t>
  </si>
  <si>
    <t>IDChngChk</t>
  </si>
  <si>
    <t>='Parts1-2'!$J$18</t>
  </si>
  <si>
    <t>intnet</t>
  </si>
  <si>
    <t>='Parts1-2'!$G$32</t>
  </si>
  <si>
    <t>Name1</t>
  </si>
  <si>
    <t>='Parts1-2'!$H$19</t>
  </si>
  <si>
    <t>Name2</t>
  </si>
  <si>
    <t>='Parts1-2'!$H$21</t>
  </si>
  <si>
    <t>Notes</t>
  </si>
  <si>
    <t>='Parts1-2'!$A$35</t>
  </si>
  <si>
    <t>phone</t>
  </si>
  <si>
    <t>='Parts1-2'!$G$30</t>
  </si>
  <si>
    <t>ResubChk</t>
  </si>
  <si>
    <t>='Parts1-2'!$X$15</t>
  </si>
  <si>
    <t>state</t>
  </si>
  <si>
    <t>='Parts1-2'!$L$28</t>
  </si>
  <si>
    <t>STCodes</t>
  </si>
  <si>
    <t>='Parts1-2'!$AA$1:$AA$54</t>
  </si>
  <si>
    <t>Street</t>
  </si>
  <si>
    <t>='Parts1-2'!$B$27</t>
  </si>
  <si>
    <t>TCN</t>
  </si>
  <si>
    <t>='Parts1-2'!$L$22</t>
  </si>
  <si>
    <t>Version</t>
  </si>
  <si>
    <t>='Parts1-2'!$Y$6</t>
  </si>
  <si>
    <t>zip</t>
  </si>
  <si>
    <t>='Parts1-2'!$O$28</t>
  </si>
  <si>
    <t>zip4</t>
  </si>
  <si>
    <t>='Parts1-2'!$R$28</t>
  </si>
  <si>
    <t>Validation/Formula</t>
  </si>
  <si>
    <t>Error Alert</t>
  </si>
  <si>
    <t>-</t>
  </si>
  <si>
    <t>Whole Number: &gt;=0</t>
  </si>
  <si>
    <t>Value must be a whole number greater than or equal to zero.</t>
  </si>
  <si>
    <t>=IF(SUM(G20:H21)=0,"",SUM(G20:H21))</t>
  </si>
  <si>
    <t>=IF(SUM(I20:K21)=0,"",SUM(I20:K21))</t>
  </si>
  <si>
    <t>=STCodes List</t>
  </si>
  <si>
    <t>Value must be a valid State Code from the drop down</t>
  </si>
  <si>
    <t>AND(LEN(_PZIP)=5,ISNUMBER(VALUE(_PZIP)))</t>
  </si>
  <si>
    <t>Enter a valid 5 digit zip code.</t>
  </si>
  <si>
    <t>AND(LEN(_PZIP4)=4,ISNUMBER(VALUE(_PZIP4)))</t>
  </si>
  <si>
    <t>Enter a valid zip code extention.</t>
  </si>
  <si>
    <t>=IF(SUM(_010)=0,"",SUM(_010))</t>
  </si>
  <si>
    <t>=IF(SUM(_020)=0,"",SUM(_020))</t>
  </si>
  <si>
    <t>=IF(SUM(D23:D48)=0,"",SUM(D23:D48))</t>
  </si>
  <si>
    <t>=IF(SUM(C23:C48)=0,"",SUM(C23:C48))</t>
  </si>
  <si>
    <t>AND(LEN(fax)=10,ISNUMBER(fax))</t>
  </si>
  <si>
    <t>Enter a valid 10 digit telephone number.</t>
  </si>
  <si>
    <t>Length = 10</t>
  </si>
  <si>
    <t>Enter a valid ten-digit EIA ID.</t>
  </si>
  <si>
    <t>AND(LEN(IDChngChk)=1,IDChngChk="X")</t>
  </si>
  <si>
    <t>Enter an "X" if any Respondent Identification Data has changed.</t>
  </si>
  <si>
    <t>AND(LEN(phone)=10,ISNUMBER(phone))</t>
  </si>
  <si>
    <t>AND(LEN(ResubChk)=1,OR(ResubChk="X",ResubChk=" "))</t>
  </si>
  <si>
    <t>Enter "X" if this is a resubmission.</t>
  </si>
  <si>
    <t>=AND(LEN(TCN)=12,LEFT(TCN,1)="T",MID(TCN,2,1)="-",ISNUMBER(VALUE(MID(TCN,3,2))),MID(TCN,5,1)="-",ISERR(VALUE((MID(TCN,6,2)))),MID(TCN,8,1)="-",ISNUMBER(VALUE(MID(TCN,9,4))))</t>
  </si>
  <si>
    <t>Value must be entered in the format:
         T-xx-aa-xxxx,
where the first character is a T,
          x is numeric, and
          a is alphabetic.</t>
  </si>
  <si>
    <t>AND(LEN(zip)=5,ISNUMBER(VALUE(zip)))</t>
  </si>
  <si>
    <t>AND(LEN(zip4)=4,ISNUMBER(VALUE(zip4)))</t>
  </si>
  <si>
    <r>
      <t xml:space="preserve">We recommend secure transmission (HTTPS) as the method for sending this form to EIA.  Secure transmission is an industry standard method to send information over the internet using encrypted processes.  Access the EIA secure transmission site at:  </t>
    </r>
    <r>
      <rPr>
        <u/>
        <sz val="10"/>
        <color theme="1"/>
        <rFont val="Arial"/>
        <family val="2"/>
      </rPr>
      <t>https://signon.eia.doe.gov/upload/noticeoog.jsp</t>
    </r>
    <r>
      <rPr>
        <sz val="10"/>
        <color theme="1"/>
        <rFont val="Arial"/>
        <family val="2"/>
      </rPr>
      <t>.  Another method of sending this form to EIA is by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t>
    </r>
  </si>
  <si>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</si>
  <si>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</si>
  <si>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</si>
  <si>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</si>
  <si>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</si>
  <si>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</si>
  <si>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</si>
  <si>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</si>
  <si>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</si>
  <si>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</si>
  <si>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</si>
  <si>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 yyyy.xx</t>
  </si>
  <si>
    <t>CA</t>
  </si>
  <si>
    <t xml:space="preserve">California </t>
  </si>
  <si>
    <t>Burden: 2 hours</t>
  </si>
  <si>
    <t>CN</t>
  </si>
  <si>
    <t>Canada</t>
  </si>
  <si>
    <t>FORM EIA-820</t>
  </si>
  <si>
    <t>CO</t>
  </si>
  <si>
    <t xml:space="preserve">Colorado </t>
  </si>
  <si>
    <t>ANNUAL REFINERY REPORT</t>
  </si>
  <si>
    <t>CT</t>
  </si>
  <si>
    <t xml:space="preserve">Connecticut </t>
  </si>
  <si>
    <t>REPORT YEAR 2020</t>
  </si>
  <si>
    <t>DE</t>
  </si>
  <si>
    <t xml:space="preserve">Delaware </t>
  </si>
  <si>
    <r>
      <t xml:space="preserve">This report is </t>
    </r>
    <r>
      <rPr>
        <b/>
        <sz val="12"/>
        <color indexed="8"/>
        <rFont val="Arial"/>
        <family val="2"/>
      </rPr>
      <t>mandatory</t>
    </r>
    <r>
      <rPr>
        <sz val="12"/>
        <color indexed="8"/>
        <rFont val="Arial"/>
        <family val="2"/>
      </rPr>
      <t xml:space="preserve">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to knowingly and willingly make to any Agency or Department of the United States any false, fictitious, or fraudulent statements as to any matter within its jurisdiction.</t>
    </r>
  </si>
  <si>
    <t>DC</t>
  </si>
  <si>
    <t>District of Columbia</t>
  </si>
  <si>
    <t>FL</t>
  </si>
  <si>
    <t xml:space="preserve">Florida </t>
  </si>
  <si>
    <t>GA</t>
  </si>
  <si>
    <t xml:space="preserve">Georgia </t>
  </si>
  <si>
    <t>PART 1.  RESPONDENT IDENTIFICATION DATA</t>
  </si>
  <si>
    <t>PART 2.   SUBMISSION/RESUBMISSION INFORMATION</t>
  </si>
  <si>
    <t>HI</t>
  </si>
  <si>
    <t xml:space="preserve">Hawaii </t>
  </si>
  <si>
    <t>Please provide a comment below regarding the resubmission.</t>
  </si>
  <si>
    <t xml:space="preserve">Idaho </t>
  </si>
  <si>
    <t>EIA ID NUMBER:</t>
  </si>
  <si>
    <t>If this is a resubmission, enter an "X" in the box:</t>
  </si>
  <si>
    <t>IL</t>
  </si>
  <si>
    <t xml:space="preserve">Illinois </t>
  </si>
  <si>
    <t>IN</t>
  </si>
  <si>
    <t xml:space="preserve">Indiana </t>
  </si>
  <si>
    <t xml:space="preserve">If any Respondent Identification Data has changed since the last report, </t>
  </si>
  <si>
    <r>
      <t>A completed form must be received by February 15</t>
    </r>
    <r>
      <rPr>
        <b/>
        <vertAlign val="superscript"/>
        <sz val="13"/>
        <rFont val="Arial"/>
        <family val="2"/>
      </rPr>
      <t>th</t>
    </r>
    <r>
      <rPr>
        <b/>
        <sz val="13"/>
        <rFont val="Arial"/>
        <family val="2"/>
      </rPr>
      <t xml:space="preserve"> of the designated report year.</t>
    </r>
  </si>
  <si>
    <t>IA</t>
  </si>
  <si>
    <t xml:space="preserve">Iowa </t>
  </si>
  <si>
    <t>enter an "X" in the box:</t>
  </si>
  <si>
    <t>KS</t>
  </si>
  <si>
    <t xml:space="preserve">Kansas </t>
  </si>
  <si>
    <t>Company Name:</t>
  </si>
  <si>
    <t>Forms may be submitted using the following method:</t>
  </si>
  <si>
    <t>KY</t>
  </si>
  <si>
    <t xml:space="preserve">Kentucky </t>
  </si>
  <si>
    <t>Doing Business As:</t>
  </si>
  <si>
    <t>LA</t>
  </si>
  <si>
    <t xml:space="preserve">Louisiana </t>
  </si>
  <si>
    <t>Parent Company Name:</t>
  </si>
  <si>
    <t>ME</t>
  </si>
  <si>
    <t xml:space="preserve">Maine </t>
  </si>
  <si>
    <t>Site Name:</t>
  </si>
  <si>
    <t>Secure File Transfer:</t>
  </si>
  <si>
    <t>MD</t>
  </si>
  <si>
    <t xml:space="preserve">Maryland </t>
  </si>
  <si>
    <t>Terminal Control Number (TCN):</t>
  </si>
  <si>
    <t>MA</t>
  </si>
  <si>
    <t xml:space="preserve">Massachusetts </t>
  </si>
  <si>
    <t>Physical Address (e.g., Street Address, Building Number, Floor, Suite):</t>
  </si>
  <si>
    <t>MX</t>
  </si>
  <si>
    <t>Mexico</t>
  </si>
  <si>
    <t>MI</t>
  </si>
  <si>
    <t xml:space="preserve">Michigan </t>
  </si>
  <si>
    <t>City:</t>
  </si>
  <si>
    <t>State:</t>
  </si>
  <si>
    <t>Zip:</t>
  </si>
  <si>
    <t>MN</t>
  </si>
  <si>
    <t xml:space="preserve">Minnesota </t>
  </si>
  <si>
    <t>Mailing Address of Contact (e.g., PO Box, RR):  If the physical and mailing addresses are the same, only complete the physical address.</t>
  </si>
  <si>
    <t>MS</t>
  </si>
  <si>
    <t xml:space="preserve">Mississippi </t>
  </si>
  <si>
    <t>MO</t>
  </si>
  <si>
    <t xml:space="preserve">Missouri </t>
  </si>
  <si>
    <t>Questions?</t>
  </si>
  <si>
    <t>Call:   202-586-6281</t>
  </si>
  <si>
    <t>MT</t>
  </si>
  <si>
    <t xml:space="preserve">Montana </t>
  </si>
  <si>
    <t>Contact Name:</t>
  </si>
  <si>
    <t>NE</t>
  </si>
  <si>
    <t xml:space="preserve">Nebraska </t>
  </si>
  <si>
    <t>Phone No.:</t>
  </si>
  <si>
    <t>Ext:</t>
  </si>
  <si>
    <t>NV</t>
  </si>
  <si>
    <t xml:space="preserve">Nevada </t>
  </si>
  <si>
    <t>Fax No.:</t>
  </si>
  <si>
    <t>NH</t>
  </si>
  <si>
    <t xml:space="preserve">New Hampshire </t>
  </si>
  <si>
    <t>Email Address:</t>
  </si>
  <si>
    <t>NJ</t>
  </si>
  <si>
    <t xml:space="preserve">New Jersey </t>
  </si>
  <si>
    <t>NM</t>
  </si>
  <si>
    <t xml:space="preserve">New Mexico </t>
  </si>
  <si>
    <t>Comments:  Explain any unusual or substantially different aspects of your current year's operations that affect the data reported.  For example, note new processing units, major modifications or retirement of processing units, sale of refinery, etc.  (To separate one comment from another, press ALT+ENTER)</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</si>
  <si>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</si>
  <si>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</si>
  <si>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</si>
  <si>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</si>
  <si>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</si>
  <si>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</si>
  <si>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</si>
  <si>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</si>
  <si>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</si>
  <si>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</si>
  <si>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</si>
  <si>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</si>
  <si>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</si>
  <si>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</si>
  <si>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</si>
  <si>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</si>
  <si>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</si>
  <si>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</si>
  <si>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</si>
  <si>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</si>
  <si>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</si>
  <si>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</si>
  <si>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</si>
  <si>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</si>
  <si>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VI</t>
  </si>
  <si>
    <t>Virgin Islands</t>
  </si>
  <si>
    <t>VA</t>
  </si>
  <si>
    <t xml:space="preserve">Virginia </t>
  </si>
  <si>
    <t>WA</t>
  </si>
  <si>
    <t xml:space="preserve">Washington </t>
  </si>
  <si>
    <t>WV</t>
  </si>
  <si>
    <t xml:space="preserve">West Virginia </t>
  </si>
  <si>
    <t>WI</t>
  </si>
  <si>
    <t xml:space="preserve">Wisconsin </t>
  </si>
  <si>
    <t>WY</t>
  </si>
  <si>
    <t xml:space="preserve">Wyoming </t>
  </si>
  <si>
    <t>PART 3. FUEL, ELECTRICITY, AND STEAM PURCHASED AND CONSUMED AT THE REFINERY DURING 2019</t>
  </si>
  <si>
    <t>Item</t>
  </si>
  <si>
    <t>Code</t>
  </si>
  <si>
    <t>Quantity Used As Fuel or Feedstock</t>
  </si>
  <si>
    <t>Quantity Used
as Fuel</t>
  </si>
  <si>
    <t>Natural Gas (million standard cubic feet):</t>
  </si>
  <si>
    <t>Coal (thousand short tons)</t>
  </si>
  <si>
    <t>Fuel</t>
  </si>
  <si>
    <t>Purchased Electricity (million kWh)</t>
  </si>
  <si>
    <t>Hydrogen Feedstock</t>
  </si>
  <si>
    <t>Purchased Steam (million pounds)</t>
  </si>
  <si>
    <t>PART 4.  REFINERY RECEIPTS OF CRUDE OIL BY METHOD OF TRANSPORTATION DURING 2019 (barrels)</t>
  </si>
  <si>
    <t>Source</t>
  </si>
  <si>
    <t>Pipelines</t>
  </si>
  <si>
    <t>Tankers</t>
  </si>
  <si>
    <t>Barges</t>
  </si>
  <si>
    <t>Tank Cars</t>
  </si>
  <si>
    <t>Trucks</t>
  </si>
  <si>
    <r>
      <t>Total</t>
    </r>
    <r>
      <rPr>
        <b/>
        <vertAlign val="superscript"/>
        <sz val="13"/>
        <rFont val="Arial"/>
        <family val="2"/>
      </rPr>
      <t>1</t>
    </r>
  </si>
  <si>
    <t>Domestic</t>
  </si>
  <si>
    <t>010</t>
  </si>
  <si>
    <t>Foreign</t>
  </si>
  <si>
    <t>020</t>
  </si>
  <si>
    <r>
      <t>1</t>
    </r>
    <r>
      <rPr>
        <sz val="11"/>
        <rFont val="Arial"/>
        <family val="2"/>
      </rPr>
      <t xml:space="preserve"> Total Domestic and Total Foreign Refinery Receipts (Codes 010 and 020) </t>
    </r>
    <r>
      <rPr>
        <b/>
        <sz val="11"/>
        <rFont val="Arial"/>
        <family val="2"/>
      </rPr>
      <t>must equal the sum</t>
    </r>
    <r>
      <rPr>
        <sz val="11"/>
        <rFont val="Arial"/>
        <family val="2"/>
      </rPr>
      <t xml:space="preserve"> of the comparable refinery receipts on the Form EIA-810, "Monthly Refinery Report," filed for January through December 2019.</t>
    </r>
  </si>
  <si>
    <t>PART 5.  ATMOSPHERIC CRUDE OIL DISTILLATION CAPACITY AS OF JANUARY 1</t>
  </si>
  <si>
    <t>Atmospheric Crude Oil Distillation Capacity</t>
  </si>
  <si>
    <r>
      <t>Barrel per Calendar Day</t>
    </r>
    <r>
      <rPr>
        <b/>
        <vertAlign val="superscript"/>
        <sz val="13"/>
        <rFont val="Arial"/>
        <family val="2"/>
      </rPr>
      <t>2</t>
    </r>
  </si>
  <si>
    <t>Barrels per Stream Day</t>
  </si>
  <si>
    <r>
      <t>2020</t>
    </r>
    <r>
      <rPr>
        <sz val="13"/>
        <rFont val="Arial"/>
        <family val="2"/>
      </rPr>
      <t>:   Operating</t>
    </r>
  </si>
  <si>
    <t>Idle</t>
  </si>
  <si>
    <t>Total Operable</t>
  </si>
  <si>
    <r>
      <t>2021:</t>
    </r>
    <r>
      <rPr>
        <sz val="13"/>
        <rFont val="Arial"/>
        <family val="2"/>
      </rPr>
      <t xml:space="preserve">   Operable</t>
    </r>
  </si>
  <si>
    <r>
      <t>2</t>
    </r>
    <r>
      <rPr>
        <sz val="11"/>
        <rFont val="Arial"/>
        <family val="2"/>
      </rPr>
      <t xml:space="preserve"> Barrels per Calendar Day Operating, Idle and Total Operable Capacity (Codes 399, 400 and 401) </t>
    </r>
    <r>
      <rPr>
        <b/>
        <sz val="11"/>
        <rFont val="Arial"/>
        <family val="2"/>
      </rPr>
      <t>must match</t>
    </r>
    <r>
      <rPr>
        <sz val="11"/>
        <rFont val="Arial"/>
        <family val="2"/>
      </rPr>
      <t xml:space="preserve"> the comparable capacity numbers reported on the Form EIA-810, "Monthly Refinery Report," filed for January 2020.</t>
    </r>
  </si>
  <si>
    <t>PART 6.  DOWNSTREAM CHARGE CAPACITY AS OF JANUARY 1</t>
  </si>
  <si>
    <t>2020
Barrels per
Calendar Day</t>
  </si>
  <si>
    <t>2020
Barrels per
Stream Day</t>
  </si>
  <si>
    <t>2021
 Barrels per
Stream  Day</t>
  </si>
  <si>
    <t>Downstream Charge Capacity</t>
  </si>
  <si>
    <t>Vacuum Distillation</t>
  </si>
  <si>
    <t>Thermal Cracking</t>
  </si>
  <si>
    <t xml:space="preserve">   Visbreaking</t>
  </si>
  <si>
    <t xml:space="preserve">   Fluid Coking (incl. Flexicoking)</t>
  </si>
  <si>
    <t xml:space="preserve">   Delayed Coking</t>
  </si>
  <si>
    <t xml:space="preserve">   Other (incl. Gas Oil)</t>
  </si>
  <si>
    <t>Catalytic Cracking</t>
  </si>
  <si>
    <t xml:space="preserve">   Fresh Feed</t>
  </si>
  <si>
    <t xml:space="preserve">   Recycled</t>
  </si>
  <si>
    <t>Catalytic Hydrocracking</t>
  </si>
  <si>
    <t xml:space="preserve">    Distillate</t>
  </si>
  <si>
    <t xml:space="preserve">    Gas Oil</t>
  </si>
  <si>
    <t xml:space="preserve">    Residual</t>
  </si>
  <si>
    <t>Desulfurization (including Catalytic Hydrotreating)</t>
  </si>
  <si>
    <t xml:space="preserve">   Naphtha/Reformer Feed</t>
  </si>
  <si>
    <t xml:space="preserve">   Gasoline</t>
  </si>
  <si>
    <t xml:space="preserve">   Kerosene and Jet</t>
  </si>
  <si>
    <t xml:space="preserve">   Diesel Fuel</t>
  </si>
  <si>
    <t xml:space="preserve">   Other Distillate</t>
  </si>
  <si>
    <t xml:space="preserve">   Residual</t>
  </si>
  <si>
    <t xml:space="preserve">   Heavy Gas Oil</t>
  </si>
  <si>
    <t xml:space="preserve">   Other</t>
  </si>
  <si>
    <t>Catalytic Reforming</t>
  </si>
  <si>
    <t xml:space="preserve">   Low Pressure</t>
  </si>
  <si>
    <t xml:space="preserve">   High Pressure</t>
  </si>
  <si>
    <t>Fuels Solvent Deasphalting</t>
  </si>
  <si>
    <r>
      <t xml:space="preserve">PART  7.  PRODUCTION CAPACITY AS OF JANUARY 1 </t>
    </r>
    <r>
      <rPr>
        <b/>
        <sz val="13"/>
        <rFont val="Arial"/>
        <family val="2"/>
      </rPr>
      <t>(barrels per stream day, except where noted)</t>
    </r>
  </si>
  <si>
    <t>Production Capacity</t>
  </si>
  <si>
    <t>2020
Barrels per Stream Day</t>
  </si>
  <si>
    <t>2021
Barrels per Stream Day</t>
  </si>
  <si>
    <t>Alkylates</t>
  </si>
  <si>
    <t>Aromatics</t>
  </si>
  <si>
    <t>Asphalt and Road Oil</t>
  </si>
  <si>
    <t>Isobutane (C4)</t>
  </si>
  <si>
    <t>Isopentane (C5), Isohexane (C6)</t>
  </si>
  <si>
    <t>Isooctane (C8)</t>
  </si>
  <si>
    <t>Lubricants</t>
  </si>
  <si>
    <t>Petroleum Coke - Marketable</t>
  </si>
  <si>
    <t>021</t>
  </si>
  <si>
    <t>Hydrogen (million cubic ft. per day)</t>
  </si>
  <si>
    <t>091</t>
  </si>
  <si>
    <t>Sulfur (short tons per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</si>
</sst>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F800]dddd\,\ mmmm\ dd\,\ yyyy"/>
    <numFmt numFmtId="165" formatCode="[&lt;=9999999]###\-####;\(###\)\ ###\-####"/>
    <numFmt numFmtId="166" formatCode="0.0"/>
    <numFmt numFmtId="167" formatCode="_(* #,##0_);_(* \(#,##0\);_(* &quot;-&quot;??_);_(@_)"/>
  </numFmts>
  <fonts count="37">
    <font>
      <sz val="10"/>
      <name val="Arial"/>
    </font>
    <font>
      <sz val="10"/>
      <name val="Arial"/>
      <family val="2"/>
    </font>
    <font>
      <sz val="12"/>
      <name val="StCodes"/>
    </font>
    <font>
      <sz val="12"/>
      <name val="Arial"/>
      <family val="2"/>
    </font>
    <font>
      <sz val="16"/>
      <name val="Arial"/>
      <family val="2"/>
    </font>
    <font>
      <b/>
      <sz val="16"/>
      <name val="Arial"/>
      <family val="2"/>
    </font>
    <font>
      <sz val="12"/>
      <color indexed="8"/>
      <name val="Arial"/>
      <family val="2"/>
    </font>
    <font>
      <b/>
      <sz val="12"/>
      <color indexed="8"/>
      <name val="Arial"/>
      <family val="2"/>
    </font>
    <font>
      <b/>
      <sz val="14"/>
      <name val="Arial"/>
      <family val="2"/>
    </font>
    <font>
      <sz val="14"/>
      <name val="Arial"/>
      <family val="2"/>
    </font>
    <font>
      <b/>
      <sz val="13"/>
      <name val="Arial"/>
      <family val="2"/>
    </font>
    <font>
      <sz val="13"/>
      <name val="Arial"/>
      <family val="2"/>
    </font>
    <font>
      <b/>
      <u/>
      <sz val="13"/>
      <color indexed="12"/>
      <name val="Arial"/>
      <family val="2"/>
    </font>
    <font>
      <u/>
      <sz val="10"/>
      <color indexed="12"/>
      <name val="Arial"/>
      <family val="2"/>
    </font>
    <font>
      <b/>
      <u/>
      <sz val="13"/>
      <name val="Arial"/>
      <family val="2"/>
    </font>
    <font>
      <sz val="10"/>
      <color indexed="9"/>
      <name val="Arial"/>
      <family val="2"/>
    </font>
    <font>
      <b/>
      <sz val="12"/>
      <name val="Arial"/>
      <family val="2"/>
    </font>
    <font>
      <b/>
      <sz val="10"/>
      <name val="Arial"/>
      <family val="2"/>
    </font>
    <font>
      <vertAlign val="superscript"/>
      <sz val="16"/>
      <name val="Arial"/>
      <family val="2"/>
    </font>
    <font>
      <sz val="10"/>
      <name val="Arial"/>
      <family val="2"/>
    </font>
    <font>
      <sz val="8"/>
      <name val="Arial"/>
      <family val="2"/>
    </font>
    <font>
      <b/>
      <sz val="16"/>
      <color indexed="10"/>
      <name val="Arial"/>
      <family val="2"/>
    </font>
    <font>
      <sz val="10"/>
      <name val="Wingdings 3"/>
      <family val="1"/>
      <charset val="2"/>
    </font>
    <font>
      <b/>
      <sz val="18"/>
      <color indexed="10"/>
      <name val="Wingdings 3"/>
      <family val="1"/>
      <charset val="2"/>
    </font>
    <font>
      <sz val="10"/>
      <color indexed="10"/>
      <name val="Arial"/>
      <family val="2"/>
    </font>
    <font>
      <sz val="13"/>
      <color indexed="8"/>
      <name val="Arial"/>
      <family val="2"/>
    </font>
    <font>
      <sz val="11"/>
      <name val="Arial"/>
      <family val="2"/>
    </font>
    <font>
      <sz val="13"/>
      <color indexed="10"/>
      <name val="Arial"/>
      <family val="2"/>
    </font>
    <font>
      <b/>
      <sz val="12"/>
      <color indexed="10"/>
      <name val="Arial"/>
      <family val="2"/>
    </font>
    <font>
      <b/>
      <sz val="18"/>
      <color indexed="10"/>
      <name val="Arial"/>
      <family val="2"/>
    </font>
    <font>
      <vertAlign val="superscript"/>
      <sz val="11"/>
      <name val="Arial"/>
      <family val="2"/>
    </font>
    <font>
      <b/>
      <sz val="11"/>
      <name val="Arial"/>
      <family val="2"/>
    </font>
    <font>
      <b/>
      <vertAlign val="superscript"/>
      <sz val="13"/>
      <name val="Arial"/>
      <family val="2"/>
    </font>
    <font>
      <b/>
      <sz val="12"/>
      <color rgb="FFCCFFFF"/>
      <name val="Arial"/>
      <family val="2"/>
    </font>
    <font>
      <u/>
      <sz val="14"/>
      <color indexed="12"/>
      <name val="Arial"/>
      <family val="2"/>
    </font>
    <font>
      <sz val="10"/>
      <color theme="1"/>
      <name val="Arial"/>
      <family val="2"/>
    </font>
    <font>
      <u/>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27"/>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double">
        <color indexed="64"/>
      </left>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388">
    <xf numFmtId="0" fontId="0" fillId="0" borderId="0" xfId="0"/>
    <xf numFmtId="0" fontId="1" fillId="2" borderId="0" xfId="0" applyFont="1" applyFill="1" applyProtection="1"/>
    <xf numFmtId="0" fontId="2" fillId="2" borderId="0" xfId="0" applyFont="1" applyFill="1" applyProtection="1"/>
    <xf numFmtId="0" fontId="3" fillId="2" borderId="0" xfId="0" applyFont="1" applyFill="1" applyProtection="1"/>
    <xf numFmtId="0" fontId="0" fillId="2" borderId="0" xfId="0" applyFill="1" applyProtection="1"/>
    <xf numFmtId="0" fontId="4" fillId="3" borderId="6" xfId="0" applyFont="1" applyFill="1" applyBorder="1" applyProtection="1"/>
    <xf numFmtId="0" fontId="4" fillId="3" borderId="7" xfId="0" applyFont="1" applyFill="1" applyBorder="1" applyProtection="1"/>
    <xf numFmtId="0" fontId="4" fillId="3" borderId="7" xfId="0" applyFont="1" applyFill="1" applyBorder="1" applyAlignment="1" applyProtection="1">
      <alignment horizontal="right"/>
    </xf>
    <xf numFmtId="0" fontId="4" fillId="3" borderId="8" xfId="0" applyFont="1" applyFill="1" applyBorder="1" applyProtection="1"/>
    <xf numFmtId="0" fontId="4" fillId="3" borderId="0" xfId="0" applyFont="1" applyFill="1" applyBorder="1" applyProtection="1"/>
    <xf numFmtId="0" fontId="4" fillId="3" borderId="0" xfId="0" applyFont="1" applyFill="1" applyBorder="1" applyAlignment="1" applyProtection="1">
      <alignment horizontal="right"/>
    </xf>
    <xf numFmtId="0" fontId="8" fillId="4" borderId="10" xfId="0" applyFont="1" applyFill="1" applyBorder="1" applyAlignment="1" applyProtection="1">
      <alignment horizontal="left" vertical="center"/>
    </xf>
    <xf numFmtId="0" fontId="8" fillId="4" borderId="11" xfId="0" applyFont="1" applyFill="1" applyBorder="1" applyAlignment="1" applyProtection="1">
      <alignment horizontal="left" vertical="center"/>
    </xf>
    <xf numFmtId="0" fontId="8" fillId="3" borderId="12" xfId="0" applyFont="1" applyFill="1" applyBorder="1" applyAlignment="1" applyProtection="1">
      <alignment horizontal="left"/>
    </xf>
    <xf numFmtId="0" fontId="8" fillId="3" borderId="2" xfId="0" applyFont="1" applyFill="1" applyBorder="1" applyAlignment="1" applyProtection="1">
      <alignment horizontal="left"/>
    </xf>
    <xf numFmtId="0" fontId="9" fillId="3" borderId="2" xfId="0" applyFont="1" applyFill="1" applyBorder="1" applyAlignment="1" applyProtection="1">
      <alignment horizontal="left"/>
    </xf>
    <xf numFmtId="0" fontId="8" fillId="3" borderId="4" xfId="0" applyFont="1" applyFill="1" applyBorder="1" applyAlignment="1" applyProtection="1">
      <alignment horizontal="left"/>
    </xf>
    <xf numFmtId="164" fontId="4" fillId="3" borderId="0" xfId="0" applyNumberFormat="1" applyFont="1" applyFill="1" applyBorder="1" applyAlignment="1" applyProtection="1"/>
    <xf numFmtId="0" fontId="8" fillId="3" borderId="0" xfId="0" applyFont="1" applyFill="1" applyBorder="1" applyAlignment="1" applyProtection="1">
      <alignment horizontal="center"/>
    </xf>
    <xf numFmtId="0" fontId="10" fillId="3" borderId="0" xfId="0" applyFont="1" applyFill="1" applyBorder="1" applyAlignment="1" applyProtection="1">
      <alignment horizontal="left" vertical="center"/>
    </xf>
    <xf numFmtId="0" fontId="10" fillId="3" borderId="0" xfId="0" applyFont="1" applyFill="1" applyBorder="1" applyAlignment="1" applyProtection="1">
      <alignment vertical="center"/>
    </xf>
    <xf numFmtId="0" fontId="10" fillId="3" borderId="13" xfId="0" applyFont="1" applyFill="1" applyBorder="1" applyAlignment="1" applyProtection="1">
      <alignment horizontal="left" vertical="center" wrapText="1"/>
    </xf>
    <xf numFmtId="0" fontId="8" fillId="3" borderId="8" xfId="0" applyFont="1" applyFill="1" applyBorder="1" applyAlignment="1" applyProtection="1">
      <alignment horizontal="left"/>
    </xf>
    <xf numFmtId="0" fontId="8" fillId="3" borderId="0" xfId="0" applyFont="1" applyFill="1" applyBorder="1" applyAlignment="1" applyProtection="1">
      <alignment horizontal="left"/>
    </xf>
    <xf numFmtId="0" fontId="8" fillId="3" borderId="0" xfId="0" applyFont="1" applyFill="1" applyBorder="1" applyAlignment="1" applyProtection="1">
      <alignment horizontal="center" vertical="center"/>
    </xf>
    <xf numFmtId="49" fontId="5" fillId="3" borderId="0" xfId="0" applyNumberFormat="1" applyFont="1" applyFill="1" applyBorder="1" applyAlignment="1" applyProtection="1">
      <alignment horizontal="center" vertical="center"/>
    </xf>
    <xf numFmtId="0" fontId="10" fillId="3" borderId="0" xfId="0" applyFont="1" applyFill="1" applyBorder="1" applyAlignment="1" applyProtection="1">
      <alignment horizontal="left" vertical="center" wrapText="1"/>
    </xf>
    <xf numFmtId="0" fontId="8" fillId="3" borderId="0" xfId="0" applyFont="1" applyFill="1" applyBorder="1" applyProtection="1"/>
    <xf numFmtId="11" fontId="8" fillId="3" borderId="0" xfId="0" applyNumberFormat="1" applyFont="1" applyFill="1" applyBorder="1" applyProtection="1"/>
    <xf numFmtId="0" fontId="10" fillId="3" borderId="8" xfId="0" applyFont="1" applyFill="1" applyBorder="1" applyAlignment="1" applyProtection="1">
      <alignment horizontal="left"/>
    </xf>
    <xf numFmtId="0" fontId="10" fillId="3" borderId="0" xfId="0" applyFont="1" applyFill="1" applyBorder="1" applyProtection="1"/>
    <xf numFmtId="0" fontId="10" fillId="2" borderId="0" xfId="0" applyFont="1" applyFill="1" applyBorder="1" applyAlignment="1" applyProtection="1">
      <alignment vertical="top" wrapText="1"/>
    </xf>
    <xf numFmtId="0" fontId="11" fillId="3" borderId="8" xfId="0" applyFont="1" applyFill="1" applyBorder="1" applyProtection="1"/>
    <xf numFmtId="0" fontId="11" fillId="3" borderId="0" xfId="0" applyFont="1" applyFill="1" applyBorder="1" applyAlignment="1" applyProtection="1"/>
    <xf numFmtId="0" fontId="5" fillId="3" borderId="0" xfId="0" applyNumberFormat="1" applyFont="1" applyFill="1" applyBorder="1" applyAlignment="1" applyProtection="1">
      <alignment horizontal="center" vertical="center"/>
    </xf>
    <xf numFmtId="0" fontId="10" fillId="3" borderId="0" xfId="0" applyFont="1" applyFill="1" applyBorder="1" applyAlignment="1" applyProtection="1">
      <alignment vertical="top" wrapText="1"/>
    </xf>
    <xf numFmtId="0" fontId="10" fillId="3" borderId="0" xfId="0" applyFont="1" applyFill="1" applyBorder="1" applyAlignment="1" applyProtection="1"/>
    <xf numFmtId="0" fontId="12" fillId="3" borderId="0" xfId="2" applyFont="1" applyFill="1" applyBorder="1" applyAlignment="1" applyProtection="1">
      <alignment horizontal="left" vertical="top"/>
    </xf>
    <xf numFmtId="0" fontId="14" fillId="2" borderId="0" xfId="2" applyFont="1" applyFill="1" applyBorder="1" applyAlignment="1" applyProtection="1">
      <alignment vertical="top" wrapText="1"/>
    </xf>
    <xf numFmtId="0" fontId="11" fillId="3" borderId="0" xfId="0" applyFont="1" applyFill="1" applyBorder="1" applyAlignment="1" applyProtection="1">
      <alignment horizontal="left"/>
    </xf>
    <xf numFmtId="0" fontId="8" fillId="3" borderId="0" xfId="0" applyFont="1" applyFill="1" applyBorder="1" applyAlignment="1" applyProtection="1">
      <alignment horizontal="left" vertical="top" wrapText="1"/>
    </xf>
    <xf numFmtId="0" fontId="8" fillId="3" borderId="13" xfId="0" applyFont="1" applyFill="1" applyBorder="1" applyAlignment="1" applyProtection="1">
      <alignment horizontal="left" vertical="top" wrapText="1"/>
    </xf>
    <xf numFmtId="0" fontId="11" fillId="3" borderId="0" xfId="0" applyFont="1" applyFill="1" applyBorder="1" applyAlignment="1" applyProtection="1">
      <alignment horizontal="center"/>
    </xf>
    <xf numFmtId="0" fontId="10" fillId="3" borderId="4" xfId="0" applyFont="1" applyFill="1" applyBorder="1" applyAlignment="1" applyProtection="1">
      <alignment horizontal="left"/>
    </xf>
    <xf numFmtId="0" fontId="9" fillId="3" borderId="0" xfId="0" applyFont="1" applyFill="1" applyBorder="1" applyAlignment="1" applyProtection="1">
      <alignment vertical="top" wrapText="1"/>
    </xf>
    <xf numFmtId="0" fontId="10" fillId="2" borderId="0" xfId="0" applyFont="1" applyFill="1" applyBorder="1" applyAlignment="1" applyProtection="1"/>
    <xf numFmtId="0" fontId="0" fillId="2" borderId="0" xfId="0" applyFill="1" applyBorder="1" applyProtection="1"/>
    <xf numFmtId="0" fontId="10" fillId="3" borderId="0" xfId="0" applyFont="1" applyFill="1" applyBorder="1" applyAlignment="1" applyProtection="1">
      <alignment horizontal="center"/>
    </xf>
    <xf numFmtId="49" fontId="11" fillId="3" borderId="0" xfId="0" applyNumberFormat="1" applyFont="1" applyFill="1" applyBorder="1" applyAlignment="1" applyProtection="1">
      <alignment vertical="center"/>
    </xf>
    <xf numFmtId="0" fontId="11" fillId="2" borderId="0" xfId="0" applyFont="1" applyFill="1" applyBorder="1" applyAlignment="1" applyProtection="1"/>
    <xf numFmtId="0" fontId="0" fillId="3" borderId="13" xfId="0" applyFill="1" applyBorder="1" applyProtection="1"/>
    <xf numFmtId="0" fontId="10" fillId="3" borderId="8" xfId="0" applyFont="1" applyFill="1" applyBorder="1" applyAlignment="1" applyProtection="1"/>
    <xf numFmtId="0" fontId="10" fillId="3" borderId="0" xfId="0" applyFont="1" applyFill="1" applyBorder="1" applyAlignment="1" applyProtection="1">
      <alignment horizontal="left"/>
    </xf>
    <xf numFmtId="0" fontId="10" fillId="3" borderId="8" xfId="0" applyFont="1" applyFill="1" applyBorder="1" applyAlignment="1" applyProtection="1">
      <alignment horizontal="left" indent="1"/>
    </xf>
    <xf numFmtId="0" fontId="10" fillId="3" borderId="0" xfId="0" applyFont="1" applyFill="1" applyBorder="1" applyAlignment="1" applyProtection="1">
      <alignment horizontal="right"/>
    </xf>
    <xf numFmtId="49" fontId="10" fillId="3" borderId="0" xfId="0" applyNumberFormat="1" applyFont="1" applyFill="1" applyBorder="1" applyAlignment="1" applyProtection="1">
      <alignment horizontal="right" vertical="center"/>
    </xf>
    <xf numFmtId="49" fontId="11" fillId="3" borderId="0" xfId="0" applyNumberFormat="1" applyFont="1" applyFill="1" applyBorder="1" applyAlignment="1" applyProtection="1">
      <alignment horizontal="center"/>
    </xf>
    <xf numFmtId="0" fontId="11" fillId="3" borderId="0" xfId="0" applyFont="1" applyFill="1" applyBorder="1" applyProtection="1"/>
    <xf numFmtId="0" fontId="10" fillId="3" borderId="0" xfId="0" applyFont="1" applyFill="1" applyBorder="1" applyAlignment="1" applyProtection="1">
      <alignment horizontal="left" indent="1"/>
    </xf>
    <xf numFmtId="0" fontId="13" fillId="2" borderId="0" xfId="2" applyFill="1" applyBorder="1" applyAlignment="1" applyProtection="1">
      <alignment horizontal="center"/>
    </xf>
    <xf numFmtId="0" fontId="0" fillId="3" borderId="15" xfId="0" applyFill="1" applyBorder="1" applyProtection="1"/>
    <xf numFmtId="0" fontId="9" fillId="3" borderId="14" xfId="0" applyFont="1" applyFill="1" applyBorder="1" applyAlignment="1" applyProtection="1"/>
    <xf numFmtId="0" fontId="9" fillId="3" borderId="14" xfId="0" applyFont="1" applyFill="1" applyBorder="1" applyAlignment="1" applyProtection="1">
      <alignment horizontal="left"/>
    </xf>
    <xf numFmtId="0" fontId="8" fillId="3" borderId="14" xfId="0" applyFont="1" applyFill="1" applyBorder="1" applyAlignment="1" applyProtection="1">
      <alignment horizontal="center"/>
    </xf>
    <xf numFmtId="0" fontId="0" fillId="3" borderId="16" xfId="0" applyFill="1" applyBorder="1" applyProtection="1"/>
    <xf numFmtId="0" fontId="0" fillId="3" borderId="14" xfId="0" applyFill="1" applyBorder="1" applyProtection="1"/>
    <xf numFmtId="0" fontId="0" fillId="3" borderId="17" xfId="0" applyFill="1" applyBorder="1" applyProtection="1"/>
    <xf numFmtId="0" fontId="15" fillId="2" borderId="0" xfId="0" applyFont="1" applyFill="1" applyBorder="1" applyProtection="1"/>
    <xf numFmtId="0" fontId="8" fillId="2" borderId="0" xfId="0" applyFont="1" applyFill="1" applyBorder="1" applyAlignment="1" applyProtection="1"/>
    <xf numFmtId="0" fontId="2" fillId="2" borderId="0" xfId="0" applyFont="1" applyFill="1" applyBorder="1" applyProtection="1"/>
    <xf numFmtId="0" fontId="3" fillId="2" borderId="0" xfId="0" applyFont="1" applyFill="1" applyBorder="1" applyProtection="1"/>
    <xf numFmtId="0" fontId="0" fillId="2" borderId="0" xfId="0" applyFill="1" applyBorder="1" applyAlignment="1" applyProtection="1"/>
    <xf numFmtId="0" fontId="17" fillId="2" borderId="0" xfId="0" applyFont="1" applyFill="1" applyBorder="1" applyProtection="1"/>
    <xf numFmtId="0" fontId="9" fillId="2" borderId="0" xfId="0" applyFont="1" applyFill="1" applyBorder="1" applyAlignment="1" applyProtection="1"/>
    <xf numFmtId="0" fontId="4" fillId="2" borderId="0" xfId="0" applyFont="1" applyFill="1" applyBorder="1" applyAlignment="1" applyProtection="1">
      <alignment wrapText="1"/>
    </xf>
    <xf numFmtId="0" fontId="8" fillId="2" borderId="0" xfId="0" applyFont="1" applyFill="1" applyBorder="1" applyProtection="1"/>
    <xf numFmtId="0" fontId="9" fillId="2" borderId="0" xfId="0" applyFont="1" applyFill="1" applyBorder="1" applyProtection="1"/>
    <xf numFmtId="0" fontId="8" fillId="2" borderId="0" xfId="0" applyNumberFormat="1" applyFont="1" applyFill="1" applyBorder="1" applyAlignment="1" applyProtection="1"/>
    <xf numFmtId="49" fontId="9" fillId="2" borderId="0" xfId="0" applyNumberFormat="1" applyFont="1" applyFill="1" applyBorder="1" applyAlignment="1" applyProtection="1"/>
    <xf numFmtId="0" fontId="8" fillId="2" borderId="0" xfId="0" applyFont="1" applyFill="1" applyBorder="1" applyAlignment="1" applyProtection="1">
      <alignment horizontal="center" wrapText="1"/>
    </xf>
    <xf numFmtId="49" fontId="8" fillId="2" borderId="0" xfId="0" applyNumberFormat="1" applyFont="1" applyFill="1" applyBorder="1" applyAlignment="1" applyProtection="1"/>
    <xf numFmtId="166" fontId="4" fillId="2" borderId="0" xfId="0" applyNumberFormat="1" applyFont="1" applyFill="1" applyBorder="1" applyAlignment="1" applyProtection="1"/>
    <xf numFmtId="49" fontId="18" fillId="2" borderId="0" xfId="0" applyNumberFormat="1" applyFont="1" applyFill="1" applyBorder="1" applyAlignment="1" applyProtection="1"/>
    <xf numFmtId="0" fontId="16" fillId="2" borderId="0" xfId="0" applyFont="1" applyFill="1" applyBorder="1" applyAlignment="1" applyProtection="1"/>
    <xf numFmtId="0" fontId="9" fillId="2" borderId="0" xfId="0" applyFont="1" applyFill="1" applyProtection="1"/>
    <xf numFmtId="0" fontId="19" fillId="2" borderId="0" xfId="0" applyFont="1" applyFill="1" applyBorder="1" applyProtection="1"/>
    <xf numFmtId="0" fontId="0" fillId="2" borderId="0" xfId="0" applyFill="1" applyAlignment="1" applyProtection="1">
      <alignment horizontal="center"/>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wrapText="1"/>
    </xf>
    <xf numFmtId="0" fontId="0" fillId="2" borderId="0" xfId="0" applyNumberFormat="1" applyFill="1" applyProtection="1"/>
    <xf numFmtId="0" fontId="3" fillId="3" borderId="8"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3" fillId="3" borderId="0" xfId="0" applyFont="1" applyFill="1" applyBorder="1" applyAlignment="1" applyProtection="1">
      <alignment horizontal="left" vertical="center" wrapText="1"/>
    </xf>
    <xf numFmtId="0" fontId="0" fillId="2" borderId="0" xfId="0" applyNumberFormat="1" applyFill="1" applyBorder="1" applyProtection="1"/>
    <xf numFmtId="0" fontId="0" fillId="3" borderId="8" xfId="0" applyFill="1" applyBorder="1" applyAlignment="1" applyProtection="1">
      <alignment horizontal="lef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horizontal="left" vertical="center" wrapText="1"/>
    </xf>
    <xf numFmtId="0" fontId="5" fillId="2" borderId="0" xfId="0" applyFont="1" applyFill="1" applyBorder="1" applyAlignment="1" applyProtection="1"/>
    <xf numFmtId="0" fontId="8" fillId="3" borderId="14" xfId="0" applyFont="1" applyFill="1" applyBorder="1" applyAlignment="1" applyProtection="1">
      <alignment vertical="center"/>
    </xf>
    <xf numFmtId="0" fontId="8" fillId="3" borderId="14" xfId="0" applyFont="1" applyFill="1" applyBorder="1" applyAlignment="1" applyProtection="1">
      <alignment horizontal="left" vertical="center" indent="4"/>
    </xf>
    <xf numFmtId="0" fontId="8" fillId="3" borderId="17" xfId="0" applyFont="1" applyFill="1" applyBorder="1" applyAlignment="1" applyProtection="1">
      <alignment horizontal="right" vertical="center"/>
    </xf>
    <xf numFmtId="0" fontId="0" fillId="2" borderId="0" xfId="0" applyFill="1" applyAlignment="1" applyProtection="1">
      <alignment vertical="center"/>
    </xf>
    <xf numFmtId="0" fontId="8" fillId="4" borderId="18" xfId="0" applyFont="1" applyFill="1" applyBorder="1" applyAlignment="1" applyProtection="1"/>
    <xf numFmtId="0" fontId="21" fillId="4" borderId="0" xfId="0" applyFont="1" applyFill="1" applyBorder="1" applyProtection="1"/>
    <xf numFmtId="0" fontId="8" fillId="4" borderId="9" xfId="0" applyFont="1" applyFill="1" applyBorder="1" applyAlignment="1" applyProtection="1"/>
    <xf numFmtId="0" fontId="8" fillId="4" borderId="11" xfId="0" applyFont="1" applyFill="1" applyBorder="1" applyAlignment="1" applyProtection="1"/>
    <xf numFmtId="0" fontId="22" fillId="2" borderId="0" xfId="0" applyFont="1" applyFill="1" applyBorder="1" applyProtection="1"/>
    <xf numFmtId="0" fontId="23" fillId="2" borderId="0" xfId="0" applyFont="1" applyFill="1" applyProtection="1"/>
    <xf numFmtId="0" fontId="24" fillId="2" borderId="0" xfId="0" applyFont="1" applyFill="1" applyProtection="1"/>
    <xf numFmtId="0" fontId="24" fillId="2" borderId="0" xfId="0" applyNumberFormat="1" applyFont="1" applyFill="1" applyAlignment="1" applyProtection="1">
      <alignment horizontal="left"/>
    </xf>
    <xf numFmtId="0" fontId="16" fillId="2" borderId="0" xfId="0" applyFont="1" applyFill="1" applyProtection="1"/>
    <xf numFmtId="0" fontId="16" fillId="2" borderId="0" xfId="0" applyFont="1" applyFill="1" applyBorder="1" applyProtection="1"/>
    <xf numFmtId="0" fontId="6" fillId="2" borderId="0" xfId="0" applyFont="1" applyFill="1" applyBorder="1" applyAlignment="1" applyProtection="1"/>
    <xf numFmtId="0" fontId="26" fillId="2" borderId="0" xfId="0" applyFont="1" applyFill="1" applyBorder="1" applyAlignment="1" applyProtection="1">
      <alignment vertical="center"/>
    </xf>
    <xf numFmtId="167" fontId="26" fillId="2" borderId="0" xfId="1" applyNumberFormat="1" applyFont="1" applyFill="1" applyBorder="1" applyAlignment="1" applyProtection="1">
      <alignment vertical="center"/>
    </xf>
    <xf numFmtId="167" fontId="11" fillId="2" borderId="0" xfId="1" applyNumberFormat="1" applyFont="1" applyFill="1" applyBorder="1" applyAlignment="1" applyProtection="1">
      <alignment vertical="center"/>
    </xf>
    <xf numFmtId="0" fontId="27" fillId="2" borderId="0" xfId="0" applyFont="1" applyFill="1" applyBorder="1" applyAlignment="1" applyProtection="1">
      <alignment vertical="center"/>
    </xf>
    <xf numFmtId="0" fontId="11" fillId="2" borderId="0" xfId="0" applyFont="1" applyFill="1" applyBorder="1" applyAlignment="1" applyProtection="1">
      <alignment vertical="center"/>
    </xf>
    <xf numFmtId="41" fontId="11" fillId="2" borderId="0" xfId="1" applyNumberFormat="1" applyFont="1" applyFill="1" applyBorder="1" applyAlignment="1" applyProtection="1">
      <alignment vertical="center"/>
    </xf>
    <xf numFmtId="0" fontId="6" fillId="2" borderId="0" xfId="0" applyFont="1" applyFill="1" applyBorder="1" applyAlignment="1" applyProtection="1">
      <alignment horizontal="left" indent="1"/>
    </xf>
    <xf numFmtId="49" fontId="6" fillId="2" borderId="0" xfId="0" applyNumberFormat="1" applyFont="1" applyFill="1" applyBorder="1" applyAlignment="1" applyProtection="1">
      <alignment horizontal="center" vertical="center" wrapText="1"/>
    </xf>
    <xf numFmtId="41" fontId="26" fillId="2" borderId="0" xfId="1" applyNumberFormat="1" applyFont="1" applyFill="1" applyBorder="1" applyAlignment="1" applyProtection="1"/>
    <xf numFmtId="0" fontId="6" fillId="2" borderId="0" xfId="0" applyFont="1" applyFill="1" applyBorder="1" applyAlignment="1" applyProtection="1">
      <alignment horizontal="left"/>
    </xf>
    <xf numFmtId="167" fontId="26" fillId="2" borderId="0" xfId="1" applyNumberFormat="1" applyFont="1" applyFill="1" applyBorder="1" applyAlignment="1" applyProtection="1"/>
    <xf numFmtId="0" fontId="6" fillId="2" borderId="0" xfId="0" applyFont="1" applyFill="1" applyBorder="1" applyAlignment="1" applyProtection="1">
      <alignment horizontal="left" indent="2"/>
    </xf>
    <xf numFmtId="0" fontId="6" fillId="2" borderId="0" xfId="0" applyFont="1" applyFill="1" applyBorder="1" applyAlignment="1" applyProtection="1">
      <alignment horizontal="left" wrapText="1" indent="1"/>
    </xf>
    <xf numFmtId="0" fontId="6" fillId="2" borderId="0" xfId="0" applyFont="1" applyFill="1" applyBorder="1" applyAlignment="1" applyProtection="1">
      <alignment horizontal="left" wrapText="1"/>
    </xf>
    <xf numFmtId="0" fontId="7" fillId="2" borderId="0" xfId="0" applyFont="1" applyFill="1" applyBorder="1" applyAlignment="1" applyProtection="1">
      <alignment horizontal="left" wrapText="1" indent="15"/>
    </xf>
    <xf numFmtId="0" fontId="23" fillId="2" borderId="0" xfId="0" applyFont="1" applyFill="1" applyBorder="1" applyProtection="1"/>
    <xf numFmtId="49" fontId="6" fillId="2" borderId="0" xfId="0" applyNumberFormat="1" applyFont="1" applyFill="1" applyBorder="1" applyAlignment="1" applyProtection="1">
      <alignment horizontal="center" wrapText="1"/>
    </xf>
    <xf numFmtId="0" fontId="28" fillId="2" borderId="0" xfId="0" applyFont="1" applyFill="1" applyBorder="1" applyAlignment="1" applyProtection="1">
      <alignment horizontal="right"/>
    </xf>
    <xf numFmtId="0" fontId="29" fillId="2" borderId="0" xfId="0" applyFont="1" applyFill="1" applyBorder="1" applyProtection="1"/>
    <xf numFmtId="0" fontId="0" fillId="2" borderId="0" xfId="0" applyFill="1" applyBorder="1" applyAlignment="1" applyProtection="1">
      <alignment horizontal="center"/>
    </xf>
    <xf numFmtId="0" fontId="16" fillId="2" borderId="0" xfId="0" applyFont="1" applyFill="1" applyBorder="1" applyAlignment="1" applyProtection="1">
      <alignment horizontal="center"/>
    </xf>
    <xf numFmtId="0" fontId="11" fillId="0" borderId="18" xfId="0" applyFont="1" applyBorder="1" applyAlignment="1" applyProtection="1"/>
    <xf numFmtId="0" fontId="16" fillId="2" borderId="24" xfId="0" applyFont="1" applyFill="1" applyBorder="1" applyAlignment="1" applyProtection="1">
      <alignment horizontal="center" wrapText="1"/>
    </xf>
    <xf numFmtId="41" fontId="3" fillId="2" borderId="0" xfId="1" applyNumberFormat="1" applyFont="1" applyFill="1" applyBorder="1" applyAlignment="1" applyProtection="1">
      <alignment horizontal="center" vertical="center"/>
    </xf>
    <xf numFmtId="49" fontId="25" fillId="2" borderId="0"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left" wrapText="1" indent="2"/>
    </xf>
    <xf numFmtId="41" fontId="11" fillId="2" borderId="0" xfId="1" applyNumberFormat="1" applyFont="1" applyFill="1" applyBorder="1" applyAlignment="1" applyProtection="1">
      <alignment horizontal="center" vertical="center"/>
    </xf>
    <xf numFmtId="0" fontId="12" fillId="3" borderId="13" xfId="2" applyFont="1" applyFill="1" applyBorder="1" applyAlignment="1" applyProtection="1">
      <alignment horizontal="left" vertical="top"/>
    </xf>
    <xf numFmtId="0" fontId="10" fillId="3" borderId="4" xfId="0" applyFont="1" applyFill="1" applyBorder="1" applyAlignment="1" applyProtection="1">
      <alignment vertical="top" wrapText="1"/>
    </xf>
    <xf numFmtId="0" fontId="10" fillId="3" borderId="13" xfId="0" applyFont="1" applyFill="1" applyBorder="1" applyAlignment="1" applyProtection="1">
      <alignment vertical="top" wrapText="1"/>
    </xf>
    <xf numFmtId="0" fontId="10" fillId="2" borderId="25" xfId="0" applyFont="1" applyFill="1" applyBorder="1" applyAlignment="1" applyProtection="1"/>
    <xf numFmtId="0" fontId="10" fillId="2" borderId="27" xfId="0" applyFont="1" applyFill="1" applyBorder="1" applyAlignment="1" applyProtection="1">
      <alignment horizontal="center"/>
    </xf>
    <xf numFmtId="0" fontId="8"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0" fillId="3" borderId="0" xfId="0" applyFill="1" applyBorder="1" applyAlignment="1" applyProtection="1">
      <alignment vertical="center"/>
    </xf>
    <xf numFmtId="0" fontId="0" fillId="3" borderId="0" xfId="0" applyNumberFormat="1" applyFill="1" applyBorder="1" applyProtection="1"/>
    <xf numFmtId="0" fontId="8" fillId="3" borderId="13" xfId="0" applyFont="1" applyFill="1" applyBorder="1" applyAlignment="1" applyProtection="1">
      <alignment horizontal="right" vertical="center"/>
    </xf>
    <xf numFmtId="0" fontId="13" fillId="3" borderId="0" xfId="2" applyFill="1" applyBorder="1" applyAlignment="1" applyProtection="1">
      <alignment horizontal="left" vertical="top"/>
    </xf>
    <xf numFmtId="0" fontId="10" fillId="3" borderId="4" xfId="0" applyFont="1" applyFill="1" applyBorder="1" applyAlignment="1" applyProtection="1">
      <alignment horizontal="left" vertical="center" indent="2"/>
    </xf>
    <xf numFmtId="0" fontId="10" fillId="3" borderId="4" xfId="0" applyFont="1" applyFill="1" applyBorder="1" applyAlignment="1" applyProtection="1">
      <alignment horizontal="left" indent="2"/>
    </xf>
    <xf numFmtId="0" fontId="10" fillId="3" borderId="0" xfId="0" applyFont="1" applyFill="1" applyBorder="1" applyAlignment="1" applyProtection="1">
      <alignment horizontal="left" vertical="top" indent="2"/>
    </xf>
    <xf numFmtId="0" fontId="10" fillId="3" borderId="13" xfId="0" applyFont="1" applyFill="1" applyBorder="1" applyAlignment="1" applyProtection="1">
      <alignment horizontal="left" vertical="top" indent="2"/>
    </xf>
    <xf numFmtId="0" fontId="0" fillId="3" borderId="0" xfId="0" applyFill="1" applyBorder="1" applyProtection="1"/>
    <xf numFmtId="0" fontId="11" fillId="3" borderId="5" xfId="0" applyFont="1" applyFill="1" applyBorder="1" applyProtection="1"/>
    <xf numFmtId="0" fontId="0" fillId="0" borderId="0" xfId="0" applyNumberFormat="1"/>
    <xf numFmtId="0" fontId="10" fillId="3" borderId="8" xfId="0" quotePrefix="1" applyFont="1" applyFill="1" applyBorder="1" applyAlignment="1" applyProtection="1">
      <alignment horizontal="left"/>
    </xf>
    <xf numFmtId="49" fontId="11" fillId="3" borderId="0" xfId="0" applyNumberFormat="1" applyFont="1" applyFill="1" applyBorder="1" applyAlignment="1" applyProtection="1">
      <alignment horizontal="left"/>
    </xf>
    <xf numFmtId="0" fontId="4" fillId="3" borderId="30" xfId="0" quotePrefix="1" applyFont="1" applyFill="1" applyBorder="1" applyAlignment="1" applyProtection="1">
      <alignment horizontal="right"/>
    </xf>
    <xf numFmtId="0" fontId="4" fillId="3" borderId="13" xfId="0" quotePrefix="1" applyFont="1" applyFill="1" applyBorder="1" applyAlignment="1" applyProtection="1">
      <alignment horizontal="right"/>
    </xf>
    <xf numFmtId="0" fontId="11" fillId="0" borderId="18" xfId="0" quotePrefix="1" applyFont="1" applyBorder="1" applyAlignment="1" applyProtection="1">
      <alignment horizontal="left"/>
    </xf>
    <xf numFmtId="0" fontId="17" fillId="0" borderId="0" xfId="0" quotePrefix="1" applyFont="1" applyAlignment="1">
      <alignment horizontal="left"/>
    </xf>
    <xf numFmtId="0" fontId="17" fillId="0" borderId="0" xfId="0" applyFont="1"/>
    <xf numFmtId="0" fontId="0" fillId="0" borderId="0" xfId="0" quotePrefix="1" applyAlignment="1">
      <alignment horizontal="left"/>
    </xf>
    <xf numFmtId="0" fontId="0" fillId="0" borderId="0" xfId="0" applyAlignment="1">
      <alignment horizontal="left"/>
    </xf>
    <xf numFmtId="0" fontId="11" fillId="3" borderId="5" xfId="0" applyNumberFormat="1" applyFont="1" applyFill="1" applyBorder="1" applyAlignment="1" applyProtection="1"/>
    <xf numFmtId="0" fontId="0" fillId="0" borderId="0" xfId="0" quotePrefix="1" applyAlignment="1">
      <alignment horizontal="left" wrapText="1"/>
    </xf>
    <xf numFmtId="0" fontId="0" fillId="0" borderId="0" xfId="0" quotePrefix="1" applyNumberFormat="1" applyAlignment="1">
      <alignment horizontal="left"/>
    </xf>
    <xf numFmtId="0" fontId="8" fillId="3" borderId="15" xfId="0" applyFont="1" applyFill="1" applyBorder="1" applyAlignment="1" applyProtection="1">
      <alignment vertical="center"/>
    </xf>
    <xf numFmtId="0" fontId="11" fillId="0" borderId="32" xfId="0" applyFont="1" applyBorder="1" applyAlignment="1" applyProtection="1"/>
    <xf numFmtId="0" fontId="0" fillId="0" borderId="0" xfId="0" applyNumberFormat="1" applyFont="1"/>
    <xf numFmtId="0" fontId="10" fillId="6" borderId="4" xfId="0" applyFont="1" applyFill="1" applyBorder="1" applyAlignment="1" applyProtection="1">
      <alignment horizontal="left"/>
    </xf>
    <xf numFmtId="0" fontId="10" fillId="6" borderId="0" xfId="0" applyFont="1" applyFill="1" applyBorder="1" applyAlignment="1" applyProtection="1">
      <alignment horizontal="right"/>
    </xf>
    <xf numFmtId="0" fontId="11" fillId="6" borderId="0" xfId="0" applyFont="1" applyFill="1" applyBorder="1" applyProtection="1"/>
    <xf numFmtId="0" fontId="10" fillId="6" borderId="0" xfId="0" applyFont="1" applyFill="1" applyBorder="1" applyAlignment="1" applyProtection="1">
      <alignment vertical="top" wrapText="1"/>
    </xf>
    <xf numFmtId="0" fontId="8" fillId="3" borderId="33" xfId="0" applyFont="1" applyFill="1" applyBorder="1" applyAlignment="1" applyProtection="1">
      <alignment vertical="center"/>
    </xf>
    <xf numFmtId="0" fontId="16" fillId="2" borderId="20" xfId="0" applyFont="1" applyFill="1" applyBorder="1" applyAlignment="1" applyProtection="1">
      <alignment horizontal="center"/>
    </xf>
    <xf numFmtId="0" fontId="16" fillId="2" borderId="21" xfId="0" applyFont="1" applyFill="1" applyBorder="1" applyAlignment="1" applyProtection="1">
      <alignment horizontal="center"/>
    </xf>
    <xf numFmtId="0" fontId="10" fillId="3" borderId="4" xfId="0" applyFont="1" applyFill="1" applyBorder="1" applyAlignment="1" applyProtection="1">
      <alignment horizontal="left" indent="4"/>
    </xf>
    <xf numFmtId="0" fontId="10" fillId="3" borderId="0" xfId="0" applyFont="1" applyFill="1" applyBorder="1" applyAlignment="1" applyProtection="1">
      <alignment vertical="center" wrapText="1"/>
    </xf>
    <xf numFmtId="0" fontId="10" fillId="3" borderId="13" xfId="0" applyFont="1" applyFill="1" applyBorder="1" applyAlignment="1" applyProtection="1">
      <alignment vertical="center" wrapText="1"/>
    </xf>
    <xf numFmtId="0" fontId="34" fillId="3" borderId="4" xfId="2" applyFont="1" applyFill="1" applyBorder="1" applyAlignment="1" applyProtection="1">
      <alignment horizontal="left" vertical="top"/>
    </xf>
    <xf numFmtId="0" fontId="10" fillId="3" borderId="4" xfId="0" applyFont="1" applyFill="1" applyBorder="1" applyAlignment="1" applyProtection="1">
      <alignment horizontal="left" vertical="top" indent="4"/>
    </xf>
    <xf numFmtId="0" fontId="10" fillId="3" borderId="4" xfId="0" applyFont="1" applyFill="1" applyBorder="1" applyAlignment="1" applyProtection="1">
      <alignment horizontal="left" vertical="center" wrapText="1" indent="4"/>
    </xf>
    <xf numFmtId="0" fontId="10" fillId="3" borderId="0" xfId="0" applyFont="1" applyFill="1" applyBorder="1" applyAlignment="1" applyProtection="1">
      <alignment horizontal="left" vertical="center" indent="1"/>
    </xf>
    <xf numFmtId="0" fontId="10" fillId="3" borderId="0" xfId="0" applyFont="1" applyFill="1" applyBorder="1" applyAlignment="1" applyProtection="1">
      <alignment horizontal="left" indent="2"/>
    </xf>
    <xf numFmtId="0" fontId="0" fillId="3" borderId="0" xfId="0" applyFill="1" applyBorder="1" applyAlignment="1" applyProtection="1">
      <alignment horizontal="left" indent="2"/>
    </xf>
    <xf numFmtId="0" fontId="0" fillId="3" borderId="13" xfId="0" applyFill="1" applyBorder="1" applyAlignment="1" applyProtection="1">
      <alignment horizontal="left" indent="2"/>
    </xf>
    <xf numFmtId="0" fontId="10" fillId="5" borderId="20" xfId="0" applyFont="1" applyFill="1" applyBorder="1" applyAlignment="1" applyProtection="1">
      <alignment horizontal="center" vertical="center"/>
    </xf>
    <xf numFmtId="0" fontId="11" fillId="3" borderId="14" xfId="0" applyFont="1" applyFill="1" applyBorder="1" applyAlignment="1" applyProtection="1"/>
    <xf numFmtId="49" fontId="11" fillId="3" borderId="14" xfId="0" applyNumberFormat="1" applyFont="1" applyFill="1" applyBorder="1" applyAlignment="1" applyProtection="1">
      <alignment vertical="center"/>
    </xf>
    <xf numFmtId="0" fontId="0" fillId="4" borderId="20" xfId="0" applyFill="1" applyBorder="1" applyProtection="1"/>
    <xf numFmtId="0" fontId="3" fillId="2" borderId="24" xfId="0" applyFont="1" applyFill="1" applyBorder="1" applyAlignment="1" applyProtection="1">
      <alignment horizontal="right"/>
    </xf>
    <xf numFmtId="0" fontId="0" fillId="2" borderId="0" xfId="0" applyFill="1" applyAlignment="1" applyProtection="1">
      <alignment vertical="top"/>
    </xf>
    <xf numFmtId="0" fontId="11" fillId="3" borderId="14" xfId="0" applyNumberFormat="1" applyFont="1" applyFill="1" applyBorder="1" applyAlignment="1" applyProtection="1">
      <alignment horizontal="center"/>
    </xf>
    <xf numFmtId="0" fontId="13" fillId="3" borderId="0" xfId="2" applyFill="1" applyBorder="1" applyAlignment="1" applyProtection="1">
      <alignment horizontal="left"/>
    </xf>
    <xf numFmtId="0" fontId="12" fillId="3" borderId="0" xfId="2" applyFont="1" applyFill="1" applyBorder="1" applyAlignment="1" applyProtection="1">
      <alignment horizontal="left"/>
    </xf>
    <xf numFmtId="0" fontId="12" fillId="3" borderId="13" xfId="2" applyFont="1" applyFill="1" applyBorder="1" applyAlignment="1" applyProtection="1">
      <alignment horizontal="left"/>
    </xf>
    <xf numFmtId="49" fontId="10" fillId="3" borderId="0" xfId="0" applyNumberFormat="1" applyFont="1" applyFill="1" applyBorder="1" applyAlignment="1" applyProtection="1">
      <alignment horizontal="right"/>
    </xf>
    <xf numFmtId="0" fontId="11" fillId="0" borderId="10" xfId="0" applyFont="1" applyBorder="1" applyAlignment="1" applyProtection="1">
      <alignment horizontal="center"/>
    </xf>
    <xf numFmtId="0" fontId="11" fillId="4" borderId="10" xfId="0" applyFont="1" applyFill="1" applyBorder="1" applyAlignment="1" applyProtection="1">
      <alignment horizontal="center"/>
    </xf>
    <xf numFmtId="0" fontId="11" fillId="0" borderId="12" xfId="0" applyFont="1" applyBorder="1" applyAlignment="1" applyProtection="1">
      <alignment vertical="center" wrapText="1"/>
    </xf>
    <xf numFmtId="0" fontId="11" fillId="0" borderId="12" xfId="0" applyFont="1" applyBorder="1" applyAlignment="1" applyProtection="1"/>
    <xf numFmtId="0" fontId="11" fillId="0" borderId="1" xfId="0" applyFont="1" applyBorder="1" applyAlignment="1" applyProtection="1">
      <alignment horizontal="center"/>
    </xf>
    <xf numFmtId="0" fontId="11" fillId="0" borderId="19" xfId="0" applyFont="1" applyBorder="1" applyAlignment="1" applyProtection="1">
      <alignment horizontal="center"/>
    </xf>
    <xf numFmtId="0" fontId="10" fillId="2" borderId="26" xfId="0" applyFont="1" applyFill="1" applyBorder="1" applyAlignment="1" applyProtection="1">
      <alignment wrapText="1"/>
    </xf>
    <xf numFmtId="0" fontId="10" fillId="2" borderId="28" xfId="0" applyFont="1" applyFill="1" applyBorder="1" applyAlignment="1" applyProtection="1">
      <alignment horizontal="center" wrapText="1"/>
    </xf>
    <xf numFmtId="0" fontId="11" fillId="2" borderId="20" xfId="1" applyNumberFormat="1" applyFont="1" applyFill="1" applyBorder="1" applyAlignment="1" applyProtection="1">
      <alignment horizontal="center" vertical="center"/>
    </xf>
    <xf numFmtId="0" fontId="10" fillId="0" borderId="15" xfId="0" applyFont="1" applyBorder="1" applyAlignment="1" applyProtection="1"/>
    <xf numFmtId="0" fontId="10" fillId="2" borderId="23" xfId="0" applyFont="1" applyFill="1" applyBorder="1" applyAlignment="1" applyProtection="1">
      <alignment horizontal="center"/>
    </xf>
    <xf numFmtId="1" fontId="11" fillId="2" borderId="24" xfId="0" applyNumberFormat="1" applyFont="1" applyFill="1" applyBorder="1" applyAlignment="1" applyProtection="1">
      <alignment horizontal="right"/>
    </xf>
    <xf numFmtId="0" fontId="1" fillId="0" borderId="0" xfId="0" quotePrefix="1" applyNumberFormat="1" applyFont="1"/>
    <xf numFmtId="0" fontId="9" fillId="2" borderId="0" xfId="0" applyFont="1" applyFill="1" applyBorder="1" applyAlignment="1" applyProtection="1">
      <alignment vertical="top" wrapText="1"/>
    </xf>
    <xf numFmtId="0" fontId="9" fillId="3" borderId="13" xfId="0" applyFont="1" applyFill="1" applyBorder="1" applyAlignment="1" applyProtection="1">
      <alignment vertical="top" wrapText="1"/>
    </xf>
    <xf numFmtId="0" fontId="3" fillId="2" borderId="0" xfId="0" applyFont="1" applyFill="1" applyBorder="1" applyAlignment="1" applyProtection="1">
      <alignment vertical="top" wrapText="1"/>
    </xf>
    <xf numFmtId="0" fontId="1" fillId="2" borderId="0" xfId="0" applyNumberFormat="1" applyFont="1" applyFill="1" applyBorder="1" applyProtection="1"/>
    <xf numFmtId="0" fontId="3" fillId="2" borderId="0" xfId="0" applyFont="1" applyFill="1" applyBorder="1" applyAlignment="1" applyProtection="1">
      <alignment horizontal="center"/>
    </xf>
    <xf numFmtId="0" fontId="3" fillId="2" borderId="0" xfId="0" applyFont="1" applyFill="1" applyBorder="1" applyAlignment="1" applyProtection="1"/>
    <xf numFmtId="0" fontId="25" fillId="2" borderId="0" xfId="0" applyFont="1" applyFill="1" applyBorder="1" applyAlignment="1" applyProtection="1"/>
    <xf numFmtId="0" fontId="25" fillId="2" borderId="0" xfId="0" applyFont="1" applyFill="1" applyBorder="1" applyAlignment="1" applyProtection="1">
      <alignment horizontal="left" indent="1"/>
    </xf>
    <xf numFmtId="0" fontId="25" fillId="2" borderId="0" xfId="0" applyFont="1" applyFill="1" applyBorder="1" applyAlignment="1" applyProtection="1">
      <alignment horizontal="left" indent="15"/>
    </xf>
    <xf numFmtId="1" fontId="3" fillId="0" borderId="24" xfId="1" applyNumberFormat="1" applyFont="1" applyFill="1" applyBorder="1" applyAlignment="1" applyProtection="1">
      <alignment horizontal="center"/>
    </xf>
    <xf numFmtId="1" fontId="3" fillId="4" borderId="24" xfId="1" applyNumberFormat="1" applyFont="1" applyFill="1" applyBorder="1" applyAlignment="1" applyProtection="1">
      <alignment horizontal="center" vertical="center"/>
    </xf>
    <xf numFmtId="0" fontId="3" fillId="2" borderId="0" xfId="0" applyNumberFormat="1" applyFont="1" applyFill="1" applyAlignment="1" applyProtection="1">
      <alignment horizontal="left"/>
    </xf>
    <xf numFmtId="1" fontId="3" fillId="0" borderId="24" xfId="1"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left"/>
    </xf>
    <xf numFmtId="1" fontId="3" fillId="0" borderId="10" xfId="0" applyNumberFormat="1" applyFont="1" applyFill="1" applyBorder="1" applyAlignment="1" applyProtection="1">
      <alignment horizontal="center"/>
    </xf>
    <xf numFmtId="1" fontId="3" fillId="4" borderId="1" xfId="0" applyNumberFormat="1" applyFont="1" applyFill="1" applyBorder="1" applyAlignment="1" applyProtection="1">
      <alignment horizontal="center"/>
    </xf>
    <xf numFmtId="1" fontId="3" fillId="0" borderId="31" xfId="1" applyNumberFormat="1" applyFont="1" applyFill="1" applyBorder="1" applyAlignment="1" applyProtection="1">
      <alignment horizontal="center"/>
    </xf>
    <xf numFmtId="0" fontId="3" fillId="2" borderId="0" xfId="0" applyNumberFormat="1" applyFont="1" applyFill="1" applyBorder="1" applyProtection="1"/>
    <xf numFmtId="0" fontId="5" fillId="3" borderId="0" xfId="0" applyFont="1" applyFill="1" applyBorder="1" applyAlignment="1" applyProtection="1">
      <alignment horizontal="center"/>
    </xf>
    <xf numFmtId="0" fontId="8" fillId="4" borderId="9" xfId="0" applyFont="1" applyFill="1" applyBorder="1" applyAlignment="1" applyProtection="1">
      <alignment horizontal="left" vertical="center"/>
    </xf>
    <xf numFmtId="1" fontId="11" fillId="2" borderId="29" xfId="1" applyNumberFormat="1" applyFont="1" applyFill="1" applyBorder="1" applyAlignment="1" applyProtection="1">
      <alignment horizontal="right"/>
    </xf>
    <xf numFmtId="1" fontId="11" fillId="2" borderId="20" xfId="0" applyNumberFormat="1" applyFont="1" applyFill="1" applyBorder="1" applyAlignment="1" applyProtection="1">
      <alignment horizontal="right"/>
    </xf>
    <xf numFmtId="0" fontId="10" fillId="2" borderId="22" xfId="0" applyFont="1" applyFill="1" applyBorder="1" applyAlignment="1" applyProtection="1">
      <alignment horizontal="center"/>
    </xf>
    <xf numFmtId="0" fontId="10" fillId="2" borderId="20" xfId="0" applyFont="1" applyFill="1" applyBorder="1" applyAlignment="1" applyProtection="1">
      <alignment horizontal="center"/>
    </xf>
    <xf numFmtId="0" fontId="10" fillId="2" borderId="21" xfId="0" applyFont="1" applyFill="1" applyBorder="1" applyAlignment="1" applyProtection="1">
      <alignment horizontal="center"/>
    </xf>
    <xf numFmtId="1" fontId="3" fillId="4" borderId="10" xfId="0" applyNumberFormat="1" applyFont="1" applyFill="1" applyBorder="1" applyAlignment="1" applyProtection="1">
      <alignment horizontal="center"/>
    </xf>
    <xf numFmtId="1" fontId="3" fillId="0" borderId="10" xfId="1" applyNumberFormat="1" applyFont="1" applyFill="1" applyBorder="1" applyAlignment="1" applyProtection="1">
      <alignment horizontal="center"/>
    </xf>
    <xf numFmtId="0" fontId="8" fillId="3" borderId="2" xfId="0" applyFont="1" applyFill="1" applyBorder="1" applyAlignment="1" applyProtection="1">
      <alignment horizontal="center"/>
    </xf>
    <xf numFmtId="49" fontId="9" fillId="3" borderId="10" xfId="0" applyNumberFormat="1" applyFont="1" applyFill="1" applyBorder="1" applyAlignment="1" applyProtection="1">
      <alignment horizontal="center" vertical="center"/>
    </xf>
    <xf numFmtId="49" fontId="9" fillId="3" borderId="9" xfId="0" applyNumberFormat="1" applyFont="1" applyFill="1" applyBorder="1" applyAlignment="1" applyProtection="1">
      <alignment horizontal="center" vertical="center"/>
    </xf>
    <xf numFmtId="49" fontId="9" fillId="3" borderId="29" xfId="0" applyNumberFormat="1" applyFont="1" applyFill="1" applyBorder="1" applyAlignment="1" applyProtection="1">
      <alignment horizontal="center" vertical="center"/>
    </xf>
    <xf numFmtId="0" fontId="10" fillId="3" borderId="4" xfId="0" quotePrefix="1" applyFont="1" applyFill="1" applyBorder="1" applyAlignment="1" applyProtection="1">
      <alignment horizontal="left" vertical="center" wrapText="1" indent="2"/>
    </xf>
    <xf numFmtId="0" fontId="10" fillId="3" borderId="0" xfId="0" applyFont="1" applyFill="1" applyBorder="1" applyAlignment="1" applyProtection="1">
      <alignment horizontal="left" vertical="center" wrapText="1" indent="2"/>
    </xf>
    <xf numFmtId="0" fontId="10" fillId="3" borderId="13" xfId="0" applyFont="1" applyFill="1" applyBorder="1" applyAlignment="1" applyProtection="1">
      <alignment horizontal="left" vertical="center" wrapText="1" indent="2"/>
    </xf>
    <xf numFmtId="0" fontId="10" fillId="3" borderId="4" xfId="0" applyFont="1" applyFill="1" applyBorder="1" applyAlignment="1" applyProtection="1">
      <alignment horizontal="left" vertical="center" wrapText="1" indent="2"/>
    </xf>
    <xf numFmtId="0" fontId="33" fillId="3" borderId="1" xfId="0" applyFont="1" applyFill="1" applyBorder="1" applyAlignment="1" applyProtection="1">
      <alignment horizontal="center" vertical="center"/>
    </xf>
    <xf numFmtId="0" fontId="33" fillId="3" borderId="2" xfId="0" applyFont="1" applyFill="1" applyBorder="1" applyAlignment="1" applyProtection="1">
      <alignment horizontal="center" vertical="center"/>
    </xf>
    <xf numFmtId="0" fontId="33" fillId="3" borderId="37" xfId="0" applyFont="1" applyFill="1" applyBorder="1" applyAlignment="1" applyProtection="1">
      <alignment horizontal="center" vertical="center"/>
    </xf>
    <xf numFmtId="0" fontId="11" fillId="2" borderId="0" xfId="0" applyFont="1" applyFill="1" applyBorder="1" applyAlignment="1" applyProtection="1">
      <alignment horizontal="center"/>
    </xf>
    <xf numFmtId="0" fontId="11" fillId="3" borderId="14" xfId="0" applyFont="1" applyFill="1" applyBorder="1" applyAlignment="1" applyProtection="1">
      <alignment horizontal="left"/>
    </xf>
    <xf numFmtId="0" fontId="11" fillId="3" borderId="9" xfId="0" applyFont="1" applyFill="1" applyBorder="1" applyAlignment="1" applyProtection="1">
      <alignment horizontal="left"/>
    </xf>
    <xf numFmtId="0" fontId="11" fillId="6" borderId="9" xfId="0" applyNumberFormat="1" applyFont="1" applyFill="1" applyBorder="1" applyAlignment="1" applyProtection="1">
      <alignment horizontal="center"/>
    </xf>
    <xf numFmtId="0" fontId="11" fillId="3" borderId="9" xfId="0" applyNumberFormat="1" applyFont="1" applyFill="1" applyBorder="1" applyAlignment="1" applyProtection="1">
      <alignment horizontal="center"/>
    </xf>
    <xf numFmtId="0" fontId="10" fillId="3" borderId="8" xfId="0" quotePrefix="1" applyFont="1" applyFill="1" applyBorder="1" applyAlignment="1" applyProtection="1">
      <alignment horizontal="left" wrapText="1"/>
    </xf>
    <xf numFmtId="0" fontId="10" fillId="3" borderId="0" xfId="0" quotePrefix="1" applyFont="1" applyFill="1" applyBorder="1" applyAlignment="1" applyProtection="1">
      <alignment horizontal="left" wrapText="1"/>
    </xf>
    <xf numFmtId="0" fontId="10" fillId="3" borderId="5" xfId="0" quotePrefix="1" applyFont="1" applyFill="1" applyBorder="1" applyAlignment="1" applyProtection="1">
      <alignment horizontal="left" wrapText="1"/>
    </xf>
    <xf numFmtId="0" fontId="35" fillId="7" borderId="6" xfId="0" applyFont="1" applyFill="1" applyBorder="1" applyAlignment="1">
      <alignment horizontal="justify" vertical="center" wrapText="1" readingOrder="1"/>
    </xf>
    <xf numFmtId="0" fontId="0" fillId="7" borderId="7" xfId="0" applyFill="1" applyBorder="1" applyAlignment="1">
      <alignment horizontal="justify" vertical="center" wrapText="1" readingOrder="1"/>
    </xf>
    <xf numFmtId="0" fontId="0" fillId="7" borderId="30" xfId="0" applyFill="1" applyBorder="1" applyAlignment="1">
      <alignment horizontal="justify" vertical="center" wrapText="1" readingOrder="1"/>
    </xf>
    <xf numFmtId="0" fontId="0" fillId="7" borderId="8" xfId="0" applyFill="1" applyBorder="1" applyAlignment="1">
      <alignment horizontal="justify" vertical="center" wrapText="1" readingOrder="1"/>
    </xf>
    <xf numFmtId="0" fontId="0" fillId="7" borderId="0" xfId="0" applyFill="1" applyBorder="1" applyAlignment="1">
      <alignment horizontal="justify" vertical="center" wrapText="1" readingOrder="1"/>
    </xf>
    <xf numFmtId="0" fontId="0" fillId="7" borderId="13" xfId="0" applyFill="1" applyBorder="1" applyAlignment="1">
      <alignment horizontal="justify" vertical="center" wrapText="1" readingOrder="1"/>
    </xf>
    <xf numFmtId="0" fontId="0" fillId="7" borderId="38" xfId="0" applyFill="1" applyBorder="1" applyAlignment="1">
      <alignment horizontal="justify" vertical="center" wrapText="1" readingOrder="1"/>
    </xf>
    <xf numFmtId="0" fontId="0" fillId="7" borderId="39" xfId="0" applyFill="1" applyBorder="1" applyAlignment="1">
      <alignment horizontal="justify" vertical="center" wrapText="1" readingOrder="1"/>
    </xf>
    <xf numFmtId="0" fontId="0" fillId="7" borderId="40" xfId="0" applyFill="1" applyBorder="1" applyAlignment="1">
      <alignment horizontal="justify" vertical="center" wrapText="1" readingOrder="1"/>
    </xf>
    <xf numFmtId="0" fontId="10" fillId="3" borderId="8" xfId="0" applyFont="1" applyFill="1" applyBorder="1" applyAlignment="1" applyProtection="1">
      <alignment horizontal="left" wrapText="1"/>
    </xf>
    <xf numFmtId="0" fontId="0" fillId="0" borderId="0" xfId="0" applyAlignment="1">
      <alignment horizontal="left" wrapText="1"/>
    </xf>
    <xf numFmtId="0" fontId="16" fillId="4" borderId="18" xfId="0" quotePrefix="1" applyFont="1" applyFill="1" applyBorder="1" applyAlignment="1" applyProtection="1">
      <alignment horizontal="left" vertical="top" wrapText="1"/>
    </xf>
    <xf numFmtId="0" fontId="16" fillId="4" borderId="9" xfId="0" applyFont="1" applyFill="1" applyBorder="1" applyAlignment="1" applyProtection="1">
      <alignment horizontal="left" vertical="top" wrapText="1"/>
    </xf>
    <xf numFmtId="0" fontId="16" fillId="4" borderId="11" xfId="0" applyFont="1" applyFill="1" applyBorder="1" applyAlignment="1" applyProtection="1">
      <alignment horizontal="left" vertical="top" wrapText="1"/>
    </xf>
    <xf numFmtId="0" fontId="11" fillId="0" borderId="12" xfId="0" applyFont="1" applyFill="1" applyBorder="1" applyAlignment="1" applyProtection="1">
      <alignment horizontal="left" vertical="top" wrapText="1"/>
    </xf>
    <xf numFmtId="0" fontId="11" fillId="0" borderId="2" xfId="0" applyFont="1" applyFill="1" applyBorder="1" applyAlignment="1" applyProtection="1">
      <alignment horizontal="left" vertical="top" wrapText="1"/>
    </xf>
    <xf numFmtId="0" fontId="11" fillId="0" borderId="37" xfId="0" applyFont="1" applyFill="1" applyBorder="1" applyAlignment="1" applyProtection="1">
      <alignment horizontal="left" vertical="top" wrapText="1"/>
    </xf>
    <xf numFmtId="0" fontId="11" fillId="0" borderId="8"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13" xfId="0" applyFont="1" applyFill="1" applyBorder="1" applyAlignment="1" applyProtection="1">
      <alignment horizontal="left" vertical="top" wrapText="1"/>
    </xf>
    <xf numFmtId="0" fontId="11" fillId="0" borderId="38" xfId="0" applyFont="1" applyFill="1" applyBorder="1" applyAlignment="1" applyProtection="1">
      <alignment horizontal="left" vertical="top" wrapText="1"/>
    </xf>
    <xf numFmtId="0" fontId="11" fillId="0" borderId="39" xfId="0" applyFont="1" applyFill="1" applyBorder="1" applyAlignment="1" applyProtection="1">
      <alignment horizontal="left" vertical="top" wrapText="1"/>
    </xf>
    <xf numFmtId="0" fontId="11" fillId="0" borderId="40" xfId="0" applyFont="1" applyFill="1" applyBorder="1" applyAlignment="1" applyProtection="1">
      <alignment horizontal="left" vertical="top" wrapText="1"/>
    </xf>
    <xf numFmtId="165" fontId="11" fillId="6" borderId="14" xfId="0" applyNumberFormat="1" applyFont="1" applyFill="1" applyBorder="1" applyAlignment="1" applyProtection="1">
      <alignment horizontal="center"/>
    </xf>
    <xf numFmtId="165" fontId="11" fillId="3" borderId="14" xfId="0" applyNumberFormat="1" applyFont="1" applyFill="1" applyBorder="1" applyAlignment="1" applyProtection="1">
      <alignment horizontal="left"/>
    </xf>
    <xf numFmtId="0" fontId="5" fillId="3" borderId="8" xfId="0" applyFont="1" applyFill="1" applyBorder="1" applyAlignment="1" applyProtection="1">
      <alignment horizontal="center"/>
    </xf>
    <xf numFmtId="0" fontId="5" fillId="3" borderId="0" xfId="0" applyFont="1" applyFill="1" applyBorder="1" applyAlignment="1" applyProtection="1">
      <alignment horizontal="center"/>
    </xf>
    <xf numFmtId="0" fontId="5" fillId="3" borderId="13" xfId="0" applyFont="1" applyFill="1" applyBorder="1" applyAlignment="1" applyProtection="1">
      <alignment horizontal="center"/>
    </xf>
    <xf numFmtId="0" fontId="5" fillId="3" borderId="8" xfId="0" quotePrefix="1" applyFont="1" applyFill="1" applyBorder="1" applyAlignment="1" applyProtection="1">
      <alignment horizontal="center" wrapText="1"/>
    </xf>
    <xf numFmtId="0" fontId="6" fillId="3" borderId="34" xfId="0" quotePrefix="1" applyFont="1" applyFill="1" applyBorder="1" applyAlignment="1" applyProtection="1">
      <alignment horizontal="left" vertical="center" wrapText="1"/>
    </xf>
    <xf numFmtId="0" fontId="6" fillId="3" borderId="35" xfId="0" applyFont="1" applyFill="1" applyBorder="1" applyAlignment="1" applyProtection="1">
      <alignment horizontal="left" vertical="center" wrapText="1"/>
    </xf>
    <xf numFmtId="0" fontId="6" fillId="3" borderId="36"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13" xfId="0" applyFont="1" applyFill="1" applyBorder="1" applyAlignment="1" applyProtection="1">
      <alignment horizontal="left" vertical="center" wrapText="1"/>
    </xf>
    <xf numFmtId="0" fontId="6" fillId="3" borderId="15" xfId="0" applyFont="1" applyFill="1" applyBorder="1" applyAlignment="1" applyProtection="1">
      <alignment horizontal="left" vertical="center" wrapText="1"/>
    </xf>
    <xf numFmtId="0" fontId="6" fillId="3" borderId="14" xfId="0" applyFont="1" applyFill="1" applyBorder="1" applyAlignment="1" applyProtection="1">
      <alignment horizontal="left" vertical="center" wrapText="1"/>
    </xf>
    <xf numFmtId="0" fontId="6" fillId="3" borderId="17" xfId="0" applyFont="1" applyFill="1" applyBorder="1" applyAlignment="1" applyProtection="1">
      <alignment horizontal="left" vertical="center" wrapText="1"/>
    </xf>
    <xf numFmtId="0" fontId="8" fillId="4" borderId="18" xfId="0" applyFont="1" applyFill="1" applyBorder="1" applyAlignment="1" applyProtection="1">
      <alignment horizontal="left" vertical="center"/>
    </xf>
    <xf numFmtId="0" fontId="8" fillId="4" borderId="9" xfId="0" applyFont="1" applyFill="1" applyBorder="1" applyAlignment="1" applyProtection="1">
      <alignment horizontal="left" vertical="center"/>
    </xf>
    <xf numFmtId="0" fontId="5" fillId="3" borderId="8" xfId="0" applyFont="1" applyFill="1" applyBorder="1" applyAlignment="1" applyProtection="1">
      <alignment horizontal="center" wrapText="1"/>
    </xf>
    <xf numFmtId="0" fontId="11" fillId="2" borderId="18" xfId="0" applyFont="1" applyFill="1" applyBorder="1" applyAlignment="1" applyProtection="1">
      <alignment horizontal="left"/>
    </xf>
    <xf numFmtId="0" fontId="11" fillId="2" borderId="9" xfId="0" applyFont="1" applyFill="1" applyBorder="1" applyAlignment="1" applyProtection="1">
      <alignment horizontal="left"/>
    </xf>
    <xf numFmtId="0" fontId="11" fillId="2" borderId="29" xfId="0" applyFont="1" applyFill="1" applyBorder="1" applyAlignment="1" applyProtection="1">
      <alignment horizontal="left"/>
    </xf>
    <xf numFmtId="0" fontId="0" fillId="4" borderId="20" xfId="0" applyFill="1" applyBorder="1" applyAlignment="1" applyProtection="1">
      <alignment horizontal="center"/>
    </xf>
    <xf numFmtId="0" fontId="10" fillId="0" borderId="41" xfId="0" applyFont="1" applyBorder="1" applyAlignment="1" applyProtection="1">
      <alignment horizontal="left"/>
    </xf>
    <xf numFmtId="0" fontId="10" fillId="0" borderId="20" xfId="0" applyFont="1" applyBorder="1" applyAlignment="1" applyProtection="1">
      <alignment horizontal="left"/>
    </xf>
    <xf numFmtId="0" fontId="8" fillId="4" borderId="18" xfId="0" applyFont="1" applyFill="1" applyBorder="1" applyAlignment="1" applyProtection="1">
      <alignment horizontal="left"/>
    </xf>
    <xf numFmtId="0" fontId="8" fillId="4" borderId="9" xfId="0" applyFont="1" applyFill="1" applyBorder="1" applyAlignment="1" applyProtection="1">
      <alignment horizontal="left"/>
    </xf>
    <xf numFmtId="0" fontId="8" fillId="4" borderId="11" xfId="0" applyFont="1" applyFill="1" applyBorder="1" applyAlignment="1" applyProtection="1">
      <alignment horizontal="left"/>
    </xf>
    <xf numFmtId="0" fontId="30" fillId="0" borderId="8" xfId="0" quotePrefix="1"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6" fillId="0" borderId="13" xfId="0" applyFont="1" applyBorder="1" applyAlignment="1" applyProtection="1">
      <alignment horizontal="left" vertical="top" wrapText="1"/>
    </xf>
    <xf numFmtId="0" fontId="11" fillId="2" borderId="18" xfId="0" applyFont="1" applyFill="1" applyBorder="1" applyAlignment="1" applyProtection="1">
      <alignment horizontal="left" indent="1"/>
    </xf>
    <xf numFmtId="0" fontId="11" fillId="2" borderId="9" xfId="0" applyFont="1" applyFill="1" applyBorder="1" applyAlignment="1" applyProtection="1">
      <alignment horizontal="left" indent="1"/>
    </xf>
    <xf numFmtId="0" fontId="11" fillId="2" borderId="29" xfId="0" applyFont="1" applyFill="1" applyBorder="1" applyAlignment="1" applyProtection="1">
      <alignment horizontal="left" indent="1"/>
    </xf>
    <xf numFmtId="0" fontId="16" fillId="2" borderId="15" xfId="0" applyFont="1" applyFill="1" applyBorder="1" applyAlignment="1" applyProtection="1">
      <alignment horizontal="center"/>
    </xf>
    <xf numFmtId="0" fontId="16" fillId="2" borderId="14" xfId="0" applyFont="1" applyFill="1" applyBorder="1" applyAlignment="1" applyProtection="1">
      <alignment horizontal="center"/>
    </xf>
    <xf numFmtId="0" fontId="16" fillId="2" borderId="22" xfId="0" applyFont="1" applyFill="1" applyBorder="1" applyAlignment="1" applyProtection="1">
      <alignment horizontal="center"/>
    </xf>
    <xf numFmtId="1" fontId="11" fillId="2" borderId="20" xfId="0" applyNumberFormat="1" applyFont="1" applyFill="1" applyBorder="1" applyAlignment="1" applyProtection="1">
      <alignment horizontal="right"/>
    </xf>
    <xf numFmtId="0" fontId="10" fillId="2" borderId="20" xfId="1" applyNumberFormat="1" applyFont="1" applyFill="1" applyBorder="1" applyAlignment="1" applyProtection="1">
      <alignment horizontal="center" vertical="center"/>
    </xf>
    <xf numFmtId="0" fontId="10" fillId="2" borderId="20" xfId="0" quotePrefix="1" applyFont="1" applyFill="1" applyBorder="1" applyAlignment="1" applyProtection="1">
      <alignment horizontal="center"/>
    </xf>
    <xf numFmtId="0" fontId="10" fillId="2" borderId="20" xfId="0" applyFont="1" applyFill="1" applyBorder="1" applyAlignment="1" applyProtection="1">
      <alignment horizontal="center"/>
    </xf>
    <xf numFmtId="0" fontId="10" fillId="2" borderId="24" xfId="0" applyFont="1" applyFill="1" applyBorder="1" applyAlignment="1" applyProtection="1">
      <alignment horizontal="center"/>
    </xf>
    <xf numFmtId="0" fontId="11" fillId="0" borderId="10" xfId="0" applyFont="1" applyBorder="1" applyAlignment="1" applyProtection="1">
      <alignment horizontal="left"/>
    </xf>
    <xf numFmtId="0" fontId="11" fillId="0" borderId="9" xfId="0" applyFont="1" applyBorder="1" applyAlignment="1" applyProtection="1">
      <alignment horizontal="left"/>
    </xf>
    <xf numFmtId="0" fontId="11" fillId="0" borderId="29" xfId="0" applyFont="1" applyBorder="1" applyAlignment="1" applyProtection="1">
      <alignment horizontal="left"/>
    </xf>
    <xf numFmtId="0" fontId="10" fillId="2" borderId="21" xfId="0" applyFont="1" applyFill="1" applyBorder="1" applyAlignment="1" applyProtection="1">
      <alignment horizontal="center"/>
    </xf>
    <xf numFmtId="0" fontId="5" fillId="3" borderId="42" xfId="0" quotePrefix="1" applyFont="1" applyFill="1" applyBorder="1" applyAlignment="1" applyProtection="1">
      <alignment horizontal="center"/>
    </xf>
    <xf numFmtId="0" fontId="5" fillId="3" borderId="43" xfId="0" applyFont="1" applyFill="1" applyBorder="1" applyAlignment="1" applyProtection="1">
      <alignment horizontal="center"/>
    </xf>
    <xf numFmtId="0" fontId="5" fillId="3" borderId="44" xfId="0" applyFont="1" applyFill="1" applyBorder="1" applyAlignment="1" applyProtection="1">
      <alignment horizontal="center"/>
    </xf>
    <xf numFmtId="1" fontId="11" fillId="2" borderId="10" xfId="0" applyNumberFormat="1" applyFont="1" applyFill="1" applyBorder="1" applyAlignment="1" applyProtection="1">
      <alignment horizontal="right"/>
    </xf>
    <xf numFmtId="1" fontId="11" fillId="2" borderId="29" xfId="0" applyNumberFormat="1" applyFont="1" applyFill="1" applyBorder="1" applyAlignment="1" applyProtection="1">
      <alignment horizontal="right"/>
    </xf>
    <xf numFmtId="0" fontId="11" fillId="2" borderId="10" xfId="0" applyFont="1" applyFill="1" applyBorder="1" applyAlignment="1" applyProtection="1">
      <alignment horizontal="right"/>
    </xf>
    <xf numFmtId="0" fontId="11" fillId="2" borderId="9" xfId="0" applyFont="1" applyFill="1" applyBorder="1" applyAlignment="1" applyProtection="1">
      <alignment horizontal="right"/>
    </xf>
    <xf numFmtId="0" fontId="11" fillId="2" borderId="29" xfId="0" applyFont="1" applyFill="1" applyBorder="1" applyAlignment="1" applyProtection="1">
      <alignment horizontal="right"/>
    </xf>
    <xf numFmtId="0" fontId="8" fillId="4" borderId="18" xfId="0" quotePrefix="1" applyFont="1" applyFill="1" applyBorder="1" applyAlignment="1" applyProtection="1">
      <alignment horizontal="left"/>
    </xf>
    <xf numFmtId="0" fontId="10" fillId="2" borderId="16" xfId="0" applyFont="1" applyFill="1" applyBorder="1" applyAlignment="1" applyProtection="1">
      <alignment horizontal="center"/>
    </xf>
    <xf numFmtId="0" fontId="10" fillId="2" borderId="22" xfId="0" applyFont="1" applyFill="1" applyBorder="1" applyAlignment="1" applyProtection="1">
      <alignment horizontal="center"/>
    </xf>
    <xf numFmtId="0" fontId="16" fillId="2" borderId="16" xfId="0" quotePrefix="1" applyFont="1" applyFill="1" applyBorder="1" applyAlignment="1" applyProtection="1">
      <alignment horizontal="center" wrapText="1"/>
    </xf>
    <xf numFmtId="0" fontId="16" fillId="2" borderId="14" xfId="0" applyFont="1" applyFill="1" applyBorder="1" applyAlignment="1" applyProtection="1">
      <alignment horizontal="center" wrapText="1"/>
    </xf>
    <xf numFmtId="0" fontId="16" fillId="2" borderId="10" xfId="0" applyFont="1" applyFill="1" applyBorder="1" applyAlignment="1" applyProtection="1">
      <alignment horizontal="center"/>
    </xf>
    <xf numFmtId="0" fontId="16" fillId="2" borderId="9" xfId="0" applyFont="1" applyFill="1" applyBorder="1" applyAlignment="1" applyProtection="1">
      <alignment horizontal="center"/>
    </xf>
    <xf numFmtId="0" fontId="16" fillId="2" borderId="29" xfId="0" applyFont="1" applyFill="1" applyBorder="1" applyAlignment="1" applyProtection="1">
      <alignment horizontal="center"/>
    </xf>
    <xf numFmtId="0" fontId="30" fillId="0" borderId="32" xfId="0" quotePrefix="1" applyFont="1" applyBorder="1" applyAlignment="1" applyProtection="1">
      <alignment horizontal="left" vertical="top" wrapText="1"/>
    </xf>
    <xf numFmtId="0" fontId="30" fillId="0" borderId="45" xfId="0" applyFont="1" applyBorder="1" applyAlignment="1" applyProtection="1">
      <alignment horizontal="left" vertical="top" wrapText="1"/>
    </xf>
    <xf numFmtId="0" fontId="30" fillId="0" borderId="46" xfId="0" applyFont="1" applyBorder="1" applyAlignment="1" applyProtection="1">
      <alignment horizontal="left" vertical="top" wrapText="1"/>
    </xf>
    <xf numFmtId="49" fontId="10" fillId="0" borderId="18" xfId="0" quotePrefix="1" applyNumberFormat="1" applyFont="1" applyBorder="1" applyAlignment="1" applyProtection="1">
      <alignment horizontal="left"/>
    </xf>
    <xf numFmtId="49" fontId="11" fillId="0" borderId="9" xfId="0" applyNumberFormat="1" applyFont="1" applyBorder="1" applyAlignment="1" applyProtection="1">
      <alignment horizontal="left"/>
    </xf>
    <xf numFmtId="49" fontId="11" fillId="0" borderId="29" xfId="0" applyNumberFormat="1" applyFont="1" applyBorder="1" applyAlignment="1" applyProtection="1">
      <alignment horizontal="left"/>
    </xf>
    <xf numFmtId="0" fontId="11" fillId="0" borderId="18" xfId="0" applyFont="1" applyBorder="1" applyAlignment="1" applyProtection="1">
      <alignment horizontal="left" indent="5"/>
    </xf>
    <xf numFmtId="0" fontId="11" fillId="0" borderId="9" xfId="0" applyFont="1" applyBorder="1" applyAlignment="1" applyProtection="1">
      <alignment horizontal="left" indent="5"/>
    </xf>
    <xf numFmtId="0" fontId="11" fillId="0" borderId="29" xfId="0" applyFont="1" applyBorder="1" applyAlignment="1" applyProtection="1">
      <alignment horizontal="left" indent="5"/>
    </xf>
    <xf numFmtId="1" fontId="11" fillId="4" borderId="10" xfId="1" applyNumberFormat="1" applyFont="1" applyFill="1" applyBorder="1" applyAlignment="1" applyProtection="1">
      <alignment horizontal="right"/>
    </xf>
    <xf numFmtId="1" fontId="11" fillId="4" borderId="29" xfId="1" applyNumberFormat="1" applyFont="1" applyFill="1" applyBorder="1" applyAlignment="1" applyProtection="1">
      <alignment horizontal="right"/>
    </xf>
    <xf numFmtId="1" fontId="11" fillId="2" borderId="10" xfId="1" applyNumberFormat="1" applyFont="1" applyFill="1" applyBorder="1" applyAlignment="1" applyProtection="1">
      <alignment horizontal="right"/>
    </xf>
    <xf numFmtId="1" fontId="11" fillId="2" borderId="29" xfId="1" applyNumberFormat="1" applyFont="1" applyFill="1" applyBorder="1" applyAlignment="1" applyProtection="1">
      <alignment horizontal="right"/>
    </xf>
    <xf numFmtId="1" fontId="11" fillId="2" borderId="9" xfId="0" applyNumberFormat="1" applyFont="1" applyFill="1" applyBorder="1" applyAlignment="1" applyProtection="1">
      <alignment horizontal="right"/>
    </xf>
    <xf numFmtId="1" fontId="11" fillId="2" borderId="11" xfId="0" applyNumberFormat="1" applyFont="1" applyFill="1" applyBorder="1" applyAlignment="1" applyProtection="1">
      <alignment horizontal="right"/>
    </xf>
    <xf numFmtId="1" fontId="3" fillId="0" borderId="45" xfId="1" applyNumberFormat="1" applyFont="1" applyFill="1" applyBorder="1" applyAlignment="1" applyProtection="1">
      <alignment horizontal="center" vertical="center"/>
    </xf>
    <xf numFmtId="1" fontId="3" fillId="0" borderId="46" xfId="1" applyNumberFormat="1" applyFont="1" applyFill="1" applyBorder="1" applyAlignment="1" applyProtection="1">
      <alignment horizontal="center" vertical="center"/>
    </xf>
    <xf numFmtId="1" fontId="3" fillId="0" borderId="9" xfId="1" applyNumberFormat="1" applyFont="1" applyFill="1" applyBorder="1" applyAlignment="1" applyProtection="1">
      <alignment horizontal="center" vertical="center"/>
    </xf>
    <xf numFmtId="1" fontId="3" fillId="0" borderId="11" xfId="1" applyNumberFormat="1" applyFont="1" applyFill="1" applyBorder="1" applyAlignment="1" applyProtection="1">
      <alignment horizontal="center" vertical="center"/>
    </xf>
    <xf numFmtId="1" fontId="3" fillId="0" borderId="10" xfId="1" applyNumberFormat="1" applyFont="1" applyFill="1" applyBorder="1" applyAlignment="1" applyProtection="1">
      <alignment horizontal="center" vertical="center"/>
    </xf>
    <xf numFmtId="1" fontId="3" fillId="0" borderId="29" xfId="1" applyNumberFormat="1" applyFont="1" applyFill="1" applyBorder="1" applyAlignment="1" applyProtection="1">
      <alignment horizontal="center" vertical="center"/>
    </xf>
    <xf numFmtId="1" fontId="3" fillId="0" borderId="19" xfId="1" applyNumberFormat="1" applyFont="1" applyFill="1" applyBorder="1" applyAlignment="1" applyProtection="1">
      <alignment horizontal="center" vertical="center"/>
    </xf>
    <xf numFmtId="1" fontId="3" fillId="0" borderId="47" xfId="1" applyNumberFormat="1" applyFont="1" applyFill="1" applyBorder="1" applyAlignment="1" applyProtection="1">
      <alignment horizontal="center" vertical="center"/>
    </xf>
    <xf numFmtId="1" fontId="3" fillId="0" borderId="1" xfId="1" applyNumberFormat="1" applyFont="1" applyFill="1" applyBorder="1" applyAlignment="1" applyProtection="1">
      <alignment horizontal="center"/>
    </xf>
    <xf numFmtId="1" fontId="3" fillId="0" borderId="3" xfId="1" applyNumberFormat="1" applyFont="1" applyFill="1" applyBorder="1" applyAlignment="1" applyProtection="1">
      <alignment horizontal="center"/>
    </xf>
    <xf numFmtId="0" fontId="10" fillId="2" borderId="1" xfId="0" quotePrefix="1" applyFont="1" applyFill="1" applyBorder="1" applyAlignment="1" applyProtection="1">
      <alignment horizontal="center" vertical="center" wrapText="1"/>
    </xf>
    <xf numFmtId="0" fontId="10" fillId="2" borderId="3" xfId="0" quotePrefix="1" applyFont="1" applyFill="1" applyBorder="1" applyAlignment="1" applyProtection="1">
      <alignment horizontal="center" vertical="center" wrapText="1"/>
    </xf>
    <xf numFmtId="0" fontId="10" fillId="2" borderId="16" xfId="0" quotePrefix="1" applyFont="1" applyFill="1" applyBorder="1" applyAlignment="1" applyProtection="1">
      <alignment horizontal="center" vertical="center" wrapText="1"/>
    </xf>
    <xf numFmtId="0" fontId="10" fillId="2" borderId="22" xfId="0" quotePrefix="1" applyFont="1" applyFill="1" applyBorder="1" applyAlignment="1" applyProtection="1">
      <alignment horizontal="center" vertical="center" wrapText="1"/>
    </xf>
    <xf numFmtId="0" fontId="10" fillId="2" borderId="0" xfId="0" quotePrefix="1" applyFont="1" applyFill="1" applyBorder="1" applyAlignment="1" applyProtection="1">
      <alignment horizontal="center" vertical="center" wrapText="1"/>
    </xf>
    <xf numFmtId="0" fontId="10" fillId="2" borderId="13" xfId="0" quotePrefix="1" applyFont="1" applyFill="1" applyBorder="1" applyAlignment="1" applyProtection="1">
      <alignment horizontal="center" vertical="center" wrapText="1"/>
    </xf>
    <xf numFmtId="0" fontId="10" fillId="0" borderId="27" xfId="0" applyFont="1" applyBorder="1" applyAlignment="1" applyProtection="1">
      <alignment horizontal="center"/>
    </xf>
    <xf numFmtId="0" fontId="10" fillId="0" borderId="48" xfId="0" applyFont="1" applyBorder="1" applyAlignment="1" applyProtection="1">
      <alignment horizontal="center"/>
    </xf>
    <xf numFmtId="0" fontId="10" fillId="0" borderId="28" xfId="0" applyFont="1" applyBorder="1" applyAlignment="1" applyProtection="1">
      <alignment horizontal="center" wrapText="1"/>
    </xf>
    <xf numFmtId="0" fontId="10" fillId="0" borderId="21" xfId="0" applyFont="1" applyBorder="1" applyAlignment="1" applyProtection="1">
      <alignment horizontal="center" wrapText="1"/>
    </xf>
    <xf numFmtId="1" fontId="3" fillId="4" borderId="10" xfId="0" applyNumberFormat="1" applyFont="1" applyFill="1" applyBorder="1" applyAlignment="1" applyProtection="1">
      <alignment horizontal="center"/>
    </xf>
    <xf numFmtId="1" fontId="3" fillId="4" borderId="29" xfId="0" applyNumberFormat="1" applyFont="1" applyFill="1" applyBorder="1" applyAlignment="1" applyProtection="1">
      <alignment horizontal="center"/>
    </xf>
    <xf numFmtId="1" fontId="3" fillId="0" borderId="10" xfId="1" applyNumberFormat="1" applyFont="1" applyFill="1" applyBorder="1" applyAlignment="1" applyProtection="1">
      <alignment horizontal="center"/>
    </xf>
    <xf numFmtId="1" fontId="3" fillId="0" borderId="29" xfId="1" applyNumberFormat="1" applyFont="1" applyFill="1" applyBorder="1" applyAlignment="1" applyProtection="1">
      <alignment horizontal="center"/>
    </xf>
    <xf numFmtId="0" fontId="10" fillId="2" borderId="26" xfId="0" quotePrefix="1"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0" fontId="10" fillId="2" borderId="31" xfId="0" quotePrefix="1"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cellXfs>
  <cellStyles count="3">
    <cellStyle name="Comma" xfId="1" builtinId="3"/>
    <cellStyle name="Hyperlink" xfId="2" builtinId="8"/>
    <cellStyle name="Normal" xfId="0" builtinId="0"/>
  </cellStyles>
  <dxfs count="2">
    <dxf>
      <font>
        <condense val="0"/>
        <extend val="0"/>
        <color indexed="10"/>
      </font>
      <fill>
        <patternFill>
          <bgColor indexed="26"/>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xdr:row>
      <xdr:rowOff>57150</xdr:rowOff>
    </xdr:from>
    <xdr:to>
      <xdr:col>13</xdr:col>
      <xdr:colOff>28575</xdr:colOff>
      <xdr:row>5</xdr:row>
      <xdr:rowOff>209550</xdr:rowOff>
    </xdr:to>
    <xdr:pic>
      <xdr:nvPicPr>
        <xdr:cNvPr id="1383" name="Picture 2" descr="eialogo_Nancy">
          <a:extLst>
            <a:ext uri="{FF2B5EF4-FFF2-40B4-BE49-F238E27FC236}">
              <a16:creationId xmlns:a16="http://schemas.microsoft.com/office/drawing/2014/main" id="{00000000-0008-0000-0200-000067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715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42</xdr:row>
      <xdr:rowOff>0</xdr:rowOff>
    </xdr:from>
    <xdr:to>
      <xdr:col>27</xdr:col>
      <xdr:colOff>0</xdr:colOff>
      <xdr:row>42</xdr:row>
      <xdr:rowOff>0</xdr:rowOff>
    </xdr:to>
    <xdr:sp macro="" textlink="">
      <xdr:nvSpPr>
        <xdr:cNvPr id="1386" name="Line 11">
          <a:extLst>
            <a:ext uri="{FF2B5EF4-FFF2-40B4-BE49-F238E27FC236}">
              <a16:creationId xmlns:a16="http://schemas.microsoft.com/office/drawing/2014/main" id="{00000000-0008-0000-0200-00006A050000}"/>
            </a:ext>
          </a:extLst>
        </xdr:cNvPr>
        <xdr:cNvSpPr>
          <a:spLocks noChangeShapeType="1"/>
        </xdr:cNvSpPr>
      </xdr:nvSpPr>
      <xdr:spPr bwMode="auto">
        <a:xfrm>
          <a:off x="11106150" y="11820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42</xdr:row>
      <xdr:rowOff>0</xdr:rowOff>
    </xdr:from>
    <xdr:to>
      <xdr:col>27</xdr:col>
      <xdr:colOff>0</xdr:colOff>
      <xdr:row>42</xdr:row>
      <xdr:rowOff>0</xdr:rowOff>
    </xdr:to>
    <xdr:sp macro="" textlink="">
      <xdr:nvSpPr>
        <xdr:cNvPr id="1387" name="Line 12">
          <a:extLst>
            <a:ext uri="{FF2B5EF4-FFF2-40B4-BE49-F238E27FC236}">
              <a16:creationId xmlns:a16="http://schemas.microsoft.com/office/drawing/2014/main" id="{00000000-0008-0000-0200-00006B050000}"/>
            </a:ext>
          </a:extLst>
        </xdr:cNvPr>
        <xdr:cNvSpPr>
          <a:spLocks noChangeShapeType="1"/>
        </xdr:cNvSpPr>
      </xdr:nvSpPr>
      <xdr:spPr bwMode="auto">
        <a:xfrm>
          <a:off x="11106150" y="11820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41</xdr:row>
      <xdr:rowOff>0</xdr:rowOff>
    </xdr:from>
    <xdr:to>
      <xdr:col>27</xdr:col>
      <xdr:colOff>0</xdr:colOff>
      <xdr:row>41</xdr:row>
      <xdr:rowOff>0</xdr:rowOff>
    </xdr:to>
    <xdr:sp macro="" textlink="">
      <xdr:nvSpPr>
        <xdr:cNvPr id="1388" name="Line 17">
          <a:extLst>
            <a:ext uri="{FF2B5EF4-FFF2-40B4-BE49-F238E27FC236}">
              <a16:creationId xmlns:a16="http://schemas.microsoft.com/office/drawing/2014/main" id="{00000000-0008-0000-0200-00006C050000}"/>
            </a:ext>
          </a:extLst>
        </xdr:cNvPr>
        <xdr:cNvSpPr>
          <a:spLocks noChangeShapeType="1"/>
        </xdr:cNvSpPr>
      </xdr:nvSpPr>
      <xdr:spPr bwMode="auto">
        <a:xfrm>
          <a:off x="11106150" y="115633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41</xdr:row>
      <xdr:rowOff>0</xdr:rowOff>
    </xdr:from>
    <xdr:to>
      <xdr:col>27</xdr:col>
      <xdr:colOff>0</xdr:colOff>
      <xdr:row>41</xdr:row>
      <xdr:rowOff>0</xdr:rowOff>
    </xdr:to>
    <xdr:sp macro="" textlink="">
      <xdr:nvSpPr>
        <xdr:cNvPr id="1389" name="Line 18">
          <a:extLst>
            <a:ext uri="{FF2B5EF4-FFF2-40B4-BE49-F238E27FC236}">
              <a16:creationId xmlns:a16="http://schemas.microsoft.com/office/drawing/2014/main" id="{00000000-0008-0000-0200-00006D050000}"/>
            </a:ext>
          </a:extLst>
        </xdr:cNvPr>
        <xdr:cNvSpPr>
          <a:spLocks noChangeShapeType="1"/>
        </xdr:cNvSpPr>
      </xdr:nvSpPr>
      <xdr:spPr bwMode="auto">
        <a:xfrm>
          <a:off x="11106150" y="115633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23</xdr:row>
      <xdr:rowOff>0</xdr:rowOff>
    </xdr:from>
    <xdr:to>
      <xdr:col>25</xdr:col>
      <xdr:colOff>123825</xdr:colOff>
      <xdr:row>24</xdr:row>
      <xdr:rowOff>85725</xdr:rowOff>
    </xdr:to>
    <xdr:sp macro="" textlink="">
      <xdr:nvSpPr>
        <xdr:cNvPr id="10" name="Text Box 39">
          <a:hlinkClick xmlns:r="http://schemas.openxmlformats.org/officeDocument/2006/relationships" r:id="rId2"/>
          <a:extLst>
            <a:ext uri="{FF2B5EF4-FFF2-40B4-BE49-F238E27FC236}">
              <a16:creationId xmlns:a16="http://schemas.microsoft.com/office/drawing/2014/main" id="{00000000-0008-0000-0200-00000A000000}"/>
            </a:ext>
          </a:extLst>
        </xdr:cNvPr>
        <xdr:cNvSpPr txBox="1">
          <a:spLocks noChangeArrowheads="1"/>
        </xdr:cNvSpPr>
      </xdr:nvSpPr>
      <xdr:spPr bwMode="auto">
        <a:xfrm>
          <a:off x="6762750" y="5353050"/>
          <a:ext cx="4105275" cy="3143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27</xdr:col>
      <xdr:colOff>0</xdr:colOff>
      <xdr:row>41</xdr:row>
      <xdr:rowOff>0</xdr:rowOff>
    </xdr:from>
    <xdr:to>
      <xdr:col>27</xdr:col>
      <xdr:colOff>0</xdr:colOff>
      <xdr:row>41</xdr:row>
      <xdr:rowOff>0</xdr:rowOff>
    </xdr:to>
    <xdr:sp macro="" textlink="">
      <xdr:nvSpPr>
        <xdr:cNvPr id="13" name="Line 11">
          <a:extLst>
            <a:ext uri="{FF2B5EF4-FFF2-40B4-BE49-F238E27FC236}">
              <a16:creationId xmlns:a16="http://schemas.microsoft.com/office/drawing/2014/main" id="{00000000-0008-0000-0200-00000D000000}"/>
            </a:ext>
          </a:extLst>
        </xdr:cNvPr>
        <xdr:cNvSpPr>
          <a:spLocks noChangeShapeType="1"/>
        </xdr:cNvSpPr>
      </xdr:nvSpPr>
      <xdr:spPr bwMode="auto">
        <a:xfrm>
          <a:off x="11353800" y="118586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41</xdr:row>
      <xdr:rowOff>0</xdr:rowOff>
    </xdr:from>
    <xdr:to>
      <xdr:col>27</xdr:col>
      <xdr:colOff>0</xdr:colOff>
      <xdr:row>41</xdr:row>
      <xdr:rowOff>0</xdr:rowOff>
    </xdr:to>
    <xdr:sp macro="" textlink="">
      <xdr:nvSpPr>
        <xdr:cNvPr id="14" name="Line 12">
          <a:extLst>
            <a:ext uri="{FF2B5EF4-FFF2-40B4-BE49-F238E27FC236}">
              <a16:creationId xmlns:a16="http://schemas.microsoft.com/office/drawing/2014/main" id="{00000000-0008-0000-0200-00000E000000}"/>
            </a:ext>
          </a:extLst>
        </xdr:cNvPr>
        <xdr:cNvSpPr>
          <a:spLocks noChangeShapeType="1"/>
        </xdr:cNvSpPr>
      </xdr:nvSpPr>
      <xdr:spPr bwMode="auto">
        <a:xfrm>
          <a:off x="11353800" y="118586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5" name="Line 17">
          <a:extLst>
            <a:ext uri="{FF2B5EF4-FFF2-40B4-BE49-F238E27FC236}">
              <a16:creationId xmlns:a16="http://schemas.microsoft.com/office/drawing/2014/main" id="{00000000-0008-0000-0200-00000F000000}"/>
            </a:ext>
          </a:extLst>
        </xdr:cNvPr>
        <xdr:cNvSpPr>
          <a:spLocks noChangeShapeType="1"/>
        </xdr:cNvSpPr>
      </xdr:nvSpPr>
      <xdr:spPr bwMode="auto">
        <a:xfrm>
          <a:off x="11353800" y="11601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6" name="Line 18">
          <a:extLst>
            <a:ext uri="{FF2B5EF4-FFF2-40B4-BE49-F238E27FC236}">
              <a16:creationId xmlns:a16="http://schemas.microsoft.com/office/drawing/2014/main" id="{00000000-0008-0000-0200-000010000000}"/>
            </a:ext>
          </a:extLst>
        </xdr:cNvPr>
        <xdr:cNvSpPr>
          <a:spLocks noChangeShapeType="1"/>
        </xdr:cNvSpPr>
      </xdr:nvSpPr>
      <xdr:spPr bwMode="auto">
        <a:xfrm>
          <a:off x="11353800" y="11601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7" name="Line 24">
          <a:extLst>
            <a:ext uri="{FF2B5EF4-FFF2-40B4-BE49-F238E27FC236}">
              <a16:creationId xmlns:a16="http://schemas.microsoft.com/office/drawing/2014/main" id="{00000000-0008-0000-0200-000011000000}"/>
            </a:ext>
          </a:extLst>
        </xdr:cNvPr>
        <xdr:cNvSpPr>
          <a:spLocks noChangeShapeType="1"/>
        </xdr:cNvSpPr>
      </xdr:nvSpPr>
      <xdr:spPr bwMode="auto">
        <a:xfrm>
          <a:off x="11268075" y="125539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36</xdr:row>
      <xdr:rowOff>0</xdr:rowOff>
    </xdr:from>
    <xdr:to>
      <xdr:col>27</xdr:col>
      <xdr:colOff>0</xdr:colOff>
      <xdr:row>36</xdr:row>
      <xdr:rowOff>0</xdr:rowOff>
    </xdr:to>
    <xdr:sp macro="" textlink="">
      <xdr:nvSpPr>
        <xdr:cNvPr id="18" name="Line 73">
          <a:extLst>
            <a:ext uri="{FF2B5EF4-FFF2-40B4-BE49-F238E27FC236}">
              <a16:creationId xmlns:a16="http://schemas.microsoft.com/office/drawing/2014/main" id="{00000000-0008-0000-0200-000012000000}"/>
            </a:ext>
          </a:extLst>
        </xdr:cNvPr>
        <xdr:cNvSpPr>
          <a:spLocks noChangeShapeType="1"/>
        </xdr:cNvSpPr>
      </xdr:nvSpPr>
      <xdr:spPr bwMode="auto">
        <a:xfrm>
          <a:off x="11268075" y="101155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41</xdr:row>
      <xdr:rowOff>0</xdr:rowOff>
    </xdr:from>
    <xdr:to>
      <xdr:col>27</xdr:col>
      <xdr:colOff>0</xdr:colOff>
      <xdr:row>41</xdr:row>
      <xdr:rowOff>0</xdr:rowOff>
    </xdr:to>
    <xdr:sp macro="" textlink="">
      <xdr:nvSpPr>
        <xdr:cNvPr id="19" name="Line 81">
          <a:extLst>
            <a:ext uri="{FF2B5EF4-FFF2-40B4-BE49-F238E27FC236}">
              <a16:creationId xmlns:a16="http://schemas.microsoft.com/office/drawing/2014/main" id="{00000000-0008-0000-0200-000013000000}"/>
            </a:ext>
          </a:extLst>
        </xdr:cNvPr>
        <xdr:cNvSpPr>
          <a:spLocks noChangeShapeType="1"/>
        </xdr:cNvSpPr>
      </xdr:nvSpPr>
      <xdr:spPr bwMode="auto">
        <a:xfrm>
          <a:off x="11268075" y="132492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37</xdr:row>
      <xdr:rowOff>0</xdr:rowOff>
    </xdr:from>
    <xdr:to>
      <xdr:col>27</xdr:col>
      <xdr:colOff>0</xdr:colOff>
      <xdr:row>37</xdr:row>
      <xdr:rowOff>0</xdr:rowOff>
    </xdr:to>
    <xdr:sp macro="" textlink="">
      <xdr:nvSpPr>
        <xdr:cNvPr id="20" name="Line 82">
          <a:extLst>
            <a:ext uri="{FF2B5EF4-FFF2-40B4-BE49-F238E27FC236}">
              <a16:creationId xmlns:a16="http://schemas.microsoft.com/office/drawing/2014/main" id="{00000000-0008-0000-0200-000014000000}"/>
            </a:ext>
          </a:extLst>
        </xdr:cNvPr>
        <xdr:cNvSpPr>
          <a:spLocks noChangeShapeType="1"/>
        </xdr:cNvSpPr>
      </xdr:nvSpPr>
      <xdr:spPr bwMode="auto">
        <a:xfrm>
          <a:off x="11268075" y="107251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21" name="Line 24">
          <a:extLst>
            <a:ext uri="{FF2B5EF4-FFF2-40B4-BE49-F238E27FC236}">
              <a16:creationId xmlns:a16="http://schemas.microsoft.com/office/drawing/2014/main" id="{00000000-0008-0000-0200-000015000000}"/>
            </a:ext>
          </a:extLst>
        </xdr:cNvPr>
        <xdr:cNvSpPr>
          <a:spLocks noChangeShapeType="1"/>
        </xdr:cNvSpPr>
      </xdr:nvSpPr>
      <xdr:spPr bwMode="auto">
        <a:xfrm>
          <a:off x="11268075" y="119443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22" name="Line 73">
          <a:extLst>
            <a:ext uri="{FF2B5EF4-FFF2-40B4-BE49-F238E27FC236}">
              <a16:creationId xmlns:a16="http://schemas.microsoft.com/office/drawing/2014/main" id="{00000000-0008-0000-0200-000016000000}"/>
            </a:ext>
          </a:extLst>
        </xdr:cNvPr>
        <xdr:cNvSpPr>
          <a:spLocks noChangeShapeType="1"/>
        </xdr:cNvSpPr>
      </xdr:nvSpPr>
      <xdr:spPr bwMode="auto">
        <a:xfrm>
          <a:off x="11268075" y="125539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23" name="Line 81">
          <a:extLst>
            <a:ext uri="{FF2B5EF4-FFF2-40B4-BE49-F238E27FC236}">
              <a16:creationId xmlns:a16="http://schemas.microsoft.com/office/drawing/2014/main" id="{00000000-0008-0000-0200-000017000000}"/>
            </a:ext>
          </a:extLst>
        </xdr:cNvPr>
        <xdr:cNvSpPr>
          <a:spLocks noChangeShapeType="1"/>
        </xdr:cNvSpPr>
      </xdr:nvSpPr>
      <xdr:spPr bwMode="auto">
        <a:xfrm>
          <a:off x="11268075" y="125539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36</xdr:row>
      <xdr:rowOff>0</xdr:rowOff>
    </xdr:from>
    <xdr:to>
      <xdr:col>27</xdr:col>
      <xdr:colOff>0</xdr:colOff>
      <xdr:row>36</xdr:row>
      <xdr:rowOff>0</xdr:rowOff>
    </xdr:to>
    <xdr:sp macro="" textlink="">
      <xdr:nvSpPr>
        <xdr:cNvPr id="24" name="Line 82">
          <a:extLst>
            <a:ext uri="{FF2B5EF4-FFF2-40B4-BE49-F238E27FC236}">
              <a16:creationId xmlns:a16="http://schemas.microsoft.com/office/drawing/2014/main" id="{00000000-0008-0000-0200-000018000000}"/>
            </a:ext>
          </a:extLst>
        </xdr:cNvPr>
        <xdr:cNvSpPr>
          <a:spLocks noChangeShapeType="1"/>
        </xdr:cNvSpPr>
      </xdr:nvSpPr>
      <xdr:spPr bwMode="auto">
        <a:xfrm>
          <a:off x="11268075" y="101155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152400</xdr:colOff>
      <xdr:row>24</xdr:row>
      <xdr:rowOff>209550</xdr:rowOff>
    </xdr:from>
    <xdr:to>
      <xdr:col>22</xdr:col>
      <xdr:colOff>695325</xdr:colOff>
      <xdr:row>25</xdr:row>
      <xdr:rowOff>247650</xdr:rowOff>
    </xdr:to>
    <xdr:sp macro="" textlink="">
      <xdr:nvSpPr>
        <xdr:cNvPr id="25" name="Text Box 40">
          <a:extLst>
            <a:ext uri="{FF2B5EF4-FFF2-40B4-BE49-F238E27FC236}">
              <a16:creationId xmlns:a16="http://schemas.microsoft.com/office/drawing/2014/main" id="{00000000-0008-0000-0200-000019000000}"/>
            </a:ext>
          </a:extLst>
        </xdr:cNvPr>
        <xdr:cNvSpPr txBox="1">
          <a:spLocks noChangeArrowheads="1"/>
        </xdr:cNvSpPr>
      </xdr:nvSpPr>
      <xdr:spPr bwMode="auto">
        <a:xfrm>
          <a:off x="6781800" y="7019925"/>
          <a:ext cx="2581275" cy="457200"/>
        </a:xfrm>
        <a:prstGeom prst="rect">
          <a:avLst/>
        </a:prstGeom>
        <a:noFill/>
        <a:ln w="9525">
          <a:noFill/>
          <a:miter lim="800000"/>
          <a:headEnd/>
          <a:tailEnd/>
        </a:ln>
      </xdr:spPr>
      <xdr:txBody>
        <a:bodyPr vertOverflow="clip" wrap="square" lIns="36576" tIns="27432" rIns="0" bIns="0" anchor="t" upright="1"/>
        <a:lstStyle/>
        <a:p>
          <a:pPr algn="l" rtl="0">
            <a:defRPr sz="1000"/>
          </a:pPr>
          <a:endParaRPr lang="en-US" sz="1300" b="1" i="0" u="sng" strike="noStrike" baseline="0">
            <a:solidFill>
              <a:srgbClr val="0000FF"/>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3</xdr:col>
      <xdr:colOff>400050</xdr:colOff>
      <xdr:row>2</xdr:row>
      <xdr:rowOff>219075</xdr:rowOff>
    </xdr:to>
    <xdr:pic>
      <xdr:nvPicPr>
        <xdr:cNvPr id="3116" name="Picture 2" descr="eialogo_Nancy">
          <a:extLst>
            <a:ext uri="{FF2B5EF4-FFF2-40B4-BE49-F238E27FC236}">
              <a16:creationId xmlns:a16="http://schemas.microsoft.com/office/drawing/2014/main" id="{00000000-0008-0000-0300-00002C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3429000</xdr:colOff>
      <xdr:row>2</xdr:row>
      <xdr:rowOff>219075</xdr:rowOff>
    </xdr:to>
    <xdr:pic>
      <xdr:nvPicPr>
        <xdr:cNvPr id="2091" name="Picture 2" descr="eialogo_Nancy">
          <a:extLst>
            <a:ext uri="{FF2B5EF4-FFF2-40B4-BE49-F238E27FC236}">
              <a16:creationId xmlns:a16="http://schemas.microsoft.com/office/drawing/2014/main" id="{00000000-0008-0000-0400-00002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69"/>
  <sheetViews>
    <sheetView topLeftCell="A132" workbookViewId="0">
      <selection activeCell="D1" sqref="D1:E168"/>
    </sheetView>
  </sheetViews>
  <sheetFormatPr defaultRowHeight="12.75"/>
  <cols>
    <col min="1" max="1" width="10.42578125" bestFit="1" customWidth="1"/>
    <col min="2" max="2" width="23" bestFit="1" customWidth="1"/>
    <col min="5" max="5" width="23.28515625" bestFit="1" customWidth="1"/>
  </cols>
  <sheetData>
    <row r="1" spans="1:5">
      <c r="A1" s="158" t="s">
        <v>0</v>
      </c>
      <c r="B1" s="158" t="s">
        <v>1</v>
      </c>
      <c r="C1" t="str">
        <f>IF(A1&lt;&gt;D1,1,"")</f>
        <v/>
      </c>
      <c r="D1" s="158" t="s">
        <v>0</v>
      </c>
      <c r="E1" s="158" t="s">
        <v>1</v>
      </c>
    </row>
    <row r="2" spans="1:5">
      <c r="A2" s="158" t="s">
        <v>2</v>
      </c>
      <c r="B2" s="158" t="s">
        <v>3</v>
      </c>
      <c r="C2" t="str">
        <f t="shared" ref="C2:C65" si="0">IF(A2&lt;&gt;D2,1,"")</f>
        <v/>
      </c>
      <c r="D2" s="158" t="s">
        <v>2</v>
      </c>
      <c r="E2" s="158" t="s">
        <v>3</v>
      </c>
    </row>
    <row r="3" spans="1:5">
      <c r="A3" s="158" t="s">
        <v>4</v>
      </c>
      <c r="B3" s="158" t="s">
        <v>5</v>
      </c>
      <c r="C3" t="str">
        <f t="shared" si="0"/>
        <v/>
      </c>
      <c r="D3" s="158" t="s">
        <v>4</v>
      </c>
      <c r="E3" s="158" t="s">
        <v>5</v>
      </c>
    </row>
    <row r="4" spans="1:5">
      <c r="A4" s="158" t="s">
        <v>6</v>
      </c>
      <c r="B4" s="158" t="s">
        <v>7</v>
      </c>
      <c r="C4" t="str">
        <f t="shared" si="0"/>
        <v/>
      </c>
      <c r="D4" s="158" t="s">
        <v>6</v>
      </c>
      <c r="E4" s="158" t="s">
        <v>7</v>
      </c>
    </row>
    <row r="5" spans="1:5">
      <c r="A5" s="158" t="s">
        <v>8</v>
      </c>
      <c r="B5" s="158" t="s">
        <v>9</v>
      </c>
      <c r="C5" t="str">
        <f t="shared" si="0"/>
        <v/>
      </c>
      <c r="D5" s="158" t="s">
        <v>8</v>
      </c>
      <c r="E5" s="158" t="s">
        <v>9</v>
      </c>
    </row>
    <row r="6" spans="1:5">
      <c r="A6" s="158" t="s">
        <v>10</v>
      </c>
      <c r="B6" s="158" t="s">
        <v>11</v>
      </c>
      <c r="C6" t="str">
        <f t="shared" si="0"/>
        <v/>
      </c>
      <c r="D6" s="158" t="s">
        <v>10</v>
      </c>
      <c r="E6" s="158" t="s">
        <v>12</v>
      </c>
    </row>
    <row r="7" spans="1:5">
      <c r="A7" s="158" t="s">
        <v>13</v>
      </c>
      <c r="B7" s="158" t="s">
        <v>14</v>
      </c>
      <c r="C7" t="str">
        <f t="shared" si="0"/>
        <v/>
      </c>
      <c r="D7" s="158" t="s">
        <v>13</v>
      </c>
      <c r="E7" s="158" t="s">
        <v>15</v>
      </c>
    </row>
    <row r="8" spans="1:5">
      <c r="A8" s="158" t="s">
        <v>16</v>
      </c>
      <c r="B8" s="158" t="s">
        <v>17</v>
      </c>
      <c r="C8" t="str">
        <f t="shared" si="0"/>
        <v/>
      </c>
      <c r="D8" s="158" t="s">
        <v>16</v>
      </c>
      <c r="E8" s="158" t="s">
        <v>18</v>
      </c>
    </row>
    <row r="9" spans="1:5">
      <c r="A9" s="158" t="s">
        <v>19</v>
      </c>
      <c r="B9" s="158" t="s">
        <v>20</v>
      </c>
      <c r="C9" t="str">
        <f t="shared" si="0"/>
        <v/>
      </c>
      <c r="D9" s="158" t="s">
        <v>19</v>
      </c>
      <c r="E9" s="158" t="s">
        <v>21</v>
      </c>
    </row>
    <row r="10" spans="1:5">
      <c r="A10" s="158" t="s">
        <v>22</v>
      </c>
      <c r="B10" s="158" t="s">
        <v>23</v>
      </c>
      <c r="C10" t="str">
        <f t="shared" si="0"/>
        <v/>
      </c>
      <c r="D10" s="158" t="s">
        <v>22</v>
      </c>
      <c r="E10" s="158" t="s">
        <v>24</v>
      </c>
    </row>
    <row r="11" spans="1:5">
      <c r="A11" s="158" t="s">
        <v>25</v>
      </c>
      <c r="B11" s="158" t="s">
        <v>26</v>
      </c>
      <c r="C11" t="str">
        <f t="shared" si="0"/>
        <v/>
      </c>
      <c r="D11" s="158" t="s">
        <v>25</v>
      </c>
      <c r="E11" s="158" t="s">
        <v>27</v>
      </c>
    </row>
    <row r="12" spans="1:5">
      <c r="A12" s="158" t="s">
        <v>28</v>
      </c>
      <c r="B12" s="158" t="s">
        <v>29</v>
      </c>
      <c r="C12" t="str">
        <f t="shared" si="0"/>
        <v/>
      </c>
      <c r="D12" s="158" t="s">
        <v>28</v>
      </c>
      <c r="E12" s="158" t="s">
        <v>30</v>
      </c>
    </row>
    <row r="13" spans="1:5">
      <c r="A13" s="158" t="s">
        <v>31</v>
      </c>
      <c r="B13" s="158" t="s">
        <v>32</v>
      </c>
      <c r="C13" t="str">
        <f t="shared" si="0"/>
        <v/>
      </c>
      <c r="D13" s="158" t="s">
        <v>31</v>
      </c>
      <c r="E13" s="158" t="s">
        <v>33</v>
      </c>
    </row>
    <row r="14" spans="1:5">
      <c r="A14" s="158" t="s">
        <v>34</v>
      </c>
      <c r="B14" s="158" t="s">
        <v>35</v>
      </c>
      <c r="C14" t="str">
        <f t="shared" si="0"/>
        <v/>
      </c>
      <c r="D14" s="158" t="s">
        <v>34</v>
      </c>
      <c r="E14" s="158" t="s">
        <v>36</v>
      </c>
    </row>
    <row r="15" spans="1:5">
      <c r="A15" s="158" t="s">
        <v>37</v>
      </c>
      <c r="B15" s="158" t="s">
        <v>38</v>
      </c>
      <c r="C15" t="str">
        <f t="shared" si="0"/>
        <v/>
      </c>
      <c r="D15" s="158" t="s">
        <v>37</v>
      </c>
      <c r="E15" s="158" t="s">
        <v>39</v>
      </c>
    </row>
    <row r="16" spans="1:5">
      <c r="A16" s="158" t="s">
        <v>40</v>
      </c>
      <c r="B16" s="158" t="s">
        <v>41</v>
      </c>
      <c r="C16" t="str">
        <f t="shared" si="0"/>
        <v/>
      </c>
      <c r="D16" s="158" t="s">
        <v>40</v>
      </c>
      <c r="E16" s="158" t="s">
        <v>42</v>
      </c>
    </row>
    <row r="17" spans="1:5">
      <c r="A17" s="158" t="s">
        <v>43</v>
      </c>
      <c r="B17" s="158" t="s">
        <v>44</v>
      </c>
      <c r="C17" t="str">
        <f t="shared" si="0"/>
        <v/>
      </c>
      <c r="D17" s="158" t="s">
        <v>43</v>
      </c>
      <c r="E17" s="158" t="s">
        <v>45</v>
      </c>
    </row>
    <row r="18" spans="1:5">
      <c r="A18" s="158" t="s">
        <v>46</v>
      </c>
      <c r="B18" s="158" t="s">
        <v>47</v>
      </c>
      <c r="C18" t="str">
        <f t="shared" si="0"/>
        <v/>
      </c>
      <c r="D18" s="158" t="s">
        <v>46</v>
      </c>
      <c r="E18" s="158" t="s">
        <v>48</v>
      </c>
    </row>
    <row r="19" spans="1:5">
      <c r="A19" s="158" t="s">
        <v>49</v>
      </c>
      <c r="B19" s="158" t="s">
        <v>50</v>
      </c>
      <c r="C19" t="str">
        <f t="shared" si="0"/>
        <v/>
      </c>
      <c r="D19" s="158" t="s">
        <v>49</v>
      </c>
      <c r="E19" s="158" t="s">
        <v>51</v>
      </c>
    </row>
    <row r="20" spans="1:5">
      <c r="A20" s="158" t="s">
        <v>52</v>
      </c>
      <c r="B20" s="158" t="s">
        <v>53</v>
      </c>
      <c r="C20" t="str">
        <f t="shared" si="0"/>
        <v/>
      </c>
      <c r="D20" s="158" t="s">
        <v>52</v>
      </c>
      <c r="E20" s="158" t="s">
        <v>54</v>
      </c>
    </row>
    <row r="21" spans="1:5">
      <c r="A21" s="158" t="s">
        <v>55</v>
      </c>
      <c r="B21" s="158" t="s">
        <v>56</v>
      </c>
      <c r="C21" t="str">
        <f t="shared" si="0"/>
        <v/>
      </c>
      <c r="D21" s="158" t="s">
        <v>55</v>
      </c>
      <c r="E21" s="158" t="s">
        <v>57</v>
      </c>
    </row>
    <row r="22" spans="1:5">
      <c r="A22" s="158" t="s">
        <v>58</v>
      </c>
      <c r="B22" s="158" t="s">
        <v>59</v>
      </c>
      <c r="C22" t="str">
        <f t="shared" si="0"/>
        <v/>
      </c>
      <c r="D22" s="158" t="s">
        <v>58</v>
      </c>
      <c r="E22" s="158" t="s">
        <v>60</v>
      </c>
    </row>
    <row r="23" spans="1:5">
      <c r="A23" s="158" t="s">
        <v>61</v>
      </c>
      <c r="B23" s="158" t="s">
        <v>62</v>
      </c>
      <c r="C23" t="str">
        <f t="shared" si="0"/>
        <v/>
      </c>
      <c r="D23" s="158" t="s">
        <v>61</v>
      </c>
      <c r="E23" s="158" t="s">
        <v>63</v>
      </c>
    </row>
    <row r="24" spans="1:5">
      <c r="A24" s="158" t="s">
        <v>64</v>
      </c>
      <c r="B24" s="158" t="s">
        <v>65</v>
      </c>
      <c r="C24" t="str">
        <f t="shared" si="0"/>
        <v/>
      </c>
      <c r="D24" s="158" t="s">
        <v>64</v>
      </c>
      <c r="E24" s="158" t="s">
        <v>66</v>
      </c>
    </row>
    <row r="25" spans="1:5">
      <c r="A25" s="158" t="s">
        <v>67</v>
      </c>
      <c r="B25" s="158" t="s">
        <v>68</v>
      </c>
      <c r="C25" t="str">
        <f t="shared" si="0"/>
        <v/>
      </c>
      <c r="D25" s="158" t="s">
        <v>67</v>
      </c>
      <c r="E25" s="158" t="s">
        <v>69</v>
      </c>
    </row>
    <row r="26" spans="1:5">
      <c r="A26" s="158" t="s">
        <v>70</v>
      </c>
      <c r="B26" s="158" t="s">
        <v>71</v>
      </c>
      <c r="C26" t="str">
        <f t="shared" si="0"/>
        <v/>
      </c>
      <c r="D26" s="158" t="s">
        <v>70</v>
      </c>
      <c r="E26" s="158" t="s">
        <v>72</v>
      </c>
    </row>
    <row r="27" spans="1:5">
      <c r="A27" s="158" t="s">
        <v>73</v>
      </c>
      <c r="B27" s="158" t="s">
        <v>74</v>
      </c>
      <c r="C27" t="str">
        <f t="shared" si="0"/>
        <v/>
      </c>
      <c r="D27" s="158" t="s">
        <v>73</v>
      </c>
      <c r="E27" s="158" t="s">
        <v>75</v>
      </c>
    </row>
    <row r="28" spans="1:5">
      <c r="A28" s="158" t="s">
        <v>76</v>
      </c>
      <c r="B28" s="158" t="s">
        <v>77</v>
      </c>
      <c r="C28" t="str">
        <f t="shared" si="0"/>
        <v/>
      </c>
      <c r="D28" s="158" t="s">
        <v>76</v>
      </c>
      <c r="E28" s="158" t="s">
        <v>78</v>
      </c>
    </row>
    <row r="29" spans="1:5">
      <c r="A29" s="158" t="s">
        <v>79</v>
      </c>
      <c r="B29" s="158" t="s">
        <v>80</v>
      </c>
      <c r="C29" t="str">
        <f t="shared" si="0"/>
        <v/>
      </c>
      <c r="D29" s="158" t="s">
        <v>79</v>
      </c>
      <c r="E29" s="158" t="s">
        <v>81</v>
      </c>
    </row>
    <row r="30" spans="1:5">
      <c r="A30" s="158" t="s">
        <v>82</v>
      </c>
      <c r="B30" s="158" t="s">
        <v>83</v>
      </c>
      <c r="C30" t="str">
        <f t="shared" si="0"/>
        <v/>
      </c>
      <c r="D30" s="158" t="s">
        <v>82</v>
      </c>
      <c r="E30" s="158" t="s">
        <v>84</v>
      </c>
    </row>
    <row r="31" spans="1:5">
      <c r="A31" s="158" t="s">
        <v>85</v>
      </c>
      <c r="B31" s="158" t="s">
        <v>86</v>
      </c>
      <c r="C31" t="str">
        <f t="shared" si="0"/>
        <v/>
      </c>
      <c r="D31" s="158" t="s">
        <v>85</v>
      </c>
      <c r="E31" s="158" t="s">
        <v>87</v>
      </c>
    </row>
    <row r="32" spans="1:5">
      <c r="A32" s="158" t="s">
        <v>88</v>
      </c>
      <c r="B32" s="158" t="s">
        <v>89</v>
      </c>
      <c r="C32" t="str">
        <f t="shared" si="0"/>
        <v/>
      </c>
      <c r="D32" s="158" t="s">
        <v>88</v>
      </c>
      <c r="E32" s="158" t="s">
        <v>90</v>
      </c>
    </row>
    <row r="33" spans="1:5">
      <c r="A33" s="158" t="s">
        <v>91</v>
      </c>
      <c r="B33" s="158" t="s">
        <v>92</v>
      </c>
      <c r="C33" t="str">
        <f t="shared" si="0"/>
        <v/>
      </c>
      <c r="D33" s="158" t="s">
        <v>91</v>
      </c>
      <c r="E33" s="158" t="s">
        <v>93</v>
      </c>
    </row>
    <row r="34" spans="1:5">
      <c r="A34" s="158" t="s">
        <v>94</v>
      </c>
      <c r="B34" s="158" t="s">
        <v>95</v>
      </c>
      <c r="C34" t="str">
        <f t="shared" si="0"/>
        <v/>
      </c>
      <c r="D34" s="158" t="s">
        <v>94</v>
      </c>
      <c r="E34" s="158" t="s">
        <v>96</v>
      </c>
    </row>
    <row r="35" spans="1:5">
      <c r="A35" s="158" t="s">
        <v>97</v>
      </c>
      <c r="B35" s="158" t="s">
        <v>98</v>
      </c>
      <c r="C35" t="str">
        <f t="shared" si="0"/>
        <v/>
      </c>
      <c r="D35" s="158" t="s">
        <v>97</v>
      </c>
      <c r="E35" s="158" t="s">
        <v>98</v>
      </c>
    </row>
    <row r="36" spans="1:5">
      <c r="A36" s="158" t="s">
        <v>99</v>
      </c>
      <c r="B36" s="158" t="s">
        <v>100</v>
      </c>
      <c r="C36" t="str">
        <f t="shared" si="0"/>
        <v/>
      </c>
      <c r="D36" s="158" t="s">
        <v>99</v>
      </c>
      <c r="E36" s="158" t="s">
        <v>100</v>
      </c>
    </row>
    <row r="37" spans="1:5">
      <c r="A37" s="158" t="s">
        <v>101</v>
      </c>
      <c r="B37" s="158" t="s">
        <v>102</v>
      </c>
      <c r="C37" t="str">
        <f t="shared" si="0"/>
        <v/>
      </c>
      <c r="D37" s="158" t="s">
        <v>101</v>
      </c>
      <c r="E37" s="158" t="s">
        <v>102</v>
      </c>
    </row>
    <row r="38" spans="1:5">
      <c r="A38" s="158" t="s">
        <v>103</v>
      </c>
      <c r="B38" s="158" t="s">
        <v>104</v>
      </c>
      <c r="C38" t="str">
        <f t="shared" si="0"/>
        <v/>
      </c>
      <c r="D38" s="158" t="s">
        <v>103</v>
      </c>
      <c r="E38" s="158" t="s">
        <v>105</v>
      </c>
    </row>
    <row r="39" spans="1:5">
      <c r="A39" s="158" t="s">
        <v>106</v>
      </c>
      <c r="B39" s="158" t="s">
        <v>107</v>
      </c>
      <c r="C39" t="str">
        <f t="shared" si="0"/>
        <v/>
      </c>
      <c r="D39" s="158" t="s">
        <v>106</v>
      </c>
      <c r="E39" s="158" t="s">
        <v>108</v>
      </c>
    </row>
    <row r="40" spans="1:5">
      <c r="A40" s="158" t="s">
        <v>109</v>
      </c>
      <c r="B40" s="158" t="s">
        <v>110</v>
      </c>
      <c r="C40" t="str">
        <f t="shared" si="0"/>
        <v/>
      </c>
      <c r="D40" s="158" t="s">
        <v>109</v>
      </c>
      <c r="E40" s="158" t="s">
        <v>111</v>
      </c>
    </row>
    <row r="41" spans="1:5">
      <c r="A41" s="158" t="s">
        <v>112</v>
      </c>
      <c r="B41" s="158" t="s">
        <v>113</v>
      </c>
      <c r="C41" t="str">
        <f t="shared" si="0"/>
        <v/>
      </c>
      <c r="D41" s="158" t="s">
        <v>112</v>
      </c>
      <c r="E41" s="158" t="s">
        <v>114</v>
      </c>
    </row>
    <row r="42" spans="1:5">
      <c r="A42" s="158" t="s">
        <v>115</v>
      </c>
      <c r="B42" s="158" t="s">
        <v>116</v>
      </c>
      <c r="C42" t="str">
        <f t="shared" si="0"/>
        <v/>
      </c>
      <c r="D42" s="158" t="s">
        <v>115</v>
      </c>
      <c r="E42" s="158" t="s">
        <v>117</v>
      </c>
    </row>
    <row r="43" spans="1:5">
      <c r="A43" s="158" t="s">
        <v>118</v>
      </c>
      <c r="B43" s="158" t="s">
        <v>119</v>
      </c>
      <c r="C43" t="str">
        <f t="shared" si="0"/>
        <v/>
      </c>
      <c r="D43" s="158" t="s">
        <v>118</v>
      </c>
      <c r="E43" s="158" t="s">
        <v>120</v>
      </c>
    </row>
    <row r="44" spans="1:5">
      <c r="A44" s="158" t="s">
        <v>121</v>
      </c>
      <c r="B44" s="158" t="s">
        <v>122</v>
      </c>
      <c r="C44" t="str">
        <f t="shared" si="0"/>
        <v/>
      </c>
      <c r="D44" s="158" t="s">
        <v>121</v>
      </c>
      <c r="E44" s="158" t="s">
        <v>123</v>
      </c>
    </row>
    <row r="45" spans="1:5">
      <c r="A45" s="158" t="s">
        <v>124</v>
      </c>
      <c r="B45" s="158" t="s">
        <v>125</v>
      </c>
      <c r="C45" t="str">
        <f t="shared" si="0"/>
        <v/>
      </c>
      <c r="D45" s="158" t="s">
        <v>124</v>
      </c>
      <c r="E45" s="158" t="s">
        <v>126</v>
      </c>
    </row>
    <row r="46" spans="1:5">
      <c r="A46" s="158" t="s">
        <v>127</v>
      </c>
      <c r="B46" s="158" t="s">
        <v>128</v>
      </c>
      <c r="C46" t="str">
        <f t="shared" si="0"/>
        <v/>
      </c>
      <c r="D46" s="158" t="s">
        <v>127</v>
      </c>
      <c r="E46" s="158" t="s">
        <v>129</v>
      </c>
    </row>
    <row r="47" spans="1:5">
      <c r="A47" s="158" t="s">
        <v>130</v>
      </c>
      <c r="B47" s="158" t="s">
        <v>131</v>
      </c>
      <c r="C47" t="str">
        <f t="shared" si="0"/>
        <v/>
      </c>
      <c r="D47" s="158" t="s">
        <v>130</v>
      </c>
      <c r="E47" s="158" t="s">
        <v>132</v>
      </c>
    </row>
    <row r="48" spans="1:5">
      <c r="A48" s="158" t="s">
        <v>133</v>
      </c>
      <c r="B48" s="158" t="s">
        <v>134</v>
      </c>
      <c r="C48" t="str">
        <f t="shared" si="0"/>
        <v/>
      </c>
      <c r="D48" s="158" t="s">
        <v>133</v>
      </c>
      <c r="E48" s="158" t="s">
        <v>135</v>
      </c>
    </row>
    <row r="49" spans="1:5">
      <c r="A49" s="158" t="s">
        <v>136</v>
      </c>
      <c r="B49" s="158" t="s">
        <v>137</v>
      </c>
      <c r="C49" t="str">
        <f t="shared" si="0"/>
        <v/>
      </c>
      <c r="D49" s="158" t="s">
        <v>136</v>
      </c>
      <c r="E49" s="158" t="s">
        <v>138</v>
      </c>
    </row>
    <row r="50" spans="1:5">
      <c r="A50" s="158" t="s">
        <v>139</v>
      </c>
      <c r="B50" s="158" t="s">
        <v>140</v>
      </c>
      <c r="C50" t="str">
        <f t="shared" si="0"/>
        <v/>
      </c>
      <c r="D50" s="158" t="s">
        <v>139</v>
      </c>
      <c r="E50" s="158" t="s">
        <v>141</v>
      </c>
    </row>
    <row r="51" spans="1:5">
      <c r="A51" s="158" t="s">
        <v>142</v>
      </c>
      <c r="B51" s="158" t="s">
        <v>143</v>
      </c>
      <c r="C51" t="str">
        <f t="shared" si="0"/>
        <v/>
      </c>
      <c r="D51" s="158" t="s">
        <v>142</v>
      </c>
      <c r="E51" s="158" t="s">
        <v>144</v>
      </c>
    </row>
    <row r="52" spans="1:5">
      <c r="A52" s="158" t="s">
        <v>145</v>
      </c>
      <c r="B52" s="158" t="s">
        <v>146</v>
      </c>
      <c r="C52" t="str">
        <f t="shared" si="0"/>
        <v/>
      </c>
      <c r="D52" s="158" t="s">
        <v>145</v>
      </c>
      <c r="E52" s="158" t="s">
        <v>147</v>
      </c>
    </row>
    <row r="53" spans="1:5">
      <c r="A53" s="158" t="s">
        <v>148</v>
      </c>
      <c r="B53" s="158" t="s">
        <v>149</v>
      </c>
      <c r="C53" t="str">
        <f t="shared" si="0"/>
        <v/>
      </c>
      <c r="D53" s="158" t="s">
        <v>148</v>
      </c>
      <c r="E53" s="158" t="s">
        <v>150</v>
      </c>
    </row>
    <row r="54" spans="1:5">
      <c r="A54" s="158" t="s">
        <v>151</v>
      </c>
      <c r="B54" s="158" t="s">
        <v>152</v>
      </c>
      <c r="C54" t="str">
        <f t="shared" si="0"/>
        <v/>
      </c>
      <c r="D54" s="158" t="s">
        <v>151</v>
      </c>
      <c r="E54" s="158" t="s">
        <v>153</v>
      </c>
    </row>
    <row r="55" spans="1:5">
      <c r="A55" s="158" t="s">
        <v>154</v>
      </c>
      <c r="B55" s="158" t="s">
        <v>155</v>
      </c>
      <c r="C55" t="str">
        <f t="shared" si="0"/>
        <v/>
      </c>
      <c r="D55" s="158" t="s">
        <v>154</v>
      </c>
      <c r="E55" s="158" t="s">
        <v>156</v>
      </c>
    </row>
    <row r="56" spans="1:5">
      <c r="A56" s="158" t="s">
        <v>157</v>
      </c>
      <c r="B56" s="158" t="s">
        <v>158</v>
      </c>
      <c r="C56" t="str">
        <f t="shared" si="0"/>
        <v/>
      </c>
      <c r="D56" s="158" t="s">
        <v>157</v>
      </c>
      <c r="E56" s="158" t="s">
        <v>159</v>
      </c>
    </row>
    <row r="57" spans="1:5">
      <c r="A57" s="158" t="s">
        <v>160</v>
      </c>
      <c r="B57" s="158" t="s">
        <v>161</v>
      </c>
      <c r="C57" t="str">
        <f t="shared" si="0"/>
        <v/>
      </c>
      <c r="D57" s="158" t="s">
        <v>160</v>
      </c>
      <c r="E57" s="158" t="s">
        <v>162</v>
      </c>
    </row>
    <row r="58" spans="1:5">
      <c r="A58" s="158" t="s">
        <v>163</v>
      </c>
      <c r="B58" s="158" t="s">
        <v>164</v>
      </c>
      <c r="C58" t="str">
        <f t="shared" si="0"/>
        <v/>
      </c>
      <c r="D58" s="158" t="s">
        <v>163</v>
      </c>
      <c r="E58" s="158" t="s">
        <v>165</v>
      </c>
    </row>
    <row r="59" spans="1:5">
      <c r="A59" s="158" t="s">
        <v>166</v>
      </c>
      <c r="B59" s="158" t="s">
        <v>167</v>
      </c>
      <c r="C59" t="str">
        <f t="shared" si="0"/>
        <v/>
      </c>
      <c r="D59" s="158" t="s">
        <v>166</v>
      </c>
      <c r="E59" s="158" t="s">
        <v>167</v>
      </c>
    </row>
    <row r="60" spans="1:5">
      <c r="A60" s="158" t="s">
        <v>168</v>
      </c>
      <c r="B60" s="170" t="s">
        <v>169</v>
      </c>
      <c r="C60" t="str">
        <f t="shared" si="0"/>
        <v/>
      </c>
      <c r="D60" s="158" t="s">
        <v>168</v>
      </c>
      <c r="E60" s="158" t="s">
        <v>169</v>
      </c>
    </row>
    <row r="61" spans="1:5">
      <c r="A61" s="158" t="s">
        <v>170</v>
      </c>
      <c r="B61" s="158" t="s">
        <v>171</v>
      </c>
      <c r="C61" t="str">
        <f t="shared" si="0"/>
        <v/>
      </c>
      <c r="D61" s="158" t="s">
        <v>170</v>
      </c>
      <c r="E61" s="158" t="s">
        <v>172</v>
      </c>
    </row>
    <row r="62" spans="1:5">
      <c r="A62" s="158" t="s">
        <v>173</v>
      </c>
      <c r="B62" s="158" t="s">
        <v>174</v>
      </c>
      <c r="C62" t="str">
        <f t="shared" si="0"/>
        <v/>
      </c>
      <c r="D62" s="158" t="s">
        <v>173</v>
      </c>
      <c r="E62" s="158" t="s">
        <v>175</v>
      </c>
    </row>
    <row r="63" spans="1:5">
      <c r="A63" s="158" t="s">
        <v>176</v>
      </c>
      <c r="B63" s="158" t="s">
        <v>177</v>
      </c>
      <c r="C63" t="str">
        <f t="shared" si="0"/>
        <v/>
      </c>
      <c r="D63" s="158" t="s">
        <v>176</v>
      </c>
      <c r="E63" s="158" t="s">
        <v>178</v>
      </c>
    </row>
    <row r="64" spans="1:5">
      <c r="A64" s="158" t="s">
        <v>179</v>
      </c>
      <c r="B64" s="158" t="s">
        <v>180</v>
      </c>
      <c r="C64" t="str">
        <f t="shared" si="0"/>
        <v/>
      </c>
      <c r="D64" s="158" t="s">
        <v>179</v>
      </c>
      <c r="E64" s="158" t="s">
        <v>181</v>
      </c>
    </row>
    <row r="65" spans="1:5">
      <c r="A65" s="158" t="s">
        <v>182</v>
      </c>
      <c r="B65" s="158" t="s">
        <v>183</v>
      </c>
      <c r="C65" t="str">
        <f t="shared" si="0"/>
        <v/>
      </c>
      <c r="D65" s="158" t="s">
        <v>182</v>
      </c>
      <c r="E65" s="158" t="s">
        <v>184</v>
      </c>
    </row>
    <row r="66" spans="1:5">
      <c r="A66" s="158" t="s">
        <v>185</v>
      </c>
      <c r="B66" s="158" t="s">
        <v>186</v>
      </c>
      <c r="C66" t="str">
        <f t="shared" ref="C66:C129" si="1">IF(A66&lt;&gt;D66,1,"")</f>
        <v/>
      </c>
      <c r="D66" s="158" t="s">
        <v>185</v>
      </c>
      <c r="E66" s="158" t="s">
        <v>187</v>
      </c>
    </row>
    <row r="67" spans="1:5">
      <c r="A67" s="158" t="s">
        <v>188</v>
      </c>
      <c r="B67" s="158" t="s">
        <v>189</v>
      </c>
      <c r="C67" t="str">
        <f t="shared" si="1"/>
        <v/>
      </c>
      <c r="D67" s="158" t="s">
        <v>188</v>
      </c>
      <c r="E67" s="158" t="s">
        <v>190</v>
      </c>
    </row>
    <row r="68" spans="1:5">
      <c r="A68" s="158" t="s">
        <v>191</v>
      </c>
      <c r="B68" s="158" t="s">
        <v>192</v>
      </c>
      <c r="C68" t="str">
        <f t="shared" si="1"/>
        <v/>
      </c>
      <c r="D68" s="158" t="s">
        <v>191</v>
      </c>
      <c r="E68" s="158" t="s">
        <v>193</v>
      </c>
    </row>
    <row r="69" spans="1:5">
      <c r="A69" s="158" t="s">
        <v>194</v>
      </c>
      <c r="B69" s="158" t="s">
        <v>195</v>
      </c>
      <c r="C69" t="str">
        <f t="shared" si="1"/>
        <v/>
      </c>
      <c r="D69" s="158" t="s">
        <v>194</v>
      </c>
      <c r="E69" s="158" t="s">
        <v>196</v>
      </c>
    </row>
    <row r="70" spans="1:5">
      <c r="A70" s="158" t="s">
        <v>197</v>
      </c>
      <c r="B70" s="158" t="s">
        <v>198</v>
      </c>
      <c r="C70" t="str">
        <f t="shared" si="1"/>
        <v/>
      </c>
      <c r="D70" s="158" t="s">
        <v>197</v>
      </c>
      <c r="E70" s="158" t="s">
        <v>199</v>
      </c>
    </row>
    <row r="71" spans="1:5">
      <c r="A71" s="158" t="s">
        <v>200</v>
      </c>
      <c r="B71" s="158" t="s">
        <v>201</v>
      </c>
      <c r="C71" t="str">
        <f t="shared" si="1"/>
        <v/>
      </c>
      <c r="D71" s="158" t="s">
        <v>200</v>
      </c>
      <c r="E71" s="158" t="s">
        <v>202</v>
      </c>
    </row>
    <row r="72" spans="1:5">
      <c r="A72" s="158" t="s">
        <v>203</v>
      </c>
      <c r="B72" s="158" t="s">
        <v>204</v>
      </c>
      <c r="C72" t="str">
        <f t="shared" si="1"/>
        <v/>
      </c>
      <c r="D72" s="158" t="s">
        <v>203</v>
      </c>
      <c r="E72" s="158" t="s">
        <v>205</v>
      </c>
    </row>
    <row r="73" spans="1:5">
      <c r="A73" s="158" t="s">
        <v>206</v>
      </c>
      <c r="B73" s="158" t="s">
        <v>207</v>
      </c>
      <c r="C73" t="str">
        <f t="shared" si="1"/>
        <v/>
      </c>
      <c r="D73" s="158" t="s">
        <v>206</v>
      </c>
      <c r="E73" s="158" t="s">
        <v>208</v>
      </c>
    </row>
    <row r="74" spans="1:5">
      <c r="A74" s="158" t="s">
        <v>209</v>
      </c>
      <c r="B74" s="158" t="s">
        <v>210</v>
      </c>
      <c r="C74" t="str">
        <f t="shared" si="1"/>
        <v/>
      </c>
      <c r="D74" s="158" t="s">
        <v>209</v>
      </c>
      <c r="E74" s="158" t="s">
        <v>211</v>
      </c>
    </row>
    <row r="75" spans="1:5">
      <c r="A75" s="158" t="s">
        <v>212</v>
      </c>
      <c r="B75" s="158" t="s">
        <v>213</v>
      </c>
      <c r="C75" t="str">
        <f t="shared" si="1"/>
        <v/>
      </c>
      <c r="D75" s="158" t="s">
        <v>212</v>
      </c>
      <c r="E75" s="158" t="s">
        <v>214</v>
      </c>
    </row>
    <row r="76" spans="1:5">
      <c r="A76" s="158" t="s">
        <v>215</v>
      </c>
      <c r="B76" s="158" t="s">
        <v>216</v>
      </c>
      <c r="C76" t="str">
        <f t="shared" si="1"/>
        <v/>
      </c>
      <c r="D76" s="158" t="s">
        <v>215</v>
      </c>
      <c r="E76" s="158" t="s">
        <v>217</v>
      </c>
    </row>
    <row r="77" spans="1:5">
      <c r="A77" s="158" t="s">
        <v>218</v>
      </c>
      <c r="B77" s="158" t="s">
        <v>219</v>
      </c>
      <c r="C77" t="str">
        <f t="shared" si="1"/>
        <v/>
      </c>
      <c r="D77" s="158" t="s">
        <v>218</v>
      </c>
      <c r="E77" s="158" t="s">
        <v>220</v>
      </c>
    </row>
    <row r="78" spans="1:5">
      <c r="A78" s="158" t="s">
        <v>221</v>
      </c>
      <c r="B78" s="158" t="s">
        <v>222</v>
      </c>
      <c r="C78" t="str">
        <f t="shared" si="1"/>
        <v/>
      </c>
      <c r="D78" s="158" t="s">
        <v>221</v>
      </c>
      <c r="E78" s="158" t="s">
        <v>223</v>
      </c>
    </row>
    <row r="79" spans="1:5">
      <c r="A79" s="158" t="s">
        <v>224</v>
      </c>
      <c r="B79" s="158" t="s">
        <v>225</v>
      </c>
      <c r="C79" t="str">
        <f t="shared" si="1"/>
        <v/>
      </c>
      <c r="D79" s="158" t="s">
        <v>224</v>
      </c>
      <c r="E79" s="158" t="s">
        <v>226</v>
      </c>
    </row>
    <row r="80" spans="1:5">
      <c r="A80" s="158" t="s">
        <v>227</v>
      </c>
      <c r="B80" s="158" t="s">
        <v>228</v>
      </c>
      <c r="C80" t="str">
        <f t="shared" si="1"/>
        <v/>
      </c>
      <c r="D80" s="158" t="s">
        <v>227</v>
      </c>
      <c r="E80" s="158" t="s">
        <v>229</v>
      </c>
    </row>
    <row r="81" spans="1:5">
      <c r="A81" s="158" t="s">
        <v>230</v>
      </c>
      <c r="B81" s="158" t="s">
        <v>231</v>
      </c>
      <c r="C81" t="str">
        <f t="shared" si="1"/>
        <v/>
      </c>
      <c r="D81" s="158" t="s">
        <v>230</v>
      </c>
      <c r="E81" s="158" t="s">
        <v>231</v>
      </c>
    </row>
    <row r="82" spans="1:5">
      <c r="A82" s="158" t="s">
        <v>232</v>
      </c>
      <c r="B82" s="158" t="s">
        <v>233</v>
      </c>
      <c r="C82" t="str">
        <f t="shared" si="1"/>
        <v/>
      </c>
      <c r="D82" s="158" t="s">
        <v>232</v>
      </c>
      <c r="E82" s="158" t="s">
        <v>233</v>
      </c>
    </row>
    <row r="83" spans="1:5">
      <c r="A83" s="158" t="s">
        <v>234</v>
      </c>
      <c r="B83" s="170" t="s">
        <v>235</v>
      </c>
      <c r="C83" t="str">
        <f t="shared" si="1"/>
        <v/>
      </c>
      <c r="D83" s="158" t="s">
        <v>234</v>
      </c>
      <c r="E83" s="158" t="s">
        <v>235</v>
      </c>
    </row>
    <row r="84" spans="1:5">
      <c r="A84" s="158" t="s">
        <v>236</v>
      </c>
      <c r="B84" s="158" t="s">
        <v>237</v>
      </c>
      <c r="C84" t="str">
        <f t="shared" si="1"/>
        <v/>
      </c>
      <c r="D84" s="158" t="s">
        <v>236</v>
      </c>
      <c r="E84" s="158" t="s">
        <v>237</v>
      </c>
    </row>
    <row r="85" spans="1:5">
      <c r="A85" s="158" t="s">
        <v>238</v>
      </c>
      <c r="B85" s="158" t="s">
        <v>239</v>
      </c>
      <c r="C85" t="str">
        <f t="shared" si="1"/>
        <v/>
      </c>
      <c r="D85" s="158" t="s">
        <v>238</v>
      </c>
      <c r="E85" s="158" t="s">
        <v>239</v>
      </c>
    </row>
    <row r="86" spans="1:5">
      <c r="A86" s="158" t="s">
        <v>240</v>
      </c>
      <c r="B86" s="158" t="s">
        <v>241</v>
      </c>
      <c r="C86" t="str">
        <f t="shared" si="1"/>
        <v/>
      </c>
      <c r="D86" s="158" t="s">
        <v>240</v>
      </c>
      <c r="E86" s="158" t="s">
        <v>241</v>
      </c>
    </row>
    <row r="87" spans="1:5">
      <c r="A87" s="158" t="s">
        <v>242</v>
      </c>
      <c r="B87" s="158" t="s">
        <v>243</v>
      </c>
      <c r="C87" t="str">
        <f t="shared" si="1"/>
        <v/>
      </c>
      <c r="D87" s="158" t="s">
        <v>242</v>
      </c>
      <c r="E87" s="158" t="s">
        <v>243</v>
      </c>
    </row>
    <row r="88" spans="1:5">
      <c r="A88" s="158" t="s">
        <v>244</v>
      </c>
      <c r="B88" s="158" t="s">
        <v>245</v>
      </c>
      <c r="C88" t="str">
        <f t="shared" si="1"/>
        <v/>
      </c>
      <c r="D88" s="158" t="s">
        <v>244</v>
      </c>
      <c r="E88" s="158" t="s">
        <v>245</v>
      </c>
    </row>
    <row r="89" spans="1:5">
      <c r="A89" s="158" t="s">
        <v>246</v>
      </c>
      <c r="B89" s="158" t="s">
        <v>247</v>
      </c>
      <c r="C89" t="str">
        <f t="shared" si="1"/>
        <v/>
      </c>
      <c r="D89" s="158" t="s">
        <v>246</v>
      </c>
      <c r="E89" s="158" t="s">
        <v>247</v>
      </c>
    </row>
    <row r="90" spans="1:5">
      <c r="A90" s="158" t="s">
        <v>248</v>
      </c>
      <c r="B90" s="158" t="s">
        <v>249</v>
      </c>
      <c r="C90" t="str">
        <f t="shared" si="1"/>
        <v/>
      </c>
      <c r="D90" s="158" t="s">
        <v>248</v>
      </c>
      <c r="E90" s="158" t="s">
        <v>249</v>
      </c>
    </row>
    <row r="91" spans="1:5">
      <c r="A91" s="158" t="s">
        <v>250</v>
      </c>
      <c r="B91" s="158" t="s">
        <v>251</v>
      </c>
      <c r="C91" t="str">
        <f t="shared" si="1"/>
        <v/>
      </c>
      <c r="D91" s="158" t="s">
        <v>250</v>
      </c>
      <c r="E91" s="158" t="s">
        <v>251</v>
      </c>
    </row>
    <row r="92" spans="1:5">
      <c r="A92" s="158" t="s">
        <v>252</v>
      </c>
      <c r="B92" s="158" t="s">
        <v>253</v>
      </c>
      <c r="C92" t="str">
        <f t="shared" si="1"/>
        <v/>
      </c>
      <c r="D92" s="158" t="s">
        <v>252</v>
      </c>
      <c r="E92" s="158" t="s">
        <v>253</v>
      </c>
    </row>
    <row r="93" spans="1:5">
      <c r="A93" s="158" t="s">
        <v>254</v>
      </c>
      <c r="B93" s="158" t="s">
        <v>255</v>
      </c>
      <c r="C93" t="str">
        <f t="shared" si="1"/>
        <v/>
      </c>
      <c r="D93" s="158" t="s">
        <v>254</v>
      </c>
      <c r="E93" s="158" t="s">
        <v>255</v>
      </c>
    </row>
    <row r="94" spans="1:5">
      <c r="A94" s="158" t="s">
        <v>256</v>
      </c>
      <c r="B94" s="158" t="s">
        <v>257</v>
      </c>
      <c r="C94" t="str">
        <f t="shared" si="1"/>
        <v/>
      </c>
      <c r="D94" s="158" t="s">
        <v>256</v>
      </c>
      <c r="E94" s="158" t="s">
        <v>257</v>
      </c>
    </row>
    <row r="95" spans="1:5">
      <c r="A95" s="158" t="s">
        <v>258</v>
      </c>
      <c r="B95" s="158" t="s">
        <v>259</v>
      </c>
      <c r="C95" t="str">
        <f t="shared" si="1"/>
        <v/>
      </c>
      <c r="D95" s="158" t="s">
        <v>258</v>
      </c>
      <c r="E95" s="158" t="s">
        <v>259</v>
      </c>
    </row>
    <row r="96" spans="1:5">
      <c r="A96" s="158" t="s">
        <v>260</v>
      </c>
      <c r="B96" s="158" t="s">
        <v>261</v>
      </c>
      <c r="C96" t="str">
        <f t="shared" si="1"/>
        <v/>
      </c>
      <c r="D96" s="158" t="s">
        <v>260</v>
      </c>
      <c r="E96" s="158" t="s">
        <v>261</v>
      </c>
    </row>
    <row r="97" spans="1:5">
      <c r="A97" s="158" t="s">
        <v>262</v>
      </c>
      <c r="B97" s="158" t="s">
        <v>263</v>
      </c>
      <c r="C97" t="str">
        <f t="shared" si="1"/>
        <v/>
      </c>
      <c r="D97" s="158" t="s">
        <v>262</v>
      </c>
      <c r="E97" s="158" t="s">
        <v>263</v>
      </c>
    </row>
    <row r="98" spans="1:5">
      <c r="A98" s="158" t="s">
        <v>264</v>
      </c>
      <c r="B98" s="158" t="s">
        <v>265</v>
      </c>
      <c r="C98" t="str">
        <f t="shared" si="1"/>
        <v/>
      </c>
      <c r="D98" s="158" t="s">
        <v>264</v>
      </c>
      <c r="E98" s="158" t="s">
        <v>265</v>
      </c>
    </row>
    <row r="99" spans="1:5">
      <c r="A99" s="158" t="s">
        <v>266</v>
      </c>
      <c r="B99" s="158" t="s">
        <v>267</v>
      </c>
      <c r="C99" t="str">
        <f t="shared" si="1"/>
        <v/>
      </c>
      <c r="D99" s="158" t="s">
        <v>266</v>
      </c>
      <c r="E99" s="173" t="s">
        <v>268</v>
      </c>
    </row>
    <row r="100" spans="1:5">
      <c r="A100" s="158" t="s">
        <v>269</v>
      </c>
      <c r="B100" s="158" t="s">
        <v>270</v>
      </c>
      <c r="C100" t="str">
        <f t="shared" si="1"/>
        <v/>
      </c>
      <c r="D100" s="158" t="s">
        <v>269</v>
      </c>
      <c r="E100" s="173" t="s">
        <v>268</v>
      </c>
    </row>
    <row r="101" spans="1:5">
      <c r="A101" s="158" t="s">
        <v>271</v>
      </c>
      <c r="B101" s="158" t="s">
        <v>272</v>
      </c>
      <c r="C101" t="str">
        <f t="shared" si="1"/>
        <v/>
      </c>
      <c r="D101" s="158" t="s">
        <v>271</v>
      </c>
      <c r="E101" s="173" t="s">
        <v>268</v>
      </c>
    </row>
    <row r="102" spans="1:5">
      <c r="A102" s="158" t="s">
        <v>273</v>
      </c>
      <c r="B102" s="158" t="s">
        <v>274</v>
      </c>
      <c r="C102" t="str">
        <f t="shared" si="1"/>
        <v/>
      </c>
      <c r="D102" s="158" t="s">
        <v>273</v>
      </c>
      <c r="E102" s="173" t="s">
        <v>268</v>
      </c>
    </row>
    <row r="103" spans="1:5">
      <c r="A103" s="158" t="s">
        <v>275</v>
      </c>
      <c r="B103" s="158" t="s">
        <v>276</v>
      </c>
      <c r="C103" t="str">
        <f t="shared" si="1"/>
        <v/>
      </c>
      <c r="D103" s="158" t="s">
        <v>275</v>
      </c>
      <c r="E103" s="173" t="s">
        <v>268</v>
      </c>
    </row>
    <row r="104" spans="1:5">
      <c r="A104" s="158" t="s">
        <v>277</v>
      </c>
      <c r="B104" s="158" t="s">
        <v>278</v>
      </c>
      <c r="C104" t="str">
        <f t="shared" si="1"/>
        <v/>
      </c>
      <c r="D104" s="158" t="s">
        <v>277</v>
      </c>
      <c r="E104" s="173" t="s">
        <v>268</v>
      </c>
    </row>
    <row r="105" spans="1:5">
      <c r="A105" s="158" t="s">
        <v>279</v>
      </c>
      <c r="B105" s="158" t="s">
        <v>280</v>
      </c>
      <c r="C105" t="str">
        <f t="shared" si="1"/>
        <v/>
      </c>
      <c r="D105" s="158" t="s">
        <v>279</v>
      </c>
      <c r="E105" s="173" t="s">
        <v>268</v>
      </c>
    </row>
    <row r="106" spans="1:5">
      <c r="A106" s="158" t="s">
        <v>281</v>
      </c>
      <c r="B106" s="158" t="s">
        <v>282</v>
      </c>
      <c r="C106" t="str">
        <f t="shared" si="1"/>
        <v/>
      </c>
      <c r="D106" s="158" t="s">
        <v>281</v>
      </c>
      <c r="E106" s="173" t="s">
        <v>268</v>
      </c>
    </row>
    <row r="107" spans="1:5">
      <c r="A107" s="158" t="s">
        <v>283</v>
      </c>
      <c r="B107" s="158" t="s">
        <v>284</v>
      </c>
      <c r="C107" t="str">
        <f t="shared" si="1"/>
        <v/>
      </c>
      <c r="D107" s="158" t="s">
        <v>283</v>
      </c>
      <c r="E107" s="173" t="s">
        <v>268</v>
      </c>
    </row>
    <row r="108" spans="1:5">
      <c r="A108" s="158" t="s">
        <v>285</v>
      </c>
      <c r="B108" s="158" t="s">
        <v>286</v>
      </c>
      <c r="C108" t="str">
        <f t="shared" si="1"/>
        <v/>
      </c>
      <c r="D108" s="158" t="s">
        <v>285</v>
      </c>
      <c r="E108" s="173" t="s">
        <v>268</v>
      </c>
    </row>
    <row r="109" spans="1:5">
      <c r="A109" s="158" t="s">
        <v>287</v>
      </c>
      <c r="B109" s="158" t="s">
        <v>288</v>
      </c>
      <c r="C109" t="str">
        <f t="shared" si="1"/>
        <v/>
      </c>
      <c r="D109" s="158" t="s">
        <v>287</v>
      </c>
      <c r="E109" s="173" t="s">
        <v>268</v>
      </c>
    </row>
    <row r="110" spans="1:5">
      <c r="A110" s="158" t="s">
        <v>289</v>
      </c>
      <c r="B110" s="158" t="s">
        <v>290</v>
      </c>
      <c r="C110" t="str">
        <f t="shared" si="1"/>
        <v/>
      </c>
      <c r="D110" s="158" t="s">
        <v>289</v>
      </c>
      <c r="E110" s="173" t="s">
        <v>268</v>
      </c>
    </row>
    <row r="111" spans="1:5">
      <c r="A111" s="158" t="s">
        <v>291</v>
      </c>
      <c r="B111" s="158" t="s">
        <v>292</v>
      </c>
      <c r="C111" t="str">
        <f t="shared" si="1"/>
        <v/>
      </c>
      <c r="D111" s="158" t="s">
        <v>291</v>
      </c>
      <c r="E111" s="173" t="s">
        <v>268</v>
      </c>
    </row>
    <row r="112" spans="1:5">
      <c r="A112" s="158" t="s">
        <v>293</v>
      </c>
      <c r="B112" s="158" t="s">
        <v>294</v>
      </c>
      <c r="C112" t="str">
        <f t="shared" si="1"/>
        <v/>
      </c>
      <c r="D112" s="158" t="s">
        <v>293</v>
      </c>
      <c r="E112" s="173" t="s">
        <v>268</v>
      </c>
    </row>
    <row r="113" spans="1:5">
      <c r="A113" s="158" t="s">
        <v>295</v>
      </c>
      <c r="B113" s="158" t="s">
        <v>296</v>
      </c>
      <c r="C113" t="str">
        <f t="shared" si="1"/>
        <v/>
      </c>
      <c r="D113" s="158" t="s">
        <v>295</v>
      </c>
      <c r="E113" s="173" t="s">
        <v>268</v>
      </c>
    </row>
    <row r="114" spans="1:5">
      <c r="A114" s="158" t="s">
        <v>297</v>
      </c>
      <c r="B114" s="158" t="s">
        <v>298</v>
      </c>
      <c r="C114" t="str">
        <f t="shared" si="1"/>
        <v/>
      </c>
      <c r="D114" s="158" t="s">
        <v>297</v>
      </c>
      <c r="E114" s="173" t="s">
        <v>268</v>
      </c>
    </row>
    <row r="115" spans="1:5">
      <c r="A115" s="158" t="s">
        <v>299</v>
      </c>
      <c r="B115" s="158" t="s">
        <v>300</v>
      </c>
      <c r="C115" t="str">
        <f t="shared" si="1"/>
        <v/>
      </c>
      <c r="D115" s="158" t="s">
        <v>299</v>
      </c>
      <c r="E115" s="173" t="s">
        <v>268</v>
      </c>
    </row>
    <row r="116" spans="1:5">
      <c r="A116" s="158" t="s">
        <v>301</v>
      </c>
      <c r="B116" s="158" t="s">
        <v>302</v>
      </c>
      <c r="C116" t="str">
        <f t="shared" si="1"/>
        <v/>
      </c>
      <c r="D116" s="158" t="s">
        <v>301</v>
      </c>
      <c r="E116" s="173" t="s">
        <v>268</v>
      </c>
    </row>
    <row r="117" spans="1:5">
      <c r="A117" s="158" t="s">
        <v>303</v>
      </c>
      <c r="B117" s="158" t="s">
        <v>304</v>
      </c>
      <c r="C117" t="str">
        <f t="shared" si="1"/>
        <v/>
      </c>
      <c r="D117" s="158" t="s">
        <v>303</v>
      </c>
      <c r="E117" s="173" t="s">
        <v>268</v>
      </c>
    </row>
    <row r="118" spans="1:5">
      <c r="A118" s="158" t="s">
        <v>305</v>
      </c>
      <c r="B118" s="158" t="s">
        <v>306</v>
      </c>
      <c r="C118" t="str">
        <f t="shared" si="1"/>
        <v/>
      </c>
      <c r="D118" s="158" t="s">
        <v>305</v>
      </c>
      <c r="E118" s="173" t="s">
        <v>268</v>
      </c>
    </row>
    <row r="119" spans="1:5">
      <c r="A119" s="158" t="s">
        <v>307</v>
      </c>
      <c r="B119" s="158" t="s">
        <v>308</v>
      </c>
      <c r="C119" t="str">
        <f t="shared" si="1"/>
        <v/>
      </c>
      <c r="D119" s="158" t="s">
        <v>307</v>
      </c>
      <c r="E119" s="173" t="s">
        <v>268</v>
      </c>
    </row>
    <row r="120" spans="1:5">
      <c r="A120" s="158" t="s">
        <v>309</v>
      </c>
      <c r="B120" s="158" t="s">
        <v>310</v>
      </c>
      <c r="C120" t="str">
        <f t="shared" si="1"/>
        <v/>
      </c>
      <c r="D120" s="158" t="s">
        <v>309</v>
      </c>
      <c r="E120" s="173" t="s">
        <v>268</v>
      </c>
    </row>
    <row r="121" spans="1:5">
      <c r="A121" s="158" t="s">
        <v>311</v>
      </c>
      <c r="B121" s="158" t="s">
        <v>312</v>
      </c>
      <c r="C121" t="str">
        <f t="shared" si="1"/>
        <v/>
      </c>
      <c r="D121" s="158" t="s">
        <v>311</v>
      </c>
      <c r="E121" s="173" t="s">
        <v>268</v>
      </c>
    </row>
    <row r="122" spans="1:5">
      <c r="A122" s="158" t="s">
        <v>313</v>
      </c>
      <c r="B122" s="158" t="s">
        <v>314</v>
      </c>
      <c r="C122" t="str">
        <f t="shared" si="1"/>
        <v/>
      </c>
      <c r="D122" s="158" t="s">
        <v>313</v>
      </c>
      <c r="E122" s="173" t="s">
        <v>268</v>
      </c>
    </row>
    <row r="123" spans="1:5">
      <c r="A123" s="158" t="s">
        <v>315</v>
      </c>
      <c r="B123" s="158" t="s">
        <v>316</v>
      </c>
      <c r="C123" t="str">
        <f t="shared" si="1"/>
        <v/>
      </c>
      <c r="D123" s="158" t="s">
        <v>315</v>
      </c>
      <c r="E123" s="173" t="s">
        <v>268</v>
      </c>
    </row>
    <row r="124" spans="1:5">
      <c r="A124" s="158" t="s">
        <v>317</v>
      </c>
      <c r="B124" s="158" t="s">
        <v>318</v>
      </c>
      <c r="C124" t="str">
        <f t="shared" si="1"/>
        <v/>
      </c>
      <c r="D124" s="158" t="s">
        <v>317</v>
      </c>
      <c r="E124" s="173" t="s">
        <v>268</v>
      </c>
    </row>
    <row r="125" spans="1:5">
      <c r="A125" s="158" t="s">
        <v>319</v>
      </c>
      <c r="B125" s="158" t="s">
        <v>320</v>
      </c>
      <c r="C125" t="str">
        <f t="shared" si="1"/>
        <v/>
      </c>
      <c r="D125" s="158" t="s">
        <v>319</v>
      </c>
      <c r="E125" s="173" t="s">
        <v>268</v>
      </c>
    </row>
    <row r="126" spans="1:5">
      <c r="A126" s="158" t="s">
        <v>321</v>
      </c>
      <c r="B126" s="158" t="s">
        <v>322</v>
      </c>
      <c r="C126" t="str">
        <f t="shared" si="1"/>
        <v/>
      </c>
      <c r="D126" s="158" t="s">
        <v>321</v>
      </c>
      <c r="E126" s="173" t="s">
        <v>268</v>
      </c>
    </row>
    <row r="127" spans="1:5">
      <c r="A127" s="158" t="s">
        <v>323</v>
      </c>
      <c r="B127" s="158" t="s">
        <v>324</v>
      </c>
      <c r="C127" t="str">
        <f t="shared" si="1"/>
        <v/>
      </c>
      <c r="D127" s="158" t="s">
        <v>323</v>
      </c>
      <c r="E127" s="173" t="s">
        <v>268</v>
      </c>
    </row>
    <row r="128" spans="1:5">
      <c r="A128" s="158" t="s">
        <v>325</v>
      </c>
      <c r="B128" s="158" t="s">
        <v>326</v>
      </c>
      <c r="C128" t="str">
        <f t="shared" si="1"/>
        <v/>
      </c>
      <c r="D128" s="158" t="s">
        <v>325</v>
      </c>
      <c r="E128" s="173" t="s">
        <v>268</v>
      </c>
    </row>
    <row r="129" spans="1:5">
      <c r="A129" s="158" t="s">
        <v>327</v>
      </c>
      <c r="B129" s="158" t="s">
        <v>328</v>
      </c>
      <c r="C129" t="str">
        <f t="shared" si="1"/>
        <v/>
      </c>
      <c r="D129" s="158" t="s">
        <v>327</v>
      </c>
      <c r="E129" s="173" t="s">
        <v>268</v>
      </c>
    </row>
    <row r="130" spans="1:5">
      <c r="A130" s="158" t="s">
        <v>329</v>
      </c>
      <c r="B130" s="158" t="s">
        <v>330</v>
      </c>
      <c r="C130" t="str">
        <f t="shared" ref="C130:C168" si="2">IF(A130&lt;&gt;D130,1,"")</f>
        <v/>
      </c>
      <c r="D130" s="158" t="s">
        <v>329</v>
      </c>
      <c r="E130" s="173" t="s">
        <v>268</v>
      </c>
    </row>
    <row r="131" spans="1:5">
      <c r="A131" s="158" t="s">
        <v>331</v>
      </c>
      <c r="B131" s="158" t="s">
        <v>332</v>
      </c>
      <c r="C131" t="str">
        <f t="shared" si="2"/>
        <v/>
      </c>
      <c r="D131" s="158" t="s">
        <v>331</v>
      </c>
      <c r="E131" s="173" t="s">
        <v>268</v>
      </c>
    </row>
    <row r="132" spans="1:5">
      <c r="A132" s="158" t="s">
        <v>333</v>
      </c>
      <c r="B132" s="158" t="s">
        <v>334</v>
      </c>
      <c r="C132" t="str">
        <f t="shared" si="2"/>
        <v/>
      </c>
      <c r="D132" s="158" t="s">
        <v>333</v>
      </c>
      <c r="E132" s="173" t="s">
        <v>268</v>
      </c>
    </row>
    <row r="133" spans="1:5">
      <c r="A133" s="158" t="s">
        <v>335</v>
      </c>
      <c r="B133" s="158" t="s">
        <v>336</v>
      </c>
      <c r="C133" t="str">
        <f t="shared" si="2"/>
        <v/>
      </c>
      <c r="D133" s="158" t="s">
        <v>335</v>
      </c>
      <c r="E133" s="173" t="s">
        <v>268</v>
      </c>
    </row>
    <row r="134" spans="1:5">
      <c r="A134" s="158" t="s">
        <v>337</v>
      </c>
      <c r="B134" s="158" t="s">
        <v>338</v>
      </c>
      <c r="C134" t="str">
        <f t="shared" si="2"/>
        <v/>
      </c>
      <c r="D134" s="158" t="s">
        <v>337</v>
      </c>
      <c r="E134" s="173" t="s">
        <v>268</v>
      </c>
    </row>
    <row r="135" spans="1:5">
      <c r="A135" s="158" t="s">
        <v>339</v>
      </c>
      <c r="B135" s="158" t="s">
        <v>340</v>
      </c>
      <c r="C135" t="str">
        <f t="shared" si="2"/>
        <v/>
      </c>
      <c r="D135" s="158" t="s">
        <v>339</v>
      </c>
      <c r="E135" s="173" t="s">
        <v>268</v>
      </c>
    </row>
    <row r="136" spans="1:5">
      <c r="A136" s="158" t="s">
        <v>341</v>
      </c>
      <c r="B136" s="158" t="s">
        <v>342</v>
      </c>
      <c r="C136" t="str">
        <f t="shared" si="2"/>
        <v/>
      </c>
      <c r="D136" s="158" t="s">
        <v>341</v>
      </c>
      <c r="E136" s="173" t="s">
        <v>268</v>
      </c>
    </row>
    <row r="137" spans="1:5">
      <c r="A137" s="158" t="s">
        <v>343</v>
      </c>
      <c r="B137" s="158" t="s">
        <v>344</v>
      </c>
      <c r="C137" t="str">
        <f t="shared" si="2"/>
        <v/>
      </c>
      <c r="D137" s="158" t="s">
        <v>343</v>
      </c>
      <c r="E137" s="173" t="s">
        <v>268</v>
      </c>
    </row>
    <row r="138" spans="1:5">
      <c r="A138" s="158" t="s">
        <v>345</v>
      </c>
      <c r="B138" s="158" t="s">
        <v>346</v>
      </c>
      <c r="C138" t="str">
        <f t="shared" si="2"/>
        <v/>
      </c>
      <c r="D138" s="158" t="s">
        <v>345</v>
      </c>
      <c r="E138" s="173" t="s">
        <v>268</v>
      </c>
    </row>
    <row r="139" spans="1:5">
      <c r="A139" s="158" t="s">
        <v>347</v>
      </c>
      <c r="B139" s="158" t="s">
        <v>348</v>
      </c>
      <c r="C139" t="str">
        <f t="shared" si="2"/>
        <v/>
      </c>
      <c r="D139" s="158" t="s">
        <v>347</v>
      </c>
      <c r="E139" s="173" t="s">
        <v>268</v>
      </c>
    </row>
    <row r="140" spans="1:5">
      <c r="A140" s="158" t="s">
        <v>349</v>
      </c>
      <c r="B140" s="158" t="s">
        <v>350</v>
      </c>
      <c r="C140" t="str">
        <f t="shared" si="2"/>
        <v/>
      </c>
      <c r="D140" s="158" t="s">
        <v>349</v>
      </c>
      <c r="E140" s="173" t="s">
        <v>268</v>
      </c>
    </row>
    <row r="141" spans="1:5">
      <c r="A141" s="158" t="s">
        <v>351</v>
      </c>
      <c r="B141" s="158" t="s">
        <v>352</v>
      </c>
      <c r="C141" t="str">
        <f t="shared" si="2"/>
        <v/>
      </c>
      <c r="D141" s="158" t="s">
        <v>351</v>
      </c>
      <c r="E141" s="173" t="s">
        <v>268</v>
      </c>
    </row>
    <row r="142" spans="1:5">
      <c r="A142" s="158" t="s">
        <v>353</v>
      </c>
      <c r="B142" s="158" t="s">
        <v>354</v>
      </c>
      <c r="C142" t="str">
        <f t="shared" si="2"/>
        <v/>
      </c>
      <c r="D142" s="158" t="s">
        <v>353</v>
      </c>
      <c r="E142" s="173" t="s">
        <v>268</v>
      </c>
    </row>
    <row r="143" spans="1:5">
      <c r="A143" s="158" t="s">
        <v>355</v>
      </c>
      <c r="B143" s="158" t="s">
        <v>356</v>
      </c>
      <c r="C143" t="str">
        <f t="shared" si="2"/>
        <v/>
      </c>
      <c r="D143" s="158" t="s">
        <v>355</v>
      </c>
      <c r="E143" s="173" t="s">
        <v>268</v>
      </c>
    </row>
    <row r="144" spans="1:5">
      <c r="A144" s="158" t="s">
        <v>357</v>
      </c>
      <c r="B144" s="158" t="s">
        <v>358</v>
      </c>
      <c r="C144" t="str">
        <f t="shared" si="2"/>
        <v/>
      </c>
      <c r="D144" s="158" t="s">
        <v>357</v>
      </c>
      <c r="E144" s="173" t="s">
        <v>268</v>
      </c>
    </row>
    <row r="145" spans="1:5">
      <c r="A145" s="158" t="s">
        <v>359</v>
      </c>
      <c r="B145" s="158" t="s">
        <v>360</v>
      </c>
      <c r="C145" t="str">
        <f t="shared" si="2"/>
        <v/>
      </c>
      <c r="D145" s="158" t="s">
        <v>359</v>
      </c>
      <c r="E145" s="158" t="s">
        <v>360</v>
      </c>
    </row>
    <row r="146" spans="1:5">
      <c r="A146" s="158" t="s">
        <v>361</v>
      </c>
      <c r="B146" s="158" t="s">
        <v>362</v>
      </c>
      <c r="C146" t="str">
        <f t="shared" si="2"/>
        <v/>
      </c>
      <c r="D146" s="158" t="s">
        <v>361</v>
      </c>
      <c r="E146" s="158" t="s">
        <v>362</v>
      </c>
    </row>
    <row r="147" spans="1:5">
      <c r="A147" s="158" t="s">
        <v>363</v>
      </c>
      <c r="B147" s="158" t="s">
        <v>364</v>
      </c>
      <c r="C147" t="str">
        <f t="shared" si="2"/>
        <v/>
      </c>
      <c r="D147" s="158" t="s">
        <v>363</v>
      </c>
      <c r="E147" s="158" t="s">
        <v>364</v>
      </c>
    </row>
    <row r="148" spans="1:5">
      <c r="A148" s="158" t="s">
        <v>365</v>
      </c>
      <c r="B148" s="158" t="s">
        <v>366</v>
      </c>
      <c r="C148" t="str">
        <f t="shared" si="2"/>
        <v/>
      </c>
      <c r="D148" s="158" t="s">
        <v>365</v>
      </c>
      <c r="E148" s="158" t="s">
        <v>366</v>
      </c>
    </row>
    <row r="149" spans="1:5">
      <c r="A149" s="158" t="s">
        <v>367</v>
      </c>
      <c r="B149" s="158" t="s">
        <v>368</v>
      </c>
      <c r="C149" t="str">
        <f t="shared" si="2"/>
        <v/>
      </c>
      <c r="D149" s="158" t="s">
        <v>367</v>
      </c>
      <c r="E149" s="158" t="s">
        <v>368</v>
      </c>
    </row>
    <row r="150" spans="1:5">
      <c r="A150" s="170" t="s">
        <v>369</v>
      </c>
      <c r="B150" s="158" t="s">
        <v>370</v>
      </c>
      <c r="C150" t="str">
        <f t="shared" si="2"/>
        <v/>
      </c>
      <c r="D150" s="158" t="s">
        <v>369</v>
      </c>
      <c r="E150" s="158" t="s">
        <v>370</v>
      </c>
    </row>
    <row r="151" spans="1:5">
      <c r="A151" s="158" t="s">
        <v>371</v>
      </c>
      <c r="B151" s="158" t="s">
        <v>372</v>
      </c>
      <c r="C151" t="str">
        <f t="shared" si="2"/>
        <v/>
      </c>
      <c r="D151" s="158" t="s">
        <v>371</v>
      </c>
      <c r="E151" s="158" t="s">
        <v>372</v>
      </c>
    </row>
    <row r="152" spans="1:5">
      <c r="A152" s="158" t="s">
        <v>373</v>
      </c>
      <c r="B152" s="158" t="s">
        <v>374</v>
      </c>
      <c r="C152" t="str">
        <f t="shared" si="2"/>
        <v/>
      </c>
      <c r="D152" s="158" t="s">
        <v>373</v>
      </c>
      <c r="E152" s="158" t="s">
        <v>374</v>
      </c>
    </row>
    <row r="153" spans="1:5">
      <c r="A153" s="158" t="s">
        <v>375</v>
      </c>
      <c r="B153" s="158" t="s">
        <v>376</v>
      </c>
      <c r="C153" t="str">
        <f t="shared" si="2"/>
        <v/>
      </c>
      <c r="D153" s="158" t="s">
        <v>375</v>
      </c>
      <c r="E153" s="158" t="s">
        <v>376</v>
      </c>
    </row>
    <row r="154" spans="1:5">
      <c r="A154" s="158" t="s">
        <v>377</v>
      </c>
      <c r="B154" s="158" t="s">
        <v>378</v>
      </c>
      <c r="C154" t="str">
        <f t="shared" si="2"/>
        <v/>
      </c>
      <c r="D154" s="158" t="s">
        <v>377</v>
      </c>
      <c r="E154" s="158" t="s">
        <v>378</v>
      </c>
    </row>
    <row r="155" spans="1:5">
      <c r="A155" s="158" t="s">
        <v>379</v>
      </c>
      <c r="B155" s="158" t="s">
        <v>380</v>
      </c>
      <c r="C155" t="str">
        <f t="shared" si="2"/>
        <v/>
      </c>
      <c r="D155" s="158" t="s">
        <v>379</v>
      </c>
      <c r="E155" s="158" t="s">
        <v>380</v>
      </c>
    </row>
    <row r="156" spans="1:5">
      <c r="A156" s="158" t="s">
        <v>381</v>
      </c>
      <c r="B156" s="158" t="s">
        <v>382</v>
      </c>
      <c r="C156" t="str">
        <f t="shared" si="2"/>
        <v/>
      </c>
      <c r="D156" s="158" t="s">
        <v>381</v>
      </c>
      <c r="E156" s="158" t="s">
        <v>382</v>
      </c>
    </row>
    <row r="157" spans="1:5">
      <c r="A157" s="158" t="s">
        <v>383</v>
      </c>
      <c r="B157" s="158" t="s">
        <v>384</v>
      </c>
      <c r="C157" t="str">
        <f t="shared" si="2"/>
        <v/>
      </c>
      <c r="D157" s="158" t="s">
        <v>383</v>
      </c>
      <c r="E157" s="158" t="s">
        <v>384</v>
      </c>
    </row>
    <row r="158" spans="1:5">
      <c r="A158" s="158" t="s">
        <v>385</v>
      </c>
      <c r="B158" s="158" t="s">
        <v>386</v>
      </c>
      <c r="C158" t="str">
        <f t="shared" si="2"/>
        <v/>
      </c>
      <c r="D158" s="158" t="s">
        <v>385</v>
      </c>
      <c r="E158" s="158" t="s">
        <v>386</v>
      </c>
    </row>
    <row r="159" spans="1:5">
      <c r="A159" s="158" t="s">
        <v>387</v>
      </c>
      <c r="B159" s="158" t="s">
        <v>388</v>
      </c>
      <c r="C159" t="str">
        <f t="shared" si="2"/>
        <v/>
      </c>
      <c r="D159" s="158" t="s">
        <v>387</v>
      </c>
      <c r="E159" s="158" t="s">
        <v>388</v>
      </c>
    </row>
    <row r="160" spans="1:5">
      <c r="A160" s="158" t="s">
        <v>389</v>
      </c>
      <c r="B160" s="158" t="s">
        <v>390</v>
      </c>
      <c r="C160" t="str">
        <f t="shared" si="2"/>
        <v/>
      </c>
      <c r="D160" s="158" t="s">
        <v>389</v>
      </c>
      <c r="E160" s="158" t="s">
        <v>390</v>
      </c>
    </row>
    <row r="161" spans="1:5">
      <c r="A161" s="158" t="s">
        <v>391</v>
      </c>
      <c r="B161" s="158" t="s">
        <v>392</v>
      </c>
      <c r="C161" t="str">
        <f t="shared" si="2"/>
        <v/>
      </c>
      <c r="D161" s="158" t="s">
        <v>391</v>
      </c>
      <c r="E161" s="158" t="s">
        <v>392</v>
      </c>
    </row>
    <row r="162" spans="1:5">
      <c r="A162" s="170" t="s">
        <v>393</v>
      </c>
      <c r="B162" s="158" t="s">
        <v>394</v>
      </c>
      <c r="C162" t="str">
        <f t="shared" si="2"/>
        <v/>
      </c>
      <c r="D162" s="158" t="s">
        <v>393</v>
      </c>
      <c r="E162" s="158" t="s">
        <v>394</v>
      </c>
    </row>
    <row r="163" spans="1:5">
      <c r="A163" s="158" t="s">
        <v>395</v>
      </c>
      <c r="B163" s="170" t="s">
        <v>396</v>
      </c>
      <c r="C163" t="str">
        <f t="shared" si="2"/>
        <v/>
      </c>
      <c r="D163" s="158" t="s">
        <v>395</v>
      </c>
      <c r="E163" s="214" t="s">
        <v>396</v>
      </c>
    </row>
    <row r="164" spans="1:5">
      <c r="A164" s="158" t="s">
        <v>397</v>
      </c>
      <c r="B164" s="158" t="s">
        <v>398</v>
      </c>
      <c r="C164" t="str">
        <f t="shared" si="2"/>
        <v/>
      </c>
      <c r="D164" s="158" t="s">
        <v>397</v>
      </c>
      <c r="E164" s="158" t="s">
        <v>398</v>
      </c>
    </row>
    <row r="165" spans="1:5">
      <c r="A165" s="158" t="s">
        <v>399</v>
      </c>
      <c r="B165" s="158" t="s">
        <v>400</v>
      </c>
      <c r="C165" t="str">
        <f t="shared" si="2"/>
        <v/>
      </c>
      <c r="D165" s="158" t="s">
        <v>399</v>
      </c>
      <c r="E165" s="158" t="s">
        <v>400</v>
      </c>
    </row>
    <row r="166" spans="1:5">
      <c r="A166" s="158" t="s">
        <v>401</v>
      </c>
      <c r="B166" s="158" t="s">
        <v>402</v>
      </c>
      <c r="C166" t="str">
        <f t="shared" si="2"/>
        <v/>
      </c>
      <c r="D166" s="158" t="s">
        <v>401</v>
      </c>
      <c r="E166" s="158" t="s">
        <v>402</v>
      </c>
    </row>
    <row r="167" spans="1:5">
      <c r="A167" s="170" t="s">
        <v>403</v>
      </c>
      <c r="B167" s="158" t="s">
        <v>404</v>
      </c>
      <c r="C167" t="str">
        <f t="shared" si="2"/>
        <v/>
      </c>
      <c r="D167" s="158" t="s">
        <v>403</v>
      </c>
      <c r="E167" s="158" t="s">
        <v>404</v>
      </c>
    </row>
    <row r="168" spans="1:5">
      <c r="A168" s="170" t="s">
        <v>405</v>
      </c>
      <c r="B168" s="158" t="s">
        <v>406</v>
      </c>
      <c r="C168" t="str">
        <f t="shared" si="2"/>
        <v/>
      </c>
      <c r="D168" s="158" t="s">
        <v>405</v>
      </c>
      <c r="E168" s="158" t="s">
        <v>406</v>
      </c>
    </row>
    <row r="169" spans="1:5">
      <c r="C169">
        <f>SUM(C1:C168)</f>
        <v>0</v>
      </c>
    </row>
  </sheetData>
  <sheetProtection selectLockedCells="1"/>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D169"/>
  <sheetViews>
    <sheetView workbookViewId="0">
      <selection activeCell="C141" sqref="C1:E65536"/>
    </sheetView>
  </sheetViews>
  <sheetFormatPr defaultRowHeight="12.75"/>
  <cols>
    <col min="2" max="2" width="23.28515625" bestFit="1" customWidth="1"/>
    <col min="3" max="3" width="50.7109375" bestFit="1" customWidth="1"/>
    <col min="4" max="4" width="54.28515625" bestFit="1" customWidth="1"/>
  </cols>
  <sheetData>
    <row r="1" spans="1:4">
      <c r="C1" s="164" t="s">
        <v>407</v>
      </c>
      <c r="D1" s="165" t="s">
        <v>408</v>
      </c>
    </row>
    <row r="2" spans="1:4">
      <c r="A2" s="158" t="s">
        <v>0</v>
      </c>
      <c r="B2" s="158" t="s">
        <v>1</v>
      </c>
      <c r="C2" t="s">
        <v>409</v>
      </c>
      <c r="D2" t="s">
        <v>409</v>
      </c>
    </row>
    <row r="3" spans="1:4">
      <c r="A3" s="158" t="s">
        <v>2</v>
      </c>
      <c r="B3" s="158" t="s">
        <v>3</v>
      </c>
      <c r="C3" t="s">
        <v>409</v>
      </c>
      <c r="D3" t="s">
        <v>409</v>
      </c>
    </row>
    <row r="4" spans="1:4">
      <c r="A4" s="158" t="s">
        <v>4</v>
      </c>
      <c r="B4" s="158" t="s">
        <v>5</v>
      </c>
      <c r="C4" t="s">
        <v>410</v>
      </c>
      <c r="D4" t="s">
        <v>411</v>
      </c>
    </row>
    <row r="5" spans="1:4">
      <c r="A5" s="158" t="s">
        <v>6</v>
      </c>
      <c r="B5" s="158" t="s">
        <v>7</v>
      </c>
      <c r="C5" t="s">
        <v>410</v>
      </c>
      <c r="D5" t="s">
        <v>411</v>
      </c>
    </row>
    <row r="6" spans="1:4">
      <c r="A6" s="158" t="s">
        <v>8</v>
      </c>
      <c r="B6" s="158" t="s">
        <v>9</v>
      </c>
      <c r="C6" s="166" t="s">
        <v>412</v>
      </c>
      <c r="D6" t="s">
        <v>409</v>
      </c>
    </row>
    <row r="7" spans="1:4">
      <c r="A7" s="158" t="s">
        <v>10</v>
      </c>
      <c r="B7" s="158" t="s">
        <v>12</v>
      </c>
      <c r="C7" t="s">
        <v>410</v>
      </c>
      <c r="D7" t="s">
        <v>411</v>
      </c>
    </row>
    <row r="8" spans="1:4">
      <c r="A8" s="158" t="s">
        <v>13</v>
      </c>
      <c r="B8" s="158" t="s">
        <v>15</v>
      </c>
      <c r="C8" t="s">
        <v>410</v>
      </c>
      <c r="D8" t="s">
        <v>411</v>
      </c>
    </row>
    <row r="9" spans="1:4">
      <c r="A9" s="158" t="s">
        <v>16</v>
      </c>
      <c r="B9" s="158" t="s">
        <v>18</v>
      </c>
      <c r="C9" t="s">
        <v>410</v>
      </c>
      <c r="D9" t="s">
        <v>411</v>
      </c>
    </row>
    <row r="10" spans="1:4">
      <c r="A10" s="158" t="s">
        <v>19</v>
      </c>
      <c r="B10" s="158" t="s">
        <v>21</v>
      </c>
      <c r="C10" t="s">
        <v>410</v>
      </c>
      <c r="D10" t="s">
        <v>411</v>
      </c>
    </row>
    <row r="11" spans="1:4">
      <c r="A11" s="158" t="s">
        <v>22</v>
      </c>
      <c r="B11" s="158" t="s">
        <v>24</v>
      </c>
      <c r="C11" t="s">
        <v>410</v>
      </c>
      <c r="D11" t="s">
        <v>411</v>
      </c>
    </row>
    <row r="12" spans="1:4">
      <c r="A12" s="158" t="s">
        <v>25</v>
      </c>
      <c r="B12" s="158" t="s">
        <v>27</v>
      </c>
      <c r="C12" t="s">
        <v>410</v>
      </c>
      <c r="D12" t="s">
        <v>411</v>
      </c>
    </row>
    <row r="13" spans="1:4">
      <c r="A13" s="158" t="s">
        <v>28</v>
      </c>
      <c r="B13" s="158" t="s">
        <v>30</v>
      </c>
      <c r="C13" t="s">
        <v>410</v>
      </c>
      <c r="D13" t="s">
        <v>411</v>
      </c>
    </row>
    <row r="14" spans="1:4">
      <c r="A14" s="158" t="s">
        <v>31</v>
      </c>
      <c r="B14" s="158" t="s">
        <v>33</v>
      </c>
      <c r="C14" t="s">
        <v>410</v>
      </c>
      <c r="D14" t="s">
        <v>411</v>
      </c>
    </row>
    <row r="15" spans="1:4">
      <c r="A15" s="158" t="s">
        <v>34</v>
      </c>
      <c r="B15" s="158" t="s">
        <v>36</v>
      </c>
      <c r="C15" t="s">
        <v>410</v>
      </c>
      <c r="D15" t="s">
        <v>411</v>
      </c>
    </row>
    <row r="16" spans="1:4">
      <c r="A16" s="158" t="s">
        <v>37</v>
      </c>
      <c r="B16" s="158" t="s">
        <v>39</v>
      </c>
      <c r="C16" t="s">
        <v>410</v>
      </c>
      <c r="D16" t="s">
        <v>411</v>
      </c>
    </row>
    <row r="17" spans="1:4">
      <c r="A17" s="158" t="s">
        <v>40</v>
      </c>
      <c r="B17" s="158" t="s">
        <v>42</v>
      </c>
      <c r="C17" t="s">
        <v>410</v>
      </c>
      <c r="D17" t="s">
        <v>411</v>
      </c>
    </row>
    <row r="18" spans="1:4">
      <c r="A18" s="158" t="s">
        <v>43</v>
      </c>
      <c r="B18" s="158" t="s">
        <v>45</v>
      </c>
      <c r="C18" t="s">
        <v>410</v>
      </c>
      <c r="D18" t="s">
        <v>411</v>
      </c>
    </row>
    <row r="19" spans="1:4">
      <c r="A19" s="158" t="s">
        <v>46</v>
      </c>
      <c r="B19" s="158" t="s">
        <v>48</v>
      </c>
      <c r="C19" t="s">
        <v>410</v>
      </c>
      <c r="D19" t="s">
        <v>411</v>
      </c>
    </row>
    <row r="20" spans="1:4">
      <c r="A20" s="158" t="s">
        <v>49</v>
      </c>
      <c r="B20" s="158" t="s">
        <v>51</v>
      </c>
      <c r="C20" t="s">
        <v>410</v>
      </c>
      <c r="D20" t="s">
        <v>411</v>
      </c>
    </row>
    <row r="21" spans="1:4">
      <c r="A21" s="158" t="s">
        <v>52</v>
      </c>
      <c r="B21" s="158" t="s">
        <v>54</v>
      </c>
      <c r="C21" t="s">
        <v>410</v>
      </c>
      <c r="D21" t="s">
        <v>411</v>
      </c>
    </row>
    <row r="22" spans="1:4">
      <c r="A22" s="158" t="s">
        <v>55</v>
      </c>
      <c r="B22" s="158" t="s">
        <v>57</v>
      </c>
      <c r="C22" t="s">
        <v>410</v>
      </c>
      <c r="D22" t="s">
        <v>411</v>
      </c>
    </row>
    <row r="23" spans="1:4">
      <c r="A23" s="158" t="s">
        <v>58</v>
      </c>
      <c r="B23" s="158" t="s">
        <v>60</v>
      </c>
      <c r="C23" t="s">
        <v>410</v>
      </c>
      <c r="D23" t="s">
        <v>411</v>
      </c>
    </row>
    <row r="24" spans="1:4">
      <c r="A24" s="158" t="s">
        <v>61</v>
      </c>
      <c r="B24" s="158" t="s">
        <v>63</v>
      </c>
      <c r="C24" t="s">
        <v>410</v>
      </c>
      <c r="D24" t="s">
        <v>411</v>
      </c>
    </row>
    <row r="25" spans="1:4">
      <c r="A25" s="158" t="s">
        <v>64</v>
      </c>
      <c r="B25" s="158" t="s">
        <v>66</v>
      </c>
      <c r="C25" t="s">
        <v>410</v>
      </c>
      <c r="D25" t="s">
        <v>411</v>
      </c>
    </row>
    <row r="26" spans="1:4">
      <c r="A26" s="158" t="s">
        <v>67</v>
      </c>
      <c r="B26" s="158" t="s">
        <v>69</v>
      </c>
      <c r="C26" t="s">
        <v>410</v>
      </c>
      <c r="D26" t="s">
        <v>411</v>
      </c>
    </row>
    <row r="27" spans="1:4">
      <c r="A27" s="158" t="s">
        <v>70</v>
      </c>
      <c r="B27" s="158" t="s">
        <v>72</v>
      </c>
      <c r="C27" t="s">
        <v>410</v>
      </c>
      <c r="D27" t="s">
        <v>411</v>
      </c>
    </row>
    <row r="28" spans="1:4">
      <c r="A28" s="158" t="s">
        <v>73</v>
      </c>
      <c r="B28" s="158" t="s">
        <v>75</v>
      </c>
      <c r="C28" t="s">
        <v>410</v>
      </c>
      <c r="D28" t="s">
        <v>411</v>
      </c>
    </row>
    <row r="29" spans="1:4">
      <c r="A29" s="158" t="s">
        <v>76</v>
      </c>
      <c r="B29" s="158" t="s">
        <v>78</v>
      </c>
      <c r="C29" t="s">
        <v>410</v>
      </c>
      <c r="D29" t="s">
        <v>411</v>
      </c>
    </row>
    <row r="30" spans="1:4">
      <c r="A30" s="158" t="s">
        <v>79</v>
      </c>
      <c r="B30" s="158" t="s">
        <v>81</v>
      </c>
      <c r="C30" t="s">
        <v>410</v>
      </c>
      <c r="D30" t="s">
        <v>411</v>
      </c>
    </row>
    <row r="31" spans="1:4">
      <c r="A31" s="158" t="s">
        <v>82</v>
      </c>
      <c r="B31" s="158" t="s">
        <v>84</v>
      </c>
      <c r="C31" t="s">
        <v>410</v>
      </c>
      <c r="D31" t="s">
        <v>411</v>
      </c>
    </row>
    <row r="32" spans="1:4">
      <c r="A32" s="158" t="s">
        <v>85</v>
      </c>
      <c r="B32" s="158" t="s">
        <v>87</v>
      </c>
      <c r="C32" t="s">
        <v>410</v>
      </c>
      <c r="D32" t="s">
        <v>411</v>
      </c>
    </row>
    <row r="33" spans="1:4">
      <c r="A33" s="158" t="s">
        <v>88</v>
      </c>
      <c r="B33" s="158" t="s">
        <v>90</v>
      </c>
      <c r="C33" t="s">
        <v>410</v>
      </c>
      <c r="D33" t="s">
        <v>411</v>
      </c>
    </row>
    <row r="34" spans="1:4">
      <c r="A34" s="158" t="s">
        <v>91</v>
      </c>
      <c r="B34" s="158" t="s">
        <v>93</v>
      </c>
      <c r="C34" t="s">
        <v>410</v>
      </c>
      <c r="D34" t="s">
        <v>411</v>
      </c>
    </row>
    <row r="35" spans="1:4">
      <c r="A35" s="158" t="s">
        <v>94</v>
      </c>
      <c r="B35" s="158" t="s">
        <v>96</v>
      </c>
      <c r="C35" t="s">
        <v>410</v>
      </c>
      <c r="D35" t="s">
        <v>411</v>
      </c>
    </row>
    <row r="36" spans="1:4">
      <c r="A36" s="158" t="s">
        <v>97</v>
      </c>
      <c r="B36" s="158" t="s">
        <v>98</v>
      </c>
      <c r="C36" t="s">
        <v>410</v>
      </c>
      <c r="D36" t="s">
        <v>411</v>
      </c>
    </row>
    <row r="37" spans="1:4">
      <c r="A37" s="158" t="s">
        <v>99</v>
      </c>
      <c r="B37" s="158" t="s">
        <v>100</v>
      </c>
      <c r="C37" t="s">
        <v>410</v>
      </c>
      <c r="D37" t="s">
        <v>411</v>
      </c>
    </row>
    <row r="38" spans="1:4">
      <c r="A38" s="158" t="s">
        <v>101</v>
      </c>
      <c r="B38" s="158" t="s">
        <v>102</v>
      </c>
      <c r="C38" s="166" t="s">
        <v>413</v>
      </c>
      <c r="D38" t="s">
        <v>409</v>
      </c>
    </row>
    <row r="39" spans="1:4">
      <c r="A39" s="158" t="s">
        <v>103</v>
      </c>
      <c r="B39" s="158" t="s">
        <v>105</v>
      </c>
      <c r="C39" t="s">
        <v>410</v>
      </c>
      <c r="D39" t="s">
        <v>411</v>
      </c>
    </row>
    <row r="40" spans="1:4">
      <c r="A40" s="158" t="s">
        <v>106</v>
      </c>
      <c r="B40" s="158" t="s">
        <v>108</v>
      </c>
      <c r="C40" t="s">
        <v>410</v>
      </c>
      <c r="D40" t="s">
        <v>411</v>
      </c>
    </row>
    <row r="41" spans="1:4">
      <c r="A41" s="158" t="s">
        <v>109</v>
      </c>
      <c r="B41" s="158" t="s">
        <v>111</v>
      </c>
      <c r="C41" t="s">
        <v>410</v>
      </c>
      <c r="D41" t="s">
        <v>411</v>
      </c>
    </row>
    <row r="42" spans="1:4">
      <c r="A42" s="158" t="s">
        <v>112</v>
      </c>
      <c r="B42" s="158" t="s">
        <v>114</v>
      </c>
      <c r="C42" t="s">
        <v>410</v>
      </c>
      <c r="D42" t="s">
        <v>411</v>
      </c>
    </row>
    <row r="43" spans="1:4">
      <c r="A43" s="158" t="s">
        <v>115</v>
      </c>
      <c r="B43" s="158" t="s">
        <v>117</v>
      </c>
      <c r="C43" t="s">
        <v>410</v>
      </c>
      <c r="D43" t="s">
        <v>411</v>
      </c>
    </row>
    <row r="44" spans="1:4">
      <c r="A44" s="158" t="s">
        <v>118</v>
      </c>
      <c r="B44" s="158" t="s">
        <v>120</v>
      </c>
      <c r="C44" t="s">
        <v>410</v>
      </c>
      <c r="D44" t="s">
        <v>411</v>
      </c>
    </row>
    <row r="45" spans="1:4">
      <c r="A45" s="158" t="s">
        <v>121</v>
      </c>
      <c r="B45" s="158" t="s">
        <v>123</v>
      </c>
      <c r="C45" t="s">
        <v>410</v>
      </c>
      <c r="D45" t="s">
        <v>411</v>
      </c>
    </row>
    <row r="46" spans="1:4">
      <c r="A46" s="158" t="s">
        <v>124</v>
      </c>
      <c r="B46" s="158" t="s">
        <v>126</v>
      </c>
      <c r="C46" t="s">
        <v>410</v>
      </c>
      <c r="D46" t="s">
        <v>411</v>
      </c>
    </row>
    <row r="47" spans="1:4">
      <c r="A47" s="158" t="s">
        <v>127</v>
      </c>
      <c r="B47" s="158" t="s">
        <v>129</v>
      </c>
      <c r="C47" t="s">
        <v>410</v>
      </c>
      <c r="D47" t="s">
        <v>411</v>
      </c>
    </row>
    <row r="48" spans="1:4">
      <c r="A48" s="158" t="s">
        <v>130</v>
      </c>
      <c r="B48" s="158" t="s">
        <v>132</v>
      </c>
      <c r="C48" t="s">
        <v>410</v>
      </c>
      <c r="D48" t="s">
        <v>411</v>
      </c>
    </row>
    <row r="49" spans="1:4">
      <c r="A49" s="158" t="s">
        <v>133</v>
      </c>
      <c r="B49" s="158" t="s">
        <v>135</v>
      </c>
      <c r="C49" t="s">
        <v>410</v>
      </c>
      <c r="D49" t="s">
        <v>411</v>
      </c>
    </row>
    <row r="50" spans="1:4">
      <c r="A50" s="158" t="s">
        <v>136</v>
      </c>
      <c r="B50" s="158" t="s">
        <v>138</v>
      </c>
      <c r="C50" t="s">
        <v>410</v>
      </c>
      <c r="D50" t="s">
        <v>411</v>
      </c>
    </row>
    <row r="51" spans="1:4">
      <c r="A51" s="158" t="s">
        <v>139</v>
      </c>
      <c r="B51" s="158" t="s">
        <v>141</v>
      </c>
      <c r="C51" t="s">
        <v>410</v>
      </c>
      <c r="D51" t="s">
        <v>411</v>
      </c>
    </row>
    <row r="52" spans="1:4">
      <c r="A52" s="158" t="s">
        <v>142</v>
      </c>
      <c r="B52" s="158" t="s">
        <v>144</v>
      </c>
      <c r="C52" t="s">
        <v>410</v>
      </c>
      <c r="D52" t="s">
        <v>411</v>
      </c>
    </row>
    <row r="53" spans="1:4">
      <c r="A53" s="158" t="s">
        <v>145</v>
      </c>
      <c r="B53" s="158" t="s">
        <v>147</v>
      </c>
      <c r="C53" t="s">
        <v>410</v>
      </c>
      <c r="D53" t="s">
        <v>411</v>
      </c>
    </row>
    <row r="54" spans="1:4">
      <c r="A54" s="158" t="s">
        <v>148</v>
      </c>
      <c r="B54" s="158" t="s">
        <v>150</v>
      </c>
      <c r="C54" t="s">
        <v>410</v>
      </c>
      <c r="D54" t="s">
        <v>411</v>
      </c>
    </row>
    <row r="55" spans="1:4">
      <c r="A55" s="158" t="s">
        <v>151</v>
      </c>
      <c r="B55" s="158" t="s">
        <v>153</v>
      </c>
      <c r="C55" t="s">
        <v>410</v>
      </c>
      <c r="D55" t="s">
        <v>411</v>
      </c>
    </row>
    <row r="56" spans="1:4">
      <c r="A56" s="158" t="s">
        <v>154</v>
      </c>
      <c r="B56" s="158" t="s">
        <v>156</v>
      </c>
      <c r="C56" t="s">
        <v>410</v>
      </c>
      <c r="D56" t="s">
        <v>411</v>
      </c>
    </row>
    <row r="57" spans="1:4">
      <c r="A57" s="158" t="s">
        <v>157</v>
      </c>
      <c r="B57" s="158" t="s">
        <v>159</v>
      </c>
      <c r="C57" t="s">
        <v>410</v>
      </c>
      <c r="D57" t="s">
        <v>411</v>
      </c>
    </row>
    <row r="58" spans="1:4">
      <c r="A58" s="158" t="s">
        <v>160</v>
      </c>
      <c r="B58" s="158" t="s">
        <v>162</v>
      </c>
      <c r="C58" t="s">
        <v>410</v>
      </c>
      <c r="D58" t="s">
        <v>411</v>
      </c>
    </row>
    <row r="59" spans="1:4">
      <c r="A59" s="158" t="s">
        <v>163</v>
      </c>
      <c r="B59" s="158" t="s">
        <v>165</v>
      </c>
      <c r="C59" t="s">
        <v>410</v>
      </c>
      <c r="D59" t="s">
        <v>411</v>
      </c>
    </row>
    <row r="60" spans="1:4">
      <c r="A60" s="158" t="s">
        <v>166</v>
      </c>
      <c r="B60" s="158" t="s">
        <v>167</v>
      </c>
      <c r="C60" t="s">
        <v>410</v>
      </c>
      <c r="D60" t="s">
        <v>411</v>
      </c>
    </row>
    <row r="61" spans="1:4">
      <c r="A61" s="158" t="s">
        <v>168</v>
      </c>
      <c r="B61" s="158" t="s">
        <v>169</v>
      </c>
      <c r="C61" t="s">
        <v>409</v>
      </c>
      <c r="D61" t="s">
        <v>409</v>
      </c>
    </row>
    <row r="62" spans="1:4">
      <c r="A62" s="158" t="s">
        <v>170</v>
      </c>
      <c r="B62" s="158" t="s">
        <v>172</v>
      </c>
      <c r="C62" t="s">
        <v>410</v>
      </c>
      <c r="D62" t="s">
        <v>411</v>
      </c>
    </row>
    <row r="63" spans="1:4">
      <c r="A63" s="158" t="s">
        <v>173</v>
      </c>
      <c r="B63" s="158" t="s">
        <v>175</v>
      </c>
      <c r="C63" t="s">
        <v>410</v>
      </c>
      <c r="D63" t="s">
        <v>411</v>
      </c>
    </row>
    <row r="64" spans="1:4">
      <c r="A64" s="158" t="s">
        <v>176</v>
      </c>
      <c r="B64" s="158" t="s">
        <v>178</v>
      </c>
      <c r="C64" t="s">
        <v>410</v>
      </c>
      <c r="D64" t="s">
        <v>411</v>
      </c>
    </row>
    <row r="65" spans="1:4">
      <c r="A65" s="158" t="s">
        <v>179</v>
      </c>
      <c r="B65" s="158" t="s">
        <v>181</v>
      </c>
      <c r="C65" t="s">
        <v>410</v>
      </c>
      <c r="D65" t="s">
        <v>411</v>
      </c>
    </row>
    <row r="66" spans="1:4">
      <c r="A66" s="158" t="s">
        <v>182</v>
      </c>
      <c r="B66" s="158" t="s">
        <v>184</v>
      </c>
      <c r="C66" t="s">
        <v>410</v>
      </c>
      <c r="D66" t="s">
        <v>411</v>
      </c>
    </row>
    <row r="67" spans="1:4">
      <c r="A67" s="158" t="s">
        <v>185</v>
      </c>
      <c r="B67" s="158" t="s">
        <v>187</v>
      </c>
      <c r="C67" t="s">
        <v>410</v>
      </c>
      <c r="D67" t="s">
        <v>411</v>
      </c>
    </row>
    <row r="68" spans="1:4">
      <c r="A68" s="158" t="s">
        <v>188</v>
      </c>
      <c r="B68" s="158" t="s">
        <v>190</v>
      </c>
      <c r="C68" t="s">
        <v>410</v>
      </c>
      <c r="D68" t="s">
        <v>411</v>
      </c>
    </row>
    <row r="69" spans="1:4">
      <c r="A69" s="158" t="s">
        <v>191</v>
      </c>
      <c r="B69" s="158" t="s">
        <v>193</v>
      </c>
      <c r="C69" t="s">
        <v>410</v>
      </c>
      <c r="D69" t="s">
        <v>411</v>
      </c>
    </row>
    <row r="70" spans="1:4">
      <c r="A70" s="158" t="s">
        <v>194</v>
      </c>
      <c r="B70" s="158" t="s">
        <v>196</v>
      </c>
      <c r="C70" t="s">
        <v>410</v>
      </c>
      <c r="D70" t="s">
        <v>411</v>
      </c>
    </row>
    <row r="71" spans="1:4">
      <c r="A71" s="158" t="s">
        <v>197</v>
      </c>
      <c r="B71" s="158" t="s">
        <v>199</v>
      </c>
      <c r="C71" t="s">
        <v>410</v>
      </c>
      <c r="D71" t="s">
        <v>411</v>
      </c>
    </row>
    <row r="72" spans="1:4">
      <c r="A72" s="158" t="s">
        <v>200</v>
      </c>
      <c r="B72" s="158" t="s">
        <v>202</v>
      </c>
      <c r="C72" t="s">
        <v>410</v>
      </c>
      <c r="D72" t="s">
        <v>411</v>
      </c>
    </row>
    <row r="73" spans="1:4">
      <c r="A73" s="158" t="s">
        <v>203</v>
      </c>
      <c r="B73" s="158" t="s">
        <v>205</v>
      </c>
      <c r="C73" t="s">
        <v>410</v>
      </c>
      <c r="D73" t="s">
        <v>411</v>
      </c>
    </row>
    <row r="74" spans="1:4">
      <c r="A74" s="158" t="s">
        <v>206</v>
      </c>
      <c r="B74" s="158" t="s">
        <v>208</v>
      </c>
      <c r="C74" t="s">
        <v>410</v>
      </c>
      <c r="D74" t="s">
        <v>411</v>
      </c>
    </row>
    <row r="75" spans="1:4">
      <c r="A75" s="158" t="s">
        <v>209</v>
      </c>
      <c r="B75" s="158" t="s">
        <v>211</v>
      </c>
      <c r="C75" t="s">
        <v>410</v>
      </c>
      <c r="D75" t="s">
        <v>411</v>
      </c>
    </row>
    <row r="76" spans="1:4">
      <c r="A76" s="158" t="s">
        <v>212</v>
      </c>
      <c r="B76" s="158" t="s">
        <v>214</v>
      </c>
      <c r="C76" t="s">
        <v>410</v>
      </c>
      <c r="D76" t="s">
        <v>411</v>
      </c>
    </row>
    <row r="77" spans="1:4">
      <c r="A77" s="158" t="s">
        <v>215</v>
      </c>
      <c r="B77" s="158" t="s">
        <v>217</v>
      </c>
      <c r="C77" t="s">
        <v>410</v>
      </c>
      <c r="D77" t="s">
        <v>411</v>
      </c>
    </row>
    <row r="78" spans="1:4">
      <c r="A78" s="158" t="s">
        <v>218</v>
      </c>
      <c r="B78" s="158" t="s">
        <v>220</v>
      </c>
      <c r="C78" t="s">
        <v>410</v>
      </c>
      <c r="D78" t="s">
        <v>411</v>
      </c>
    </row>
    <row r="79" spans="1:4">
      <c r="A79" s="158" t="s">
        <v>221</v>
      </c>
      <c r="B79" s="158" t="s">
        <v>223</v>
      </c>
      <c r="C79" t="s">
        <v>410</v>
      </c>
      <c r="D79" t="s">
        <v>411</v>
      </c>
    </row>
    <row r="80" spans="1:4">
      <c r="A80" s="158" t="s">
        <v>224</v>
      </c>
      <c r="B80" s="158" t="s">
        <v>226</v>
      </c>
      <c r="C80" t="s">
        <v>410</v>
      </c>
      <c r="D80" t="s">
        <v>411</v>
      </c>
    </row>
    <row r="81" spans="1:4">
      <c r="A81" s="158" t="s">
        <v>227</v>
      </c>
      <c r="B81" s="158" t="s">
        <v>229</v>
      </c>
      <c r="C81" t="s">
        <v>410</v>
      </c>
      <c r="D81" t="s">
        <v>411</v>
      </c>
    </row>
    <row r="82" spans="1:4">
      <c r="A82" s="158" t="s">
        <v>230</v>
      </c>
      <c r="B82" s="158" t="s">
        <v>231</v>
      </c>
      <c r="C82" s="166" t="s">
        <v>414</v>
      </c>
      <c r="D82" t="s">
        <v>415</v>
      </c>
    </row>
    <row r="83" spans="1:4">
      <c r="A83" s="158" t="s">
        <v>232</v>
      </c>
      <c r="B83" s="158" t="s">
        <v>233</v>
      </c>
      <c r="C83" t="s">
        <v>409</v>
      </c>
      <c r="D83" t="s">
        <v>409</v>
      </c>
    </row>
    <row r="84" spans="1:4">
      <c r="A84" s="158" t="s">
        <v>234</v>
      </c>
      <c r="B84" s="158" t="s">
        <v>235</v>
      </c>
      <c r="C84" s="166" t="s">
        <v>416</v>
      </c>
      <c r="D84" t="s">
        <v>417</v>
      </c>
    </row>
    <row r="85" spans="1:4">
      <c r="A85" s="158" t="s">
        <v>236</v>
      </c>
      <c r="B85" s="158" t="s">
        <v>237</v>
      </c>
      <c r="C85" s="166" t="s">
        <v>418</v>
      </c>
      <c r="D85" t="s">
        <v>419</v>
      </c>
    </row>
    <row r="86" spans="1:4">
      <c r="A86" s="158" t="s">
        <v>238</v>
      </c>
      <c r="B86" s="158" t="s">
        <v>239</v>
      </c>
      <c r="C86" t="s">
        <v>410</v>
      </c>
      <c r="D86" t="s">
        <v>411</v>
      </c>
    </row>
    <row r="87" spans="1:4">
      <c r="A87" s="158" t="s">
        <v>240</v>
      </c>
      <c r="B87" s="158" t="s">
        <v>241</v>
      </c>
      <c r="C87" t="s">
        <v>410</v>
      </c>
      <c r="D87" t="s">
        <v>411</v>
      </c>
    </row>
    <row r="88" spans="1:4">
      <c r="A88" s="158" t="s">
        <v>242</v>
      </c>
      <c r="B88" s="158" t="s">
        <v>243</v>
      </c>
      <c r="C88" s="166" t="s">
        <v>420</v>
      </c>
      <c r="D88" t="s">
        <v>409</v>
      </c>
    </row>
    <row r="89" spans="1:4">
      <c r="A89" s="158" t="s">
        <v>244</v>
      </c>
      <c r="B89" s="158" t="s">
        <v>245</v>
      </c>
      <c r="C89" s="166" t="s">
        <v>421</v>
      </c>
      <c r="D89" t="s">
        <v>409</v>
      </c>
    </row>
    <row r="90" spans="1:4">
      <c r="A90" s="158" t="s">
        <v>246</v>
      </c>
      <c r="B90" s="158" t="s">
        <v>247</v>
      </c>
      <c r="C90" t="s">
        <v>410</v>
      </c>
      <c r="D90" t="s">
        <v>411</v>
      </c>
    </row>
    <row r="91" spans="1:4">
      <c r="A91" s="158" t="s">
        <v>248</v>
      </c>
      <c r="B91" s="158" t="s">
        <v>249</v>
      </c>
      <c r="C91" t="s">
        <v>410</v>
      </c>
      <c r="D91" t="s">
        <v>411</v>
      </c>
    </row>
    <row r="92" spans="1:4">
      <c r="A92" s="158" t="s">
        <v>250</v>
      </c>
      <c r="B92" s="158" t="s">
        <v>251</v>
      </c>
      <c r="C92" t="s">
        <v>410</v>
      </c>
      <c r="D92" t="s">
        <v>411</v>
      </c>
    </row>
    <row r="93" spans="1:4">
      <c r="A93" s="158" t="s">
        <v>252</v>
      </c>
      <c r="B93" s="158" t="s">
        <v>253</v>
      </c>
      <c r="C93" t="s">
        <v>410</v>
      </c>
      <c r="D93" t="s">
        <v>411</v>
      </c>
    </row>
    <row r="94" spans="1:4">
      <c r="A94" s="158" t="s">
        <v>254</v>
      </c>
      <c r="B94" s="158" t="s">
        <v>255</v>
      </c>
      <c r="C94" t="s">
        <v>410</v>
      </c>
      <c r="D94" t="s">
        <v>411</v>
      </c>
    </row>
    <row r="95" spans="1:4">
      <c r="A95" s="158" t="s">
        <v>256</v>
      </c>
      <c r="B95" s="158" t="s">
        <v>257</v>
      </c>
      <c r="C95" t="s">
        <v>410</v>
      </c>
      <c r="D95" t="s">
        <v>411</v>
      </c>
    </row>
    <row r="96" spans="1:4">
      <c r="A96" s="158" t="s">
        <v>258</v>
      </c>
      <c r="B96" s="158" t="s">
        <v>259</v>
      </c>
      <c r="C96" t="s">
        <v>410</v>
      </c>
      <c r="D96" t="s">
        <v>411</v>
      </c>
    </row>
    <row r="97" spans="1:4">
      <c r="A97" s="158" t="s">
        <v>260</v>
      </c>
      <c r="B97" s="158" t="s">
        <v>261</v>
      </c>
      <c r="C97" t="s">
        <v>410</v>
      </c>
      <c r="D97" t="s">
        <v>411</v>
      </c>
    </row>
    <row r="98" spans="1:4">
      <c r="A98" s="158" t="s">
        <v>262</v>
      </c>
      <c r="B98" s="158" t="s">
        <v>263</v>
      </c>
      <c r="C98" t="s">
        <v>410</v>
      </c>
      <c r="D98" t="s">
        <v>411</v>
      </c>
    </row>
    <row r="99" spans="1:4">
      <c r="A99" s="158" t="s">
        <v>264</v>
      </c>
      <c r="B99" s="158" t="s">
        <v>265</v>
      </c>
      <c r="C99" t="s">
        <v>410</v>
      </c>
      <c r="D99" t="s">
        <v>411</v>
      </c>
    </row>
    <row r="100" spans="1:4">
      <c r="A100" s="158" t="s">
        <v>266</v>
      </c>
      <c r="B100" s="173" t="s">
        <v>268</v>
      </c>
      <c r="C100" t="s">
        <v>410</v>
      </c>
      <c r="D100" t="s">
        <v>411</v>
      </c>
    </row>
    <row r="101" spans="1:4">
      <c r="A101" s="158" t="s">
        <v>269</v>
      </c>
      <c r="B101" s="173" t="s">
        <v>268</v>
      </c>
      <c r="C101" t="s">
        <v>410</v>
      </c>
      <c r="D101" t="s">
        <v>411</v>
      </c>
    </row>
    <row r="102" spans="1:4">
      <c r="A102" s="158" t="s">
        <v>271</v>
      </c>
      <c r="B102" s="173" t="s">
        <v>268</v>
      </c>
      <c r="C102" t="s">
        <v>410</v>
      </c>
      <c r="D102" t="s">
        <v>411</v>
      </c>
    </row>
    <row r="103" spans="1:4">
      <c r="A103" s="158" t="s">
        <v>273</v>
      </c>
      <c r="B103" s="173" t="s">
        <v>268</v>
      </c>
      <c r="C103" t="s">
        <v>410</v>
      </c>
      <c r="D103" t="s">
        <v>411</v>
      </c>
    </row>
    <row r="104" spans="1:4">
      <c r="A104" s="158" t="s">
        <v>275</v>
      </c>
      <c r="B104" s="173" t="s">
        <v>268</v>
      </c>
      <c r="C104" t="s">
        <v>410</v>
      </c>
      <c r="D104" t="s">
        <v>411</v>
      </c>
    </row>
    <row r="105" spans="1:4">
      <c r="A105" s="158" t="s">
        <v>277</v>
      </c>
      <c r="B105" s="173" t="s">
        <v>268</v>
      </c>
      <c r="C105" t="s">
        <v>410</v>
      </c>
      <c r="D105" t="s">
        <v>411</v>
      </c>
    </row>
    <row r="106" spans="1:4">
      <c r="A106" s="158" t="s">
        <v>279</v>
      </c>
      <c r="B106" s="173" t="s">
        <v>268</v>
      </c>
      <c r="C106" t="s">
        <v>410</v>
      </c>
      <c r="D106" t="s">
        <v>411</v>
      </c>
    </row>
    <row r="107" spans="1:4">
      <c r="A107" s="158" t="s">
        <v>281</v>
      </c>
      <c r="B107" s="173" t="s">
        <v>268</v>
      </c>
      <c r="C107" t="s">
        <v>410</v>
      </c>
      <c r="D107" t="s">
        <v>411</v>
      </c>
    </row>
    <row r="108" spans="1:4">
      <c r="A108" s="158" t="s">
        <v>283</v>
      </c>
      <c r="B108" s="173" t="s">
        <v>268</v>
      </c>
      <c r="C108" t="s">
        <v>410</v>
      </c>
      <c r="D108" t="s">
        <v>411</v>
      </c>
    </row>
    <row r="109" spans="1:4">
      <c r="A109" s="158" t="s">
        <v>285</v>
      </c>
      <c r="B109" s="173" t="s">
        <v>268</v>
      </c>
      <c r="C109" t="s">
        <v>410</v>
      </c>
      <c r="D109" t="s">
        <v>411</v>
      </c>
    </row>
    <row r="110" spans="1:4">
      <c r="A110" s="158" t="s">
        <v>287</v>
      </c>
      <c r="B110" s="173" t="s">
        <v>268</v>
      </c>
      <c r="C110" t="s">
        <v>410</v>
      </c>
      <c r="D110" t="s">
        <v>411</v>
      </c>
    </row>
    <row r="111" spans="1:4">
      <c r="A111" s="158" t="s">
        <v>289</v>
      </c>
      <c r="B111" s="173" t="s">
        <v>268</v>
      </c>
      <c r="C111" t="s">
        <v>410</v>
      </c>
      <c r="D111" t="s">
        <v>411</v>
      </c>
    </row>
    <row r="112" spans="1:4">
      <c r="A112" s="158" t="s">
        <v>291</v>
      </c>
      <c r="B112" s="173" t="s">
        <v>268</v>
      </c>
      <c r="C112" t="s">
        <v>410</v>
      </c>
      <c r="D112" t="s">
        <v>411</v>
      </c>
    </row>
    <row r="113" spans="1:4">
      <c r="A113" s="158" t="s">
        <v>293</v>
      </c>
      <c r="B113" s="173" t="s">
        <v>268</v>
      </c>
      <c r="C113" t="s">
        <v>410</v>
      </c>
      <c r="D113" t="s">
        <v>411</v>
      </c>
    </row>
    <row r="114" spans="1:4">
      <c r="A114" s="158" t="s">
        <v>295</v>
      </c>
      <c r="B114" s="173" t="s">
        <v>268</v>
      </c>
      <c r="C114" t="s">
        <v>410</v>
      </c>
      <c r="D114" t="s">
        <v>411</v>
      </c>
    </row>
    <row r="115" spans="1:4">
      <c r="A115" s="158" t="s">
        <v>297</v>
      </c>
      <c r="B115" s="173" t="s">
        <v>268</v>
      </c>
      <c r="C115" t="s">
        <v>410</v>
      </c>
      <c r="D115" t="s">
        <v>411</v>
      </c>
    </row>
    <row r="116" spans="1:4">
      <c r="A116" s="158" t="s">
        <v>299</v>
      </c>
      <c r="B116" s="173" t="s">
        <v>268</v>
      </c>
      <c r="C116" t="s">
        <v>410</v>
      </c>
      <c r="D116" t="s">
        <v>411</v>
      </c>
    </row>
    <row r="117" spans="1:4">
      <c r="A117" s="158" t="s">
        <v>301</v>
      </c>
      <c r="B117" s="173" t="s">
        <v>268</v>
      </c>
      <c r="C117" t="s">
        <v>410</v>
      </c>
      <c r="D117" t="s">
        <v>411</v>
      </c>
    </row>
    <row r="118" spans="1:4">
      <c r="A118" s="158" t="s">
        <v>303</v>
      </c>
      <c r="B118" s="173" t="s">
        <v>268</v>
      </c>
      <c r="C118" t="s">
        <v>410</v>
      </c>
      <c r="D118" t="s">
        <v>411</v>
      </c>
    </row>
    <row r="119" spans="1:4">
      <c r="A119" s="158" t="s">
        <v>305</v>
      </c>
      <c r="B119" s="173" t="s">
        <v>268</v>
      </c>
      <c r="C119" t="s">
        <v>410</v>
      </c>
      <c r="D119" t="s">
        <v>411</v>
      </c>
    </row>
    <row r="120" spans="1:4">
      <c r="A120" s="158" t="s">
        <v>307</v>
      </c>
      <c r="B120" s="173" t="s">
        <v>268</v>
      </c>
      <c r="C120" t="s">
        <v>410</v>
      </c>
      <c r="D120" t="s">
        <v>411</v>
      </c>
    </row>
    <row r="121" spans="1:4">
      <c r="A121" s="158" t="s">
        <v>309</v>
      </c>
      <c r="B121" s="173" t="s">
        <v>268</v>
      </c>
      <c r="C121" t="s">
        <v>410</v>
      </c>
      <c r="D121" t="s">
        <v>411</v>
      </c>
    </row>
    <row r="122" spans="1:4">
      <c r="A122" s="158" t="s">
        <v>311</v>
      </c>
      <c r="B122" s="173" t="s">
        <v>268</v>
      </c>
      <c r="C122" s="166" t="s">
        <v>422</v>
      </c>
      <c r="D122" t="s">
        <v>409</v>
      </c>
    </row>
    <row r="123" spans="1:4">
      <c r="A123" s="158" t="s">
        <v>313</v>
      </c>
      <c r="B123" s="173" t="s">
        <v>268</v>
      </c>
      <c r="C123" t="s">
        <v>410</v>
      </c>
      <c r="D123" t="s">
        <v>411</v>
      </c>
    </row>
    <row r="124" spans="1:4">
      <c r="A124" s="158" t="s">
        <v>315</v>
      </c>
      <c r="B124" s="173" t="s">
        <v>268</v>
      </c>
      <c r="C124" t="s">
        <v>410</v>
      </c>
      <c r="D124" t="s">
        <v>411</v>
      </c>
    </row>
    <row r="125" spans="1:4">
      <c r="A125" s="158" t="s">
        <v>317</v>
      </c>
      <c r="B125" s="173" t="s">
        <v>268</v>
      </c>
      <c r="C125" t="s">
        <v>410</v>
      </c>
      <c r="D125" t="s">
        <v>411</v>
      </c>
    </row>
    <row r="126" spans="1:4">
      <c r="A126" s="158" t="s">
        <v>319</v>
      </c>
      <c r="B126" s="173" t="s">
        <v>268</v>
      </c>
      <c r="C126" t="s">
        <v>410</v>
      </c>
      <c r="D126" t="s">
        <v>411</v>
      </c>
    </row>
    <row r="127" spans="1:4">
      <c r="A127" s="158" t="s">
        <v>321</v>
      </c>
      <c r="B127" s="173" t="s">
        <v>268</v>
      </c>
      <c r="C127" t="s">
        <v>410</v>
      </c>
      <c r="D127" t="s">
        <v>411</v>
      </c>
    </row>
    <row r="128" spans="1:4">
      <c r="A128" s="158" t="s">
        <v>323</v>
      </c>
      <c r="B128" s="173" t="s">
        <v>268</v>
      </c>
      <c r="C128" t="s">
        <v>410</v>
      </c>
      <c r="D128" t="s">
        <v>411</v>
      </c>
    </row>
    <row r="129" spans="1:4">
      <c r="A129" s="158" t="s">
        <v>325</v>
      </c>
      <c r="B129" s="173" t="s">
        <v>268</v>
      </c>
      <c r="C129" t="s">
        <v>410</v>
      </c>
      <c r="D129" t="s">
        <v>411</v>
      </c>
    </row>
    <row r="130" spans="1:4">
      <c r="A130" s="158" t="s">
        <v>327</v>
      </c>
      <c r="B130" s="173" t="s">
        <v>268</v>
      </c>
      <c r="C130" t="s">
        <v>410</v>
      </c>
      <c r="D130" t="s">
        <v>411</v>
      </c>
    </row>
    <row r="131" spans="1:4">
      <c r="A131" s="158" t="s">
        <v>329</v>
      </c>
      <c r="B131" s="173" t="s">
        <v>268</v>
      </c>
      <c r="C131" t="s">
        <v>410</v>
      </c>
      <c r="D131" t="s">
        <v>411</v>
      </c>
    </row>
    <row r="132" spans="1:4">
      <c r="A132" s="158" t="s">
        <v>331</v>
      </c>
      <c r="B132" s="173" t="s">
        <v>268</v>
      </c>
      <c r="C132" t="s">
        <v>410</v>
      </c>
      <c r="D132" t="s">
        <v>411</v>
      </c>
    </row>
    <row r="133" spans="1:4">
      <c r="A133" s="158" t="s">
        <v>333</v>
      </c>
      <c r="B133" s="173" t="s">
        <v>268</v>
      </c>
      <c r="C133" t="s">
        <v>410</v>
      </c>
      <c r="D133" t="s">
        <v>411</v>
      </c>
    </row>
    <row r="134" spans="1:4">
      <c r="A134" s="158" t="s">
        <v>335</v>
      </c>
      <c r="B134" s="173" t="s">
        <v>268</v>
      </c>
      <c r="C134" t="s">
        <v>410</v>
      </c>
      <c r="D134" t="s">
        <v>411</v>
      </c>
    </row>
    <row r="135" spans="1:4">
      <c r="A135" s="158" t="s">
        <v>337</v>
      </c>
      <c r="B135" s="173" t="s">
        <v>268</v>
      </c>
      <c r="C135" t="s">
        <v>410</v>
      </c>
      <c r="D135" t="s">
        <v>411</v>
      </c>
    </row>
    <row r="136" spans="1:4">
      <c r="A136" s="158" t="s">
        <v>339</v>
      </c>
      <c r="B136" s="173" t="s">
        <v>268</v>
      </c>
      <c r="C136" t="s">
        <v>410</v>
      </c>
      <c r="D136" t="s">
        <v>411</v>
      </c>
    </row>
    <row r="137" spans="1:4">
      <c r="A137" s="158" t="s">
        <v>341</v>
      </c>
      <c r="B137" s="173" t="s">
        <v>268</v>
      </c>
      <c r="C137" t="s">
        <v>410</v>
      </c>
      <c r="D137" t="s">
        <v>411</v>
      </c>
    </row>
    <row r="138" spans="1:4">
      <c r="A138" s="158" t="s">
        <v>343</v>
      </c>
      <c r="B138" s="173" t="s">
        <v>268</v>
      </c>
      <c r="C138" t="s">
        <v>410</v>
      </c>
      <c r="D138" t="s">
        <v>411</v>
      </c>
    </row>
    <row r="139" spans="1:4">
      <c r="A139" s="158" t="s">
        <v>345</v>
      </c>
      <c r="B139" s="173" t="s">
        <v>268</v>
      </c>
      <c r="C139" t="s">
        <v>410</v>
      </c>
      <c r="D139" t="s">
        <v>411</v>
      </c>
    </row>
    <row r="140" spans="1:4">
      <c r="A140" s="158" t="s">
        <v>347</v>
      </c>
      <c r="B140" s="173" t="s">
        <v>268</v>
      </c>
      <c r="C140" t="s">
        <v>410</v>
      </c>
      <c r="D140" t="s">
        <v>411</v>
      </c>
    </row>
    <row r="141" spans="1:4">
      <c r="A141" s="158" t="s">
        <v>349</v>
      </c>
      <c r="B141" s="173" t="s">
        <v>268</v>
      </c>
      <c r="C141" t="s">
        <v>410</v>
      </c>
      <c r="D141" t="s">
        <v>411</v>
      </c>
    </row>
    <row r="142" spans="1:4">
      <c r="A142" s="158" t="s">
        <v>351</v>
      </c>
      <c r="B142" s="173" t="s">
        <v>268</v>
      </c>
      <c r="C142" t="s">
        <v>410</v>
      </c>
      <c r="D142" t="s">
        <v>411</v>
      </c>
    </row>
    <row r="143" spans="1:4">
      <c r="A143" s="158" t="s">
        <v>353</v>
      </c>
      <c r="B143" s="173" t="s">
        <v>268</v>
      </c>
      <c r="C143" t="s">
        <v>410</v>
      </c>
      <c r="D143" t="s">
        <v>411</v>
      </c>
    </row>
    <row r="144" spans="1:4">
      <c r="A144" s="158" t="s">
        <v>355</v>
      </c>
      <c r="B144" s="173" t="s">
        <v>268</v>
      </c>
      <c r="C144" t="s">
        <v>410</v>
      </c>
      <c r="D144" t="s">
        <v>411</v>
      </c>
    </row>
    <row r="145" spans="1:4">
      <c r="A145" s="158" t="s">
        <v>357</v>
      </c>
      <c r="B145" s="173" t="s">
        <v>268</v>
      </c>
      <c r="C145" s="166" t="s">
        <v>423</v>
      </c>
      <c r="D145" t="s">
        <v>409</v>
      </c>
    </row>
    <row r="146" spans="1:4">
      <c r="A146" s="158" t="s">
        <v>359</v>
      </c>
      <c r="B146" s="158" t="s">
        <v>360</v>
      </c>
      <c r="C146" t="s">
        <v>410</v>
      </c>
      <c r="D146" t="s">
        <v>411</v>
      </c>
    </row>
    <row r="147" spans="1:4">
      <c r="A147" s="158" t="s">
        <v>361</v>
      </c>
      <c r="B147" s="158" t="s">
        <v>362</v>
      </c>
      <c r="C147" t="s">
        <v>410</v>
      </c>
      <c r="D147" t="s">
        <v>411</v>
      </c>
    </row>
    <row r="148" spans="1:4">
      <c r="A148" s="158" t="s">
        <v>363</v>
      </c>
      <c r="B148" s="158" t="s">
        <v>364</v>
      </c>
      <c r="C148" t="s">
        <v>410</v>
      </c>
      <c r="D148" t="s">
        <v>411</v>
      </c>
    </row>
    <row r="149" spans="1:4">
      <c r="A149" s="158" t="s">
        <v>365</v>
      </c>
      <c r="B149" s="158" t="s">
        <v>366</v>
      </c>
      <c r="C149" t="s">
        <v>409</v>
      </c>
      <c r="D149" t="s">
        <v>409</v>
      </c>
    </row>
    <row r="150" spans="1:4">
      <c r="A150" s="158" t="s">
        <v>367</v>
      </c>
      <c r="B150" s="158" t="s">
        <v>368</v>
      </c>
      <c r="C150" t="s">
        <v>409</v>
      </c>
      <c r="D150" t="s">
        <v>409</v>
      </c>
    </row>
    <row r="151" spans="1:4">
      <c r="A151" s="158" t="s">
        <v>369</v>
      </c>
      <c r="B151" s="158" t="s">
        <v>370</v>
      </c>
      <c r="C151" t="s">
        <v>409</v>
      </c>
      <c r="D151" t="s">
        <v>409</v>
      </c>
    </row>
    <row r="152" spans="1:4">
      <c r="A152" s="158" t="s">
        <v>371</v>
      </c>
      <c r="B152" s="158" t="s">
        <v>372</v>
      </c>
      <c r="C152" t="s">
        <v>409</v>
      </c>
      <c r="D152" t="s">
        <v>409</v>
      </c>
    </row>
    <row r="153" spans="1:4">
      <c r="A153" s="158" t="s">
        <v>373</v>
      </c>
      <c r="B153" s="158" t="s">
        <v>374</v>
      </c>
      <c r="C153" t="s">
        <v>409</v>
      </c>
      <c r="D153" t="s">
        <v>409</v>
      </c>
    </row>
    <row r="154" spans="1:4">
      <c r="A154" s="158" t="s">
        <v>375</v>
      </c>
      <c r="B154" s="158" t="s">
        <v>376</v>
      </c>
      <c r="C154" t="s">
        <v>424</v>
      </c>
      <c r="D154" t="s">
        <v>425</v>
      </c>
    </row>
    <row r="155" spans="1:4">
      <c r="A155" s="158" t="s">
        <v>377</v>
      </c>
      <c r="B155" s="158" t="s">
        <v>378</v>
      </c>
      <c r="C155" s="166" t="s">
        <v>426</v>
      </c>
      <c r="D155" t="s">
        <v>427</v>
      </c>
    </row>
    <row r="156" spans="1:4">
      <c r="A156" s="158" t="s">
        <v>379</v>
      </c>
      <c r="B156" s="158" t="s">
        <v>380</v>
      </c>
      <c r="C156" t="s">
        <v>428</v>
      </c>
      <c r="D156" t="s">
        <v>429</v>
      </c>
    </row>
    <row r="157" spans="1:4">
      <c r="A157" s="158" t="s">
        <v>381</v>
      </c>
      <c r="B157" s="158" t="s">
        <v>382</v>
      </c>
      <c r="C157" t="s">
        <v>409</v>
      </c>
      <c r="D157" t="s">
        <v>409</v>
      </c>
    </row>
    <row r="158" spans="1:4">
      <c r="A158" s="158" t="s">
        <v>383</v>
      </c>
      <c r="B158" s="158" t="s">
        <v>384</v>
      </c>
      <c r="C158" s="167" t="s">
        <v>409</v>
      </c>
      <c r="D158" t="s">
        <v>409</v>
      </c>
    </row>
    <row r="159" spans="1:4">
      <c r="A159" s="158" t="s">
        <v>385</v>
      </c>
      <c r="B159" s="158" t="s">
        <v>386</v>
      </c>
      <c r="C159" s="167" t="s">
        <v>409</v>
      </c>
      <c r="D159" t="s">
        <v>409</v>
      </c>
    </row>
    <row r="160" spans="1:4">
      <c r="A160" s="158" t="s">
        <v>387</v>
      </c>
      <c r="B160" s="158" t="s">
        <v>388</v>
      </c>
      <c r="C160" t="s">
        <v>409</v>
      </c>
      <c r="D160" t="s">
        <v>409</v>
      </c>
    </row>
    <row r="161" spans="1:4">
      <c r="A161" s="158" t="s">
        <v>389</v>
      </c>
      <c r="B161" s="158" t="s">
        <v>390</v>
      </c>
      <c r="C161" t="s">
        <v>430</v>
      </c>
      <c r="D161" t="s">
        <v>425</v>
      </c>
    </row>
    <row r="162" spans="1:4">
      <c r="A162" s="158" t="s">
        <v>391</v>
      </c>
      <c r="B162" s="158" t="s">
        <v>392</v>
      </c>
      <c r="C162" t="s">
        <v>431</v>
      </c>
      <c r="D162" t="s">
        <v>432</v>
      </c>
    </row>
    <row r="163" spans="1:4">
      <c r="A163" s="158" t="s">
        <v>393</v>
      </c>
      <c r="B163" s="158" t="s">
        <v>394</v>
      </c>
      <c r="C163" s="166" t="s">
        <v>414</v>
      </c>
      <c r="D163" t="s">
        <v>415</v>
      </c>
    </row>
    <row r="164" spans="1:4">
      <c r="A164" s="158" t="s">
        <v>395</v>
      </c>
      <c r="B164" s="214" t="s">
        <v>396</v>
      </c>
      <c r="C164" t="s">
        <v>409</v>
      </c>
      <c r="D164" t="s">
        <v>409</v>
      </c>
    </row>
    <row r="165" spans="1:4">
      <c r="A165" s="158" t="s">
        <v>397</v>
      </c>
      <c r="B165" s="158" t="s">
        <v>398</v>
      </c>
      <c r="C165" t="s">
        <v>409</v>
      </c>
      <c r="D165" t="s">
        <v>409</v>
      </c>
    </row>
    <row r="166" spans="1:4" ht="63.75">
      <c r="A166" s="158" t="s">
        <v>399</v>
      </c>
      <c r="B166" s="158" t="s">
        <v>400</v>
      </c>
      <c r="C166" s="169" t="s">
        <v>433</v>
      </c>
      <c r="D166" s="169" t="s">
        <v>434</v>
      </c>
    </row>
    <row r="167" spans="1:4">
      <c r="A167" s="158" t="s">
        <v>401</v>
      </c>
      <c r="B167" s="158" t="s">
        <v>402</v>
      </c>
      <c r="C167" t="s">
        <v>409</v>
      </c>
      <c r="D167" t="s">
        <v>409</v>
      </c>
    </row>
    <row r="168" spans="1:4">
      <c r="A168" s="158" t="s">
        <v>403</v>
      </c>
      <c r="B168" s="158" t="s">
        <v>404</v>
      </c>
      <c r="C168" s="166" t="s">
        <v>435</v>
      </c>
      <c r="D168" t="s">
        <v>417</v>
      </c>
    </row>
    <row r="169" spans="1:4">
      <c r="A169" s="158" t="s">
        <v>405</v>
      </c>
      <c r="B169" s="158" t="s">
        <v>406</v>
      </c>
      <c r="C169" s="166" t="s">
        <v>436</v>
      </c>
      <c r="D169" t="s">
        <v>419</v>
      </c>
    </row>
  </sheetData>
  <phoneticPr fontId="2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R71"/>
  <sheetViews>
    <sheetView showRowColHeaders="0" tabSelected="1" zoomScaleNormal="100" workbookViewId="0">
      <selection activeCell="A11" sqref="A11:Y13"/>
    </sheetView>
  </sheetViews>
  <sheetFormatPr defaultColWidth="8.85546875" defaultRowHeight="12.75"/>
  <cols>
    <col min="1" max="10" width="3.7109375" style="4" customWidth="1"/>
    <col min="11" max="12" width="5.140625" style="4" customWidth="1"/>
    <col min="13" max="15" width="3.7109375" style="4" customWidth="1"/>
    <col min="16" max="16" width="5" style="4" customWidth="1"/>
    <col min="17" max="17" width="2.42578125" style="4" customWidth="1"/>
    <col min="18" max="18" width="9" style="4" customWidth="1"/>
    <col min="19" max="19" width="9.140625" style="4" customWidth="1"/>
    <col min="20" max="23" width="15.28515625" style="4" customWidth="1"/>
    <col min="24" max="24" width="4" style="4" customWidth="1"/>
    <col min="25" max="25" width="13" style="4" customWidth="1"/>
    <col min="26" max="26" width="4.28515625" style="46" customWidth="1"/>
    <col min="27" max="28" width="3.7109375" style="46" hidden="1" customWidth="1"/>
    <col min="29" max="49" width="3.7109375" style="46" customWidth="1"/>
    <col min="50" max="51" width="3.7109375" style="85" customWidth="1"/>
    <col min="52" max="56" width="3.7109375" style="46" customWidth="1"/>
    <col min="57" max="63" width="3.7109375" style="4" customWidth="1"/>
    <col min="64" max="16384" width="8.85546875" style="4"/>
  </cols>
  <sheetData>
    <row r="1" spans="1:56" ht="15">
      <c r="A1" s="261" t="s">
        <v>437</v>
      </c>
      <c r="B1" s="262"/>
      <c r="C1" s="262"/>
      <c r="D1" s="262"/>
      <c r="E1" s="262"/>
      <c r="F1" s="262"/>
      <c r="G1" s="262"/>
      <c r="H1" s="262"/>
      <c r="I1" s="262"/>
      <c r="J1" s="262"/>
      <c r="K1" s="262"/>
      <c r="L1" s="262"/>
      <c r="M1" s="262"/>
      <c r="N1" s="262"/>
      <c r="O1" s="262"/>
      <c r="P1" s="262"/>
      <c r="Q1" s="262"/>
      <c r="R1" s="262"/>
      <c r="S1" s="262"/>
      <c r="T1" s="262"/>
      <c r="U1" s="262"/>
      <c r="V1" s="262"/>
      <c r="W1" s="262"/>
      <c r="X1" s="262"/>
      <c r="Y1" s="263"/>
      <c r="Z1" s="1"/>
      <c r="AA1" s="2"/>
      <c r="AB1" s="3" t="s">
        <v>438</v>
      </c>
      <c r="AC1" s="1"/>
      <c r="AD1" s="4"/>
      <c r="AE1" s="4"/>
      <c r="AF1" s="2"/>
      <c r="AG1" s="3"/>
      <c r="AH1" s="4"/>
      <c r="AI1" s="4"/>
      <c r="AJ1" s="4"/>
      <c r="AK1" s="4"/>
      <c r="AL1" s="4"/>
      <c r="AM1" s="4"/>
      <c r="AN1" s="4"/>
      <c r="AO1" s="4"/>
      <c r="AP1" s="4"/>
      <c r="AQ1" s="4"/>
      <c r="AR1" s="4"/>
      <c r="AS1" s="4"/>
      <c r="AT1" s="4"/>
      <c r="AU1" s="4"/>
      <c r="AV1" s="4"/>
      <c r="AW1" s="4"/>
      <c r="AX1" s="4"/>
      <c r="AY1" s="4"/>
      <c r="AZ1" s="4"/>
      <c r="BA1" s="4"/>
      <c r="BB1" s="4"/>
      <c r="BC1" s="4"/>
      <c r="BD1" s="4"/>
    </row>
    <row r="2" spans="1:56" ht="15">
      <c r="A2" s="264"/>
      <c r="B2" s="265"/>
      <c r="C2" s="265"/>
      <c r="D2" s="265"/>
      <c r="E2" s="265"/>
      <c r="F2" s="265"/>
      <c r="G2" s="265"/>
      <c r="H2" s="265"/>
      <c r="I2" s="265"/>
      <c r="J2" s="265"/>
      <c r="K2" s="265"/>
      <c r="L2" s="265"/>
      <c r="M2" s="265"/>
      <c r="N2" s="265"/>
      <c r="O2" s="265"/>
      <c r="P2" s="265"/>
      <c r="Q2" s="265"/>
      <c r="R2" s="265"/>
      <c r="S2" s="265"/>
      <c r="T2" s="265"/>
      <c r="U2" s="265"/>
      <c r="V2" s="265"/>
      <c r="W2" s="265"/>
      <c r="X2" s="265"/>
      <c r="Y2" s="266"/>
      <c r="Z2" s="1"/>
      <c r="AA2" s="2" t="s">
        <v>439</v>
      </c>
      <c r="AB2" s="3" t="s">
        <v>440</v>
      </c>
      <c r="AC2" s="1"/>
      <c r="AD2" s="4"/>
      <c r="AE2" s="4"/>
      <c r="AF2" s="2"/>
      <c r="AG2" s="3"/>
      <c r="AH2" s="4"/>
      <c r="AI2" s="4"/>
      <c r="AJ2" s="4"/>
      <c r="AK2" s="4"/>
      <c r="AL2" s="4"/>
      <c r="AM2" s="4"/>
      <c r="AN2" s="4"/>
      <c r="AO2" s="4"/>
      <c r="AP2" s="4"/>
      <c r="AQ2" s="4"/>
      <c r="AR2" s="4"/>
      <c r="AS2" s="4"/>
      <c r="AT2" s="4"/>
      <c r="AU2" s="4"/>
      <c r="AV2" s="4"/>
      <c r="AW2" s="4"/>
      <c r="AX2" s="4"/>
      <c r="AY2" s="4"/>
      <c r="AZ2" s="4"/>
      <c r="BA2" s="4"/>
      <c r="BB2" s="4"/>
      <c r="BC2" s="4"/>
      <c r="BD2" s="4"/>
    </row>
    <row r="3" spans="1:56" ht="30.75" customHeight="1" thickBot="1">
      <c r="A3" s="267"/>
      <c r="B3" s="268"/>
      <c r="C3" s="268"/>
      <c r="D3" s="268"/>
      <c r="E3" s="268"/>
      <c r="F3" s="268"/>
      <c r="G3" s="268"/>
      <c r="H3" s="268"/>
      <c r="I3" s="268"/>
      <c r="J3" s="268"/>
      <c r="K3" s="268"/>
      <c r="L3" s="268"/>
      <c r="M3" s="268"/>
      <c r="N3" s="268"/>
      <c r="O3" s="268"/>
      <c r="P3" s="268"/>
      <c r="Q3" s="268"/>
      <c r="R3" s="268"/>
      <c r="S3" s="268"/>
      <c r="T3" s="268"/>
      <c r="U3" s="268"/>
      <c r="V3" s="268"/>
      <c r="W3" s="268"/>
      <c r="X3" s="268"/>
      <c r="Y3" s="269"/>
      <c r="Z3" s="1"/>
      <c r="AA3" s="2" t="s">
        <v>441</v>
      </c>
      <c r="AB3" s="3" t="s">
        <v>442</v>
      </c>
      <c r="AC3" s="1"/>
      <c r="AD3" s="4"/>
      <c r="AE3" s="4"/>
      <c r="AF3" s="2"/>
      <c r="AG3" s="3"/>
      <c r="AH3" s="4"/>
      <c r="AI3" s="4"/>
      <c r="AJ3" s="4"/>
      <c r="AK3" s="4"/>
      <c r="AL3" s="4"/>
      <c r="AM3" s="4"/>
      <c r="AN3" s="4"/>
      <c r="AO3" s="4"/>
      <c r="AP3" s="4"/>
      <c r="AQ3" s="4"/>
      <c r="AR3" s="4"/>
      <c r="AS3" s="4"/>
      <c r="AT3" s="4"/>
      <c r="AU3" s="4"/>
      <c r="AV3" s="4"/>
      <c r="AW3" s="4"/>
      <c r="AX3" s="4"/>
      <c r="AY3" s="4"/>
      <c r="AZ3" s="4"/>
      <c r="BA3" s="4"/>
      <c r="BB3" s="4"/>
      <c r="BC3" s="4"/>
      <c r="BD3" s="4"/>
    </row>
    <row r="4" spans="1:56" ht="21" customHeight="1">
      <c r="A4" s="5"/>
      <c r="B4" s="6"/>
      <c r="C4" s="6"/>
      <c r="D4" s="6"/>
      <c r="E4" s="6"/>
      <c r="F4" s="6"/>
      <c r="G4" s="6"/>
      <c r="H4" s="6"/>
      <c r="I4" s="6"/>
      <c r="J4" s="6"/>
      <c r="K4" s="6"/>
      <c r="L4" s="6"/>
      <c r="M4" s="6"/>
      <c r="N4" s="6"/>
      <c r="O4" s="6"/>
      <c r="P4" s="6"/>
      <c r="Q4" s="6"/>
      <c r="R4" s="6"/>
      <c r="S4" s="6"/>
      <c r="T4" s="6"/>
      <c r="U4" s="6"/>
      <c r="V4" s="6"/>
      <c r="W4" s="7"/>
      <c r="X4" s="7"/>
      <c r="Y4" s="161" t="s">
        <v>443</v>
      </c>
      <c r="Z4" s="1"/>
      <c r="AA4" s="2" t="s">
        <v>444</v>
      </c>
      <c r="AB4" s="3" t="s">
        <v>445</v>
      </c>
      <c r="AC4" s="1"/>
      <c r="AD4" s="4"/>
      <c r="AE4" s="4"/>
      <c r="AF4" s="2"/>
      <c r="AG4" s="3"/>
      <c r="AH4" s="4"/>
      <c r="AI4" s="4"/>
      <c r="AJ4" s="4"/>
      <c r="AK4" s="4"/>
      <c r="AL4" s="4"/>
      <c r="AM4" s="4"/>
      <c r="AN4" s="4"/>
      <c r="AO4" s="4"/>
      <c r="AP4" s="4"/>
      <c r="AQ4" s="4"/>
      <c r="AR4" s="4"/>
      <c r="AS4" s="4"/>
      <c r="AT4" s="4"/>
      <c r="AU4" s="4"/>
      <c r="AV4" s="4"/>
      <c r="AW4" s="4"/>
      <c r="AX4" s="4"/>
      <c r="AY4" s="4"/>
      <c r="AZ4" s="4"/>
      <c r="BA4" s="4"/>
      <c r="BB4" s="4"/>
      <c r="BC4" s="4"/>
      <c r="BD4" s="4"/>
    </row>
    <row r="5" spans="1:56" ht="21" customHeight="1">
      <c r="A5" s="8"/>
      <c r="B5" s="9"/>
      <c r="C5" s="9"/>
      <c r="D5" s="9"/>
      <c r="E5" s="9"/>
      <c r="F5" s="9"/>
      <c r="G5" s="9"/>
      <c r="H5" s="9"/>
      <c r="I5" s="9"/>
      <c r="J5" s="9"/>
      <c r="K5" s="9"/>
      <c r="L5" s="9"/>
      <c r="M5" s="9"/>
      <c r="N5" s="9"/>
      <c r="O5" s="9"/>
      <c r="P5" s="9"/>
      <c r="Q5" s="9"/>
      <c r="R5" s="9"/>
      <c r="S5" s="9"/>
      <c r="T5" s="9"/>
      <c r="U5" s="9"/>
      <c r="V5" s="9"/>
      <c r="W5" s="10"/>
      <c r="X5" s="10"/>
      <c r="Y5" s="162" t="s">
        <v>446</v>
      </c>
      <c r="Z5" s="1"/>
      <c r="AA5" s="2" t="s">
        <v>447</v>
      </c>
      <c r="AB5" s="3" t="s">
        <v>448</v>
      </c>
      <c r="AC5" s="1"/>
      <c r="AD5" s="4"/>
      <c r="AE5" s="4"/>
      <c r="AF5" s="2"/>
      <c r="AG5" s="3"/>
      <c r="AH5" s="4"/>
      <c r="AI5" s="4"/>
      <c r="AJ5" s="4"/>
      <c r="AK5" s="4"/>
      <c r="AL5" s="4"/>
      <c r="AM5" s="4"/>
      <c r="AN5" s="4"/>
      <c r="AO5" s="4"/>
      <c r="AP5" s="4"/>
      <c r="AQ5" s="4"/>
      <c r="AR5" s="4"/>
      <c r="AS5" s="4"/>
      <c r="AT5" s="4"/>
      <c r="AU5" s="4"/>
      <c r="AV5" s="4"/>
      <c r="AW5" s="4"/>
      <c r="AX5" s="4"/>
      <c r="AY5" s="4"/>
      <c r="AZ5" s="4"/>
      <c r="BA5" s="4"/>
      <c r="BB5" s="4"/>
      <c r="BC5" s="4"/>
      <c r="BD5" s="4"/>
    </row>
    <row r="6" spans="1:56" ht="21" customHeight="1">
      <c r="A6" s="8"/>
      <c r="B6" s="9"/>
      <c r="C6" s="9"/>
      <c r="D6" s="9"/>
      <c r="E6" s="9"/>
      <c r="F6" s="9"/>
      <c r="G6" s="9"/>
      <c r="H6" s="9"/>
      <c r="I6" s="9"/>
      <c r="J6" s="9"/>
      <c r="K6" s="9"/>
      <c r="L6" s="9"/>
      <c r="M6" s="9"/>
      <c r="N6" s="9"/>
      <c r="O6" s="9"/>
      <c r="P6" s="9"/>
      <c r="Q6" s="9"/>
      <c r="R6" s="9"/>
      <c r="S6" s="9"/>
      <c r="T6" s="9"/>
      <c r="U6" s="9"/>
      <c r="V6" s="9"/>
      <c r="W6" s="10"/>
      <c r="X6" s="10"/>
      <c r="Y6" s="162" t="s">
        <v>449</v>
      </c>
      <c r="Z6" s="1"/>
      <c r="AA6" s="2" t="s">
        <v>450</v>
      </c>
      <c r="AB6" s="3" t="s">
        <v>451</v>
      </c>
      <c r="AC6" s="1"/>
      <c r="AD6" s="4"/>
      <c r="AE6" s="4"/>
      <c r="AF6" s="2"/>
      <c r="AG6" s="3"/>
      <c r="AH6" s="4"/>
      <c r="AI6" s="4"/>
      <c r="AJ6" s="4"/>
      <c r="AK6" s="4"/>
      <c r="AL6" s="4"/>
      <c r="AM6" s="4"/>
      <c r="AN6" s="4"/>
      <c r="AO6" s="4"/>
      <c r="AP6" s="4"/>
      <c r="AQ6" s="4"/>
      <c r="AR6" s="4"/>
      <c r="AS6" s="4"/>
      <c r="AT6" s="4"/>
      <c r="AU6" s="4"/>
      <c r="AV6" s="4"/>
      <c r="AW6" s="4"/>
      <c r="AX6" s="4"/>
      <c r="AY6" s="4"/>
      <c r="AZ6" s="4"/>
      <c r="BA6" s="4"/>
      <c r="BB6" s="4"/>
      <c r="BC6" s="4"/>
      <c r="BD6" s="4"/>
    </row>
    <row r="7" spans="1:56" ht="21" customHeight="1">
      <c r="A7" s="8"/>
      <c r="B7" s="9"/>
      <c r="C7" s="9"/>
      <c r="D7" s="9"/>
      <c r="E7" s="9"/>
      <c r="F7" s="9"/>
      <c r="G7" s="9"/>
      <c r="H7" s="9"/>
      <c r="I7" s="9"/>
      <c r="J7" s="9"/>
      <c r="K7" s="9"/>
      <c r="L7" s="9"/>
      <c r="M7" s="9"/>
      <c r="N7" s="9"/>
      <c r="O7" s="9"/>
      <c r="P7" s="9"/>
      <c r="Q7" s="9"/>
      <c r="R7" s="9"/>
      <c r="S7" s="9"/>
      <c r="T7" s="9"/>
      <c r="U7" s="9"/>
      <c r="V7" s="9"/>
      <c r="W7" s="10"/>
      <c r="X7" s="10"/>
      <c r="Y7" s="162" t="s">
        <v>452</v>
      </c>
      <c r="Z7" s="1"/>
      <c r="AA7" s="2" t="s">
        <v>453</v>
      </c>
      <c r="AB7" s="3" t="s">
        <v>454</v>
      </c>
      <c r="AC7" s="1"/>
      <c r="AD7" s="4"/>
      <c r="AE7" s="4"/>
      <c r="AF7" s="2"/>
      <c r="AG7" s="3"/>
      <c r="AH7" s="4"/>
      <c r="AI7" s="4"/>
      <c r="AJ7" s="4"/>
      <c r="AK7" s="4"/>
      <c r="AL7" s="4"/>
      <c r="AM7" s="4"/>
      <c r="AN7" s="4"/>
      <c r="AO7" s="4"/>
      <c r="AP7" s="4"/>
      <c r="AQ7" s="4"/>
      <c r="AR7" s="4"/>
      <c r="AS7" s="4"/>
      <c r="AT7" s="4"/>
      <c r="AU7" s="4"/>
      <c r="AV7" s="4"/>
      <c r="AW7" s="4"/>
      <c r="AX7" s="4"/>
      <c r="AY7" s="4"/>
      <c r="AZ7" s="4"/>
      <c r="BA7" s="4"/>
      <c r="BB7" s="4"/>
      <c r="BC7" s="4"/>
      <c r="BD7" s="4"/>
    </row>
    <row r="8" spans="1:56" ht="21" customHeight="1">
      <c r="A8" s="286" t="s">
        <v>455</v>
      </c>
      <c r="B8" s="287"/>
      <c r="C8" s="287"/>
      <c r="D8" s="287"/>
      <c r="E8" s="287"/>
      <c r="F8" s="287"/>
      <c r="G8" s="287"/>
      <c r="H8" s="287"/>
      <c r="I8" s="287"/>
      <c r="J8" s="287"/>
      <c r="K8" s="287"/>
      <c r="L8" s="287"/>
      <c r="M8" s="287"/>
      <c r="N8" s="287"/>
      <c r="O8" s="287"/>
      <c r="P8" s="287"/>
      <c r="Q8" s="287"/>
      <c r="R8" s="287"/>
      <c r="S8" s="287"/>
      <c r="T8" s="287"/>
      <c r="U8" s="287"/>
      <c r="V8" s="287"/>
      <c r="W8" s="287"/>
      <c r="X8" s="287"/>
      <c r="Y8" s="288"/>
      <c r="Z8" s="1"/>
      <c r="AA8" s="2" t="s">
        <v>456</v>
      </c>
      <c r="AB8" s="3" t="s">
        <v>457</v>
      </c>
      <c r="AC8" s="1"/>
      <c r="AD8" s="4"/>
      <c r="AE8" s="4"/>
      <c r="AF8" s="2"/>
      <c r="AG8" s="3"/>
      <c r="AH8" s="4"/>
      <c r="AI8" s="4"/>
      <c r="AJ8" s="4"/>
      <c r="AK8" s="4"/>
      <c r="AL8" s="4"/>
      <c r="AM8" s="4"/>
      <c r="AN8" s="4"/>
      <c r="AO8" s="4"/>
      <c r="AP8" s="4"/>
      <c r="AQ8" s="4"/>
      <c r="AR8" s="4"/>
      <c r="AS8" s="4"/>
      <c r="AT8" s="4"/>
      <c r="AU8" s="4"/>
      <c r="AV8" s="4"/>
      <c r="AW8" s="4"/>
      <c r="AX8" s="4"/>
      <c r="AY8" s="4"/>
      <c r="AZ8" s="4"/>
      <c r="BA8" s="4"/>
      <c r="BB8" s="4"/>
      <c r="BC8" s="4"/>
      <c r="BD8" s="4"/>
    </row>
    <row r="9" spans="1:56" ht="21" customHeight="1">
      <c r="A9" s="301" t="s">
        <v>458</v>
      </c>
      <c r="B9" s="287"/>
      <c r="C9" s="287"/>
      <c r="D9" s="287"/>
      <c r="E9" s="287"/>
      <c r="F9" s="287"/>
      <c r="G9" s="287"/>
      <c r="H9" s="287"/>
      <c r="I9" s="287"/>
      <c r="J9" s="287"/>
      <c r="K9" s="287"/>
      <c r="L9" s="287"/>
      <c r="M9" s="287"/>
      <c r="N9" s="287"/>
      <c r="O9" s="287"/>
      <c r="P9" s="287"/>
      <c r="Q9" s="287"/>
      <c r="R9" s="287"/>
      <c r="S9" s="287"/>
      <c r="T9" s="287"/>
      <c r="U9" s="287"/>
      <c r="V9" s="287"/>
      <c r="W9" s="287"/>
      <c r="X9" s="287"/>
      <c r="Y9" s="288"/>
      <c r="Z9" s="1"/>
      <c r="AA9" s="2" t="s">
        <v>459</v>
      </c>
      <c r="AB9" s="3" t="s">
        <v>460</v>
      </c>
      <c r="AC9" s="1"/>
      <c r="AD9" s="4"/>
      <c r="AE9" s="4"/>
      <c r="AF9" s="2"/>
      <c r="AG9" s="3"/>
      <c r="AH9" s="4"/>
      <c r="AI9" s="4"/>
      <c r="AJ9" s="4"/>
      <c r="AK9" s="4"/>
      <c r="AL9" s="4"/>
      <c r="AM9" s="4"/>
      <c r="AN9" s="4"/>
      <c r="AO9" s="4"/>
      <c r="AP9" s="4"/>
      <c r="AQ9" s="4"/>
      <c r="AR9" s="4"/>
      <c r="AS9" s="4"/>
      <c r="AT9" s="4"/>
      <c r="AU9" s="4"/>
      <c r="AV9" s="4"/>
      <c r="AW9" s="4"/>
      <c r="AX9" s="4"/>
      <c r="AY9" s="4"/>
      <c r="AZ9" s="4"/>
      <c r="BA9" s="4"/>
      <c r="BB9" s="4"/>
      <c r="BC9" s="4"/>
      <c r="BD9" s="4"/>
    </row>
    <row r="10" spans="1:56" ht="21" customHeight="1" thickBot="1">
      <c r="A10" s="289" t="s">
        <v>461</v>
      </c>
      <c r="B10" s="287"/>
      <c r="C10" s="287"/>
      <c r="D10" s="287"/>
      <c r="E10" s="287"/>
      <c r="F10" s="287"/>
      <c r="G10" s="287"/>
      <c r="H10" s="287"/>
      <c r="I10" s="287"/>
      <c r="J10" s="287"/>
      <c r="K10" s="287"/>
      <c r="L10" s="287"/>
      <c r="M10" s="287"/>
      <c r="N10" s="287"/>
      <c r="O10" s="287"/>
      <c r="P10" s="287"/>
      <c r="Q10" s="287"/>
      <c r="R10" s="287"/>
      <c r="S10" s="287"/>
      <c r="T10" s="287"/>
      <c r="U10" s="287"/>
      <c r="V10" s="287"/>
      <c r="W10" s="287"/>
      <c r="X10" s="287"/>
      <c r="Y10" s="288"/>
      <c r="Z10" s="1"/>
      <c r="AA10" s="2" t="s">
        <v>462</v>
      </c>
      <c r="AB10" s="3" t="s">
        <v>463</v>
      </c>
      <c r="AC10" s="1"/>
      <c r="AD10" s="4"/>
      <c r="AE10" s="4"/>
      <c r="AF10" s="2"/>
      <c r="AG10" s="3"/>
      <c r="AH10" s="4"/>
      <c r="AI10" s="4"/>
      <c r="AJ10" s="4"/>
      <c r="AK10" s="4"/>
      <c r="AL10" s="4"/>
      <c r="AM10" s="4"/>
      <c r="AN10" s="4"/>
      <c r="AO10" s="4"/>
      <c r="AP10" s="4"/>
      <c r="AQ10" s="4"/>
      <c r="AR10" s="4"/>
      <c r="AS10" s="4"/>
      <c r="AT10" s="4"/>
      <c r="AU10" s="4"/>
      <c r="AV10" s="4"/>
      <c r="AW10" s="4"/>
      <c r="AX10" s="4"/>
      <c r="AY10" s="4"/>
      <c r="AZ10" s="4"/>
      <c r="BA10" s="4"/>
      <c r="BB10" s="4"/>
      <c r="BC10" s="4"/>
      <c r="BD10" s="4"/>
    </row>
    <row r="11" spans="1:56" ht="24" customHeight="1" thickTop="1">
      <c r="A11" s="290" t="s">
        <v>464</v>
      </c>
      <c r="B11" s="291"/>
      <c r="C11" s="291"/>
      <c r="D11" s="291"/>
      <c r="E11" s="291"/>
      <c r="F11" s="291"/>
      <c r="G11" s="291"/>
      <c r="H11" s="291"/>
      <c r="I11" s="291"/>
      <c r="J11" s="291"/>
      <c r="K11" s="291"/>
      <c r="L11" s="291"/>
      <c r="M11" s="291"/>
      <c r="N11" s="291"/>
      <c r="O11" s="291"/>
      <c r="P11" s="291"/>
      <c r="Q11" s="291"/>
      <c r="R11" s="291"/>
      <c r="S11" s="291"/>
      <c r="T11" s="291"/>
      <c r="U11" s="291"/>
      <c r="V11" s="291"/>
      <c r="W11" s="291"/>
      <c r="X11" s="291"/>
      <c r="Y11" s="292"/>
      <c r="Z11" s="1"/>
      <c r="AA11" s="2" t="s">
        <v>465</v>
      </c>
      <c r="AB11" s="3" t="s">
        <v>466</v>
      </c>
      <c r="AC11" s="1"/>
      <c r="AD11" s="4"/>
      <c r="AE11" s="4"/>
      <c r="AF11" s="2"/>
      <c r="AG11" s="3"/>
      <c r="AH11" s="4"/>
      <c r="AI11" s="4"/>
      <c r="AJ11" s="4"/>
      <c r="AK11" s="4"/>
      <c r="AL11" s="4"/>
      <c r="AM11" s="4"/>
      <c r="AN11" s="4"/>
      <c r="AO11" s="4"/>
      <c r="AP11" s="4"/>
      <c r="AQ11" s="4"/>
      <c r="AR11" s="4"/>
      <c r="AS11" s="4"/>
      <c r="AT11" s="4"/>
      <c r="AU11" s="4"/>
      <c r="AV11" s="4"/>
      <c r="AW11" s="4"/>
      <c r="AX11" s="4"/>
      <c r="AY11" s="4"/>
      <c r="AZ11" s="4"/>
      <c r="BA11" s="4"/>
      <c r="BB11" s="4"/>
      <c r="BC11" s="4"/>
      <c r="BD11" s="4"/>
    </row>
    <row r="12" spans="1:56" ht="24" customHeight="1">
      <c r="A12" s="293"/>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5"/>
      <c r="Z12" s="1"/>
      <c r="AA12" s="2" t="s">
        <v>467</v>
      </c>
      <c r="AB12" s="3" t="s">
        <v>468</v>
      </c>
      <c r="AC12" s="1"/>
      <c r="AD12" s="4"/>
      <c r="AE12" s="4"/>
      <c r="AF12" s="2"/>
      <c r="AG12" s="3"/>
      <c r="AH12" s="4"/>
      <c r="AI12" s="4"/>
      <c r="AJ12" s="4"/>
      <c r="AK12" s="4"/>
      <c r="AL12" s="4"/>
      <c r="AM12" s="4"/>
      <c r="AN12" s="4"/>
      <c r="AO12" s="4"/>
      <c r="AP12" s="4"/>
      <c r="AQ12" s="4"/>
      <c r="AR12" s="4"/>
      <c r="AS12" s="4"/>
      <c r="AT12" s="4"/>
      <c r="AU12" s="4"/>
      <c r="AV12" s="4"/>
      <c r="AW12" s="4"/>
      <c r="AX12" s="4"/>
      <c r="AY12" s="4"/>
      <c r="AZ12" s="4"/>
      <c r="BA12" s="4"/>
      <c r="BB12" s="4"/>
      <c r="BC12" s="4"/>
      <c r="BD12" s="4"/>
    </row>
    <row r="13" spans="1:56" ht="24" customHeight="1">
      <c r="A13" s="296"/>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8"/>
      <c r="Z13" s="1"/>
      <c r="AA13" s="2" t="s">
        <v>469</v>
      </c>
      <c r="AB13" s="3" t="s">
        <v>470</v>
      </c>
      <c r="AC13" s="1"/>
      <c r="AD13" s="4"/>
      <c r="AE13" s="4"/>
      <c r="AF13" s="2"/>
      <c r="AG13" s="3"/>
      <c r="AH13" s="4"/>
      <c r="AI13" s="4"/>
      <c r="AJ13" s="4"/>
      <c r="AK13" s="4"/>
      <c r="AL13" s="4"/>
      <c r="AM13" s="4"/>
      <c r="AN13" s="4"/>
      <c r="AO13" s="4"/>
      <c r="AP13" s="4"/>
      <c r="AQ13" s="4"/>
      <c r="AR13" s="4"/>
      <c r="AS13" s="4"/>
      <c r="AT13" s="4"/>
      <c r="AU13" s="4"/>
      <c r="AV13" s="4"/>
      <c r="AW13" s="4"/>
      <c r="AX13" s="4"/>
      <c r="AY13" s="4"/>
      <c r="AZ13" s="4"/>
      <c r="BA13" s="4"/>
      <c r="BB13" s="4"/>
      <c r="BC13" s="4"/>
      <c r="BD13" s="4"/>
    </row>
    <row r="14" spans="1:56" ht="24" customHeight="1">
      <c r="A14" s="299" t="s">
        <v>471</v>
      </c>
      <c r="B14" s="300"/>
      <c r="C14" s="300"/>
      <c r="D14" s="300"/>
      <c r="E14" s="300"/>
      <c r="F14" s="300"/>
      <c r="G14" s="300"/>
      <c r="H14" s="300"/>
      <c r="I14" s="300"/>
      <c r="J14" s="300"/>
      <c r="K14" s="300"/>
      <c r="L14" s="300"/>
      <c r="M14" s="300"/>
      <c r="N14" s="300"/>
      <c r="O14" s="300"/>
      <c r="P14" s="300"/>
      <c r="Q14" s="300"/>
      <c r="R14" s="300"/>
      <c r="S14" s="300"/>
      <c r="T14" s="11" t="s">
        <v>472</v>
      </c>
      <c r="U14" s="234"/>
      <c r="V14" s="234"/>
      <c r="W14" s="234"/>
      <c r="X14" s="234"/>
      <c r="Y14" s="12"/>
      <c r="Z14" s="1"/>
      <c r="AA14" s="2" t="s">
        <v>473</v>
      </c>
      <c r="AB14" s="3" t="s">
        <v>474</v>
      </c>
      <c r="AC14" s="1"/>
      <c r="AD14" s="4"/>
      <c r="AE14" s="4"/>
      <c r="AF14" s="2"/>
      <c r="AG14" s="3"/>
      <c r="AH14" s="4"/>
      <c r="AI14" s="4"/>
      <c r="AJ14" s="4"/>
      <c r="AK14" s="4"/>
      <c r="AL14" s="4"/>
      <c r="AM14" s="4"/>
      <c r="AN14" s="4"/>
      <c r="AO14" s="4"/>
      <c r="AP14" s="4"/>
      <c r="AQ14" s="4"/>
      <c r="AR14" s="4"/>
      <c r="AS14" s="4"/>
      <c r="AT14" s="4"/>
      <c r="AU14" s="4"/>
      <c r="AV14" s="4"/>
      <c r="AW14" s="4"/>
      <c r="AX14" s="4"/>
      <c r="AY14" s="4"/>
      <c r="AZ14" s="4"/>
      <c r="BA14" s="4"/>
      <c r="BB14" s="4"/>
      <c r="BC14" s="4"/>
      <c r="BD14" s="4"/>
    </row>
    <row r="15" spans="1:56" ht="21" customHeight="1">
      <c r="A15" s="13"/>
      <c r="B15" s="14"/>
      <c r="C15" s="14"/>
      <c r="D15" s="14"/>
      <c r="E15" s="14"/>
      <c r="F15" s="14"/>
      <c r="G15" s="14"/>
      <c r="H15" s="242"/>
      <c r="I15" s="242"/>
      <c r="J15" s="15"/>
      <c r="K15" s="242"/>
      <c r="L15" s="242"/>
      <c r="M15" s="15"/>
      <c r="N15" s="242"/>
      <c r="O15" s="242"/>
      <c r="P15" s="242"/>
      <c r="Q15" s="14"/>
      <c r="R15" s="14"/>
      <c r="S15" s="14"/>
      <c r="T15" s="250" t="s">
        <v>475</v>
      </c>
      <c r="U15" s="251"/>
      <c r="V15" s="251"/>
      <c r="W15" s="251"/>
      <c r="X15" s="251"/>
      <c r="Y15" s="252"/>
      <c r="Z15" s="1"/>
      <c r="AA15" s="2" t="s">
        <v>377</v>
      </c>
      <c r="AB15" s="3" t="s">
        <v>476</v>
      </c>
      <c r="AC15" s="1"/>
      <c r="AD15" s="4"/>
      <c r="AE15" s="4"/>
      <c r="AF15" s="2"/>
      <c r="AG15" s="3"/>
      <c r="AH15" s="4"/>
      <c r="AI15" s="4"/>
      <c r="AJ15" s="4"/>
      <c r="AK15" s="4"/>
      <c r="AL15" s="4"/>
      <c r="AM15" s="4"/>
      <c r="AN15" s="4"/>
      <c r="AO15" s="4"/>
      <c r="AP15" s="4"/>
      <c r="AQ15" s="4"/>
      <c r="AR15" s="4"/>
      <c r="AS15" s="4"/>
      <c r="AT15" s="4"/>
      <c r="AU15" s="4"/>
      <c r="AV15" s="4"/>
      <c r="AW15" s="4"/>
      <c r="AX15" s="4"/>
      <c r="AY15" s="4"/>
      <c r="AZ15" s="4"/>
      <c r="BA15" s="4"/>
      <c r="BB15" s="4"/>
      <c r="BC15" s="4"/>
      <c r="BD15" s="4"/>
    </row>
    <row r="16" spans="1:56" ht="21" customHeight="1">
      <c r="A16" s="22" t="s">
        <v>477</v>
      </c>
      <c r="B16" s="27"/>
      <c r="C16" s="27"/>
      <c r="D16" s="27"/>
      <c r="E16" s="27"/>
      <c r="F16" s="27"/>
      <c r="G16" s="28"/>
      <c r="H16" s="243"/>
      <c r="I16" s="244"/>
      <c r="J16" s="244"/>
      <c r="K16" s="244"/>
      <c r="L16" s="244"/>
      <c r="M16" s="244"/>
      <c r="N16" s="244"/>
      <c r="O16" s="244"/>
      <c r="P16" s="245"/>
      <c r="Q16" s="233"/>
      <c r="R16" s="17"/>
      <c r="S16" s="18"/>
      <c r="T16" s="152" t="s">
        <v>478</v>
      </c>
      <c r="U16" s="19"/>
      <c r="V16" s="20"/>
      <c r="W16" s="20"/>
      <c r="X16" s="191"/>
      <c r="Y16" s="21"/>
      <c r="Z16" s="1"/>
      <c r="AA16" s="2" t="s">
        <v>479</v>
      </c>
      <c r="AB16" s="3" t="s">
        <v>480</v>
      </c>
      <c r="AC16" s="1"/>
      <c r="AD16" s="4"/>
      <c r="AE16" s="4"/>
      <c r="AF16" s="2"/>
      <c r="AG16" s="3"/>
      <c r="AH16" s="4"/>
      <c r="AI16" s="4"/>
      <c r="AJ16" s="4"/>
      <c r="AK16" s="4"/>
      <c r="AL16" s="4"/>
      <c r="AM16" s="4"/>
      <c r="AN16" s="4"/>
      <c r="AO16" s="4"/>
      <c r="AP16" s="4"/>
      <c r="AQ16" s="4"/>
      <c r="AR16" s="4"/>
      <c r="AS16" s="4"/>
      <c r="AT16" s="4"/>
      <c r="AU16" s="4"/>
      <c r="AV16" s="4"/>
      <c r="AW16" s="4"/>
      <c r="AX16" s="4"/>
      <c r="AY16" s="4"/>
      <c r="AZ16" s="4"/>
      <c r="BA16" s="4"/>
      <c r="BB16" s="4"/>
      <c r="BC16" s="4"/>
      <c r="BD16" s="4"/>
    </row>
    <row r="17" spans="1:56" ht="20.25">
      <c r="A17" s="22"/>
      <c r="B17" s="23"/>
      <c r="C17" s="23"/>
      <c r="D17" s="23"/>
      <c r="E17" s="23"/>
      <c r="F17" s="23"/>
      <c r="G17" s="23"/>
      <c r="H17" s="24"/>
      <c r="I17" s="24"/>
      <c r="J17" s="24"/>
      <c r="K17" s="34"/>
      <c r="L17" s="34"/>
      <c r="M17" s="25"/>
      <c r="N17" s="25"/>
      <c r="O17" s="25"/>
      <c r="P17" s="25"/>
      <c r="Q17" s="233"/>
      <c r="R17" s="233"/>
      <c r="S17" s="233"/>
      <c r="T17" s="16"/>
      <c r="U17" s="26"/>
      <c r="V17" s="26"/>
      <c r="W17" s="26"/>
      <c r="X17" s="26"/>
      <c r="Y17" s="21"/>
      <c r="Z17" s="1"/>
      <c r="AA17" s="2" t="s">
        <v>481</v>
      </c>
      <c r="AB17" s="3" t="s">
        <v>482</v>
      </c>
      <c r="AC17" s="1"/>
      <c r="AD17" s="4"/>
      <c r="AE17" s="4"/>
      <c r="AF17" s="2"/>
      <c r="AG17" s="3"/>
      <c r="AH17" s="4"/>
      <c r="AI17" s="4"/>
      <c r="AJ17" s="4"/>
      <c r="AK17" s="4"/>
      <c r="AL17" s="4"/>
      <c r="AM17" s="4"/>
      <c r="AN17" s="4"/>
      <c r="AO17" s="4"/>
      <c r="AP17" s="4"/>
      <c r="AQ17" s="4"/>
      <c r="AR17" s="4"/>
      <c r="AS17" s="4"/>
      <c r="AT17" s="4"/>
      <c r="AU17" s="4"/>
      <c r="AV17" s="4"/>
      <c r="AW17" s="4"/>
      <c r="AX17" s="4"/>
      <c r="AY17" s="4"/>
      <c r="AZ17" s="4"/>
      <c r="BA17" s="4"/>
      <c r="BB17" s="4"/>
      <c r="BC17" s="4"/>
      <c r="BD17" s="4"/>
    </row>
    <row r="18" spans="1:56" ht="16.899999999999999" customHeight="1">
      <c r="A18" s="29" t="s">
        <v>483</v>
      </c>
      <c r="B18" s="30"/>
      <c r="C18" s="30"/>
      <c r="D18" s="30"/>
      <c r="E18" s="30"/>
      <c r="F18" s="30"/>
      <c r="G18" s="30"/>
      <c r="H18" s="30"/>
      <c r="I18" s="30"/>
      <c r="J18" s="30"/>
      <c r="K18" s="30"/>
      <c r="L18" s="30"/>
      <c r="M18" s="30"/>
      <c r="N18" s="30"/>
      <c r="O18" s="30"/>
      <c r="P18" s="30"/>
      <c r="Q18" s="30"/>
      <c r="R18" s="30"/>
      <c r="S18" s="30"/>
      <c r="T18" s="246" t="s">
        <v>484</v>
      </c>
      <c r="U18" s="247"/>
      <c r="V18" s="247"/>
      <c r="W18" s="247"/>
      <c r="X18" s="247"/>
      <c r="Y18" s="248"/>
      <c r="Z18" s="1"/>
      <c r="AA18" s="2" t="s">
        <v>485</v>
      </c>
      <c r="AB18" s="3" t="s">
        <v>486</v>
      </c>
      <c r="AC18" s="1"/>
      <c r="AD18" s="4"/>
      <c r="AE18" s="4"/>
      <c r="AF18" s="2"/>
      <c r="AG18" s="3"/>
      <c r="AH18" s="4"/>
      <c r="AI18" s="4"/>
      <c r="AJ18" s="4"/>
      <c r="AK18" s="4"/>
      <c r="AL18" s="4"/>
      <c r="AM18" s="4"/>
      <c r="AN18" s="4"/>
      <c r="AO18" s="4"/>
      <c r="AP18" s="4"/>
      <c r="AQ18" s="4"/>
      <c r="AR18" s="4"/>
      <c r="AS18" s="4"/>
      <c r="AT18" s="4"/>
      <c r="AU18" s="4"/>
      <c r="AV18" s="4"/>
      <c r="AW18" s="4"/>
      <c r="AX18" s="4"/>
      <c r="AY18" s="4"/>
      <c r="AZ18" s="4"/>
      <c r="BA18" s="4"/>
      <c r="BB18" s="4"/>
      <c r="BC18" s="4"/>
      <c r="BD18" s="4"/>
    </row>
    <row r="19" spans="1:56" ht="21" customHeight="1">
      <c r="A19" s="32"/>
      <c r="B19" s="30" t="s">
        <v>487</v>
      </c>
      <c r="C19" s="30"/>
      <c r="D19" s="30"/>
      <c r="E19" s="30"/>
      <c r="F19" s="30"/>
      <c r="G19" s="30"/>
      <c r="H19" s="30"/>
      <c r="I19" s="30"/>
      <c r="J19" s="191"/>
      <c r="K19" s="33"/>
      <c r="L19" s="33"/>
      <c r="M19" s="33"/>
      <c r="N19" s="33"/>
      <c r="O19" s="33"/>
      <c r="P19" s="33"/>
      <c r="Q19" s="33"/>
      <c r="R19" s="33"/>
      <c r="S19" s="33"/>
      <c r="T19" s="249"/>
      <c r="U19" s="247"/>
      <c r="V19" s="247"/>
      <c r="W19" s="247"/>
      <c r="X19" s="247"/>
      <c r="Y19" s="248"/>
      <c r="Z19" s="1"/>
      <c r="AA19" s="2" t="s">
        <v>488</v>
      </c>
      <c r="AB19" s="3" t="s">
        <v>489</v>
      </c>
      <c r="AC19" s="1"/>
      <c r="AD19" s="4"/>
      <c r="AE19" s="4"/>
      <c r="AF19" s="2"/>
      <c r="AG19" s="3"/>
      <c r="AH19" s="4"/>
      <c r="AI19" s="4"/>
      <c r="AJ19" s="4"/>
      <c r="AK19" s="4"/>
      <c r="AL19" s="4"/>
      <c r="AM19" s="4"/>
      <c r="AN19" s="4"/>
      <c r="AO19" s="4"/>
      <c r="AP19" s="4"/>
      <c r="AQ19" s="4"/>
      <c r="AR19" s="4"/>
      <c r="AS19" s="4"/>
      <c r="AT19" s="4"/>
      <c r="AU19" s="4"/>
      <c r="AV19" s="4"/>
      <c r="AW19" s="4"/>
      <c r="AX19" s="4"/>
      <c r="AY19" s="4"/>
      <c r="AZ19" s="4"/>
      <c r="BA19" s="4"/>
      <c r="BB19" s="4"/>
      <c r="BC19" s="4"/>
      <c r="BD19" s="4"/>
    </row>
    <row r="20" spans="1:56" ht="30" customHeight="1">
      <c r="A20" s="29" t="s">
        <v>490</v>
      </c>
      <c r="B20" s="36"/>
      <c r="C20" s="36"/>
      <c r="D20" s="36"/>
      <c r="E20" s="36"/>
      <c r="F20" s="36"/>
      <c r="G20" s="156"/>
      <c r="H20" s="254"/>
      <c r="I20" s="254"/>
      <c r="J20" s="254"/>
      <c r="K20" s="254"/>
      <c r="L20" s="254"/>
      <c r="M20" s="254"/>
      <c r="N20" s="254"/>
      <c r="O20" s="254"/>
      <c r="P20" s="254"/>
      <c r="Q20" s="254"/>
      <c r="R20" s="254"/>
      <c r="S20" s="33"/>
      <c r="T20" s="153" t="s">
        <v>491</v>
      </c>
      <c r="U20" s="154"/>
      <c r="V20" s="154"/>
      <c r="W20" s="154"/>
      <c r="X20" s="154"/>
      <c r="Y20" s="155"/>
      <c r="Z20" s="38"/>
      <c r="AA20" s="2" t="s">
        <v>492</v>
      </c>
      <c r="AB20" s="3" t="s">
        <v>493</v>
      </c>
      <c r="AC20" s="1"/>
      <c r="AD20" s="4"/>
      <c r="AE20" s="4"/>
      <c r="AF20" s="2"/>
      <c r="AG20" s="3"/>
      <c r="AH20" s="4"/>
      <c r="AI20" s="4"/>
      <c r="AJ20" s="4"/>
      <c r="AK20" s="4"/>
      <c r="AL20" s="4"/>
      <c r="AM20" s="4"/>
      <c r="AN20" s="4"/>
      <c r="AO20" s="4"/>
      <c r="AP20" s="4"/>
      <c r="AQ20" s="4"/>
      <c r="AR20" s="4"/>
      <c r="AS20" s="4"/>
      <c r="AT20" s="4"/>
      <c r="AU20" s="4"/>
      <c r="AV20" s="4"/>
      <c r="AW20" s="4"/>
      <c r="AX20" s="4"/>
      <c r="AY20" s="4"/>
      <c r="AZ20" s="4"/>
      <c r="BA20" s="4"/>
      <c r="BB20" s="4"/>
      <c r="BC20" s="4"/>
      <c r="BD20" s="4"/>
    </row>
    <row r="21" spans="1:56" ht="21" customHeight="1">
      <c r="A21" s="29" t="s">
        <v>494</v>
      </c>
      <c r="B21" s="29"/>
      <c r="C21" s="29"/>
      <c r="D21" s="29"/>
      <c r="E21" s="29"/>
      <c r="F21" s="29"/>
      <c r="G21" s="29"/>
      <c r="H21" s="255"/>
      <c r="I21" s="255"/>
      <c r="J21" s="255"/>
      <c r="K21" s="255"/>
      <c r="L21" s="255"/>
      <c r="M21" s="255"/>
      <c r="N21" s="255"/>
      <c r="O21" s="255"/>
      <c r="P21" s="255"/>
      <c r="Q21" s="255"/>
      <c r="R21" s="255"/>
      <c r="S21" s="39"/>
      <c r="T21" s="142"/>
      <c r="U21" s="35"/>
      <c r="V21" s="35"/>
      <c r="W21" s="35"/>
      <c r="X21" s="35"/>
      <c r="Y21" s="143"/>
      <c r="Z21" s="1"/>
      <c r="AA21" s="2" t="s">
        <v>495</v>
      </c>
      <c r="AB21" s="3" t="s">
        <v>496</v>
      </c>
      <c r="AC21" s="1"/>
      <c r="AD21" s="4"/>
      <c r="AE21" s="4"/>
      <c r="AF21" s="2"/>
      <c r="AG21" s="3"/>
      <c r="AH21" s="4"/>
      <c r="AI21" s="4"/>
      <c r="AJ21" s="4"/>
      <c r="AK21" s="4"/>
      <c r="AL21" s="4"/>
      <c r="AM21" s="4"/>
      <c r="AN21" s="4"/>
      <c r="AO21" s="4"/>
      <c r="AP21" s="4"/>
      <c r="AQ21" s="4"/>
      <c r="AR21" s="4"/>
      <c r="AS21" s="4"/>
      <c r="AT21" s="4"/>
      <c r="AU21" s="4"/>
      <c r="AV21" s="4"/>
      <c r="AW21" s="4"/>
      <c r="AX21" s="4"/>
      <c r="AY21" s="4"/>
      <c r="AZ21" s="4"/>
      <c r="BA21" s="4"/>
      <c r="BB21" s="4"/>
      <c r="BC21" s="4"/>
      <c r="BD21" s="4"/>
    </row>
    <row r="22" spans="1:56" ht="39.950000000000003" customHeight="1">
      <c r="A22" s="270" t="s">
        <v>497</v>
      </c>
      <c r="B22" s="271"/>
      <c r="C22" s="271"/>
      <c r="D22" s="271"/>
      <c r="E22" s="271"/>
      <c r="F22" s="271"/>
      <c r="G22" s="52"/>
      <c r="H22" s="255"/>
      <c r="I22" s="255"/>
      <c r="J22" s="255"/>
      <c r="K22" s="255"/>
      <c r="L22" s="255"/>
      <c r="M22" s="255"/>
      <c r="N22" s="255"/>
      <c r="O22" s="255"/>
      <c r="P22" s="255"/>
      <c r="Q22" s="255"/>
      <c r="R22" s="255"/>
      <c r="S22" s="39"/>
      <c r="T22" s="142"/>
      <c r="U22" s="35"/>
      <c r="V22" s="35"/>
      <c r="W22" s="35"/>
      <c r="X22" s="35"/>
      <c r="Y22" s="143"/>
      <c r="Z22" s="1"/>
      <c r="AA22" s="2" t="s">
        <v>498</v>
      </c>
      <c r="AB22" s="3" t="s">
        <v>499</v>
      </c>
      <c r="AC22" s="1"/>
      <c r="AD22" s="4"/>
      <c r="AE22" s="4"/>
      <c r="AF22" s="2"/>
      <c r="AG22" s="3"/>
      <c r="AH22" s="4"/>
      <c r="AI22" s="4"/>
      <c r="AJ22" s="4"/>
      <c r="AK22" s="4"/>
      <c r="AL22" s="4"/>
      <c r="AM22" s="4"/>
      <c r="AN22" s="4"/>
      <c r="AO22" s="4"/>
      <c r="AP22" s="4"/>
      <c r="AQ22" s="4"/>
      <c r="AR22" s="4"/>
      <c r="AS22" s="4"/>
      <c r="AT22" s="4"/>
      <c r="AU22" s="4"/>
      <c r="AV22" s="4"/>
      <c r="AW22" s="4"/>
      <c r="AX22" s="4"/>
      <c r="AY22" s="4"/>
      <c r="AZ22" s="4"/>
      <c r="BA22" s="4"/>
      <c r="BB22" s="4"/>
      <c r="BC22" s="4"/>
      <c r="BD22" s="4"/>
    </row>
    <row r="23" spans="1:56" ht="21" customHeight="1">
      <c r="A23" s="159" t="s">
        <v>500</v>
      </c>
      <c r="B23" s="36"/>
      <c r="C23" s="36"/>
      <c r="D23" s="36"/>
      <c r="E23" s="36"/>
      <c r="F23" s="36"/>
      <c r="G23" s="156"/>
      <c r="H23" s="255"/>
      <c r="I23" s="255"/>
      <c r="J23" s="255"/>
      <c r="K23" s="255"/>
      <c r="L23" s="255"/>
      <c r="M23" s="255"/>
      <c r="N23" s="255"/>
      <c r="O23" s="255"/>
      <c r="P23" s="255"/>
      <c r="Q23" s="255"/>
      <c r="R23" s="255"/>
      <c r="S23" s="42"/>
      <c r="T23" s="181" t="s">
        <v>501</v>
      </c>
      <c r="U23" s="182"/>
      <c r="V23" s="182"/>
      <c r="W23" s="182"/>
      <c r="X23" s="182"/>
      <c r="Y23" s="183"/>
      <c r="Z23" s="1"/>
      <c r="AA23" s="2" t="s">
        <v>502</v>
      </c>
      <c r="AB23" s="3" t="s">
        <v>503</v>
      </c>
      <c r="AC23" s="45"/>
      <c r="AD23" s="45"/>
      <c r="AE23" s="45"/>
      <c r="AF23" s="45"/>
      <c r="AG23" s="45"/>
      <c r="AH23" s="45"/>
      <c r="AI23" s="45"/>
      <c r="AJ23" s="45"/>
      <c r="AK23" s="45"/>
      <c r="AL23" s="45"/>
      <c r="AM23" s="45"/>
      <c r="AN23" s="45"/>
      <c r="AO23" s="45"/>
      <c r="AP23" s="45"/>
      <c r="AQ23" s="45"/>
      <c r="AR23" s="45"/>
      <c r="AS23" s="45"/>
      <c r="AT23" s="45"/>
      <c r="AU23" s="45"/>
      <c r="AX23" s="46"/>
      <c r="AY23" s="46"/>
      <c r="AZ23" s="4"/>
      <c r="BA23" s="4"/>
      <c r="BB23" s="4"/>
      <c r="BC23" s="4"/>
      <c r="BD23" s="4"/>
    </row>
    <row r="24" spans="1:56" ht="21" customHeight="1">
      <c r="A24" s="159" t="s">
        <v>504</v>
      </c>
      <c r="B24" s="36"/>
      <c r="C24" s="36"/>
      <c r="D24" s="36"/>
      <c r="E24" s="36"/>
      <c r="F24" s="36"/>
      <c r="G24" s="33"/>
      <c r="H24" s="159"/>
      <c r="I24" s="36"/>
      <c r="J24" s="36"/>
      <c r="K24" s="36"/>
      <c r="L24" s="256"/>
      <c r="M24" s="256"/>
      <c r="N24" s="256"/>
      <c r="O24" s="256"/>
      <c r="P24" s="256"/>
      <c r="Q24" s="256"/>
      <c r="R24" s="256"/>
      <c r="S24" s="168"/>
      <c r="T24" s="184"/>
      <c r="U24" s="151"/>
      <c r="V24" s="37"/>
      <c r="W24" s="37"/>
      <c r="X24" s="37"/>
      <c r="Y24" s="141"/>
      <c r="Z24" s="1"/>
      <c r="AA24" s="2" t="s">
        <v>505</v>
      </c>
      <c r="AB24" s="3" t="s">
        <v>506</v>
      </c>
      <c r="AC24" s="45"/>
      <c r="AD24" s="45"/>
      <c r="AE24" s="45"/>
      <c r="AF24" s="45"/>
      <c r="AG24" s="45"/>
      <c r="AH24" s="45"/>
      <c r="AI24" s="45"/>
      <c r="AJ24" s="45"/>
      <c r="AK24" s="45"/>
      <c r="AL24" s="45"/>
      <c r="AM24" s="45"/>
      <c r="AN24" s="45"/>
      <c r="AO24" s="45"/>
      <c r="AP24" s="45"/>
      <c r="AQ24" s="45"/>
      <c r="AR24" s="45"/>
      <c r="AS24" s="45"/>
      <c r="AT24" s="45"/>
      <c r="AU24" s="45"/>
      <c r="AX24" s="46"/>
      <c r="AY24" s="46"/>
      <c r="AZ24" s="4"/>
      <c r="BA24" s="4"/>
      <c r="BB24" s="4"/>
      <c r="BC24" s="4"/>
      <c r="BD24" s="4"/>
    </row>
    <row r="25" spans="1:56" ht="33" customHeight="1">
      <c r="A25" s="29" t="s">
        <v>507</v>
      </c>
      <c r="B25" s="36"/>
      <c r="C25" s="36"/>
      <c r="D25" s="36"/>
      <c r="E25" s="36"/>
      <c r="F25" s="36"/>
      <c r="G25" s="36"/>
      <c r="H25" s="36"/>
      <c r="I25" s="36"/>
      <c r="J25" s="36"/>
      <c r="K25" s="36"/>
      <c r="L25" s="36"/>
      <c r="M25" s="36"/>
      <c r="N25" s="36"/>
      <c r="O25" s="36"/>
      <c r="P25" s="36"/>
      <c r="Q25" s="36"/>
      <c r="R25" s="36"/>
      <c r="S25" s="48"/>
      <c r="T25" s="181"/>
      <c r="U25" s="198"/>
      <c r="V25" s="199"/>
      <c r="W25" s="199"/>
      <c r="X25" s="199"/>
      <c r="Y25" s="200"/>
      <c r="Z25" s="1"/>
      <c r="AA25" s="46" t="s">
        <v>508</v>
      </c>
      <c r="AB25" s="46" t="s">
        <v>509</v>
      </c>
      <c r="AC25" s="45"/>
      <c r="AD25" s="253"/>
      <c r="AE25" s="253"/>
      <c r="AF25" s="253"/>
      <c r="AG25" s="253"/>
      <c r="AH25" s="253"/>
      <c r="AI25" s="253"/>
      <c r="AJ25" s="253"/>
      <c r="AK25" s="253"/>
      <c r="AL25" s="253"/>
      <c r="AM25" s="253"/>
      <c r="AN25" s="253"/>
      <c r="AO25" s="253"/>
      <c r="AP25" s="253"/>
      <c r="AQ25" s="253"/>
      <c r="AR25" s="253"/>
      <c r="AS25" s="253"/>
      <c r="AT25" s="253"/>
      <c r="AU25" s="49"/>
      <c r="AX25" s="46"/>
      <c r="AY25" s="46"/>
      <c r="AZ25" s="4"/>
      <c r="BA25" s="4"/>
      <c r="BB25" s="4"/>
      <c r="BC25" s="4"/>
      <c r="BD25" s="4"/>
    </row>
    <row r="26" spans="1:56" ht="21" customHeight="1">
      <c r="A26" s="51"/>
      <c r="B26" s="254"/>
      <c r="C26" s="254"/>
      <c r="D26" s="254"/>
      <c r="E26" s="254"/>
      <c r="F26" s="254"/>
      <c r="G26" s="254"/>
      <c r="H26" s="254"/>
      <c r="I26" s="254"/>
      <c r="J26" s="254"/>
      <c r="K26" s="254"/>
      <c r="L26" s="254"/>
      <c r="M26" s="254"/>
      <c r="N26" s="254"/>
      <c r="O26" s="254"/>
      <c r="P26" s="254"/>
      <c r="Q26" s="254"/>
      <c r="R26" s="254"/>
      <c r="S26" s="36"/>
      <c r="T26" s="185"/>
      <c r="U26" s="19"/>
      <c r="V26" s="40"/>
      <c r="W26" s="40"/>
      <c r="X26" s="40"/>
      <c r="Y26" s="41"/>
      <c r="Z26" s="1"/>
      <c r="AA26" s="2" t="s">
        <v>510</v>
      </c>
      <c r="AB26" s="3" t="s">
        <v>511</v>
      </c>
      <c r="AC26" s="1"/>
      <c r="AD26" s="4"/>
      <c r="AE26" s="4"/>
      <c r="AF26" s="2"/>
      <c r="AG26" s="3"/>
      <c r="AH26" s="4"/>
      <c r="AI26" s="4"/>
      <c r="AJ26" s="4"/>
      <c r="AK26" s="4"/>
      <c r="AL26" s="4"/>
      <c r="AM26" s="4"/>
      <c r="AN26" s="4"/>
      <c r="AO26" s="4"/>
      <c r="AP26" s="4"/>
      <c r="AQ26" s="4"/>
      <c r="AR26" s="4"/>
      <c r="AS26" s="4"/>
      <c r="AT26" s="4"/>
      <c r="AU26" s="4"/>
      <c r="AV26" s="4"/>
      <c r="AW26" s="4"/>
      <c r="AX26" s="4"/>
      <c r="AY26" s="4"/>
      <c r="AZ26" s="4"/>
      <c r="BA26" s="4"/>
      <c r="BB26" s="4"/>
      <c r="BC26" s="4"/>
      <c r="BD26" s="4"/>
    </row>
    <row r="27" spans="1:56" ht="21" customHeight="1">
      <c r="A27" s="53" t="s">
        <v>512</v>
      </c>
      <c r="B27" s="36"/>
      <c r="C27" s="255"/>
      <c r="D27" s="255"/>
      <c r="E27" s="255"/>
      <c r="F27" s="255"/>
      <c r="G27" s="255"/>
      <c r="H27" s="255"/>
      <c r="I27" s="255"/>
      <c r="J27" s="54"/>
      <c r="K27" s="54" t="s">
        <v>513</v>
      </c>
      <c r="L27" s="192"/>
      <c r="M27" s="55"/>
      <c r="N27" s="201" t="s">
        <v>514</v>
      </c>
      <c r="O27" s="257"/>
      <c r="P27" s="257"/>
      <c r="Q27" s="56" t="s">
        <v>409</v>
      </c>
      <c r="R27" s="197"/>
      <c r="S27" s="33"/>
      <c r="T27" s="186"/>
      <c r="U27" s="187"/>
      <c r="V27" s="44"/>
      <c r="W27" s="44"/>
      <c r="X27" s="37"/>
      <c r="Y27" s="141"/>
      <c r="Z27" s="1"/>
      <c r="AA27" s="2" t="s">
        <v>515</v>
      </c>
      <c r="AB27" s="3" t="s">
        <v>516</v>
      </c>
      <c r="AC27" s="1"/>
      <c r="AD27" s="4"/>
      <c r="AE27" s="4"/>
      <c r="AF27" s="2"/>
      <c r="AG27" s="3"/>
      <c r="AH27" s="4"/>
      <c r="AI27" s="4"/>
      <c r="AJ27" s="4"/>
      <c r="AK27" s="4"/>
      <c r="AL27" s="4"/>
      <c r="AM27" s="4"/>
      <c r="AN27" s="4"/>
      <c r="AO27" s="4"/>
      <c r="AP27" s="4"/>
      <c r="AQ27" s="4"/>
      <c r="AR27" s="4"/>
      <c r="AS27" s="4"/>
      <c r="AT27" s="4"/>
      <c r="AU27" s="4"/>
      <c r="AV27" s="4"/>
      <c r="AW27" s="4"/>
      <c r="AX27" s="4"/>
      <c r="AY27" s="4"/>
      <c r="AZ27" s="4"/>
      <c r="BA27" s="4"/>
      <c r="BB27" s="4"/>
      <c r="BC27" s="4"/>
      <c r="BD27" s="4"/>
    </row>
    <row r="28" spans="1:56" ht="51" customHeight="1">
      <c r="A28" s="258" t="s">
        <v>517</v>
      </c>
      <c r="B28" s="259"/>
      <c r="C28" s="259"/>
      <c r="D28" s="259"/>
      <c r="E28" s="259"/>
      <c r="F28" s="259"/>
      <c r="G28" s="259"/>
      <c r="H28" s="259"/>
      <c r="I28" s="259"/>
      <c r="J28" s="259"/>
      <c r="K28" s="259"/>
      <c r="L28" s="259"/>
      <c r="M28" s="259"/>
      <c r="N28" s="259"/>
      <c r="O28" s="259"/>
      <c r="P28" s="259"/>
      <c r="Q28" s="259"/>
      <c r="R28" s="259"/>
      <c r="S28" s="260"/>
      <c r="T28" s="153"/>
      <c r="U28" s="188"/>
      <c r="V28" s="188"/>
      <c r="W28" s="189"/>
      <c r="X28" s="189"/>
      <c r="Y28" s="190"/>
      <c r="Z28" s="1"/>
      <c r="AA28" s="2" t="s">
        <v>518</v>
      </c>
      <c r="AB28" s="3" t="s">
        <v>519</v>
      </c>
      <c r="AC28" s="1"/>
      <c r="AD28" s="4"/>
      <c r="AE28" s="4"/>
      <c r="AF28" s="2"/>
      <c r="AG28" s="3"/>
      <c r="AH28" s="4"/>
      <c r="AI28" s="4"/>
      <c r="AJ28" s="4"/>
      <c r="AK28" s="4"/>
      <c r="AL28" s="4"/>
      <c r="AM28" s="4"/>
      <c r="AN28" s="4"/>
      <c r="AO28" s="4"/>
      <c r="AP28" s="4"/>
      <c r="AQ28" s="4"/>
      <c r="AR28" s="4"/>
      <c r="AS28" s="4"/>
      <c r="AT28" s="4"/>
      <c r="AU28" s="4"/>
      <c r="AV28" s="4"/>
      <c r="AW28" s="4"/>
      <c r="AX28" s="4"/>
      <c r="AY28" s="4"/>
      <c r="AZ28" s="4"/>
      <c r="BA28" s="4"/>
      <c r="BB28" s="4"/>
      <c r="BC28" s="4"/>
      <c r="BD28" s="4"/>
    </row>
    <row r="29" spans="1:56" ht="21" customHeight="1">
      <c r="A29" s="53"/>
      <c r="B29" s="254"/>
      <c r="C29" s="254"/>
      <c r="D29" s="254"/>
      <c r="E29" s="254"/>
      <c r="F29" s="254"/>
      <c r="G29" s="254"/>
      <c r="H29" s="254"/>
      <c r="I29" s="254"/>
      <c r="J29" s="254"/>
      <c r="K29" s="254"/>
      <c r="L29" s="254"/>
      <c r="M29" s="254"/>
      <c r="N29" s="254"/>
      <c r="O29" s="254"/>
      <c r="P29" s="254"/>
      <c r="Q29" s="254"/>
      <c r="R29" s="254"/>
      <c r="S29" s="52"/>
      <c r="T29" s="142"/>
      <c r="U29" s="177"/>
      <c r="V29" s="35"/>
      <c r="W29" s="35"/>
      <c r="X29" s="35"/>
      <c r="Y29" s="143"/>
      <c r="Z29" s="31"/>
      <c r="AA29" s="2" t="s">
        <v>520</v>
      </c>
      <c r="AB29" s="3" t="s">
        <v>521</v>
      </c>
      <c r="AC29" s="215"/>
      <c r="AD29" s="215"/>
      <c r="AE29" s="215"/>
      <c r="AF29" s="2"/>
      <c r="AG29" s="3"/>
      <c r="AH29" s="215"/>
      <c r="AI29" s="215"/>
      <c r="AJ29" s="215"/>
      <c r="AK29" s="215"/>
      <c r="AL29" s="215"/>
      <c r="AM29" s="215"/>
      <c r="AN29" s="215"/>
      <c r="AO29" s="215"/>
      <c r="AP29" s="4"/>
      <c r="AQ29" s="4"/>
      <c r="AR29" s="4"/>
      <c r="AS29" s="4"/>
      <c r="AT29" s="4"/>
      <c r="AU29" s="4"/>
      <c r="AV29" s="4"/>
      <c r="AW29" s="4"/>
      <c r="AX29" s="4"/>
      <c r="AY29" s="4"/>
      <c r="AZ29" s="4"/>
      <c r="BA29" s="4"/>
      <c r="BB29" s="4"/>
      <c r="BC29" s="4"/>
      <c r="BD29" s="4"/>
    </row>
    <row r="30" spans="1:56" ht="21" customHeight="1">
      <c r="A30" s="53" t="s">
        <v>512</v>
      </c>
      <c r="B30" s="36"/>
      <c r="C30" s="255"/>
      <c r="D30" s="255"/>
      <c r="E30" s="255"/>
      <c r="F30" s="255"/>
      <c r="G30" s="255"/>
      <c r="H30" s="255"/>
      <c r="I30" s="255"/>
      <c r="J30" s="54"/>
      <c r="K30" s="54" t="s">
        <v>513</v>
      </c>
      <c r="L30" s="192"/>
      <c r="M30" s="55"/>
      <c r="N30" s="201" t="s">
        <v>514</v>
      </c>
      <c r="O30" s="257"/>
      <c r="P30" s="257"/>
      <c r="Q30" s="56" t="s">
        <v>409</v>
      </c>
      <c r="R30" s="197"/>
      <c r="S30" s="33"/>
      <c r="T30" s="153" t="s">
        <v>522</v>
      </c>
      <c r="U30" s="36"/>
      <c r="V30" s="54" t="s">
        <v>523</v>
      </c>
      <c r="W30" s="57"/>
      <c r="X30" s="35"/>
      <c r="Y30" s="143"/>
      <c r="Z30" s="31"/>
      <c r="AA30" s="2" t="s">
        <v>524</v>
      </c>
      <c r="AB30" s="3" t="s">
        <v>525</v>
      </c>
      <c r="AC30" s="215"/>
      <c r="AD30" s="215"/>
      <c r="AE30" s="215"/>
      <c r="AF30" s="2"/>
      <c r="AG30" s="3"/>
      <c r="AH30" s="215"/>
      <c r="AI30" s="215"/>
      <c r="AJ30" s="215"/>
      <c r="AK30" s="215"/>
      <c r="AL30" s="215"/>
      <c r="AM30" s="215"/>
      <c r="AN30" s="215"/>
      <c r="AO30" s="215"/>
      <c r="AP30" s="73"/>
      <c r="AQ30" s="73"/>
      <c r="AR30" s="73"/>
      <c r="AU30" s="4"/>
      <c r="AV30" s="4"/>
      <c r="AW30" s="4"/>
      <c r="AX30" s="4"/>
      <c r="AY30" s="4"/>
      <c r="AZ30" s="4"/>
      <c r="BA30" s="4"/>
      <c r="BB30" s="4"/>
      <c r="BC30" s="4"/>
      <c r="BD30" s="4"/>
    </row>
    <row r="31" spans="1:56" ht="33.6" customHeight="1">
      <c r="A31" s="29" t="s">
        <v>526</v>
      </c>
      <c r="B31" s="36"/>
      <c r="C31" s="36"/>
      <c r="D31" s="36"/>
      <c r="E31" s="36"/>
      <c r="F31" s="33"/>
      <c r="G31" s="254"/>
      <c r="H31" s="254"/>
      <c r="I31" s="254"/>
      <c r="J31" s="254"/>
      <c r="K31" s="254"/>
      <c r="L31" s="254"/>
      <c r="M31" s="254"/>
      <c r="N31" s="254"/>
      <c r="O31" s="254"/>
      <c r="P31" s="254"/>
      <c r="Q31" s="254"/>
      <c r="R31" s="254"/>
      <c r="S31" s="160"/>
      <c r="T31" s="174"/>
      <c r="U31" s="35"/>
      <c r="V31" s="175"/>
      <c r="W31" s="176"/>
      <c r="X31" s="35"/>
      <c r="Y31" s="143"/>
      <c r="Z31" s="31"/>
      <c r="AA31" s="2" t="s">
        <v>527</v>
      </c>
      <c r="AB31" s="3" t="s">
        <v>528</v>
      </c>
      <c r="AC31" s="215"/>
      <c r="AD31" s="215"/>
      <c r="AE31" s="215"/>
      <c r="AF31" s="2"/>
      <c r="AG31" s="3"/>
      <c r="AH31" s="215"/>
      <c r="AI31" s="215"/>
      <c r="AJ31" s="215"/>
      <c r="AK31" s="215"/>
      <c r="AL31" s="215"/>
      <c r="AM31" s="215"/>
      <c r="AN31" s="215"/>
      <c r="AO31" s="215"/>
      <c r="AP31" s="73"/>
      <c r="AQ31" s="73"/>
      <c r="AR31" s="73"/>
      <c r="AU31" s="4"/>
      <c r="AV31" s="4"/>
      <c r="AW31" s="4"/>
      <c r="AX31" s="4"/>
      <c r="AY31" s="4"/>
      <c r="AZ31" s="4"/>
      <c r="BA31" s="4"/>
      <c r="BB31" s="4"/>
      <c r="BC31" s="4"/>
      <c r="BD31" s="4"/>
    </row>
    <row r="32" spans="1:56" ht="21" customHeight="1">
      <c r="A32" s="29" t="s">
        <v>529</v>
      </c>
      <c r="B32" s="36"/>
      <c r="C32" s="36"/>
      <c r="D32" s="36"/>
      <c r="E32" s="36"/>
      <c r="F32" s="36"/>
      <c r="G32" s="284"/>
      <c r="H32" s="284"/>
      <c r="I32" s="284"/>
      <c r="J32" s="284"/>
      <c r="K32" s="284"/>
      <c r="L32" s="284"/>
      <c r="M32" s="284"/>
      <c r="N32" s="284"/>
      <c r="O32" s="47"/>
      <c r="P32" s="47" t="s">
        <v>530</v>
      </c>
      <c r="Q32" s="48"/>
      <c r="R32" s="193"/>
      <c r="S32" s="160"/>
      <c r="T32" s="43"/>
      <c r="U32" s="36"/>
      <c r="V32" s="54"/>
      <c r="W32" s="57"/>
      <c r="X32" s="35"/>
      <c r="Y32" s="143"/>
      <c r="Z32" s="31"/>
      <c r="AA32" s="2" t="s">
        <v>531</v>
      </c>
      <c r="AB32" s="3" t="s">
        <v>532</v>
      </c>
      <c r="AC32" s="215"/>
      <c r="AD32" s="215"/>
      <c r="AE32" s="215"/>
      <c r="AF32" s="2"/>
      <c r="AG32" s="3"/>
      <c r="AH32" s="215"/>
      <c r="AI32" s="215"/>
      <c r="AJ32" s="215"/>
      <c r="AK32" s="215"/>
      <c r="AL32" s="215"/>
      <c r="AM32" s="215"/>
      <c r="AN32" s="215"/>
      <c r="AO32" s="215"/>
      <c r="AP32" s="73"/>
      <c r="AQ32" s="73"/>
      <c r="AR32" s="73"/>
      <c r="AU32" s="4"/>
      <c r="AV32" s="4"/>
      <c r="AW32" s="4"/>
      <c r="AX32" s="4"/>
      <c r="AY32" s="4"/>
      <c r="AZ32" s="4"/>
      <c r="BA32" s="4"/>
      <c r="BB32" s="4"/>
      <c r="BC32" s="4"/>
      <c r="BD32" s="4"/>
    </row>
    <row r="33" spans="1:70" ht="21" customHeight="1">
      <c r="A33" s="29" t="s">
        <v>533</v>
      </c>
      <c r="B33" s="36"/>
      <c r="C33" s="36"/>
      <c r="D33" s="36"/>
      <c r="E33" s="36"/>
      <c r="F33" s="36"/>
      <c r="G33" s="284"/>
      <c r="H33" s="284"/>
      <c r="I33" s="284"/>
      <c r="J33" s="284"/>
      <c r="K33" s="284"/>
      <c r="L33" s="284"/>
      <c r="M33" s="284"/>
      <c r="N33" s="284"/>
      <c r="O33" s="57"/>
      <c r="P33" s="57"/>
      <c r="Q33" s="57"/>
      <c r="R33" s="57"/>
      <c r="S33" s="157"/>
      <c r="T33" s="43"/>
      <c r="U33" s="36"/>
      <c r="V33" s="54"/>
      <c r="W33" s="57"/>
      <c r="X33" s="58"/>
      <c r="Y33" s="216"/>
      <c r="Z33" s="215"/>
      <c r="AA33" s="2" t="s">
        <v>534</v>
      </c>
      <c r="AB33" s="3" t="s">
        <v>535</v>
      </c>
      <c r="AC33" s="215"/>
      <c r="AD33" s="215"/>
      <c r="AE33" s="215"/>
      <c r="AF33" s="2"/>
      <c r="AG33" s="3"/>
      <c r="AH33" s="215"/>
      <c r="AI33" s="215"/>
      <c r="AJ33" s="215"/>
      <c r="AK33" s="215"/>
      <c r="AL33" s="215"/>
      <c r="AM33" s="215"/>
      <c r="AN33" s="215"/>
      <c r="AO33" s="215"/>
      <c r="AP33" s="73"/>
      <c r="AQ33" s="73"/>
      <c r="AR33" s="73"/>
      <c r="AU33" s="4"/>
      <c r="AV33" s="4"/>
      <c r="AW33" s="4"/>
      <c r="AX33" s="4"/>
      <c r="AY33" s="4"/>
      <c r="AZ33" s="4"/>
      <c r="BA33" s="4"/>
      <c r="BB33" s="4"/>
      <c r="BC33" s="4"/>
      <c r="BD33" s="4"/>
    </row>
    <row r="34" spans="1:70" ht="21" customHeight="1">
      <c r="A34" s="29" t="s">
        <v>536</v>
      </c>
      <c r="B34" s="36"/>
      <c r="C34" s="36"/>
      <c r="D34" s="36"/>
      <c r="E34" s="36"/>
      <c r="F34" s="36"/>
      <c r="G34" s="285"/>
      <c r="H34" s="285"/>
      <c r="I34" s="285"/>
      <c r="J34" s="285"/>
      <c r="K34" s="285"/>
      <c r="L34" s="285"/>
      <c r="M34" s="285"/>
      <c r="N34" s="285"/>
      <c r="O34" s="285"/>
      <c r="P34" s="285"/>
      <c r="Q34" s="285"/>
      <c r="R34" s="285"/>
      <c r="S34" s="33"/>
      <c r="T34" s="43"/>
      <c r="U34" s="36"/>
      <c r="V34" s="54"/>
      <c r="W34" s="57"/>
      <c r="X34" s="57"/>
      <c r="Y34" s="50"/>
      <c r="Z34" s="215"/>
      <c r="AA34" s="2" t="s">
        <v>537</v>
      </c>
      <c r="AB34" s="3" t="s">
        <v>538</v>
      </c>
      <c r="AC34" s="215"/>
      <c r="AD34" s="215"/>
      <c r="AE34" s="215"/>
      <c r="AF34" s="2"/>
      <c r="AG34" s="3"/>
      <c r="AH34" s="215"/>
      <c r="AI34" s="215"/>
      <c r="AJ34" s="215"/>
      <c r="AK34" s="215"/>
      <c r="AL34" s="215"/>
      <c r="AM34" s="215"/>
      <c r="AN34" s="215"/>
      <c r="AO34" s="215"/>
      <c r="AP34" s="76"/>
      <c r="AQ34" s="76"/>
      <c r="AR34" s="59"/>
      <c r="AU34" s="4"/>
      <c r="AV34" s="4"/>
      <c r="AW34" s="4"/>
      <c r="AX34" s="4"/>
      <c r="AY34" s="4"/>
      <c r="AZ34" s="4"/>
      <c r="BA34" s="4"/>
      <c r="BB34" s="4"/>
      <c r="BC34" s="4"/>
      <c r="BD34" s="4"/>
    </row>
    <row r="35" spans="1:70" ht="10.9" customHeight="1">
      <c r="A35" s="60"/>
      <c r="B35" s="61"/>
      <c r="C35" s="61"/>
      <c r="D35" s="61"/>
      <c r="E35" s="61"/>
      <c r="F35" s="61"/>
      <c r="G35" s="62"/>
      <c r="H35" s="62"/>
      <c r="I35" s="62"/>
      <c r="J35" s="63"/>
      <c r="K35" s="63"/>
      <c r="L35" s="62"/>
      <c r="M35" s="63"/>
      <c r="N35" s="63"/>
      <c r="O35" s="62"/>
      <c r="P35" s="63"/>
      <c r="Q35" s="63"/>
      <c r="R35" s="63"/>
      <c r="S35" s="62"/>
      <c r="T35" s="64"/>
      <c r="U35" s="65"/>
      <c r="V35" s="65"/>
      <c r="W35" s="65"/>
      <c r="X35" s="65"/>
      <c r="Y35" s="66"/>
      <c r="Z35" s="67"/>
      <c r="AA35" s="2" t="s">
        <v>539</v>
      </c>
      <c r="AB35" s="3" t="s">
        <v>540</v>
      </c>
      <c r="AC35" s="67"/>
      <c r="AD35" s="67"/>
      <c r="AE35" s="67"/>
      <c r="AF35" s="2"/>
      <c r="AG35" s="3"/>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row>
    <row r="36" spans="1:70" ht="48" customHeight="1">
      <c r="A36" s="272" t="s">
        <v>541</v>
      </c>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4"/>
      <c r="Z36" s="68"/>
      <c r="AA36" s="2" t="s">
        <v>542</v>
      </c>
      <c r="AB36" s="3" t="s">
        <v>543</v>
      </c>
      <c r="AC36" s="68"/>
      <c r="AD36" s="68"/>
      <c r="AE36" s="68"/>
      <c r="AF36" s="2"/>
      <c r="AG36" s="3"/>
      <c r="AH36" s="68"/>
      <c r="AI36" s="68"/>
      <c r="AJ36" s="68"/>
      <c r="AK36" s="68"/>
      <c r="AL36" s="68"/>
      <c r="AM36" s="68"/>
      <c r="AN36" s="68"/>
      <c r="AO36" s="68"/>
      <c r="AP36" s="68"/>
      <c r="AQ36" s="68"/>
      <c r="AR36" s="68"/>
      <c r="AT36" s="69"/>
      <c r="AU36" s="70"/>
      <c r="AX36" s="46"/>
      <c r="AY36" s="46"/>
      <c r="AZ36" s="4"/>
      <c r="BA36" s="4"/>
      <c r="BB36" s="4"/>
      <c r="BC36" s="4"/>
      <c r="BD36" s="4"/>
    </row>
    <row r="37" spans="1:70" ht="20.45" customHeight="1">
      <c r="A37" s="275"/>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7"/>
      <c r="Z37" s="68"/>
      <c r="AA37" s="2" t="s">
        <v>544</v>
      </c>
      <c r="AB37" s="3" t="s">
        <v>545</v>
      </c>
      <c r="AC37" s="68"/>
      <c r="AD37" s="68"/>
      <c r="AE37" s="68"/>
      <c r="AF37" s="2"/>
      <c r="AG37" s="3"/>
      <c r="AH37" s="68"/>
      <c r="AI37" s="68"/>
      <c r="AJ37" s="68"/>
      <c r="AK37" s="68"/>
      <c r="AL37" s="68"/>
      <c r="AM37" s="68"/>
      <c r="AN37" s="68"/>
      <c r="AO37" s="68"/>
      <c r="AP37" s="68"/>
      <c r="AQ37" s="68"/>
      <c r="AR37" s="68"/>
      <c r="AT37" s="69"/>
      <c r="AU37" s="70"/>
      <c r="AX37" s="46"/>
      <c r="AY37" s="46"/>
    </row>
    <row r="38" spans="1:70" s="72" customFormat="1" ht="20.45" customHeight="1">
      <c r="A38" s="278"/>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80"/>
      <c r="Z38" s="71"/>
      <c r="AA38" s="2" t="s">
        <v>546</v>
      </c>
      <c r="AB38" s="3" t="s">
        <v>547</v>
      </c>
      <c r="AC38" s="71"/>
      <c r="AD38" s="71"/>
      <c r="AE38" s="71"/>
      <c r="AF38" s="2"/>
      <c r="AG38" s="3"/>
      <c r="AH38" s="71"/>
      <c r="AI38" s="71"/>
      <c r="AJ38" s="71"/>
      <c r="AK38" s="71"/>
      <c r="AL38" s="71"/>
      <c r="AM38" s="71"/>
      <c r="AN38" s="71"/>
      <c r="AO38" s="71"/>
      <c r="AP38" s="71"/>
      <c r="AQ38" s="71"/>
      <c r="AR38" s="71"/>
      <c r="AT38" s="69"/>
      <c r="AU38" s="70"/>
    </row>
    <row r="39" spans="1:70" ht="20.45" customHeight="1">
      <c r="A39" s="278"/>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80"/>
      <c r="Z39" s="73"/>
      <c r="AA39" s="2" t="s">
        <v>548</v>
      </c>
      <c r="AB39" s="3" t="s">
        <v>549</v>
      </c>
      <c r="AC39" s="74"/>
      <c r="AD39" s="74"/>
      <c r="AE39" s="74"/>
      <c r="AF39" s="2"/>
      <c r="AG39" s="3"/>
      <c r="AH39" s="74"/>
      <c r="AI39" s="74"/>
      <c r="AJ39" s="74"/>
      <c r="AK39" s="74"/>
      <c r="AL39" s="74"/>
      <c r="AM39" s="74"/>
      <c r="AN39" s="74"/>
      <c r="AO39" s="74"/>
      <c r="AP39" s="74"/>
      <c r="AQ39" s="74"/>
      <c r="AR39" s="74"/>
      <c r="AT39" s="69"/>
      <c r="AU39" s="70"/>
      <c r="AX39" s="46"/>
      <c r="AY39" s="46"/>
    </row>
    <row r="40" spans="1:70" ht="20.45" customHeight="1">
      <c r="A40" s="278"/>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80"/>
      <c r="Z40" s="71"/>
      <c r="AA40" s="2" t="s">
        <v>550</v>
      </c>
      <c r="AB40" s="3" t="s">
        <v>551</v>
      </c>
      <c r="AC40" s="74"/>
      <c r="AD40" s="74"/>
      <c r="AE40" s="74"/>
      <c r="AF40" s="2"/>
      <c r="AG40" s="3"/>
      <c r="AH40" s="74"/>
      <c r="AI40" s="74"/>
      <c r="AJ40" s="74"/>
      <c r="AK40" s="74"/>
      <c r="AL40" s="74"/>
      <c r="AM40" s="74"/>
      <c r="AN40" s="74"/>
      <c r="AO40" s="74"/>
      <c r="AP40" s="74"/>
      <c r="AQ40" s="74"/>
      <c r="AR40" s="74"/>
      <c r="AT40" s="69"/>
      <c r="AU40" s="70"/>
      <c r="AX40" s="46"/>
      <c r="AY40" s="46"/>
    </row>
    <row r="41" spans="1:70" ht="20.45" customHeight="1">
      <c r="A41" s="278"/>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80"/>
      <c r="Z41" s="73"/>
      <c r="AA41" s="2" t="s">
        <v>552</v>
      </c>
      <c r="AB41" s="3" t="s">
        <v>553</v>
      </c>
      <c r="AC41" s="74"/>
      <c r="AD41" s="74"/>
      <c r="AE41" s="74"/>
      <c r="AF41" s="2"/>
      <c r="AG41" s="3"/>
      <c r="AH41" s="74"/>
      <c r="AI41" s="74"/>
      <c r="AJ41" s="74"/>
      <c r="AK41" s="74"/>
      <c r="AL41" s="74"/>
      <c r="AM41" s="74"/>
      <c r="AN41" s="74"/>
      <c r="AO41" s="74"/>
      <c r="AP41" s="74"/>
      <c r="AQ41" s="74"/>
      <c r="AR41" s="74"/>
      <c r="AT41" s="69"/>
      <c r="AU41" s="70"/>
      <c r="AX41" s="46"/>
      <c r="AY41" s="46"/>
    </row>
    <row r="42" spans="1:70" ht="20.45" customHeight="1">
      <c r="A42" s="278"/>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80"/>
      <c r="Z42" s="73"/>
      <c r="AA42" s="2" t="s">
        <v>554</v>
      </c>
      <c r="AB42" s="3" t="s">
        <v>555</v>
      </c>
      <c r="AC42" s="74"/>
      <c r="AD42" s="74"/>
      <c r="AE42" s="74"/>
      <c r="AF42" s="2"/>
      <c r="AG42" s="3"/>
      <c r="AH42" s="74"/>
      <c r="AI42" s="74"/>
      <c r="AJ42" s="74"/>
      <c r="AK42" s="74"/>
      <c r="AL42" s="74"/>
      <c r="AM42" s="74"/>
      <c r="AN42" s="74"/>
      <c r="AO42" s="74"/>
      <c r="AP42" s="74"/>
      <c r="AQ42" s="74"/>
      <c r="AR42" s="74"/>
      <c r="AS42" s="75"/>
      <c r="AT42" s="69"/>
      <c r="AU42" s="70"/>
      <c r="AX42" s="46"/>
      <c r="AY42" s="46"/>
    </row>
    <row r="43" spans="1:70" s="76" customFormat="1" ht="20.45" customHeight="1">
      <c r="A43" s="278"/>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80"/>
      <c r="Z43" s="73"/>
      <c r="AA43" s="2" t="s">
        <v>556</v>
      </c>
      <c r="AB43" s="3" t="s">
        <v>557</v>
      </c>
      <c r="AC43" s="74"/>
      <c r="AD43" s="74"/>
      <c r="AE43" s="74"/>
      <c r="AF43" s="2"/>
      <c r="AG43" s="3"/>
      <c r="AH43" s="74"/>
      <c r="AI43" s="74"/>
      <c r="AJ43" s="74"/>
      <c r="AK43" s="74"/>
      <c r="AL43" s="74"/>
      <c r="AM43" s="74"/>
      <c r="AN43" s="74"/>
      <c r="AO43" s="74"/>
      <c r="AP43" s="74"/>
      <c r="AQ43" s="74"/>
      <c r="AR43" s="74"/>
      <c r="AT43" s="69"/>
      <c r="AU43" s="70"/>
    </row>
    <row r="44" spans="1:70" s="76" customFormat="1" ht="20.45" customHeight="1">
      <c r="A44" s="278"/>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80"/>
      <c r="Z44" s="77"/>
      <c r="AA44" s="2" t="s">
        <v>558</v>
      </c>
      <c r="AB44" s="3" t="s">
        <v>559</v>
      </c>
      <c r="AC44" s="77"/>
      <c r="AD44" s="77"/>
      <c r="AE44" s="77"/>
      <c r="AF44" s="2"/>
      <c r="AG44" s="3"/>
      <c r="AH44" s="77"/>
      <c r="AI44" s="77"/>
      <c r="AJ44" s="77"/>
      <c r="AK44" s="77"/>
      <c r="AL44" s="77"/>
      <c r="AM44" s="77"/>
      <c r="AN44" s="77"/>
      <c r="AO44" s="77"/>
      <c r="AP44" s="77"/>
      <c r="AQ44" s="77"/>
      <c r="AR44" s="77"/>
      <c r="AT44" s="2"/>
      <c r="AU44" s="3"/>
    </row>
    <row r="45" spans="1:70" ht="20.45" customHeight="1">
      <c r="A45" s="278"/>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80"/>
      <c r="Z45" s="68"/>
      <c r="AA45" s="2" t="s">
        <v>560</v>
      </c>
      <c r="AB45" s="3" t="s">
        <v>561</v>
      </c>
      <c r="AC45" s="68"/>
      <c r="AD45" s="68"/>
      <c r="AE45" s="68"/>
      <c r="AF45" s="2"/>
      <c r="AG45" s="3"/>
      <c r="AH45" s="68"/>
      <c r="AI45" s="68"/>
      <c r="AJ45" s="68"/>
      <c r="AK45" s="68"/>
      <c r="AL45" s="68"/>
      <c r="AM45" s="68"/>
      <c r="AN45" s="68"/>
      <c r="AO45" s="68"/>
      <c r="AP45" s="68"/>
      <c r="AQ45" s="68"/>
      <c r="AR45" s="68"/>
      <c r="AT45" s="2"/>
      <c r="AU45" s="3"/>
      <c r="AX45" s="46"/>
      <c r="AY45" s="46"/>
    </row>
    <row r="46" spans="1:70" s="76" customFormat="1" ht="20.45" customHeight="1">
      <c r="A46" s="278"/>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80"/>
      <c r="Z46" s="78"/>
      <c r="AA46" s="2" t="s">
        <v>562</v>
      </c>
      <c r="AB46" s="3" t="s">
        <v>563</v>
      </c>
      <c r="AC46" s="74"/>
      <c r="AD46" s="74"/>
      <c r="AE46" s="74"/>
      <c r="AF46" s="2"/>
      <c r="AG46" s="3"/>
      <c r="AH46" s="74"/>
      <c r="AI46" s="74"/>
      <c r="AJ46" s="74"/>
      <c r="AK46" s="74"/>
      <c r="AL46" s="74"/>
      <c r="AM46" s="74"/>
      <c r="AN46" s="74"/>
      <c r="AO46" s="74"/>
      <c r="AP46" s="74"/>
      <c r="AQ46" s="74"/>
      <c r="AR46" s="74"/>
      <c r="AT46" s="2"/>
      <c r="AU46" s="3"/>
    </row>
    <row r="47" spans="1:70" s="76" customFormat="1" ht="20.45" customHeight="1">
      <c r="A47" s="278"/>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80"/>
      <c r="Z47" s="78"/>
      <c r="AA47" s="2" t="s">
        <v>564</v>
      </c>
      <c r="AB47" s="3" t="s">
        <v>565</v>
      </c>
      <c r="AC47" s="74"/>
      <c r="AD47" s="74"/>
      <c r="AE47" s="74"/>
      <c r="AF47" s="2"/>
      <c r="AG47" s="3"/>
      <c r="AH47" s="74"/>
      <c r="AI47" s="74"/>
      <c r="AJ47" s="74"/>
      <c r="AK47" s="74"/>
      <c r="AL47" s="74"/>
      <c r="AM47" s="74"/>
      <c r="AN47" s="74"/>
      <c r="AO47" s="74"/>
      <c r="AP47" s="74"/>
      <c r="AQ47" s="74"/>
      <c r="AR47" s="74"/>
      <c r="AS47" s="79"/>
      <c r="AT47" s="2"/>
      <c r="AU47" s="3"/>
      <c r="AW47" s="79"/>
      <c r="AX47" s="79"/>
      <c r="AY47" s="79"/>
    </row>
    <row r="48" spans="1:70" s="76" customFormat="1" ht="20.45" customHeight="1">
      <c r="A48" s="278"/>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80"/>
      <c r="Z48" s="78"/>
      <c r="AA48" s="2" t="s">
        <v>566</v>
      </c>
      <c r="AB48" s="3" t="s">
        <v>567</v>
      </c>
      <c r="AC48" s="74"/>
      <c r="AD48" s="74"/>
      <c r="AE48" s="74"/>
      <c r="AF48" s="2"/>
      <c r="AG48" s="3"/>
      <c r="AH48" s="74"/>
      <c r="AI48" s="74"/>
      <c r="AJ48" s="74"/>
      <c r="AK48" s="74"/>
      <c r="AL48" s="74"/>
      <c r="AM48" s="74"/>
      <c r="AN48" s="74"/>
      <c r="AO48" s="74"/>
      <c r="AP48" s="74"/>
      <c r="AQ48" s="74"/>
      <c r="AR48" s="74"/>
      <c r="AT48" s="2"/>
      <c r="AU48" s="3"/>
    </row>
    <row r="49" spans="1:56" s="76" customFormat="1" ht="20.45" customHeight="1">
      <c r="A49" s="278"/>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80"/>
      <c r="Z49" s="80"/>
      <c r="AA49" s="2" t="s">
        <v>568</v>
      </c>
      <c r="AB49" s="3" t="s">
        <v>569</v>
      </c>
      <c r="AC49" s="80"/>
      <c r="AD49" s="80"/>
      <c r="AE49" s="80"/>
      <c r="AF49" s="2"/>
      <c r="AG49" s="3"/>
      <c r="AH49" s="80"/>
      <c r="AI49" s="80"/>
      <c r="AJ49" s="80"/>
      <c r="AK49" s="80"/>
      <c r="AL49" s="80"/>
      <c r="AM49" s="80"/>
      <c r="AN49" s="80"/>
      <c r="AO49" s="80"/>
      <c r="AP49" s="80"/>
      <c r="AQ49" s="80"/>
      <c r="AR49" s="80"/>
    </row>
    <row r="50" spans="1:56" s="76" customFormat="1" ht="20.45" customHeight="1">
      <c r="A50" s="278"/>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80"/>
      <c r="Z50" s="80"/>
      <c r="AA50" s="2" t="s">
        <v>570</v>
      </c>
      <c r="AB50" s="3" t="s">
        <v>571</v>
      </c>
      <c r="AC50" s="80"/>
      <c r="AD50" s="80"/>
      <c r="AE50" s="80"/>
      <c r="AF50" s="2"/>
      <c r="AG50" s="3"/>
      <c r="AH50" s="80"/>
      <c r="AI50" s="80"/>
      <c r="AJ50" s="80"/>
      <c r="AK50" s="80"/>
      <c r="AL50" s="80"/>
      <c r="AM50" s="80"/>
      <c r="AN50" s="80"/>
      <c r="AO50" s="80"/>
      <c r="AP50" s="80"/>
      <c r="AQ50" s="80"/>
      <c r="AR50" s="80"/>
    </row>
    <row r="51" spans="1:56" s="76" customFormat="1" ht="20.45" customHeight="1">
      <c r="A51" s="278"/>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80"/>
      <c r="Z51" s="78"/>
      <c r="AA51" s="2" t="s">
        <v>572</v>
      </c>
      <c r="AB51" s="3" t="s">
        <v>573</v>
      </c>
      <c r="AC51" s="78"/>
      <c r="AD51" s="78"/>
      <c r="AE51" s="78"/>
      <c r="AF51" s="2"/>
      <c r="AG51" s="3"/>
      <c r="AH51" s="81"/>
      <c r="AI51" s="81"/>
      <c r="AJ51" s="81"/>
      <c r="AK51" s="81"/>
      <c r="AL51" s="81"/>
      <c r="AM51" s="82"/>
      <c r="AN51" s="82"/>
      <c r="AO51" s="82"/>
      <c r="AP51" s="78"/>
      <c r="AQ51" s="78"/>
      <c r="AR51" s="78"/>
    </row>
    <row r="52" spans="1:56" s="76" customFormat="1" ht="20.45" customHeight="1">
      <c r="A52" s="278"/>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80"/>
      <c r="Z52" s="78"/>
      <c r="AA52" s="2" t="s">
        <v>574</v>
      </c>
      <c r="AB52" s="3" t="s">
        <v>575</v>
      </c>
      <c r="AC52" s="78"/>
      <c r="AD52" s="78"/>
      <c r="AE52" s="78"/>
      <c r="AF52" s="2"/>
      <c r="AG52" s="3"/>
      <c r="AH52" s="81"/>
      <c r="AI52" s="81"/>
      <c r="AJ52" s="81"/>
      <c r="AK52" s="81"/>
      <c r="AL52" s="81"/>
      <c r="AM52" s="82"/>
      <c r="AN52" s="82"/>
      <c r="AO52" s="82"/>
      <c r="AP52" s="78"/>
      <c r="AQ52" s="78"/>
      <c r="AR52" s="78"/>
    </row>
    <row r="53" spans="1:56" s="84" customFormat="1" ht="20.45" customHeight="1">
      <c r="A53" s="278"/>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80"/>
      <c r="Z53" s="83"/>
      <c r="AA53" s="2" t="s">
        <v>576</v>
      </c>
      <c r="AB53" s="3" t="s">
        <v>577</v>
      </c>
      <c r="AC53" s="83"/>
      <c r="AD53" s="83"/>
      <c r="AE53" s="83"/>
      <c r="AF53" s="83"/>
      <c r="AG53" s="83"/>
      <c r="AH53" s="83"/>
      <c r="AI53" s="83"/>
      <c r="AJ53" s="83"/>
      <c r="AK53" s="83"/>
      <c r="AL53" s="83"/>
      <c r="AM53" s="83"/>
      <c r="AN53" s="83"/>
      <c r="AO53" s="83"/>
      <c r="AP53" s="83"/>
      <c r="AQ53" s="83"/>
      <c r="AR53" s="83"/>
      <c r="AS53" s="76"/>
      <c r="AT53" s="76"/>
      <c r="AU53" s="76"/>
      <c r="AV53" s="76"/>
      <c r="AW53" s="76"/>
      <c r="AX53" s="76"/>
      <c r="AY53" s="76"/>
      <c r="AZ53" s="76"/>
      <c r="BA53" s="76"/>
      <c r="BB53" s="76"/>
      <c r="BC53" s="76"/>
      <c r="BD53" s="76"/>
    </row>
    <row r="54" spans="1:56" s="84" customFormat="1" ht="20.45" customHeight="1">
      <c r="A54" s="278"/>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80"/>
      <c r="Z54" s="217"/>
      <c r="AA54" s="2"/>
      <c r="AB54" s="3"/>
      <c r="AC54" s="217"/>
      <c r="AD54" s="217"/>
      <c r="AE54" s="217"/>
      <c r="AF54" s="217"/>
      <c r="AG54" s="217"/>
      <c r="AH54" s="217"/>
      <c r="AI54" s="217"/>
      <c r="AJ54" s="217"/>
      <c r="AK54" s="217"/>
      <c r="AL54" s="217"/>
      <c r="AM54" s="217"/>
      <c r="AN54" s="217"/>
      <c r="AO54" s="217"/>
      <c r="AP54" s="217"/>
      <c r="AQ54" s="217"/>
      <c r="AR54" s="217"/>
      <c r="AS54" s="76"/>
      <c r="AT54" s="76"/>
      <c r="AU54" s="76"/>
      <c r="AV54" s="76"/>
      <c r="AW54" s="76"/>
      <c r="AX54" s="76"/>
      <c r="AY54" s="76"/>
      <c r="AZ54" s="76"/>
      <c r="BA54" s="76"/>
      <c r="BB54" s="76"/>
      <c r="BC54" s="76"/>
      <c r="BD54" s="76"/>
    </row>
    <row r="55" spans="1:56" s="84" customFormat="1" ht="20.45" customHeight="1">
      <c r="A55" s="278"/>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80"/>
      <c r="Z55" s="217"/>
      <c r="AA55" s="2"/>
      <c r="AB55" s="3"/>
      <c r="AC55" s="217"/>
      <c r="AD55" s="217"/>
      <c r="AE55" s="217"/>
      <c r="AF55" s="217"/>
      <c r="AG55" s="217"/>
      <c r="AH55" s="217"/>
      <c r="AI55" s="217"/>
      <c r="AJ55" s="217"/>
      <c r="AK55" s="217"/>
      <c r="AL55" s="217"/>
      <c r="AM55" s="217"/>
      <c r="AN55" s="217"/>
      <c r="AO55" s="217"/>
      <c r="AP55" s="217"/>
      <c r="AQ55" s="217"/>
      <c r="AR55" s="217"/>
      <c r="AS55" s="76"/>
      <c r="AT55" s="76"/>
      <c r="AU55" s="76"/>
      <c r="AV55" s="76"/>
      <c r="AW55" s="76"/>
      <c r="AX55" s="76"/>
      <c r="AY55" s="76"/>
      <c r="AZ55" s="76"/>
      <c r="BA55" s="76"/>
      <c r="BB55" s="76"/>
      <c r="BC55" s="76"/>
      <c r="BD55" s="76"/>
    </row>
    <row r="56" spans="1:56" s="84" customFormat="1" ht="20.45" customHeight="1">
      <c r="A56" s="278"/>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80"/>
      <c r="Z56" s="217"/>
      <c r="AA56" s="46"/>
      <c r="AB56" s="46"/>
      <c r="AC56" s="217"/>
      <c r="AD56" s="217"/>
      <c r="AE56" s="217"/>
      <c r="AF56" s="217"/>
      <c r="AG56" s="217"/>
      <c r="AH56" s="217"/>
      <c r="AI56" s="217"/>
      <c r="AJ56" s="217"/>
      <c r="AK56" s="217"/>
      <c r="AL56" s="217"/>
      <c r="AM56" s="217"/>
      <c r="AN56" s="217"/>
      <c r="AO56" s="217"/>
      <c r="AP56" s="217"/>
      <c r="AQ56" s="217"/>
      <c r="AR56" s="217"/>
      <c r="AS56" s="76"/>
      <c r="AT56" s="76"/>
      <c r="AU56" s="76"/>
      <c r="AV56" s="76"/>
      <c r="AW56" s="76"/>
      <c r="AX56" s="76"/>
      <c r="AY56" s="76"/>
      <c r="AZ56" s="76"/>
      <c r="BA56" s="76"/>
      <c r="BB56" s="76"/>
      <c r="BC56" s="76"/>
      <c r="BD56" s="76"/>
    </row>
    <row r="57" spans="1:56" s="84" customFormat="1" ht="20.45" customHeight="1" thickBot="1">
      <c r="A57" s="281"/>
      <c r="B57" s="282"/>
      <c r="C57" s="282"/>
      <c r="D57" s="282"/>
      <c r="E57" s="282"/>
      <c r="F57" s="282"/>
      <c r="G57" s="282"/>
      <c r="H57" s="282"/>
      <c r="I57" s="282"/>
      <c r="J57" s="282"/>
      <c r="K57" s="282"/>
      <c r="L57" s="282"/>
      <c r="M57" s="282"/>
      <c r="N57" s="282"/>
      <c r="O57" s="282"/>
      <c r="P57" s="282"/>
      <c r="Q57" s="282"/>
      <c r="R57" s="282"/>
      <c r="S57" s="282"/>
      <c r="T57" s="282"/>
      <c r="U57" s="282"/>
      <c r="V57" s="282"/>
      <c r="W57" s="282"/>
      <c r="X57" s="282"/>
      <c r="Y57" s="283"/>
      <c r="Z57" s="217"/>
      <c r="AA57" s="46"/>
      <c r="AB57" s="46"/>
      <c r="AC57" s="217"/>
      <c r="AD57" s="217"/>
      <c r="AE57" s="217"/>
      <c r="AF57" s="217"/>
      <c r="AG57" s="217"/>
      <c r="AH57" s="217"/>
      <c r="AI57" s="217"/>
      <c r="AJ57" s="217"/>
      <c r="AK57" s="217"/>
      <c r="AL57" s="217"/>
      <c r="AM57" s="217"/>
      <c r="AN57" s="217"/>
      <c r="AO57" s="217"/>
      <c r="AP57" s="217"/>
      <c r="AQ57" s="217"/>
      <c r="AR57" s="217"/>
      <c r="AS57" s="76"/>
      <c r="AT57" s="76"/>
      <c r="AU57" s="76"/>
      <c r="AV57" s="76"/>
      <c r="AW57" s="76"/>
      <c r="AX57" s="76"/>
      <c r="AY57" s="76"/>
      <c r="AZ57" s="76"/>
      <c r="BA57" s="76"/>
      <c r="BB57" s="76"/>
      <c r="BC57" s="76"/>
      <c r="BD57" s="76"/>
    </row>
    <row r="58" spans="1:56" ht="20.45" customHeight="1">
      <c r="AX58" s="218"/>
      <c r="AY58" s="218"/>
    </row>
    <row r="59" spans="1:56" ht="20.45" customHeight="1">
      <c r="AX59" s="218"/>
      <c r="AY59" s="218"/>
    </row>
    <row r="60" spans="1:56" ht="20.45" customHeight="1">
      <c r="AX60" s="218"/>
      <c r="AY60" s="218"/>
    </row>
    <row r="61" spans="1:56">
      <c r="AX61" s="218"/>
      <c r="AY61" s="218"/>
    </row>
    <row r="62" spans="1:56">
      <c r="AX62" s="218"/>
      <c r="AY62" s="218"/>
    </row>
    <row r="63" spans="1:56">
      <c r="AX63" s="218"/>
      <c r="AY63" s="218"/>
    </row>
    <row r="64" spans="1:56">
      <c r="AX64" s="218"/>
      <c r="AY64" s="218"/>
    </row>
    <row r="65" spans="50:51">
      <c r="AX65" s="218"/>
      <c r="AY65" s="218"/>
    </row>
    <row r="66" spans="50:51">
      <c r="AX66" s="218"/>
      <c r="AY66" s="218"/>
    </row>
    <row r="67" spans="50:51">
      <c r="AX67" s="218"/>
      <c r="AY67" s="218"/>
    </row>
    <row r="68" spans="50:51">
      <c r="AX68" s="218"/>
      <c r="AY68" s="218"/>
    </row>
    <row r="69" spans="50:51">
      <c r="AX69" s="218"/>
      <c r="AY69" s="218"/>
    </row>
    <row r="70" spans="50:51">
      <c r="AX70" s="218"/>
      <c r="AY70" s="218"/>
    </row>
    <row r="71" spans="50:51">
      <c r="AX71" s="218"/>
      <c r="AY71" s="218"/>
    </row>
  </sheetData>
  <protectedRanges>
    <protectedRange sqref="H16:P16 X16 J19 L24:R24 B26:R26 C27:I27 L27 O27:P27 R27 B29:R29 R30 O30:P30 L30 C30:I30 R32 G31:R31 G32:N33 A37:Y57 G34:R34 H20:R23" name="Range1"/>
  </protectedRanges>
  <mergeCells count="32">
    <mergeCell ref="A1:Y3"/>
    <mergeCell ref="A22:F22"/>
    <mergeCell ref="H22:R22"/>
    <mergeCell ref="A36:Y36"/>
    <mergeCell ref="A37:Y57"/>
    <mergeCell ref="C30:I30"/>
    <mergeCell ref="O30:P30"/>
    <mergeCell ref="G33:N33"/>
    <mergeCell ref="G34:R34"/>
    <mergeCell ref="G32:N32"/>
    <mergeCell ref="G31:R31"/>
    <mergeCell ref="A8:Y8"/>
    <mergeCell ref="A10:Y10"/>
    <mergeCell ref="A11:Y13"/>
    <mergeCell ref="A14:S14"/>
    <mergeCell ref="A9:Y9"/>
    <mergeCell ref="AD25:AT25"/>
    <mergeCell ref="B26:R26"/>
    <mergeCell ref="B29:R29"/>
    <mergeCell ref="H20:R20"/>
    <mergeCell ref="H21:R21"/>
    <mergeCell ref="H23:R23"/>
    <mergeCell ref="L24:R24"/>
    <mergeCell ref="C27:I27"/>
    <mergeCell ref="O27:P27"/>
    <mergeCell ref="A28:S28"/>
    <mergeCell ref="H15:I15"/>
    <mergeCell ref="K15:L15"/>
    <mergeCell ref="N15:P15"/>
    <mergeCell ref="H16:P16"/>
    <mergeCell ref="T18:Y19"/>
    <mergeCell ref="T15:Y15"/>
  </mergeCells>
  <phoneticPr fontId="20" type="noConversion"/>
  <conditionalFormatting sqref="T15:Y15">
    <cfRule type="expression" dxfId="1" priority="1">
      <formula>AND($X$16="X",ISBLANK(Notes))</formula>
    </cfRule>
  </conditionalFormatting>
  <dataValidations xWindow="367" yWindow="712" count="7">
    <dataValidation type="custom" allowBlank="1" showInputMessage="1" showErrorMessage="1" error="Please enter numbers only.  Value will be formatted when entry is complete." prompt="Please enter numbers only.  Value will be formatted when entry is complete." sqref="G33:N33" xr:uid="{00000000-0002-0000-0200-000000000000}">
      <formula1>AND(LEN(fax)=10,ISNUMBER(fax))</formula1>
    </dataValidation>
    <dataValidation type="textLength" operator="equal" showInputMessage="1" showErrorMessage="1" error="Enter a valid 10 digit EIA ID." sqref="H16" xr:uid="{00000000-0002-0000-0200-000001000000}">
      <formula1>10</formula1>
    </dataValidation>
    <dataValidation type="custom" operator="equal" allowBlank="1" showInputMessage="1" showErrorMessage="1" error="Enter an &quot;X&quot; if any Respondent Identification Data has changed." sqref="J19" xr:uid="{00000000-0002-0000-0200-000002000000}">
      <formula1>AND(LEN(IDChngChk)=1,IDChngChk="X")</formula1>
    </dataValidation>
    <dataValidation type="custom" allowBlank="1" showInputMessage="1" showErrorMessage="1" error="Enter &quot;X&quot; if this is a resubmission." sqref="X16" xr:uid="{00000000-0002-0000-0200-000003000000}">
      <formula1>AND(LEN(ResubChk)=1,OR(ResubChk="X",ResubChk=" "))</formula1>
    </dataValidation>
    <dataValidation type="custom" allowBlank="1" showInputMessage="1" showErrorMessage="1" error="Please enter numbers only.  Value will be formatted when entry is complete." prompt="Please enter numbers only.  Value will be formatted when entry is complete." sqref="G32:N32" xr:uid="{00000000-0002-0000-0200-000004000000}">
      <formula1>AND(LEN(phone)=10,ISNUMBER(phone))</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4:R24" xr:uid="{00000000-0002-0000-0200-000005000000}">
      <formula1>AND(LEN(TCN)=12,LEFT(TCN,1)="T",MID(TCN,2,1)="-",ISNUMBER(VALUE(MID(TCN,3,2))),MID(TCN,5,1)="-",ISERR(VALUE((MID(TCN,6,2)))),MID(TCN,8,1)="-",ISNUMBER(VALUE(MID(TCN,9,4))))</formula1>
    </dataValidation>
    <dataValidation type="list" allowBlank="1" showInputMessage="1" showErrorMessage="1" error="Value must be a valid State Code from the drop down." sqref="L30 L27" xr:uid="{00000000-0002-0000-0200-000006000000}">
      <formula1>$AA$1:$AA$53</formula1>
    </dataValidation>
  </dataValidations>
  <printOptions horizontalCentered="1"/>
  <pageMargins left="0.75" right="0.75" top="1" bottom="1" header="0.5" footer="0.5"/>
  <pageSetup scale="50"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217"/>
  <sheetViews>
    <sheetView showRowColHeaders="0" zoomScaleNormal="100" workbookViewId="0">
      <selection activeCell="M5" sqref="M5"/>
    </sheetView>
  </sheetViews>
  <sheetFormatPr defaultColWidth="8.85546875" defaultRowHeight="12.75"/>
  <cols>
    <col min="1" max="1" width="25.7109375" style="4" customWidth="1"/>
    <col min="2" max="2" width="10.7109375" style="86" customWidth="1"/>
    <col min="3" max="3" width="8.7109375" style="86" customWidth="1"/>
    <col min="4" max="4" width="10.7109375" style="4" customWidth="1"/>
    <col min="5" max="5" width="9.7109375" style="4" customWidth="1"/>
    <col min="6" max="6" width="10.7109375" style="4" customWidth="1"/>
    <col min="7" max="8" width="18.7109375" style="4" customWidth="1"/>
    <col min="9" max="9" width="8.7109375" style="4" customWidth="1"/>
    <col min="10" max="10" width="10.7109375" style="4" customWidth="1"/>
    <col min="11" max="11" width="18.7109375" style="4" customWidth="1"/>
    <col min="12" max="16384" width="8.85546875" style="4"/>
  </cols>
  <sheetData>
    <row r="1" spans="1:33" ht="21" customHeight="1">
      <c r="A1" s="87"/>
      <c r="B1" s="88"/>
      <c r="C1" s="88"/>
      <c r="D1" s="89"/>
      <c r="E1" s="89"/>
      <c r="F1" s="89"/>
      <c r="G1" s="7"/>
      <c r="H1" s="89"/>
      <c r="I1" s="89"/>
      <c r="J1" s="89"/>
      <c r="K1" s="161" t="s">
        <v>443</v>
      </c>
      <c r="M1" s="90"/>
      <c r="N1" s="90"/>
      <c r="P1" s="90"/>
      <c r="Q1" s="90"/>
      <c r="S1" s="90"/>
      <c r="T1" s="90"/>
      <c r="V1" s="90"/>
      <c r="W1" s="90"/>
      <c r="Y1" s="90"/>
      <c r="Z1" s="90"/>
      <c r="AB1" s="90"/>
      <c r="AC1" s="90"/>
      <c r="AE1" s="90"/>
      <c r="AF1" s="90"/>
    </row>
    <row r="2" spans="1:33" ht="21" customHeight="1">
      <c r="A2" s="91"/>
      <c r="B2" s="92"/>
      <c r="C2" s="92"/>
      <c r="D2" s="93"/>
      <c r="E2" s="93"/>
      <c r="F2" s="93"/>
      <c r="G2" s="10"/>
      <c r="H2" s="93"/>
      <c r="I2" s="93"/>
      <c r="J2" s="93"/>
      <c r="K2" s="162" t="s">
        <v>446</v>
      </c>
      <c r="L2" s="46"/>
      <c r="M2" s="90"/>
      <c r="N2" s="90"/>
      <c r="P2" s="90"/>
      <c r="Q2" s="90"/>
      <c r="S2" s="90"/>
      <c r="T2" s="90"/>
      <c r="V2" s="90"/>
      <c r="W2" s="90"/>
      <c r="Y2" s="90"/>
      <c r="Z2" s="90"/>
      <c r="AB2" s="90"/>
      <c r="AC2" s="90"/>
      <c r="AE2" s="90"/>
      <c r="AF2" s="90"/>
    </row>
    <row r="3" spans="1:33" ht="21" customHeight="1">
      <c r="A3" s="95"/>
      <c r="B3" s="96"/>
      <c r="C3" s="96"/>
      <c r="D3" s="97"/>
      <c r="E3" s="97"/>
      <c r="F3" s="97"/>
      <c r="G3" s="10"/>
      <c r="H3" s="97"/>
      <c r="I3" s="97"/>
      <c r="J3" s="97"/>
      <c r="K3" s="162" t="s">
        <v>449</v>
      </c>
      <c r="M3" s="90"/>
      <c r="N3" s="90"/>
      <c r="P3" s="90"/>
      <c r="Q3" s="90"/>
      <c r="S3" s="90"/>
      <c r="T3" s="90"/>
      <c r="V3" s="90"/>
      <c r="W3" s="90"/>
      <c r="AE3" s="90"/>
      <c r="AF3" s="90"/>
    </row>
    <row r="4" spans="1:33" ht="21" customHeight="1">
      <c r="A4" s="95"/>
      <c r="B4" s="96"/>
      <c r="C4" s="96"/>
      <c r="D4" s="97"/>
      <c r="E4" s="97"/>
      <c r="F4" s="97"/>
      <c r="G4" s="10"/>
      <c r="H4" s="97"/>
      <c r="I4" s="97"/>
      <c r="J4" s="97"/>
      <c r="K4" s="162" t="s">
        <v>452</v>
      </c>
      <c r="M4" s="90"/>
      <c r="N4" s="90"/>
      <c r="P4" s="90"/>
      <c r="Q4" s="90"/>
      <c r="S4" s="90"/>
      <c r="T4" s="90"/>
      <c r="V4" s="94"/>
      <c r="W4" s="94"/>
      <c r="X4" s="46"/>
      <c r="Y4" s="46"/>
      <c r="AE4" s="90"/>
      <c r="AF4" s="90"/>
    </row>
    <row r="5" spans="1:33" s="46" customFormat="1" ht="21" customHeight="1">
      <c r="A5" s="286" t="s">
        <v>455</v>
      </c>
      <c r="B5" s="287"/>
      <c r="C5" s="287"/>
      <c r="D5" s="287"/>
      <c r="E5" s="287"/>
      <c r="F5" s="287"/>
      <c r="G5" s="287"/>
      <c r="H5" s="287"/>
      <c r="I5" s="287"/>
      <c r="J5" s="287"/>
      <c r="K5" s="288"/>
      <c r="L5" s="98"/>
      <c r="M5" s="98"/>
      <c r="N5" s="98"/>
      <c r="O5" s="98"/>
      <c r="P5" s="98"/>
      <c r="Q5" s="98"/>
      <c r="R5" s="98"/>
      <c r="S5" s="98"/>
      <c r="T5" s="98"/>
      <c r="U5" s="98"/>
      <c r="V5" s="98"/>
      <c r="W5" s="98"/>
      <c r="X5" s="98"/>
      <c r="Y5" s="94"/>
      <c r="Z5" s="90"/>
      <c r="AA5" s="4"/>
      <c r="AB5" s="90"/>
      <c r="AC5" s="90"/>
      <c r="AD5" s="4"/>
      <c r="AE5" s="90"/>
      <c r="AF5" s="90"/>
      <c r="AG5" s="4"/>
    </row>
    <row r="6" spans="1:33" s="46" customFormat="1" ht="21" customHeight="1">
      <c r="A6" s="286" t="s">
        <v>458</v>
      </c>
      <c r="B6" s="287"/>
      <c r="C6" s="287"/>
      <c r="D6" s="287"/>
      <c r="E6" s="287"/>
      <c r="F6" s="287"/>
      <c r="G6" s="287"/>
      <c r="H6" s="287"/>
      <c r="I6" s="287"/>
      <c r="J6" s="287"/>
      <c r="K6" s="288"/>
      <c r="L6" s="98"/>
      <c r="M6" s="98"/>
      <c r="N6" s="98"/>
      <c r="O6" s="98"/>
      <c r="P6" s="98"/>
      <c r="Q6" s="98"/>
      <c r="R6" s="98"/>
      <c r="S6" s="98"/>
      <c r="T6" s="98"/>
      <c r="U6" s="98"/>
      <c r="V6" s="98"/>
      <c r="W6" s="98"/>
      <c r="X6" s="98"/>
      <c r="Y6" s="94"/>
      <c r="Z6" s="90"/>
      <c r="AA6" s="4"/>
      <c r="AB6" s="90"/>
      <c r="AC6" s="90"/>
      <c r="AD6" s="4"/>
      <c r="AE6" s="90"/>
      <c r="AF6" s="90"/>
      <c r="AG6" s="4"/>
    </row>
    <row r="7" spans="1:33" ht="21" customHeight="1" thickBot="1">
      <c r="A7" s="329" t="s">
        <v>461</v>
      </c>
      <c r="B7" s="330"/>
      <c r="C7" s="330"/>
      <c r="D7" s="330"/>
      <c r="E7" s="330"/>
      <c r="F7" s="330"/>
      <c r="G7" s="330"/>
      <c r="H7" s="330"/>
      <c r="I7" s="330"/>
      <c r="J7" s="330"/>
      <c r="K7" s="331"/>
      <c r="L7" s="98"/>
      <c r="M7" s="98"/>
      <c r="N7" s="98"/>
      <c r="O7" s="98"/>
      <c r="P7" s="98"/>
      <c r="Q7" s="98"/>
      <c r="R7" s="98"/>
      <c r="S7" s="98"/>
      <c r="T7" s="98"/>
      <c r="U7" s="98"/>
      <c r="V7" s="98"/>
      <c r="W7" s="98"/>
      <c r="X7" s="98"/>
      <c r="Y7" s="94"/>
      <c r="Z7" s="90"/>
      <c r="AB7" s="90"/>
      <c r="AC7" s="90"/>
      <c r="AE7" s="90"/>
      <c r="AF7" s="90"/>
    </row>
    <row r="8" spans="1:33" s="102" customFormat="1" ht="36" customHeight="1" thickTop="1">
      <c r="A8" s="178" t="str">
        <f>"EIA ID NUMBER:   "&amp;ID</f>
        <v xml:space="preserve">EIA ID NUMBER:   </v>
      </c>
      <c r="B8" s="146"/>
      <c r="C8" s="146"/>
      <c r="D8" s="146"/>
      <c r="E8" s="146"/>
      <c r="F8" s="146"/>
      <c r="G8" s="147"/>
      <c r="H8" s="148"/>
      <c r="I8" s="148"/>
      <c r="J8" s="149"/>
      <c r="K8" s="150" t="str">
        <f>"RESUBMISSION:   "&amp;IF(ResubChk="","     ",UPPER(ResubChk)&amp;"  ")</f>
        <v xml:space="preserve">RESUBMISSION:        </v>
      </c>
      <c r="L8" s="4"/>
      <c r="M8" s="90"/>
      <c r="N8" s="90"/>
      <c r="O8" s="4"/>
      <c r="P8" s="90"/>
      <c r="Q8" s="90"/>
      <c r="R8" s="4"/>
      <c r="S8" s="90"/>
      <c r="T8" s="90"/>
      <c r="U8" s="4"/>
      <c r="V8" s="94"/>
      <c r="W8" s="94"/>
      <c r="X8" s="46"/>
      <c r="Y8" s="94"/>
      <c r="Z8" s="90"/>
      <c r="AA8" s="4"/>
      <c r="AB8" s="90"/>
      <c r="AC8" s="90"/>
      <c r="AD8" s="4"/>
      <c r="AE8" s="90"/>
      <c r="AF8" s="90"/>
      <c r="AG8" s="4"/>
    </row>
    <row r="9" spans="1:33" s="46" customFormat="1" ht="21" customHeight="1">
      <c r="A9" s="337" t="s">
        <v>578</v>
      </c>
      <c r="B9" s="309"/>
      <c r="C9" s="309"/>
      <c r="D9" s="309"/>
      <c r="E9" s="309"/>
      <c r="F9" s="309"/>
      <c r="G9" s="309"/>
      <c r="H9" s="309"/>
      <c r="I9" s="309"/>
      <c r="J9" s="309"/>
      <c r="K9" s="310"/>
      <c r="L9" s="4"/>
      <c r="M9" s="90"/>
      <c r="N9" s="90"/>
      <c r="O9" s="4"/>
      <c r="P9" s="90"/>
      <c r="Q9" s="90"/>
      <c r="R9" s="4"/>
      <c r="S9" s="90"/>
      <c r="T9" s="90"/>
      <c r="U9" s="4"/>
      <c r="V9" s="90"/>
      <c r="W9" s="90"/>
      <c r="X9" s="4"/>
      <c r="Y9" s="90"/>
      <c r="Z9" s="90"/>
      <c r="AA9" s="4"/>
      <c r="AB9" s="90"/>
      <c r="AC9" s="90"/>
      <c r="AD9" s="4"/>
      <c r="AE9" s="90"/>
      <c r="AF9" s="90"/>
      <c r="AG9" s="4"/>
    </row>
    <row r="10" spans="1:33" ht="33" customHeight="1">
      <c r="A10" s="317" t="s">
        <v>579</v>
      </c>
      <c r="B10" s="318"/>
      <c r="C10" s="319"/>
      <c r="D10" s="180" t="s">
        <v>580</v>
      </c>
      <c r="E10" s="340" t="s">
        <v>581</v>
      </c>
      <c r="F10" s="341"/>
      <c r="G10" s="342" t="s">
        <v>579</v>
      </c>
      <c r="H10" s="343"/>
      <c r="I10" s="344"/>
      <c r="J10" s="179" t="s">
        <v>580</v>
      </c>
      <c r="K10" s="136" t="s">
        <v>582</v>
      </c>
      <c r="L10" s="134"/>
    </row>
    <row r="11" spans="1:33" ht="21" customHeight="1">
      <c r="A11" s="302" t="s">
        <v>583</v>
      </c>
      <c r="B11" s="303"/>
      <c r="C11" s="304"/>
      <c r="D11" s="194"/>
      <c r="E11" s="305"/>
      <c r="F11" s="305"/>
      <c r="G11" s="325" t="s">
        <v>584</v>
      </c>
      <c r="H11" s="326"/>
      <c r="I11" s="327"/>
      <c r="J11" s="210">
        <v>109</v>
      </c>
      <c r="K11" s="195"/>
      <c r="N11" s="46"/>
    </row>
    <row r="12" spans="1:33" ht="21" customHeight="1">
      <c r="A12" s="314" t="s">
        <v>585</v>
      </c>
      <c r="B12" s="315"/>
      <c r="C12" s="316"/>
      <c r="D12" s="210">
        <v>105</v>
      </c>
      <c r="E12" s="334"/>
      <c r="F12" s="335"/>
      <c r="G12" s="325" t="s">
        <v>586</v>
      </c>
      <c r="H12" s="326"/>
      <c r="I12" s="327"/>
      <c r="J12" s="210">
        <v>114</v>
      </c>
      <c r="K12" s="195"/>
      <c r="N12" s="46"/>
    </row>
    <row r="13" spans="1:33" ht="21" customHeight="1">
      <c r="A13" s="314" t="s">
        <v>587</v>
      </c>
      <c r="B13" s="315"/>
      <c r="C13" s="316"/>
      <c r="D13" s="210">
        <v>107</v>
      </c>
      <c r="E13" s="334"/>
      <c r="F13" s="336"/>
      <c r="G13" s="325" t="s">
        <v>588</v>
      </c>
      <c r="H13" s="326"/>
      <c r="I13" s="327"/>
      <c r="J13" s="210">
        <v>113</v>
      </c>
      <c r="K13" s="195"/>
      <c r="N13" s="46"/>
    </row>
    <row r="14" spans="1:33" ht="21" customHeight="1">
      <c r="A14" s="337" t="s">
        <v>589</v>
      </c>
      <c r="B14" s="309"/>
      <c r="C14" s="309"/>
      <c r="D14" s="309"/>
      <c r="E14" s="309"/>
      <c r="F14" s="309"/>
      <c r="G14" s="309"/>
      <c r="H14" s="309"/>
      <c r="I14" s="309"/>
      <c r="J14" s="309"/>
      <c r="K14" s="310"/>
      <c r="N14" s="134"/>
    </row>
    <row r="15" spans="1:33" ht="21" customHeight="1">
      <c r="A15" s="211" t="s">
        <v>590</v>
      </c>
      <c r="B15" s="239" t="s">
        <v>580</v>
      </c>
      <c r="C15" s="338" t="s">
        <v>591</v>
      </c>
      <c r="D15" s="339"/>
      <c r="E15" s="328" t="s">
        <v>592</v>
      </c>
      <c r="F15" s="328"/>
      <c r="G15" s="237" t="s">
        <v>593</v>
      </c>
      <c r="H15" s="239" t="s">
        <v>594</v>
      </c>
      <c r="I15" s="338" t="s">
        <v>595</v>
      </c>
      <c r="J15" s="339"/>
      <c r="K15" s="212" t="s">
        <v>596</v>
      </c>
      <c r="N15" s="46"/>
    </row>
    <row r="16" spans="1:33" ht="21" customHeight="1">
      <c r="A16" s="135" t="s">
        <v>597</v>
      </c>
      <c r="B16" s="210" t="s">
        <v>598</v>
      </c>
      <c r="C16" s="332"/>
      <c r="D16" s="333"/>
      <c r="E16" s="320"/>
      <c r="F16" s="320"/>
      <c r="G16" s="235"/>
      <c r="H16" s="236"/>
      <c r="I16" s="332"/>
      <c r="J16" s="333"/>
      <c r="K16" s="213" t="str">
        <f>IF(SUM(_010)=0,"",SUM(_010))</f>
        <v/>
      </c>
    </row>
    <row r="17" spans="1:11" ht="21" customHeight="1">
      <c r="A17" s="135" t="s">
        <v>599</v>
      </c>
      <c r="B17" s="210" t="s">
        <v>600</v>
      </c>
      <c r="C17" s="332"/>
      <c r="D17" s="333"/>
      <c r="E17" s="320"/>
      <c r="F17" s="320"/>
      <c r="G17" s="235"/>
      <c r="H17" s="236"/>
      <c r="I17" s="332"/>
      <c r="J17" s="333"/>
      <c r="K17" s="213" t="str">
        <f>IF(SUM(_020)=0,"",SUM(_020))</f>
        <v/>
      </c>
    </row>
    <row r="18" spans="1:11" ht="42.6" customHeight="1">
      <c r="A18" s="311" t="s">
        <v>601</v>
      </c>
      <c r="B18" s="312"/>
      <c r="C18" s="312"/>
      <c r="D18" s="312"/>
      <c r="E18" s="312"/>
      <c r="F18" s="312"/>
      <c r="G18" s="312"/>
      <c r="H18" s="312"/>
      <c r="I18" s="312"/>
      <c r="J18" s="312"/>
      <c r="K18" s="313"/>
    </row>
    <row r="19" spans="1:11" ht="21" customHeight="1">
      <c r="A19" s="308" t="s">
        <v>602</v>
      </c>
      <c r="B19" s="309"/>
      <c r="C19" s="309"/>
      <c r="D19" s="309"/>
      <c r="E19" s="309"/>
      <c r="F19" s="309"/>
      <c r="G19" s="309"/>
      <c r="H19" s="309"/>
      <c r="I19" s="309"/>
      <c r="J19" s="309"/>
      <c r="K19" s="310"/>
    </row>
    <row r="20" spans="1:11" ht="21" customHeight="1">
      <c r="A20" s="306" t="s">
        <v>603</v>
      </c>
      <c r="B20" s="307"/>
      <c r="C20" s="307"/>
      <c r="D20" s="307"/>
      <c r="E20" s="307"/>
      <c r="F20" s="238" t="s">
        <v>580</v>
      </c>
      <c r="G20" s="321" t="s">
        <v>604</v>
      </c>
      <c r="H20" s="321"/>
      <c r="I20" s="322" t="s">
        <v>605</v>
      </c>
      <c r="J20" s="323"/>
      <c r="K20" s="324"/>
    </row>
    <row r="21" spans="1:11" ht="21" customHeight="1">
      <c r="A21" s="348" t="s">
        <v>606</v>
      </c>
      <c r="B21" s="349"/>
      <c r="C21" s="349"/>
      <c r="D21" s="349"/>
      <c r="E21" s="350"/>
      <c r="F21" s="210">
        <v>399</v>
      </c>
      <c r="G21" s="356"/>
      <c r="H21" s="357"/>
      <c r="I21" s="332"/>
      <c r="J21" s="358"/>
      <c r="K21" s="359"/>
    </row>
    <row r="22" spans="1:11" ht="21" customHeight="1">
      <c r="A22" s="351" t="s">
        <v>607</v>
      </c>
      <c r="B22" s="352"/>
      <c r="C22" s="352"/>
      <c r="D22" s="352"/>
      <c r="E22" s="353"/>
      <c r="F22" s="210">
        <v>400</v>
      </c>
      <c r="G22" s="356"/>
      <c r="H22" s="357"/>
      <c r="I22" s="332"/>
      <c r="J22" s="358"/>
      <c r="K22" s="359"/>
    </row>
    <row r="23" spans="1:11" ht="21" customHeight="1">
      <c r="A23" s="351" t="s">
        <v>608</v>
      </c>
      <c r="B23" s="352"/>
      <c r="C23" s="352"/>
      <c r="D23" s="352"/>
      <c r="E23" s="353"/>
      <c r="F23" s="210">
        <v>401</v>
      </c>
      <c r="G23" s="356" t="str">
        <f>IF(SUM(G21:H22)=0,"",SUM(G21:H22))</f>
        <v/>
      </c>
      <c r="H23" s="357"/>
      <c r="I23" s="332" t="str">
        <f>IF(SUM(I21:K22)=0,"",SUM(I21:K22))</f>
        <v/>
      </c>
      <c r="J23" s="358"/>
      <c r="K23" s="359"/>
    </row>
    <row r="24" spans="1:11" ht="21" customHeight="1">
      <c r="A24" s="348" t="s">
        <v>609</v>
      </c>
      <c r="B24" s="349"/>
      <c r="C24" s="349"/>
      <c r="D24" s="349"/>
      <c r="E24" s="350"/>
      <c r="F24" s="210">
        <v>501</v>
      </c>
      <c r="G24" s="354"/>
      <c r="H24" s="355"/>
      <c r="I24" s="332"/>
      <c r="J24" s="358"/>
      <c r="K24" s="359"/>
    </row>
    <row r="25" spans="1:11" s="196" customFormat="1" ht="34.9" customHeight="1" thickBot="1">
      <c r="A25" s="345" t="s">
        <v>610</v>
      </c>
      <c r="B25" s="346"/>
      <c r="C25" s="346"/>
      <c r="D25" s="346"/>
      <c r="E25" s="346"/>
      <c r="F25" s="346"/>
      <c r="G25" s="346"/>
      <c r="H25" s="346"/>
      <c r="I25" s="346"/>
      <c r="J25" s="346"/>
      <c r="K25" s="347"/>
    </row>
    <row r="26" spans="1:11" ht="15">
      <c r="A26" s="71"/>
      <c r="B26" s="219"/>
      <c r="C26" s="219"/>
      <c r="D26" s="219"/>
      <c r="E26" s="219"/>
      <c r="F26" s="137"/>
      <c r="G26" s="137"/>
      <c r="H26" s="46"/>
      <c r="I26" s="46"/>
      <c r="J26" s="46"/>
      <c r="K26" s="46"/>
    </row>
    <row r="27" spans="1:11" ht="15">
      <c r="A27" s="220"/>
      <c r="B27" s="219"/>
      <c r="C27" s="219"/>
      <c r="D27" s="219"/>
      <c r="E27" s="219"/>
      <c r="F27" s="137"/>
      <c r="G27" s="137"/>
      <c r="H27" s="46"/>
      <c r="I27" s="46"/>
    </row>
    <row r="28" spans="1:11" ht="15">
      <c r="A28" s="220"/>
      <c r="B28" s="219"/>
      <c r="C28" s="219"/>
      <c r="D28" s="219"/>
      <c r="E28" s="219"/>
      <c r="F28" s="137"/>
      <c r="G28" s="137"/>
      <c r="H28" s="46"/>
      <c r="I28" s="46"/>
    </row>
    <row r="29" spans="1:11" ht="15">
      <c r="A29" s="220"/>
      <c r="B29" s="219"/>
      <c r="C29" s="219"/>
      <c r="D29" s="219"/>
      <c r="E29" s="219"/>
      <c r="F29" s="137"/>
      <c r="G29" s="137"/>
      <c r="H29" s="46"/>
      <c r="I29" s="46"/>
    </row>
    <row r="30" spans="1:11" ht="15">
      <c r="A30" s="220"/>
      <c r="B30" s="219"/>
      <c r="C30" s="219"/>
      <c r="D30" s="219"/>
      <c r="E30" s="219"/>
      <c r="F30" s="137"/>
      <c r="G30" s="137"/>
      <c r="H30" s="46"/>
      <c r="I30" s="46"/>
    </row>
    <row r="31" spans="1:11" ht="15">
      <c r="A31" s="220"/>
      <c r="B31" s="219"/>
      <c r="C31" s="219"/>
      <c r="D31" s="219"/>
      <c r="E31" s="219"/>
      <c r="F31" s="219"/>
      <c r="G31" s="137"/>
      <c r="H31" s="46"/>
      <c r="I31" s="46"/>
    </row>
    <row r="32" spans="1:11" ht="15">
      <c r="A32" s="220"/>
      <c r="B32" s="219"/>
      <c r="C32" s="219"/>
      <c r="D32" s="219"/>
      <c r="E32" s="219"/>
      <c r="F32" s="137"/>
      <c r="G32" s="137"/>
      <c r="H32" s="46"/>
      <c r="I32" s="46"/>
    </row>
    <row r="33" spans="1:9" ht="15">
      <c r="A33" s="220"/>
      <c r="B33" s="219"/>
      <c r="C33" s="219"/>
      <c r="D33" s="219"/>
      <c r="E33" s="219"/>
      <c r="F33" s="137"/>
      <c r="G33" s="137"/>
      <c r="H33" s="46"/>
      <c r="I33" s="46"/>
    </row>
    <row r="34" spans="1:9" ht="15">
      <c r="A34" s="220"/>
      <c r="B34" s="219"/>
      <c r="C34" s="219"/>
      <c r="D34" s="219"/>
      <c r="E34" s="219"/>
      <c r="F34" s="137"/>
      <c r="G34" s="137"/>
      <c r="H34" s="46"/>
      <c r="I34" s="46"/>
    </row>
    <row r="35" spans="1:9" ht="16.5">
      <c r="A35" s="126"/>
      <c r="B35" s="138"/>
      <c r="C35" s="138"/>
      <c r="D35" s="114"/>
      <c r="E35" s="114"/>
      <c r="F35" s="114"/>
      <c r="G35" s="114"/>
      <c r="H35" s="46"/>
      <c r="I35" s="46"/>
    </row>
    <row r="36" spans="1:9" ht="16.5">
      <c r="A36" s="139"/>
      <c r="B36" s="138"/>
      <c r="C36" s="138"/>
      <c r="D36" s="115"/>
      <c r="E36" s="115"/>
      <c r="F36" s="115"/>
      <c r="G36" s="115"/>
    </row>
    <row r="37" spans="1:9" ht="16.5">
      <c r="A37" s="139"/>
      <c r="B37" s="138"/>
      <c r="C37" s="138"/>
      <c r="D37" s="115"/>
      <c r="E37" s="115"/>
      <c r="F37" s="115"/>
      <c r="G37" s="115"/>
    </row>
    <row r="38" spans="1:9" ht="16.5">
      <c r="A38" s="126"/>
      <c r="B38" s="138"/>
      <c r="C38" s="138"/>
      <c r="D38" s="115"/>
      <c r="E38" s="115"/>
      <c r="F38" s="115"/>
      <c r="G38" s="115"/>
    </row>
    <row r="39" spans="1:9" ht="16.5">
      <c r="A39" s="221"/>
      <c r="B39" s="138"/>
      <c r="C39" s="138"/>
      <c r="D39" s="116"/>
      <c r="E39" s="116"/>
      <c r="F39" s="116"/>
      <c r="G39" s="116"/>
    </row>
    <row r="40" spans="1:9" ht="16.5">
      <c r="A40" s="222"/>
      <c r="B40" s="138"/>
      <c r="C40" s="138"/>
      <c r="D40" s="116"/>
      <c r="E40" s="116"/>
      <c r="F40" s="116"/>
      <c r="G40" s="116"/>
    </row>
    <row r="41" spans="1:9" ht="16.5">
      <c r="A41" s="222"/>
      <c r="B41" s="138"/>
      <c r="C41" s="138"/>
      <c r="D41" s="117"/>
      <c r="E41" s="117"/>
      <c r="F41" s="117"/>
      <c r="G41" s="118"/>
    </row>
    <row r="42" spans="1:9" ht="16.5">
      <c r="A42" s="222"/>
      <c r="B42" s="138"/>
      <c r="C42" s="138"/>
      <c r="D42" s="116"/>
      <c r="E42" s="116"/>
      <c r="F42" s="116"/>
      <c r="G42" s="116"/>
    </row>
    <row r="43" spans="1:9" ht="16.5">
      <c r="A43" s="222"/>
      <c r="B43" s="138"/>
      <c r="C43" s="138"/>
      <c r="D43" s="116"/>
      <c r="E43" s="116"/>
      <c r="F43" s="116"/>
      <c r="G43" s="116"/>
    </row>
    <row r="44" spans="1:9" ht="16.5">
      <c r="A44" s="222"/>
      <c r="B44" s="138"/>
      <c r="C44" s="138"/>
      <c r="D44" s="116"/>
      <c r="E44" s="116"/>
      <c r="F44" s="116"/>
      <c r="G44" s="116"/>
    </row>
    <row r="45" spans="1:9" ht="16.5">
      <c r="A45" s="221"/>
      <c r="B45" s="138"/>
      <c r="C45" s="138"/>
      <c r="D45" s="117"/>
      <c r="E45" s="117"/>
      <c r="F45" s="117"/>
      <c r="G45" s="118"/>
    </row>
    <row r="46" spans="1:9" ht="16.5">
      <c r="A46" s="222"/>
      <c r="B46" s="138"/>
      <c r="C46" s="138"/>
      <c r="D46" s="116"/>
      <c r="E46" s="116"/>
      <c r="F46" s="116"/>
      <c r="G46" s="116"/>
    </row>
    <row r="47" spans="1:9" ht="16.5">
      <c r="A47" s="222"/>
      <c r="B47" s="138"/>
      <c r="C47" s="138"/>
      <c r="D47" s="116"/>
      <c r="E47" s="116"/>
      <c r="F47" s="116"/>
      <c r="G47" s="116"/>
    </row>
    <row r="48" spans="1:9" ht="16.5">
      <c r="A48" s="221"/>
      <c r="B48" s="138"/>
      <c r="C48" s="138"/>
      <c r="D48" s="116"/>
      <c r="E48" s="116"/>
      <c r="F48" s="116"/>
      <c r="G48" s="116"/>
    </row>
    <row r="49" spans="1:7" ht="16.5">
      <c r="A49" s="221"/>
      <c r="B49" s="138"/>
      <c r="C49" s="138"/>
      <c r="D49" s="119"/>
      <c r="E49" s="119"/>
      <c r="F49" s="119"/>
      <c r="G49" s="119"/>
    </row>
    <row r="50" spans="1:7" ht="16.5">
      <c r="A50" s="221"/>
      <c r="B50" s="138"/>
      <c r="C50" s="138"/>
      <c r="D50" s="119"/>
      <c r="E50" s="119"/>
      <c r="F50" s="119"/>
      <c r="G50" s="119"/>
    </row>
    <row r="51" spans="1:7" ht="16.5">
      <c r="A51" s="221"/>
      <c r="B51" s="138"/>
      <c r="C51" s="138"/>
      <c r="D51" s="119"/>
      <c r="E51" s="119"/>
      <c r="F51" s="119"/>
      <c r="G51" s="119"/>
    </row>
    <row r="52" spans="1:7" ht="16.5">
      <c r="A52" s="222"/>
      <c r="B52" s="138"/>
      <c r="C52" s="138"/>
      <c r="D52" s="119"/>
      <c r="E52" s="119"/>
      <c r="F52" s="119"/>
      <c r="G52" s="119"/>
    </row>
    <row r="53" spans="1:7" ht="16.5">
      <c r="A53" s="222"/>
      <c r="B53" s="140"/>
      <c r="C53" s="140"/>
      <c r="D53" s="119"/>
      <c r="E53" s="119"/>
      <c r="F53" s="119"/>
      <c r="G53" s="119"/>
    </row>
    <row r="54" spans="1:7" ht="16.5">
      <c r="A54" s="222"/>
      <c r="B54" s="138"/>
      <c r="C54" s="138"/>
      <c r="D54" s="119"/>
      <c r="E54" s="119"/>
      <c r="F54" s="119"/>
      <c r="G54" s="119"/>
    </row>
    <row r="55" spans="1:7" ht="16.5">
      <c r="A55" s="221"/>
      <c r="B55" s="138"/>
      <c r="C55" s="138"/>
      <c r="D55" s="119"/>
      <c r="E55" s="119"/>
      <c r="F55" s="119"/>
      <c r="G55" s="119"/>
    </row>
    <row r="56" spans="1:7" ht="16.5">
      <c r="A56" s="222"/>
      <c r="B56" s="138"/>
      <c r="C56" s="138"/>
      <c r="D56" s="119"/>
      <c r="E56" s="119"/>
      <c r="F56" s="119"/>
      <c r="G56" s="119"/>
    </row>
    <row r="57" spans="1:7" ht="16.5">
      <c r="A57" s="222"/>
      <c r="B57" s="138"/>
      <c r="C57" s="138"/>
      <c r="D57" s="119"/>
      <c r="E57" s="119"/>
      <c r="F57" s="119"/>
      <c r="G57" s="119"/>
    </row>
    <row r="58" spans="1:7" ht="16.5">
      <c r="A58" s="222"/>
      <c r="B58" s="138"/>
      <c r="C58" s="138"/>
      <c r="D58" s="119"/>
      <c r="E58" s="119"/>
      <c r="F58" s="119"/>
      <c r="G58" s="119"/>
    </row>
    <row r="59" spans="1:7" ht="16.5">
      <c r="A59" s="221"/>
      <c r="B59" s="138"/>
      <c r="C59" s="138"/>
      <c r="D59" s="119"/>
      <c r="E59" s="119"/>
      <c r="F59" s="119"/>
      <c r="G59" s="119"/>
    </row>
    <row r="60" spans="1:7" ht="16.5">
      <c r="A60" s="221"/>
      <c r="B60" s="138"/>
      <c r="C60" s="138"/>
      <c r="D60" s="119"/>
      <c r="E60" s="119"/>
      <c r="F60" s="119"/>
      <c r="G60" s="119"/>
    </row>
    <row r="61" spans="1:7" ht="16.5">
      <c r="A61" s="221"/>
      <c r="B61" s="140"/>
      <c r="C61" s="140"/>
      <c r="D61" s="119"/>
      <c r="E61" s="119"/>
      <c r="F61" s="119"/>
      <c r="G61" s="119"/>
    </row>
    <row r="62" spans="1:7" ht="16.5">
      <c r="A62" s="221"/>
      <c r="B62" s="138"/>
      <c r="C62" s="138"/>
      <c r="D62" s="119"/>
      <c r="E62" s="119"/>
      <c r="F62" s="119"/>
      <c r="G62" s="119"/>
    </row>
    <row r="63" spans="1:7" ht="16.5">
      <c r="A63" s="223"/>
      <c r="B63" s="138"/>
      <c r="C63" s="138"/>
      <c r="D63" s="119"/>
      <c r="E63" s="119"/>
      <c r="F63" s="119"/>
      <c r="G63" s="119"/>
    </row>
    <row r="64" spans="1:7" ht="15">
      <c r="A64" s="120"/>
      <c r="B64" s="121"/>
      <c r="C64" s="121"/>
      <c r="D64" s="122"/>
      <c r="E64" s="122"/>
      <c r="F64" s="122"/>
      <c r="G64" s="122"/>
    </row>
    <row r="65" spans="1:7" ht="15">
      <c r="A65" s="123"/>
      <c r="B65" s="121"/>
      <c r="C65" s="121"/>
      <c r="D65" s="122"/>
      <c r="E65" s="122"/>
      <c r="F65" s="122"/>
      <c r="G65" s="122"/>
    </row>
    <row r="66" spans="1:7" ht="15">
      <c r="A66" s="120"/>
      <c r="B66" s="137"/>
      <c r="C66" s="137"/>
      <c r="D66" s="122"/>
      <c r="E66" s="122"/>
      <c r="F66" s="122"/>
      <c r="G66" s="122"/>
    </row>
    <row r="67" spans="1:7" ht="15">
      <c r="A67" s="120"/>
      <c r="B67" s="121"/>
      <c r="C67" s="121"/>
      <c r="D67" s="122"/>
      <c r="E67" s="122"/>
      <c r="F67" s="122"/>
      <c r="G67" s="122"/>
    </row>
    <row r="68" spans="1:7" ht="15">
      <c r="A68" s="123"/>
      <c r="B68" s="121"/>
      <c r="C68" s="121"/>
      <c r="D68" s="122"/>
      <c r="E68" s="122"/>
      <c r="F68" s="122"/>
      <c r="G68" s="122"/>
    </row>
    <row r="69" spans="1:7" ht="15">
      <c r="A69" s="123"/>
      <c r="B69" s="121"/>
      <c r="C69" s="121"/>
      <c r="D69" s="122"/>
      <c r="E69" s="122"/>
      <c r="F69" s="122"/>
      <c r="G69" s="122"/>
    </row>
    <row r="70" spans="1:7" ht="15">
      <c r="A70" s="123"/>
      <c r="B70" s="121"/>
      <c r="C70" s="121"/>
      <c r="D70" s="122"/>
      <c r="E70" s="122"/>
      <c r="F70" s="122"/>
      <c r="G70" s="122"/>
    </row>
    <row r="71" spans="1:7" ht="15">
      <c r="A71" s="123"/>
      <c r="B71" s="121"/>
      <c r="C71" s="121"/>
      <c r="D71" s="122"/>
      <c r="E71" s="122"/>
      <c r="F71" s="122"/>
      <c r="G71" s="122"/>
    </row>
    <row r="72" spans="1:7" ht="15">
      <c r="A72" s="113"/>
      <c r="B72" s="121"/>
      <c r="C72" s="121"/>
      <c r="D72" s="122"/>
      <c r="E72" s="122"/>
      <c r="F72" s="122"/>
      <c r="G72" s="122"/>
    </row>
    <row r="73" spans="1:7" ht="15">
      <c r="A73" s="113"/>
      <c r="B73" s="121"/>
      <c r="C73" s="121"/>
      <c r="D73" s="122"/>
      <c r="E73" s="122"/>
      <c r="F73" s="122"/>
      <c r="G73" s="122"/>
    </row>
    <row r="74" spans="1:7" ht="15">
      <c r="A74" s="120"/>
      <c r="B74" s="121"/>
      <c r="C74" s="121"/>
      <c r="D74" s="124"/>
      <c r="E74" s="124"/>
      <c r="F74" s="124"/>
      <c r="G74" s="124"/>
    </row>
    <row r="75" spans="1:7" ht="15">
      <c r="A75" s="125"/>
      <c r="B75" s="121"/>
      <c r="C75" s="121"/>
      <c r="D75" s="124"/>
      <c r="E75" s="124"/>
      <c r="F75" s="124"/>
      <c r="G75" s="124"/>
    </row>
    <row r="76" spans="1:7" ht="15">
      <c r="A76" s="120"/>
      <c r="B76" s="121"/>
      <c r="C76" s="121"/>
      <c r="D76" s="124"/>
      <c r="E76" s="124"/>
      <c r="F76" s="124"/>
      <c r="G76" s="124"/>
    </row>
    <row r="77" spans="1:7" ht="15">
      <c r="A77" s="125"/>
      <c r="B77" s="121"/>
      <c r="C77" s="121"/>
      <c r="D77" s="124"/>
      <c r="E77" s="124"/>
      <c r="F77" s="124"/>
      <c r="G77" s="124"/>
    </row>
    <row r="78" spans="1:7" ht="15">
      <c r="A78" s="120"/>
      <c r="B78" s="121"/>
      <c r="C78" s="121"/>
      <c r="D78" s="124"/>
      <c r="E78" s="124"/>
      <c r="F78" s="124"/>
      <c r="G78" s="124"/>
    </row>
    <row r="79" spans="1:7" ht="15">
      <c r="A79" s="125"/>
      <c r="B79" s="121"/>
      <c r="C79" s="121"/>
      <c r="D79" s="124"/>
      <c r="E79" s="124"/>
      <c r="F79" s="124"/>
      <c r="G79" s="124"/>
    </row>
    <row r="80" spans="1:7" ht="15">
      <c r="A80" s="120"/>
      <c r="B80" s="121"/>
      <c r="C80" s="121"/>
      <c r="D80" s="124"/>
      <c r="E80" s="124"/>
      <c r="F80" s="124"/>
      <c r="G80" s="124"/>
    </row>
    <row r="81" spans="1:7" ht="15">
      <c r="A81" s="125"/>
      <c r="B81" s="121"/>
      <c r="C81" s="121"/>
      <c r="D81" s="124"/>
      <c r="E81" s="124"/>
      <c r="F81" s="124"/>
      <c r="G81" s="124"/>
    </row>
    <row r="82" spans="1:7" ht="15">
      <c r="A82" s="123"/>
      <c r="B82" s="121"/>
      <c r="C82" s="121"/>
      <c r="D82" s="124"/>
      <c r="E82" s="124"/>
      <c r="F82" s="124"/>
      <c r="G82" s="124"/>
    </row>
    <row r="83" spans="1:7" ht="15">
      <c r="A83" s="126"/>
      <c r="B83" s="121"/>
      <c r="C83" s="121"/>
      <c r="D83" s="124"/>
      <c r="E83" s="124"/>
      <c r="F83" s="124"/>
      <c r="G83" s="124"/>
    </row>
    <row r="84" spans="1:7" ht="15">
      <c r="A84" s="126"/>
      <c r="B84" s="121"/>
      <c r="C84" s="121"/>
      <c r="D84" s="124"/>
      <c r="E84" s="124"/>
      <c r="F84" s="124"/>
      <c r="G84" s="124"/>
    </row>
    <row r="85" spans="1:7" ht="15">
      <c r="A85" s="127"/>
      <c r="B85" s="121"/>
      <c r="C85" s="121"/>
      <c r="D85" s="124"/>
      <c r="E85" s="124"/>
      <c r="F85" s="124"/>
      <c r="G85" s="124"/>
    </row>
    <row r="86" spans="1:7" ht="15">
      <c r="A86" s="126"/>
      <c r="B86" s="121"/>
      <c r="C86" s="121"/>
      <c r="D86" s="124"/>
      <c r="E86" s="124"/>
      <c r="F86" s="124"/>
      <c r="G86" s="124"/>
    </row>
    <row r="87" spans="1:7" ht="15">
      <c r="A87" s="120"/>
      <c r="B87" s="121"/>
      <c r="C87" s="121"/>
      <c r="D87" s="124"/>
      <c r="E87" s="124"/>
      <c r="F87" s="124"/>
      <c r="G87" s="124"/>
    </row>
    <row r="88" spans="1:7" ht="15">
      <c r="A88" s="123"/>
      <c r="B88" s="121"/>
      <c r="C88" s="121"/>
      <c r="D88" s="124"/>
      <c r="E88" s="124"/>
      <c r="F88" s="124"/>
      <c r="G88" s="124"/>
    </row>
    <row r="89" spans="1:7" ht="15.75">
      <c r="A89" s="128"/>
      <c r="B89" s="121"/>
      <c r="C89" s="121"/>
      <c r="D89" s="124"/>
      <c r="E89" s="124"/>
      <c r="F89" s="124"/>
      <c r="G89" s="124"/>
    </row>
    <row r="90" spans="1:7" ht="22.5">
      <c r="A90" s="129"/>
      <c r="B90" s="130"/>
      <c r="C90" s="130"/>
      <c r="D90" s="131"/>
      <c r="E90" s="131"/>
      <c r="F90" s="124"/>
      <c r="G90" s="124"/>
    </row>
    <row r="91" spans="1:7" ht="23.25">
      <c r="A91" s="132"/>
      <c r="B91" s="133"/>
      <c r="C91" s="133"/>
      <c r="D91" s="46"/>
      <c r="E91" s="46"/>
      <c r="F91" s="46"/>
      <c r="G91" s="46"/>
    </row>
    <row r="92" spans="1:7">
      <c r="A92" s="46"/>
      <c r="B92" s="133"/>
      <c r="C92" s="133"/>
      <c r="D92" s="46"/>
      <c r="E92" s="46"/>
      <c r="F92" s="46"/>
      <c r="G92" s="46"/>
    </row>
    <row r="93" spans="1:7">
      <c r="A93" s="46"/>
      <c r="B93" s="133"/>
      <c r="C93" s="133"/>
      <c r="D93" s="46"/>
      <c r="E93" s="46"/>
      <c r="F93" s="46"/>
      <c r="G93" s="46"/>
    </row>
    <row r="94" spans="1:7">
      <c r="A94" s="46"/>
      <c r="B94" s="133"/>
      <c r="C94" s="133"/>
      <c r="D94" s="46"/>
      <c r="E94" s="46"/>
      <c r="F94" s="46"/>
      <c r="G94" s="46"/>
    </row>
    <row r="95" spans="1:7">
      <c r="A95" s="46"/>
      <c r="B95" s="133"/>
      <c r="C95" s="133"/>
      <c r="D95" s="46"/>
      <c r="E95" s="46"/>
      <c r="F95" s="46"/>
      <c r="G95" s="46"/>
    </row>
    <row r="96" spans="1:7">
      <c r="A96" s="46"/>
      <c r="B96" s="133"/>
      <c r="C96" s="133"/>
      <c r="D96" s="46"/>
      <c r="E96" s="46"/>
      <c r="F96" s="46"/>
      <c r="G96" s="46"/>
    </row>
    <row r="97" spans="1:7">
      <c r="A97" s="46"/>
      <c r="B97" s="133"/>
      <c r="C97" s="133"/>
      <c r="D97" s="46"/>
      <c r="E97" s="46"/>
      <c r="F97" s="46"/>
      <c r="G97" s="46"/>
    </row>
    <row r="98" spans="1:7">
      <c r="A98" s="46"/>
      <c r="B98" s="133"/>
      <c r="C98" s="133"/>
      <c r="D98" s="46"/>
      <c r="E98" s="46"/>
      <c r="F98" s="46"/>
      <c r="G98" s="46"/>
    </row>
    <row r="99" spans="1:7">
      <c r="A99" s="46"/>
      <c r="B99" s="133"/>
      <c r="C99" s="133"/>
      <c r="D99" s="46"/>
      <c r="E99" s="46"/>
      <c r="F99" s="46"/>
      <c r="G99" s="46"/>
    </row>
    <row r="100" spans="1:7">
      <c r="A100" s="46"/>
      <c r="B100" s="133"/>
      <c r="C100" s="133"/>
      <c r="D100" s="46"/>
      <c r="E100" s="46"/>
      <c r="F100" s="46"/>
      <c r="G100" s="46"/>
    </row>
    <row r="101" spans="1:7">
      <c r="A101" s="46"/>
      <c r="B101" s="133"/>
      <c r="C101" s="133"/>
      <c r="D101" s="46"/>
      <c r="E101" s="46"/>
      <c r="F101" s="46"/>
      <c r="G101" s="46"/>
    </row>
    <row r="102" spans="1:7">
      <c r="A102" s="46"/>
      <c r="B102" s="133"/>
      <c r="C102" s="133"/>
      <c r="D102" s="46"/>
      <c r="E102" s="46"/>
      <c r="F102" s="46"/>
      <c r="G102" s="46"/>
    </row>
    <row r="103" spans="1:7">
      <c r="A103" s="46"/>
      <c r="B103" s="133"/>
      <c r="C103" s="133"/>
      <c r="D103" s="46"/>
      <c r="E103" s="46"/>
      <c r="F103" s="46"/>
      <c r="G103" s="46"/>
    </row>
    <row r="104" spans="1:7">
      <c r="A104" s="46"/>
      <c r="B104" s="133"/>
      <c r="C104" s="133"/>
      <c r="D104" s="46"/>
      <c r="E104" s="46"/>
      <c r="F104" s="46"/>
      <c r="G104" s="46"/>
    </row>
    <row r="105" spans="1:7">
      <c r="A105" s="46"/>
      <c r="B105" s="133"/>
      <c r="C105" s="133"/>
      <c r="D105" s="46"/>
      <c r="E105" s="46"/>
      <c r="F105" s="46"/>
      <c r="G105" s="46"/>
    </row>
    <row r="106" spans="1:7">
      <c r="A106" s="46"/>
      <c r="B106" s="133"/>
      <c r="C106" s="133"/>
      <c r="D106" s="46"/>
      <c r="E106" s="46"/>
      <c r="F106" s="46"/>
      <c r="G106" s="46"/>
    </row>
    <row r="107" spans="1:7">
      <c r="A107" s="46"/>
      <c r="B107" s="133"/>
      <c r="C107" s="133"/>
      <c r="D107" s="46"/>
      <c r="E107" s="46"/>
      <c r="F107" s="46"/>
      <c r="G107" s="46"/>
    </row>
    <row r="108" spans="1:7">
      <c r="A108" s="46"/>
      <c r="B108" s="133"/>
      <c r="C108" s="133"/>
      <c r="D108" s="46"/>
      <c r="E108" s="46"/>
      <c r="F108" s="46"/>
      <c r="G108" s="46"/>
    </row>
    <row r="109" spans="1:7">
      <c r="A109" s="46"/>
      <c r="B109" s="133"/>
      <c r="C109" s="133"/>
      <c r="D109" s="46"/>
      <c r="E109" s="46"/>
      <c r="F109" s="46"/>
      <c r="G109" s="46"/>
    </row>
    <row r="110" spans="1:7">
      <c r="A110" s="46"/>
      <c r="B110" s="133"/>
      <c r="C110" s="133"/>
      <c r="D110" s="46"/>
      <c r="E110" s="46"/>
      <c r="F110" s="46"/>
      <c r="G110" s="46"/>
    </row>
    <row r="111" spans="1:7">
      <c r="A111" s="46"/>
      <c r="B111" s="133"/>
      <c r="C111" s="133"/>
      <c r="D111" s="46"/>
      <c r="E111" s="46"/>
      <c r="F111" s="46"/>
      <c r="G111" s="46"/>
    </row>
    <row r="112" spans="1:7">
      <c r="A112" s="46"/>
      <c r="B112" s="133"/>
      <c r="C112" s="133"/>
      <c r="D112" s="46"/>
      <c r="E112" s="46"/>
      <c r="F112" s="46"/>
      <c r="G112" s="46"/>
    </row>
    <row r="113" spans="1:7">
      <c r="A113" s="46"/>
      <c r="B113" s="133"/>
      <c r="C113" s="133"/>
      <c r="D113" s="46"/>
      <c r="E113" s="46"/>
      <c r="F113" s="46"/>
      <c r="G113" s="46"/>
    </row>
    <row r="114" spans="1:7">
      <c r="A114" s="46"/>
      <c r="B114" s="133"/>
      <c r="C114" s="133"/>
      <c r="D114" s="46"/>
      <c r="E114" s="46"/>
      <c r="F114" s="46"/>
      <c r="G114" s="46"/>
    </row>
    <row r="115" spans="1:7">
      <c r="A115" s="46"/>
      <c r="B115" s="133"/>
      <c r="C115" s="133"/>
      <c r="D115" s="46"/>
      <c r="E115" s="46"/>
      <c r="F115" s="46"/>
      <c r="G115" s="46"/>
    </row>
    <row r="116" spans="1:7">
      <c r="A116" s="46"/>
      <c r="B116" s="133"/>
      <c r="C116" s="133"/>
      <c r="D116" s="46"/>
      <c r="E116" s="46"/>
      <c r="F116" s="46"/>
      <c r="G116" s="46"/>
    </row>
    <row r="117" spans="1:7">
      <c r="A117" s="46"/>
      <c r="B117" s="133"/>
      <c r="C117" s="133"/>
      <c r="D117" s="46"/>
      <c r="E117" s="46"/>
      <c r="F117" s="46"/>
      <c r="G117" s="46"/>
    </row>
    <row r="118" spans="1:7">
      <c r="A118" s="46"/>
      <c r="B118" s="133"/>
      <c r="C118" s="133"/>
      <c r="D118" s="46"/>
      <c r="E118" s="46"/>
      <c r="F118" s="46"/>
      <c r="G118" s="46"/>
    </row>
    <row r="119" spans="1:7">
      <c r="A119" s="46"/>
      <c r="B119" s="133"/>
      <c r="C119" s="133"/>
      <c r="D119" s="46"/>
      <c r="E119" s="46"/>
      <c r="F119" s="46"/>
      <c r="G119" s="46"/>
    </row>
    <row r="120" spans="1:7">
      <c r="A120" s="46"/>
      <c r="B120" s="133"/>
      <c r="C120" s="133"/>
      <c r="D120" s="46"/>
      <c r="E120" s="46"/>
      <c r="F120" s="46"/>
      <c r="G120" s="46"/>
    </row>
    <row r="121" spans="1:7">
      <c r="A121" s="46"/>
      <c r="B121" s="133"/>
      <c r="C121" s="133"/>
      <c r="D121" s="46"/>
      <c r="E121" s="46"/>
      <c r="F121" s="46"/>
      <c r="G121" s="46"/>
    </row>
    <row r="122" spans="1:7">
      <c r="A122" s="46"/>
      <c r="B122" s="133"/>
      <c r="C122" s="133"/>
      <c r="D122" s="46"/>
      <c r="E122" s="46"/>
      <c r="F122" s="46"/>
      <c r="G122" s="46"/>
    </row>
    <row r="123" spans="1:7">
      <c r="A123" s="46"/>
      <c r="B123" s="133"/>
      <c r="C123" s="133"/>
      <c r="D123" s="46"/>
      <c r="E123" s="46"/>
      <c r="F123" s="46"/>
      <c r="G123" s="46"/>
    </row>
    <row r="124" spans="1:7">
      <c r="A124" s="46"/>
      <c r="B124" s="133"/>
      <c r="C124" s="133"/>
      <c r="D124" s="46"/>
      <c r="E124" s="46"/>
      <c r="F124" s="46"/>
      <c r="G124" s="46"/>
    </row>
    <row r="125" spans="1:7">
      <c r="A125" s="46"/>
      <c r="B125" s="133"/>
      <c r="C125" s="133"/>
      <c r="D125" s="46"/>
      <c r="E125" s="46"/>
      <c r="F125" s="46"/>
      <c r="G125" s="46"/>
    </row>
    <row r="126" spans="1:7">
      <c r="A126" s="46"/>
      <c r="B126" s="133"/>
      <c r="C126" s="133"/>
      <c r="D126" s="46"/>
      <c r="E126" s="46"/>
      <c r="F126" s="46"/>
      <c r="G126" s="46"/>
    </row>
    <row r="127" spans="1:7">
      <c r="A127" s="46"/>
      <c r="B127" s="133"/>
      <c r="C127" s="133"/>
      <c r="D127" s="46"/>
      <c r="E127" s="46"/>
      <c r="F127" s="46"/>
      <c r="G127" s="46"/>
    </row>
    <row r="128" spans="1:7">
      <c r="A128" s="46"/>
      <c r="B128" s="133"/>
      <c r="C128" s="133"/>
      <c r="D128" s="46"/>
      <c r="E128" s="46"/>
      <c r="F128" s="46"/>
      <c r="G128" s="46"/>
    </row>
    <row r="129" spans="1:7">
      <c r="A129" s="46"/>
      <c r="B129" s="133"/>
      <c r="C129" s="133"/>
      <c r="D129" s="46"/>
      <c r="E129" s="46"/>
      <c r="F129" s="46"/>
      <c r="G129" s="46"/>
    </row>
    <row r="130" spans="1:7">
      <c r="A130" s="46"/>
      <c r="B130" s="133"/>
      <c r="C130" s="133"/>
      <c r="D130" s="46"/>
      <c r="E130" s="46"/>
      <c r="F130" s="46"/>
      <c r="G130" s="46"/>
    </row>
    <row r="131" spans="1:7">
      <c r="A131" s="46"/>
      <c r="B131" s="133"/>
      <c r="C131" s="133"/>
      <c r="D131" s="46"/>
      <c r="E131" s="46"/>
      <c r="F131" s="46"/>
      <c r="G131" s="46"/>
    </row>
    <row r="132" spans="1:7">
      <c r="A132" s="46"/>
      <c r="B132" s="133"/>
      <c r="C132" s="133"/>
      <c r="D132" s="46"/>
      <c r="E132" s="46"/>
      <c r="F132" s="46"/>
      <c r="G132" s="46"/>
    </row>
    <row r="133" spans="1:7">
      <c r="A133" s="46"/>
      <c r="B133" s="133"/>
      <c r="C133" s="133"/>
      <c r="D133" s="46"/>
      <c r="E133" s="46"/>
      <c r="F133" s="46"/>
      <c r="G133" s="46"/>
    </row>
    <row r="134" spans="1:7">
      <c r="A134" s="46"/>
      <c r="B134" s="133"/>
      <c r="C134" s="133"/>
      <c r="D134" s="46"/>
      <c r="E134" s="46"/>
      <c r="F134" s="46"/>
      <c r="G134" s="46"/>
    </row>
    <row r="135" spans="1:7">
      <c r="A135" s="46"/>
      <c r="B135" s="133"/>
      <c r="C135" s="133"/>
      <c r="D135" s="46"/>
      <c r="E135" s="46"/>
      <c r="F135" s="46"/>
      <c r="G135" s="46"/>
    </row>
    <row r="136" spans="1:7">
      <c r="A136" s="46"/>
      <c r="B136" s="133"/>
      <c r="C136" s="133"/>
      <c r="D136" s="46"/>
      <c r="E136" s="46"/>
      <c r="F136" s="46"/>
      <c r="G136" s="46"/>
    </row>
    <row r="137" spans="1:7">
      <c r="A137" s="46"/>
      <c r="B137" s="133"/>
      <c r="C137" s="133"/>
      <c r="D137" s="46"/>
      <c r="E137" s="46"/>
      <c r="F137" s="46"/>
      <c r="G137" s="46"/>
    </row>
    <row r="138" spans="1:7">
      <c r="A138" s="46"/>
      <c r="B138" s="133"/>
      <c r="C138" s="133"/>
      <c r="D138" s="46"/>
      <c r="E138" s="46"/>
      <c r="F138" s="46"/>
      <c r="G138" s="46"/>
    </row>
    <row r="139" spans="1:7">
      <c r="A139" s="46"/>
      <c r="B139" s="133"/>
      <c r="C139" s="133"/>
      <c r="D139" s="46"/>
      <c r="E139" s="46"/>
      <c r="F139" s="46"/>
      <c r="G139" s="46"/>
    </row>
    <row r="140" spans="1:7">
      <c r="A140" s="46"/>
      <c r="B140" s="133"/>
      <c r="C140" s="133"/>
      <c r="D140" s="46"/>
      <c r="E140" s="46"/>
      <c r="F140" s="46"/>
      <c r="G140" s="46"/>
    </row>
    <row r="141" spans="1:7">
      <c r="A141" s="46"/>
      <c r="B141" s="133"/>
      <c r="C141" s="133"/>
      <c r="D141" s="46"/>
      <c r="E141" s="46"/>
      <c r="F141" s="46"/>
      <c r="G141" s="46"/>
    </row>
    <row r="142" spans="1:7">
      <c r="A142" s="46"/>
      <c r="B142" s="133"/>
      <c r="C142" s="133"/>
      <c r="D142" s="46"/>
      <c r="E142" s="46"/>
      <c r="F142" s="46"/>
      <c r="G142" s="46"/>
    </row>
    <row r="143" spans="1:7">
      <c r="A143" s="46"/>
      <c r="B143" s="133"/>
      <c r="C143" s="133"/>
      <c r="D143" s="46"/>
      <c r="E143" s="46"/>
      <c r="F143" s="46"/>
      <c r="G143" s="46"/>
    </row>
    <row r="144" spans="1:7">
      <c r="A144" s="46"/>
      <c r="B144" s="133"/>
      <c r="C144" s="133"/>
      <c r="D144" s="46"/>
      <c r="E144" s="46"/>
      <c r="F144" s="46"/>
      <c r="G144" s="46"/>
    </row>
    <row r="145" spans="1:7">
      <c r="A145" s="46"/>
      <c r="B145" s="133"/>
      <c r="C145" s="133"/>
      <c r="D145" s="46"/>
      <c r="E145" s="46"/>
      <c r="F145" s="46"/>
      <c r="G145" s="46"/>
    </row>
    <row r="146" spans="1:7">
      <c r="A146" s="46"/>
      <c r="B146" s="133"/>
      <c r="C146" s="133"/>
      <c r="D146" s="46"/>
      <c r="E146" s="46"/>
      <c r="F146" s="46"/>
      <c r="G146" s="46"/>
    </row>
    <row r="147" spans="1:7">
      <c r="A147" s="46"/>
      <c r="B147" s="133"/>
      <c r="C147" s="133"/>
      <c r="D147" s="46"/>
      <c r="E147" s="46"/>
      <c r="F147" s="46"/>
      <c r="G147" s="46"/>
    </row>
    <row r="148" spans="1:7">
      <c r="A148" s="46"/>
      <c r="B148" s="133"/>
      <c r="C148" s="133"/>
      <c r="D148" s="46"/>
      <c r="E148" s="46"/>
      <c r="F148" s="46"/>
      <c r="G148" s="46"/>
    </row>
    <row r="149" spans="1:7">
      <c r="A149" s="46"/>
      <c r="B149" s="133"/>
      <c r="C149" s="133"/>
      <c r="D149" s="46"/>
      <c r="E149" s="46"/>
      <c r="F149" s="46"/>
      <c r="G149" s="46"/>
    </row>
    <row r="150" spans="1:7">
      <c r="A150" s="46"/>
      <c r="B150" s="133"/>
      <c r="C150" s="133"/>
      <c r="D150" s="46"/>
      <c r="E150" s="46"/>
      <c r="F150" s="46"/>
      <c r="G150" s="46"/>
    </row>
    <row r="151" spans="1:7">
      <c r="A151" s="46"/>
      <c r="B151" s="133"/>
      <c r="C151" s="133"/>
      <c r="D151" s="46"/>
      <c r="E151" s="46"/>
      <c r="F151" s="46"/>
      <c r="G151" s="46"/>
    </row>
    <row r="152" spans="1:7">
      <c r="A152" s="46"/>
      <c r="B152" s="133"/>
      <c r="C152" s="133"/>
      <c r="D152" s="46"/>
      <c r="E152" s="46"/>
      <c r="F152" s="46"/>
      <c r="G152" s="46"/>
    </row>
    <row r="153" spans="1:7">
      <c r="A153" s="46"/>
      <c r="B153" s="133"/>
      <c r="C153" s="133"/>
      <c r="D153" s="46"/>
      <c r="E153" s="46"/>
      <c r="F153" s="46"/>
      <c r="G153" s="46"/>
    </row>
    <row r="154" spans="1:7">
      <c r="A154" s="46"/>
      <c r="B154" s="133"/>
      <c r="C154" s="133"/>
      <c r="D154" s="46"/>
      <c r="E154" s="46"/>
      <c r="F154" s="46"/>
      <c r="G154" s="46"/>
    </row>
    <row r="155" spans="1:7">
      <c r="A155" s="46"/>
      <c r="B155" s="133"/>
      <c r="C155" s="133"/>
      <c r="D155" s="46"/>
      <c r="E155" s="46"/>
      <c r="F155" s="46"/>
      <c r="G155" s="46"/>
    </row>
    <row r="156" spans="1:7">
      <c r="A156" s="46"/>
      <c r="B156" s="133"/>
      <c r="C156" s="133"/>
      <c r="D156" s="46"/>
      <c r="E156" s="46"/>
      <c r="F156" s="46"/>
      <c r="G156" s="46"/>
    </row>
    <row r="157" spans="1:7">
      <c r="A157" s="46"/>
      <c r="B157" s="133"/>
      <c r="C157" s="133"/>
      <c r="D157" s="46"/>
      <c r="E157" s="46"/>
      <c r="F157" s="46"/>
      <c r="G157" s="46"/>
    </row>
    <row r="158" spans="1:7">
      <c r="A158" s="46"/>
      <c r="B158" s="133"/>
      <c r="C158" s="133"/>
      <c r="D158" s="46"/>
      <c r="E158" s="46"/>
      <c r="F158" s="46"/>
      <c r="G158" s="46"/>
    </row>
    <row r="159" spans="1:7">
      <c r="A159" s="46"/>
      <c r="B159" s="133"/>
      <c r="C159" s="133"/>
      <c r="D159" s="46"/>
      <c r="E159" s="46"/>
      <c r="F159" s="46"/>
      <c r="G159" s="46"/>
    </row>
    <row r="160" spans="1:7">
      <c r="A160" s="46"/>
      <c r="B160" s="133"/>
      <c r="C160" s="133"/>
      <c r="D160" s="46"/>
      <c r="E160" s="46"/>
      <c r="F160" s="46"/>
      <c r="G160" s="46"/>
    </row>
    <row r="161" spans="1:7">
      <c r="A161" s="46"/>
      <c r="B161" s="133"/>
      <c r="C161" s="133"/>
      <c r="D161" s="46"/>
      <c r="E161" s="46"/>
      <c r="F161" s="46"/>
      <c r="G161" s="46"/>
    </row>
    <row r="162" spans="1:7">
      <c r="A162" s="46"/>
      <c r="B162" s="133"/>
      <c r="C162" s="133"/>
      <c r="D162" s="46"/>
      <c r="E162" s="46"/>
      <c r="F162" s="46"/>
      <c r="G162" s="46"/>
    </row>
    <row r="163" spans="1:7">
      <c r="A163" s="46"/>
      <c r="B163" s="133"/>
      <c r="C163" s="133"/>
      <c r="D163" s="46"/>
      <c r="E163" s="46"/>
      <c r="F163" s="46"/>
      <c r="G163" s="46"/>
    </row>
    <row r="164" spans="1:7">
      <c r="A164" s="46"/>
      <c r="B164" s="133"/>
      <c r="C164" s="133"/>
      <c r="D164" s="46"/>
      <c r="E164" s="46"/>
      <c r="F164" s="46"/>
      <c r="G164" s="46"/>
    </row>
    <row r="165" spans="1:7">
      <c r="A165" s="46"/>
      <c r="B165" s="133"/>
      <c r="C165" s="133"/>
      <c r="D165" s="46"/>
      <c r="E165" s="46"/>
      <c r="F165" s="46"/>
      <c r="G165" s="46"/>
    </row>
    <row r="166" spans="1:7">
      <c r="A166" s="46"/>
      <c r="B166" s="133"/>
      <c r="C166" s="133"/>
      <c r="D166" s="46"/>
      <c r="E166" s="46"/>
      <c r="F166" s="46"/>
      <c r="G166" s="46"/>
    </row>
    <row r="167" spans="1:7">
      <c r="A167" s="46"/>
      <c r="B167" s="133"/>
      <c r="C167" s="133"/>
      <c r="D167" s="46"/>
      <c r="E167" s="46"/>
      <c r="F167" s="46"/>
      <c r="G167" s="46"/>
    </row>
    <row r="168" spans="1:7">
      <c r="A168" s="46"/>
      <c r="B168" s="133"/>
      <c r="C168" s="133"/>
      <c r="D168" s="46"/>
      <c r="E168" s="46"/>
      <c r="F168" s="46"/>
      <c r="G168" s="46"/>
    </row>
    <row r="169" spans="1:7">
      <c r="A169" s="46"/>
      <c r="B169" s="133"/>
      <c r="C169" s="133"/>
      <c r="D169" s="46"/>
      <c r="E169" s="46"/>
      <c r="F169" s="46"/>
      <c r="G169" s="46"/>
    </row>
    <row r="170" spans="1:7">
      <c r="A170" s="46"/>
      <c r="B170" s="133"/>
      <c r="C170" s="133"/>
      <c r="D170" s="46"/>
      <c r="E170" s="46"/>
      <c r="F170" s="46"/>
      <c r="G170" s="46"/>
    </row>
    <row r="171" spans="1:7">
      <c r="A171" s="46"/>
      <c r="B171" s="133"/>
      <c r="C171" s="133"/>
      <c r="D171" s="46"/>
      <c r="E171" s="46"/>
      <c r="F171" s="46"/>
      <c r="G171" s="46"/>
    </row>
    <row r="172" spans="1:7">
      <c r="A172" s="46"/>
      <c r="B172" s="133"/>
      <c r="C172" s="133"/>
      <c r="D172" s="46"/>
      <c r="E172" s="46"/>
      <c r="F172" s="46"/>
      <c r="G172" s="46"/>
    </row>
    <row r="173" spans="1:7">
      <c r="A173" s="46"/>
      <c r="B173" s="133"/>
      <c r="C173" s="133"/>
      <c r="D173" s="46"/>
      <c r="E173" s="46"/>
      <c r="F173" s="46"/>
      <c r="G173" s="46"/>
    </row>
    <row r="174" spans="1:7">
      <c r="A174" s="46"/>
      <c r="B174" s="133"/>
      <c r="C174" s="133"/>
      <c r="D174" s="46"/>
      <c r="E174" s="46"/>
      <c r="F174" s="46"/>
      <c r="G174" s="46"/>
    </row>
    <row r="175" spans="1:7">
      <c r="A175" s="46"/>
      <c r="B175" s="133"/>
      <c r="C175" s="133"/>
      <c r="D175" s="46"/>
      <c r="E175" s="46"/>
      <c r="F175" s="46"/>
      <c r="G175" s="46"/>
    </row>
    <row r="176" spans="1:7">
      <c r="A176" s="46"/>
      <c r="B176" s="133"/>
      <c r="C176" s="133"/>
      <c r="D176" s="46"/>
      <c r="E176" s="46"/>
      <c r="F176" s="46"/>
      <c r="G176" s="46"/>
    </row>
    <row r="177" spans="1:7">
      <c r="A177" s="46"/>
      <c r="B177" s="133"/>
      <c r="C177" s="133"/>
      <c r="D177" s="46"/>
      <c r="E177" s="46"/>
      <c r="F177" s="46"/>
      <c r="G177" s="46"/>
    </row>
    <row r="178" spans="1:7">
      <c r="A178" s="46"/>
      <c r="B178" s="133"/>
      <c r="C178" s="133"/>
      <c r="D178" s="46"/>
      <c r="E178" s="46"/>
      <c r="F178" s="46"/>
      <c r="G178" s="46"/>
    </row>
    <row r="179" spans="1:7">
      <c r="A179" s="46"/>
      <c r="B179" s="133"/>
      <c r="C179" s="133"/>
      <c r="D179" s="46"/>
      <c r="E179" s="46"/>
      <c r="F179" s="46"/>
      <c r="G179" s="46"/>
    </row>
    <row r="180" spans="1:7">
      <c r="A180" s="46"/>
      <c r="B180" s="133"/>
      <c r="C180" s="133"/>
      <c r="D180" s="46"/>
      <c r="E180" s="46"/>
      <c r="F180" s="46"/>
      <c r="G180" s="46"/>
    </row>
    <row r="181" spans="1:7">
      <c r="A181" s="46"/>
      <c r="B181" s="133"/>
      <c r="C181" s="133"/>
      <c r="D181" s="46"/>
      <c r="E181" s="46"/>
      <c r="F181" s="46"/>
      <c r="G181" s="46"/>
    </row>
    <row r="182" spans="1:7">
      <c r="A182" s="46"/>
      <c r="B182" s="133"/>
      <c r="C182" s="133"/>
      <c r="D182" s="46"/>
      <c r="E182" s="46"/>
      <c r="F182" s="46"/>
      <c r="G182" s="46"/>
    </row>
    <row r="183" spans="1:7">
      <c r="A183" s="46"/>
      <c r="B183" s="133"/>
      <c r="C183" s="133"/>
      <c r="D183" s="46"/>
      <c r="E183" s="46"/>
      <c r="F183" s="46"/>
      <c r="G183" s="46"/>
    </row>
    <row r="184" spans="1:7">
      <c r="A184" s="46"/>
      <c r="B184" s="133"/>
      <c r="C184" s="133"/>
      <c r="D184" s="46"/>
      <c r="E184" s="46"/>
      <c r="F184" s="46"/>
      <c r="G184" s="46"/>
    </row>
    <row r="185" spans="1:7">
      <c r="A185" s="46"/>
      <c r="B185" s="133"/>
      <c r="C185" s="133"/>
      <c r="D185" s="46"/>
      <c r="E185" s="46"/>
      <c r="F185" s="46"/>
      <c r="G185" s="46"/>
    </row>
    <row r="186" spans="1:7">
      <c r="A186" s="46"/>
      <c r="B186" s="133"/>
      <c r="C186" s="133"/>
      <c r="D186" s="46"/>
      <c r="E186" s="46"/>
      <c r="F186" s="46"/>
      <c r="G186" s="46"/>
    </row>
    <row r="187" spans="1:7">
      <c r="A187" s="46"/>
      <c r="B187" s="133"/>
      <c r="C187" s="133"/>
      <c r="D187" s="46"/>
      <c r="E187" s="46"/>
      <c r="F187" s="46"/>
      <c r="G187" s="46"/>
    </row>
    <row r="188" spans="1:7">
      <c r="A188" s="46"/>
      <c r="B188" s="133"/>
      <c r="C188" s="133"/>
      <c r="D188" s="46"/>
      <c r="E188" s="46"/>
      <c r="F188" s="46"/>
      <c r="G188" s="46"/>
    </row>
    <row r="189" spans="1:7">
      <c r="A189" s="46"/>
      <c r="B189" s="133"/>
      <c r="C189" s="133"/>
      <c r="D189" s="46"/>
      <c r="E189" s="46"/>
      <c r="F189" s="46"/>
      <c r="G189" s="46"/>
    </row>
    <row r="190" spans="1:7">
      <c r="A190" s="46"/>
      <c r="B190" s="133"/>
      <c r="C190" s="133"/>
      <c r="D190" s="46"/>
      <c r="E190" s="46"/>
      <c r="F190" s="46"/>
      <c r="G190" s="46"/>
    </row>
    <row r="191" spans="1:7">
      <c r="A191" s="46"/>
      <c r="B191" s="133"/>
      <c r="C191" s="133"/>
      <c r="D191" s="46"/>
      <c r="E191" s="46"/>
      <c r="F191" s="46"/>
      <c r="G191" s="46"/>
    </row>
    <row r="192" spans="1:7">
      <c r="A192" s="46"/>
      <c r="B192" s="133"/>
      <c r="C192" s="133"/>
      <c r="D192" s="46"/>
      <c r="E192" s="46"/>
      <c r="F192" s="46"/>
      <c r="G192" s="46"/>
    </row>
    <row r="193" spans="1:7">
      <c r="A193" s="46"/>
      <c r="B193" s="133"/>
      <c r="C193" s="133"/>
      <c r="D193" s="46"/>
      <c r="E193" s="46"/>
      <c r="F193" s="46"/>
      <c r="G193" s="46"/>
    </row>
    <row r="194" spans="1:7">
      <c r="A194" s="46"/>
      <c r="B194" s="133"/>
      <c r="C194" s="133"/>
      <c r="D194" s="46"/>
      <c r="E194" s="46"/>
      <c r="F194" s="46"/>
      <c r="G194" s="46"/>
    </row>
    <row r="195" spans="1:7">
      <c r="A195" s="46"/>
      <c r="B195" s="133"/>
      <c r="C195" s="133"/>
      <c r="D195" s="46"/>
      <c r="E195" s="46"/>
      <c r="F195" s="46"/>
      <c r="G195" s="46"/>
    </row>
    <row r="196" spans="1:7">
      <c r="A196" s="46"/>
      <c r="B196" s="133"/>
      <c r="C196" s="133"/>
      <c r="D196" s="46"/>
      <c r="E196" s="46"/>
      <c r="F196" s="46"/>
      <c r="G196" s="46"/>
    </row>
    <row r="197" spans="1:7">
      <c r="A197" s="46"/>
      <c r="B197" s="133"/>
      <c r="C197" s="133"/>
      <c r="D197" s="46"/>
      <c r="E197" s="46"/>
      <c r="F197" s="46"/>
      <c r="G197" s="46"/>
    </row>
    <row r="198" spans="1:7">
      <c r="A198" s="46"/>
      <c r="B198" s="133"/>
      <c r="C198" s="133"/>
      <c r="D198" s="46"/>
      <c r="E198" s="46"/>
      <c r="F198" s="46"/>
      <c r="G198" s="46"/>
    </row>
    <row r="199" spans="1:7">
      <c r="A199" s="46"/>
      <c r="B199" s="133"/>
      <c r="C199" s="133"/>
      <c r="D199" s="46"/>
      <c r="E199" s="46"/>
      <c r="F199" s="46"/>
      <c r="G199" s="46"/>
    </row>
    <row r="200" spans="1:7">
      <c r="A200" s="46"/>
      <c r="B200" s="133"/>
      <c r="C200" s="133"/>
      <c r="D200" s="46"/>
      <c r="E200" s="46"/>
      <c r="F200" s="46"/>
      <c r="G200" s="46"/>
    </row>
    <row r="201" spans="1:7">
      <c r="A201" s="46"/>
      <c r="B201" s="133"/>
      <c r="C201" s="133"/>
      <c r="D201" s="46"/>
      <c r="E201" s="46"/>
      <c r="F201" s="46"/>
      <c r="G201" s="46"/>
    </row>
    <row r="202" spans="1:7">
      <c r="A202" s="46"/>
      <c r="B202" s="133"/>
      <c r="C202" s="133"/>
      <c r="D202" s="46"/>
      <c r="E202" s="46"/>
      <c r="F202" s="46"/>
      <c r="G202" s="46"/>
    </row>
    <row r="203" spans="1:7">
      <c r="A203" s="46"/>
      <c r="B203" s="133"/>
      <c r="C203" s="133"/>
      <c r="D203" s="46"/>
      <c r="E203" s="46"/>
      <c r="F203" s="46"/>
      <c r="G203" s="46"/>
    </row>
    <row r="204" spans="1:7">
      <c r="A204" s="46"/>
      <c r="B204" s="133"/>
      <c r="C204" s="133"/>
      <c r="D204" s="46"/>
      <c r="E204" s="46"/>
      <c r="F204" s="46"/>
      <c r="G204" s="46"/>
    </row>
    <row r="205" spans="1:7">
      <c r="A205" s="46"/>
      <c r="B205" s="133"/>
      <c r="C205" s="133"/>
      <c r="D205" s="46"/>
      <c r="E205" s="46"/>
      <c r="F205" s="46"/>
      <c r="G205" s="46"/>
    </row>
    <row r="206" spans="1:7">
      <c r="A206" s="46"/>
      <c r="B206" s="133"/>
      <c r="C206" s="133"/>
      <c r="D206" s="46"/>
      <c r="E206" s="46"/>
      <c r="F206" s="46"/>
      <c r="G206" s="46"/>
    </row>
    <row r="207" spans="1:7">
      <c r="A207" s="46"/>
      <c r="B207" s="133"/>
      <c r="C207" s="133"/>
      <c r="D207" s="46"/>
      <c r="E207" s="46"/>
      <c r="F207" s="46"/>
      <c r="G207" s="46"/>
    </row>
    <row r="208" spans="1:7">
      <c r="A208" s="46"/>
      <c r="B208" s="133"/>
      <c r="C208" s="133"/>
      <c r="D208" s="46"/>
      <c r="E208" s="46"/>
      <c r="F208" s="46"/>
      <c r="G208" s="46"/>
    </row>
    <row r="209" spans="1:7">
      <c r="A209" s="46"/>
      <c r="B209" s="133"/>
      <c r="C209" s="133"/>
      <c r="D209" s="46"/>
      <c r="E209" s="46"/>
      <c r="F209" s="46"/>
      <c r="G209" s="46"/>
    </row>
    <row r="210" spans="1:7">
      <c r="A210" s="46"/>
      <c r="B210" s="133"/>
      <c r="C210" s="133"/>
      <c r="D210" s="46"/>
      <c r="E210" s="46"/>
      <c r="F210" s="46"/>
      <c r="G210" s="46"/>
    </row>
    <row r="211" spans="1:7">
      <c r="A211" s="46"/>
      <c r="B211" s="133"/>
      <c r="C211" s="133"/>
      <c r="D211" s="46"/>
      <c r="E211" s="46"/>
      <c r="F211" s="46"/>
      <c r="G211" s="46"/>
    </row>
    <row r="212" spans="1:7">
      <c r="A212" s="46"/>
      <c r="B212" s="133"/>
      <c r="C212" s="133"/>
      <c r="D212" s="46"/>
      <c r="E212" s="46"/>
      <c r="F212" s="46"/>
      <c r="G212" s="46"/>
    </row>
    <row r="213" spans="1:7">
      <c r="A213" s="46"/>
      <c r="B213" s="133"/>
      <c r="C213" s="133"/>
      <c r="D213" s="46"/>
      <c r="E213" s="46"/>
      <c r="F213" s="46"/>
      <c r="G213" s="46"/>
    </row>
    <row r="214" spans="1:7">
      <c r="A214" s="46"/>
      <c r="B214" s="133"/>
      <c r="C214" s="133"/>
      <c r="D214" s="46"/>
      <c r="E214" s="46"/>
      <c r="F214" s="46"/>
      <c r="G214" s="46"/>
    </row>
    <row r="215" spans="1:7">
      <c r="A215" s="46"/>
      <c r="B215" s="133"/>
      <c r="C215" s="133"/>
      <c r="D215" s="46"/>
      <c r="E215" s="46"/>
      <c r="F215" s="46"/>
      <c r="G215" s="46"/>
    </row>
    <row r="216" spans="1:7">
      <c r="A216" s="46"/>
      <c r="B216" s="133"/>
      <c r="C216" s="133"/>
      <c r="D216" s="46"/>
      <c r="E216" s="46"/>
      <c r="F216" s="46"/>
      <c r="G216" s="46"/>
    </row>
    <row r="217" spans="1:7">
      <c r="A217" s="46"/>
      <c r="B217" s="133"/>
      <c r="C217" s="133"/>
      <c r="D217" s="46"/>
      <c r="E217" s="46"/>
      <c r="F217" s="46"/>
      <c r="G217" s="46"/>
    </row>
  </sheetData>
  <protectedRanges>
    <protectedRange sqref="E12:F13 K11:K13 C16:J17 G21:K22 I24:K24" name="Range1"/>
  </protectedRanges>
  <mergeCells count="44">
    <mergeCell ref="A25:K25"/>
    <mergeCell ref="A21:E21"/>
    <mergeCell ref="A22:E22"/>
    <mergeCell ref="A23:E23"/>
    <mergeCell ref="A24:E24"/>
    <mergeCell ref="G24:H24"/>
    <mergeCell ref="G23:H23"/>
    <mergeCell ref="I23:K23"/>
    <mergeCell ref="I24:K24"/>
    <mergeCell ref="G21:H21"/>
    <mergeCell ref="G22:H22"/>
    <mergeCell ref="I21:K21"/>
    <mergeCell ref="I22:K22"/>
    <mergeCell ref="A5:K5"/>
    <mergeCell ref="A7:K7"/>
    <mergeCell ref="C16:D16"/>
    <mergeCell ref="C17:D17"/>
    <mergeCell ref="E12:F12"/>
    <mergeCell ref="E13:F13"/>
    <mergeCell ref="E16:F16"/>
    <mergeCell ref="A9:K9"/>
    <mergeCell ref="A14:K14"/>
    <mergeCell ref="G13:I13"/>
    <mergeCell ref="C15:D15"/>
    <mergeCell ref="E10:F10"/>
    <mergeCell ref="I15:J15"/>
    <mergeCell ref="I16:J16"/>
    <mergeCell ref="I17:J17"/>
    <mergeCell ref="G10:I10"/>
    <mergeCell ref="A11:C11"/>
    <mergeCell ref="E11:F11"/>
    <mergeCell ref="A6:K6"/>
    <mergeCell ref="A20:E20"/>
    <mergeCell ref="A19:K19"/>
    <mergeCell ref="A18:K18"/>
    <mergeCell ref="A12:C12"/>
    <mergeCell ref="A10:C10"/>
    <mergeCell ref="A13:C13"/>
    <mergeCell ref="E17:F17"/>
    <mergeCell ref="G20:H20"/>
    <mergeCell ref="I20:K20"/>
    <mergeCell ref="G12:I12"/>
    <mergeCell ref="G11:I11"/>
    <mergeCell ref="E15:F15"/>
  </mergeCells>
  <phoneticPr fontId="20" type="noConversion"/>
  <conditionalFormatting sqref="G11:G13">
    <cfRule type="expression" dxfId="0" priority="1" stopIfTrue="1">
      <formula>"C10+D10+E10+F10-G10-H10&lt;&gt;I10"</formula>
    </cfRule>
  </conditionalFormatting>
  <dataValidations count="2">
    <dataValidation allowBlank="1" showInputMessage="1" showErrorMessage="1" error="Value must be a whole number greater than or equal to zero." sqref="G23:K23" xr:uid="{00000000-0002-0000-0300-000000000000}"/>
    <dataValidation type="whole" operator="greaterThanOrEqual" allowBlank="1" showInputMessage="1" showErrorMessage="1" error="Value must be a whole number greater than or equal to zero." sqref="C16:J17 G21:K22 I24:K24 K11:K13 E12:F13" xr:uid="{00000000-0002-0000-0300-000001000000}">
      <formula1>0</formula1>
    </dataValidation>
  </dataValidations>
  <pageMargins left="0.75" right="0.75" top="1" bottom="1" header="0.5" footer="0.5"/>
  <pageSetup scale="59" orientation="portrait" r:id="rId1"/>
  <headerFooter alignWithMargins="0"/>
  <rowBreaks count="1" manualBreakCount="1">
    <brk id="25" max="16383" man="1"/>
  </rowBreaks>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E220"/>
  <sheetViews>
    <sheetView showRowColHeaders="0" zoomScaleNormal="100" workbookViewId="0">
      <selection activeCell="A4" sqref="A4"/>
    </sheetView>
  </sheetViews>
  <sheetFormatPr defaultColWidth="8.85546875" defaultRowHeight="12.75"/>
  <cols>
    <col min="1" max="1" width="58.42578125" style="4" customWidth="1"/>
    <col min="2" max="2" width="10.7109375" style="86" customWidth="1"/>
    <col min="3" max="3" width="20.7109375" style="4" customWidth="1"/>
    <col min="4" max="5" width="10.7109375" style="4" customWidth="1"/>
    <col min="6" max="6" width="20.5703125" style="4" customWidth="1"/>
    <col min="7" max="16384" width="8.85546875" style="4"/>
  </cols>
  <sheetData>
    <row r="1" spans="1:31" ht="21" customHeight="1">
      <c r="A1" s="87"/>
      <c r="B1" s="88"/>
      <c r="C1" s="89"/>
      <c r="D1" s="89"/>
      <c r="E1" s="89"/>
      <c r="F1" s="161" t="s">
        <v>443</v>
      </c>
      <c r="H1" s="90"/>
      <c r="I1" s="90"/>
      <c r="K1" s="90"/>
      <c r="L1" s="90"/>
      <c r="N1" s="90"/>
      <c r="O1" s="90"/>
      <c r="Q1" s="90"/>
      <c r="R1" s="90"/>
      <c r="T1" s="90"/>
      <c r="U1" s="90"/>
      <c r="W1" s="90"/>
      <c r="X1" s="90"/>
      <c r="Z1" s="90"/>
      <c r="AA1" s="90"/>
      <c r="AC1" s="90"/>
      <c r="AD1" s="90"/>
    </row>
    <row r="2" spans="1:31" ht="21" customHeight="1">
      <c r="A2" s="91"/>
      <c r="B2" s="92"/>
      <c r="C2" s="93"/>
      <c r="D2" s="93"/>
      <c r="E2" s="93"/>
      <c r="F2" s="162" t="s">
        <v>446</v>
      </c>
      <c r="H2" s="94"/>
      <c r="I2" s="94"/>
      <c r="J2" s="46"/>
      <c r="K2" s="90"/>
      <c r="L2" s="90"/>
      <c r="N2" s="90"/>
      <c r="O2" s="90"/>
      <c r="Q2" s="90"/>
      <c r="R2" s="90"/>
      <c r="T2" s="90"/>
      <c r="U2" s="90"/>
      <c r="W2" s="90"/>
      <c r="X2" s="90"/>
      <c r="Z2" s="90"/>
      <c r="AA2" s="90"/>
      <c r="AC2" s="90"/>
      <c r="AD2" s="90"/>
    </row>
    <row r="3" spans="1:31" ht="21" customHeight="1">
      <c r="A3" s="95"/>
      <c r="B3" s="96"/>
      <c r="C3" s="97"/>
      <c r="D3" s="97"/>
      <c r="E3" s="97"/>
      <c r="F3" s="162" t="s">
        <v>449</v>
      </c>
      <c r="H3" s="90"/>
      <c r="I3" s="90"/>
      <c r="K3" s="90"/>
      <c r="L3" s="90"/>
      <c r="N3" s="90"/>
      <c r="O3" s="90"/>
      <c r="Q3" s="90"/>
      <c r="R3" s="90"/>
      <c r="T3" s="90"/>
      <c r="U3" s="94"/>
      <c r="V3" s="46"/>
      <c r="W3" s="46"/>
      <c r="AC3" s="90"/>
      <c r="AD3" s="90"/>
    </row>
    <row r="4" spans="1:31" ht="21" customHeight="1">
      <c r="A4" s="95"/>
      <c r="B4" s="96"/>
      <c r="C4" s="97"/>
      <c r="D4" s="97"/>
      <c r="E4" s="97"/>
      <c r="F4" s="162" t="s">
        <v>452</v>
      </c>
      <c r="H4" s="90"/>
      <c r="I4" s="90"/>
      <c r="K4" s="90"/>
      <c r="L4" s="90"/>
      <c r="N4" s="90"/>
      <c r="O4" s="90"/>
      <c r="Q4" s="90"/>
      <c r="R4" s="90"/>
      <c r="T4" s="90"/>
      <c r="U4" s="94"/>
      <c r="V4" s="46"/>
      <c r="W4" s="46"/>
      <c r="AC4" s="90"/>
      <c r="AD4" s="90"/>
    </row>
    <row r="5" spans="1:31" s="46" customFormat="1" ht="21" customHeight="1">
      <c r="A5" s="286" t="s">
        <v>455</v>
      </c>
      <c r="B5" s="287"/>
      <c r="C5" s="287"/>
      <c r="D5" s="287"/>
      <c r="E5" s="287"/>
      <c r="F5" s="288"/>
      <c r="G5" s="98"/>
      <c r="H5" s="98"/>
      <c r="I5" s="98"/>
      <c r="J5" s="98"/>
      <c r="K5" s="98"/>
      <c r="L5" s="98"/>
      <c r="M5" s="98"/>
      <c r="N5" s="98"/>
      <c r="O5" s="98"/>
      <c r="P5" s="98"/>
      <c r="Q5" s="98"/>
      <c r="R5" s="98"/>
      <c r="S5" s="98"/>
      <c r="T5" s="98"/>
      <c r="U5" s="98"/>
      <c r="V5" s="98"/>
      <c r="W5" s="94"/>
      <c r="X5" s="90"/>
      <c r="Y5" s="4"/>
      <c r="Z5" s="90"/>
      <c r="AA5" s="90"/>
      <c r="AB5" s="4"/>
      <c r="AC5" s="90"/>
      <c r="AD5" s="90"/>
      <c r="AE5" s="4"/>
    </row>
    <row r="6" spans="1:31" s="46" customFormat="1" ht="21" customHeight="1">
      <c r="A6" s="286" t="s">
        <v>458</v>
      </c>
      <c r="B6" s="287"/>
      <c r="C6" s="287"/>
      <c r="D6" s="287"/>
      <c r="E6" s="287"/>
      <c r="F6" s="288"/>
      <c r="G6" s="98"/>
      <c r="H6" s="98"/>
      <c r="I6" s="98"/>
      <c r="J6" s="98"/>
      <c r="K6" s="98"/>
      <c r="L6" s="98"/>
      <c r="M6" s="98"/>
      <c r="N6" s="98"/>
      <c r="O6" s="98"/>
      <c r="P6" s="98"/>
      <c r="Q6" s="98"/>
      <c r="R6" s="98"/>
      <c r="S6" s="98"/>
      <c r="T6" s="98"/>
      <c r="U6" s="98"/>
      <c r="V6" s="98"/>
      <c r="W6" s="94"/>
      <c r="X6" s="90"/>
      <c r="Y6" s="4"/>
      <c r="Z6" s="90"/>
      <c r="AA6" s="90"/>
      <c r="AB6" s="4"/>
      <c r="AC6" s="90"/>
      <c r="AD6" s="90"/>
      <c r="AE6" s="4"/>
    </row>
    <row r="7" spans="1:31" ht="21" customHeight="1" thickBot="1">
      <c r="A7" s="329" t="s">
        <v>461</v>
      </c>
      <c r="B7" s="330"/>
      <c r="C7" s="330"/>
      <c r="D7" s="330"/>
      <c r="E7" s="330"/>
      <c r="F7" s="331"/>
      <c r="G7" s="98"/>
      <c r="H7" s="98"/>
      <c r="I7" s="98"/>
      <c r="J7" s="98"/>
      <c r="K7" s="98"/>
      <c r="L7" s="98"/>
      <c r="M7" s="98"/>
      <c r="N7" s="98"/>
      <c r="O7" s="98"/>
      <c r="P7" s="98"/>
      <c r="Q7" s="98"/>
      <c r="R7" s="98"/>
      <c r="S7" s="98"/>
      <c r="T7" s="98"/>
      <c r="U7" s="98"/>
      <c r="V7" s="98"/>
      <c r="W7" s="94"/>
      <c r="X7" s="90"/>
      <c r="Z7" s="90"/>
      <c r="AA7" s="90"/>
      <c r="AC7" s="90"/>
      <c r="AD7" s="90"/>
    </row>
    <row r="8" spans="1:31" s="102" customFormat="1" ht="36" customHeight="1" thickTop="1">
      <c r="A8" s="171" t="str">
        <f>"EIA ID NUMBER:   "&amp;ID</f>
        <v xml:space="preserve">EIA ID NUMBER:   </v>
      </c>
      <c r="B8" s="99"/>
      <c r="C8" s="99"/>
      <c r="D8" s="100"/>
      <c r="E8" s="100"/>
      <c r="F8" s="101" t="str">
        <f>"RESUBMISSION:   "&amp;IF(ResubChk="","     ",UPPER(ResubChk)&amp;"  ")</f>
        <v xml:space="preserve">RESUBMISSION:        </v>
      </c>
      <c r="H8" s="90"/>
      <c r="I8" s="90"/>
      <c r="J8" s="4"/>
      <c r="K8" s="90"/>
      <c r="L8" s="90"/>
      <c r="M8" s="4"/>
      <c r="N8" s="90"/>
      <c r="O8" s="90"/>
      <c r="P8" s="4"/>
      <c r="Q8" s="90"/>
      <c r="R8" s="90"/>
      <c r="S8" s="4"/>
      <c r="T8" s="90"/>
      <c r="U8" s="94"/>
      <c r="V8" s="46"/>
      <c r="W8" s="94"/>
      <c r="X8" s="90"/>
      <c r="Y8" s="4"/>
      <c r="Z8" s="90"/>
      <c r="AA8" s="90"/>
      <c r="AB8" s="4"/>
      <c r="AC8" s="90"/>
      <c r="AD8" s="90"/>
      <c r="AE8" s="4"/>
    </row>
    <row r="9" spans="1:31" s="46" customFormat="1" ht="20.25">
      <c r="A9" s="103" t="s">
        <v>611</v>
      </c>
      <c r="B9" s="104"/>
      <c r="C9" s="105"/>
      <c r="D9" s="105"/>
      <c r="E9" s="105"/>
      <c r="F9" s="106"/>
      <c r="G9" s="107"/>
      <c r="H9" s="90"/>
      <c r="I9" s="90"/>
      <c r="J9" s="4"/>
      <c r="K9" s="90"/>
      <c r="L9" s="90"/>
      <c r="M9" s="4"/>
      <c r="N9" s="90"/>
      <c r="O9" s="90"/>
      <c r="P9" s="4"/>
      <c r="Q9" s="90"/>
      <c r="R9" s="90"/>
      <c r="S9" s="4"/>
      <c r="T9" s="90"/>
      <c r="U9" s="90"/>
      <c r="V9" s="4"/>
      <c r="W9" s="90"/>
      <c r="X9" s="90"/>
      <c r="Y9" s="4"/>
      <c r="Z9" s="90"/>
      <c r="AA9" s="90"/>
      <c r="AB9" s="4"/>
      <c r="AC9" s="90"/>
      <c r="AD9" s="90"/>
      <c r="AE9" s="4"/>
    </row>
    <row r="10" spans="1:31" s="46" customFormat="1" ht="22.15" customHeight="1">
      <c r="A10" s="144"/>
      <c r="B10" s="208"/>
      <c r="C10" s="384" t="s">
        <v>612</v>
      </c>
      <c r="D10" s="370" t="s">
        <v>613</v>
      </c>
      <c r="E10" s="371"/>
      <c r="F10" s="386" t="s">
        <v>614</v>
      </c>
      <c r="G10" s="107"/>
      <c r="H10" s="90"/>
      <c r="I10" s="90"/>
      <c r="J10" s="4"/>
      <c r="K10" s="90"/>
      <c r="L10" s="90"/>
      <c r="M10" s="4"/>
      <c r="N10" s="90"/>
      <c r="O10" s="90"/>
      <c r="P10" s="4"/>
      <c r="Q10" s="90"/>
      <c r="R10" s="90"/>
      <c r="S10" s="4"/>
      <c r="T10" s="90"/>
      <c r="U10" s="90"/>
      <c r="V10" s="4"/>
      <c r="W10" s="90"/>
      <c r="X10" s="90"/>
      <c r="Y10" s="4"/>
      <c r="Z10" s="90"/>
      <c r="AA10" s="90"/>
      <c r="AB10" s="4"/>
      <c r="AC10" s="90"/>
      <c r="AD10" s="90"/>
      <c r="AE10" s="4"/>
    </row>
    <row r="11" spans="1:31" ht="29.25" customHeight="1">
      <c r="A11" s="145" t="s">
        <v>615</v>
      </c>
      <c r="B11" s="209" t="s">
        <v>580</v>
      </c>
      <c r="C11" s="385"/>
      <c r="D11" s="372"/>
      <c r="E11" s="373"/>
      <c r="F11" s="387"/>
      <c r="G11" s="108"/>
      <c r="H11" s="90"/>
      <c r="I11" s="90"/>
      <c r="K11" s="90"/>
      <c r="L11" s="90"/>
      <c r="N11" s="90"/>
      <c r="O11" s="90"/>
      <c r="Q11" s="90"/>
      <c r="R11" s="90"/>
      <c r="T11" s="90"/>
      <c r="U11" s="90"/>
      <c r="W11" s="90"/>
      <c r="X11" s="90"/>
      <c r="Z11" s="90"/>
      <c r="AA11" s="90"/>
      <c r="AC11" s="90"/>
      <c r="AD11" s="90"/>
    </row>
    <row r="12" spans="1:31" ht="20.45" customHeight="1">
      <c r="A12" s="135" t="s">
        <v>616</v>
      </c>
      <c r="B12" s="202">
        <v>402</v>
      </c>
      <c r="C12" s="240"/>
      <c r="D12" s="382"/>
      <c r="E12" s="383"/>
      <c r="F12" s="224"/>
      <c r="G12" s="108"/>
      <c r="H12" s="109"/>
      <c r="I12" s="110"/>
    </row>
    <row r="13" spans="1:31" ht="20.45" customHeight="1">
      <c r="A13" s="135" t="s">
        <v>617</v>
      </c>
      <c r="B13" s="203"/>
      <c r="C13" s="240"/>
      <c r="D13" s="380"/>
      <c r="E13" s="381"/>
      <c r="F13" s="225"/>
      <c r="G13" s="111"/>
      <c r="H13" s="3"/>
      <c r="I13" s="226"/>
    </row>
    <row r="14" spans="1:31" ht="20.45" customHeight="1">
      <c r="A14" s="135" t="s">
        <v>618</v>
      </c>
      <c r="B14" s="202">
        <v>403</v>
      </c>
      <c r="C14" s="240"/>
      <c r="D14" s="382"/>
      <c r="E14" s="383"/>
      <c r="F14" s="224"/>
      <c r="G14" s="111"/>
      <c r="H14" s="3"/>
      <c r="I14" s="226"/>
    </row>
    <row r="15" spans="1:31" ht="20.45" customHeight="1">
      <c r="A15" s="135" t="s">
        <v>619</v>
      </c>
      <c r="B15" s="202">
        <v>404</v>
      </c>
      <c r="C15" s="241"/>
      <c r="D15" s="382"/>
      <c r="E15" s="383"/>
      <c r="F15" s="224"/>
      <c r="G15" s="111"/>
      <c r="H15" s="3"/>
      <c r="I15" s="226"/>
    </row>
    <row r="16" spans="1:31" ht="20.45" customHeight="1">
      <c r="A16" s="135" t="s">
        <v>620</v>
      </c>
      <c r="B16" s="202">
        <v>405</v>
      </c>
      <c r="C16" s="241"/>
      <c r="D16" s="382"/>
      <c r="E16" s="383"/>
      <c r="F16" s="224"/>
      <c r="G16" s="111"/>
      <c r="H16" s="3"/>
      <c r="I16" s="226"/>
    </row>
    <row r="17" spans="1:9" ht="20.45" customHeight="1">
      <c r="A17" s="135" t="s">
        <v>621</v>
      </c>
      <c r="B17" s="202">
        <v>406</v>
      </c>
      <c r="C17" s="240"/>
      <c r="D17" s="364"/>
      <c r="E17" s="365"/>
      <c r="F17" s="227"/>
      <c r="G17" s="111"/>
      <c r="H17" s="3"/>
      <c r="I17" s="226"/>
    </row>
    <row r="18" spans="1:9" ht="20.45" customHeight="1">
      <c r="A18" s="135" t="s">
        <v>622</v>
      </c>
      <c r="B18" s="203"/>
      <c r="C18" s="240"/>
      <c r="D18" s="380"/>
      <c r="E18" s="381"/>
      <c r="F18" s="225"/>
      <c r="G18" s="111"/>
      <c r="H18" s="3"/>
      <c r="I18" s="226"/>
    </row>
    <row r="19" spans="1:9" ht="20.45" customHeight="1">
      <c r="A19" s="135" t="s">
        <v>623</v>
      </c>
      <c r="B19" s="202">
        <v>407</v>
      </c>
      <c r="C19" s="241"/>
      <c r="D19" s="382"/>
      <c r="E19" s="383"/>
      <c r="F19" s="224"/>
      <c r="G19" s="111"/>
      <c r="H19" s="3"/>
      <c r="I19" s="226"/>
    </row>
    <row r="20" spans="1:9" ht="20.45" customHeight="1">
      <c r="A20" s="135" t="s">
        <v>624</v>
      </c>
      <c r="B20" s="202">
        <v>408</v>
      </c>
      <c r="C20" s="240"/>
      <c r="D20" s="382"/>
      <c r="E20" s="383"/>
      <c r="F20" s="224"/>
      <c r="G20" s="111"/>
      <c r="H20" s="3"/>
      <c r="I20" s="226"/>
    </row>
    <row r="21" spans="1:9" ht="20.45" customHeight="1">
      <c r="A21" s="135" t="s">
        <v>625</v>
      </c>
      <c r="B21" s="203"/>
      <c r="C21" s="240"/>
      <c r="D21" s="380"/>
      <c r="E21" s="381"/>
      <c r="F21" s="225"/>
      <c r="G21" s="111"/>
      <c r="H21" s="3"/>
      <c r="I21" s="226"/>
    </row>
    <row r="22" spans="1:9" ht="20.45" customHeight="1">
      <c r="A22" s="135" t="s">
        <v>626</v>
      </c>
      <c r="B22" s="202">
        <v>439</v>
      </c>
      <c r="C22" s="241"/>
      <c r="D22" s="382"/>
      <c r="E22" s="383"/>
      <c r="F22" s="224"/>
      <c r="G22" s="111"/>
      <c r="H22" s="3"/>
      <c r="I22" s="226"/>
    </row>
    <row r="23" spans="1:9" ht="20.45" customHeight="1">
      <c r="A23" s="135" t="s">
        <v>627</v>
      </c>
      <c r="B23" s="202">
        <v>440</v>
      </c>
      <c r="C23" s="241"/>
      <c r="D23" s="382"/>
      <c r="E23" s="383"/>
      <c r="F23" s="224"/>
      <c r="G23" s="111"/>
      <c r="H23" s="3"/>
      <c r="I23" s="226"/>
    </row>
    <row r="24" spans="1:9" ht="20.45" customHeight="1">
      <c r="A24" s="135" t="s">
        <v>628</v>
      </c>
      <c r="B24" s="202">
        <v>441</v>
      </c>
      <c r="C24" s="241"/>
      <c r="D24" s="382"/>
      <c r="E24" s="383"/>
      <c r="F24" s="224"/>
      <c r="G24" s="111"/>
      <c r="H24" s="3"/>
      <c r="I24" s="226"/>
    </row>
    <row r="25" spans="1:9" ht="20.45" customHeight="1">
      <c r="A25" s="204" t="s">
        <v>629</v>
      </c>
      <c r="B25" s="203"/>
      <c r="C25" s="240"/>
      <c r="D25" s="380"/>
      <c r="E25" s="381"/>
      <c r="F25" s="225"/>
      <c r="G25" s="111"/>
      <c r="H25" s="3"/>
      <c r="I25" s="226"/>
    </row>
    <row r="26" spans="1:9" ht="20.45" customHeight="1">
      <c r="A26" s="135" t="s">
        <v>630</v>
      </c>
      <c r="B26" s="202">
        <v>426</v>
      </c>
      <c r="C26" s="240"/>
      <c r="D26" s="382"/>
      <c r="E26" s="383"/>
      <c r="F26" s="224"/>
      <c r="G26" s="111"/>
      <c r="H26" s="3"/>
      <c r="I26" s="226"/>
    </row>
    <row r="27" spans="1:9" ht="20.45" customHeight="1">
      <c r="A27" s="135" t="s">
        <v>631</v>
      </c>
      <c r="B27" s="202">
        <v>420</v>
      </c>
      <c r="C27" s="240"/>
      <c r="D27" s="382"/>
      <c r="E27" s="383"/>
      <c r="F27" s="224"/>
      <c r="G27" s="111"/>
      <c r="H27" s="3"/>
      <c r="I27" s="226"/>
    </row>
    <row r="28" spans="1:9" ht="20.45" customHeight="1">
      <c r="A28" s="135" t="s">
        <v>632</v>
      </c>
      <c r="B28" s="202">
        <v>421</v>
      </c>
      <c r="C28" s="240"/>
      <c r="D28" s="382"/>
      <c r="E28" s="383"/>
      <c r="F28" s="224"/>
      <c r="G28" s="111"/>
      <c r="H28" s="3"/>
      <c r="I28" s="226"/>
    </row>
    <row r="29" spans="1:9" ht="20.45" customHeight="1">
      <c r="A29" s="135" t="s">
        <v>633</v>
      </c>
      <c r="B29" s="202">
        <v>422</v>
      </c>
      <c r="C29" s="240"/>
      <c r="D29" s="382"/>
      <c r="E29" s="383"/>
      <c r="F29" s="224"/>
      <c r="G29" s="111"/>
      <c r="H29" s="3"/>
      <c r="I29" s="226"/>
    </row>
    <row r="30" spans="1:9" ht="20.45" customHeight="1">
      <c r="A30" s="135" t="s">
        <v>634</v>
      </c>
      <c r="B30" s="202">
        <v>423</v>
      </c>
      <c r="C30" s="240"/>
      <c r="D30" s="382"/>
      <c r="E30" s="383"/>
      <c r="F30" s="224"/>
      <c r="G30" s="111"/>
      <c r="H30" s="3"/>
      <c r="I30" s="226"/>
    </row>
    <row r="31" spans="1:9" ht="20.45" customHeight="1">
      <c r="A31" s="135" t="s">
        <v>635</v>
      </c>
      <c r="B31" s="202">
        <v>424</v>
      </c>
      <c r="C31" s="240"/>
      <c r="D31" s="382"/>
      <c r="E31" s="383"/>
      <c r="F31" s="224"/>
      <c r="G31" s="111"/>
      <c r="H31" s="3"/>
      <c r="I31" s="226"/>
    </row>
    <row r="32" spans="1:9" s="46" customFormat="1" ht="21" customHeight="1">
      <c r="A32" s="135" t="s">
        <v>636</v>
      </c>
      <c r="B32" s="202">
        <v>413</v>
      </c>
      <c r="C32" s="240"/>
      <c r="D32" s="382"/>
      <c r="E32" s="383"/>
      <c r="F32" s="224"/>
      <c r="G32" s="112"/>
      <c r="H32" s="70"/>
      <c r="I32" s="228"/>
    </row>
    <row r="33" spans="1:9" s="46" customFormat="1" ht="21" customHeight="1">
      <c r="A33" s="135" t="s">
        <v>637</v>
      </c>
      <c r="B33" s="202">
        <v>425</v>
      </c>
      <c r="C33" s="240"/>
      <c r="D33" s="382"/>
      <c r="E33" s="383"/>
      <c r="F33" s="224"/>
      <c r="G33" s="112"/>
      <c r="H33" s="70"/>
      <c r="I33" s="228"/>
    </row>
    <row r="34" spans="1:9" s="46" customFormat="1" ht="21" customHeight="1">
      <c r="A34" s="135" t="s">
        <v>638</v>
      </c>
      <c r="B34" s="203"/>
      <c r="C34" s="240"/>
      <c r="D34" s="380"/>
      <c r="E34" s="381"/>
      <c r="F34" s="225"/>
      <c r="G34" s="112"/>
      <c r="H34" s="70"/>
      <c r="I34" s="228"/>
    </row>
    <row r="35" spans="1:9" s="46" customFormat="1" ht="21" customHeight="1">
      <c r="A35" s="135" t="s">
        <v>639</v>
      </c>
      <c r="B35" s="202">
        <v>430</v>
      </c>
      <c r="C35" s="229"/>
      <c r="D35" s="382"/>
      <c r="E35" s="383"/>
      <c r="F35" s="224"/>
      <c r="G35" s="112"/>
      <c r="H35" s="70"/>
      <c r="I35" s="228"/>
    </row>
    <row r="36" spans="1:9" s="46" customFormat="1" ht="21" customHeight="1">
      <c r="A36" s="135" t="s">
        <v>640</v>
      </c>
      <c r="B36" s="202">
        <v>431</v>
      </c>
      <c r="C36" s="229"/>
      <c r="D36" s="382"/>
      <c r="E36" s="383"/>
      <c r="F36" s="224"/>
      <c r="G36" s="112"/>
      <c r="H36" s="70"/>
      <c r="I36" s="228"/>
    </row>
    <row r="37" spans="1:9" s="46" customFormat="1" ht="21" customHeight="1">
      <c r="A37" s="205" t="s">
        <v>641</v>
      </c>
      <c r="B37" s="206">
        <v>432</v>
      </c>
      <c r="C37" s="230"/>
      <c r="D37" s="368"/>
      <c r="E37" s="369"/>
      <c r="F37" s="231"/>
      <c r="G37" s="112"/>
      <c r="H37" s="70"/>
      <c r="I37" s="228"/>
    </row>
    <row r="38" spans="1:9" s="46" customFormat="1" ht="18">
      <c r="A38" s="308" t="s">
        <v>642</v>
      </c>
      <c r="B38" s="309"/>
      <c r="C38" s="309"/>
      <c r="D38" s="309"/>
      <c r="E38" s="309"/>
      <c r="F38" s="310"/>
      <c r="G38" s="112"/>
      <c r="H38" s="70"/>
      <c r="I38" s="228"/>
    </row>
    <row r="39" spans="1:9" s="46" customFormat="1" ht="15.75" customHeight="1">
      <c r="A39" s="376" t="s">
        <v>643</v>
      </c>
      <c r="B39" s="378" t="s">
        <v>580</v>
      </c>
      <c r="C39" s="370" t="s">
        <v>644</v>
      </c>
      <c r="D39" s="371"/>
      <c r="E39" s="374" t="s">
        <v>645</v>
      </c>
      <c r="F39" s="375"/>
      <c r="G39" s="112"/>
      <c r="H39" s="70"/>
      <c r="I39" s="228"/>
    </row>
    <row r="40" spans="1:9" s="46" customFormat="1" ht="15.75" customHeight="1">
      <c r="A40" s="377"/>
      <c r="B40" s="379"/>
      <c r="C40" s="372"/>
      <c r="D40" s="373"/>
      <c r="E40" s="374"/>
      <c r="F40" s="375"/>
      <c r="G40" s="112"/>
      <c r="H40" s="70"/>
      <c r="I40" s="228"/>
    </row>
    <row r="41" spans="1:9" s="46" customFormat="1" ht="21" customHeight="1">
      <c r="A41" s="135" t="s">
        <v>646</v>
      </c>
      <c r="B41" s="202">
        <v>415</v>
      </c>
      <c r="C41" s="364"/>
      <c r="D41" s="365"/>
      <c r="E41" s="362"/>
      <c r="F41" s="363"/>
      <c r="G41" s="112"/>
      <c r="H41" s="70"/>
      <c r="I41" s="228"/>
    </row>
    <row r="42" spans="1:9" s="46" customFormat="1" ht="21" customHeight="1">
      <c r="A42" s="135" t="s">
        <v>647</v>
      </c>
      <c r="B42" s="202">
        <v>437</v>
      </c>
      <c r="C42" s="364"/>
      <c r="D42" s="365"/>
      <c r="E42" s="362"/>
      <c r="F42" s="363"/>
      <c r="G42" s="112"/>
      <c r="H42" s="70"/>
      <c r="I42" s="228"/>
    </row>
    <row r="43" spans="1:9" s="46" customFormat="1" ht="21" customHeight="1">
      <c r="A43" s="135" t="s">
        <v>648</v>
      </c>
      <c r="B43" s="202">
        <v>931</v>
      </c>
      <c r="C43" s="364"/>
      <c r="D43" s="365"/>
      <c r="E43" s="362"/>
      <c r="F43" s="363"/>
      <c r="G43" s="112"/>
      <c r="H43" s="70"/>
      <c r="I43" s="228"/>
    </row>
    <row r="44" spans="1:9" s="46" customFormat="1" ht="21" customHeight="1">
      <c r="A44" s="135" t="s">
        <v>649</v>
      </c>
      <c r="B44" s="202">
        <v>644</v>
      </c>
      <c r="C44" s="364"/>
      <c r="D44" s="365"/>
      <c r="E44" s="362"/>
      <c r="F44" s="363"/>
      <c r="G44" s="112"/>
      <c r="H44" s="70"/>
      <c r="I44" s="228"/>
    </row>
    <row r="45" spans="1:9" s="46" customFormat="1" ht="21" customHeight="1">
      <c r="A45" s="135" t="s">
        <v>650</v>
      </c>
      <c r="B45" s="202">
        <v>438</v>
      </c>
      <c r="C45" s="364"/>
      <c r="D45" s="365"/>
      <c r="E45" s="362"/>
      <c r="F45" s="363"/>
      <c r="G45" s="112"/>
      <c r="H45" s="70"/>
      <c r="I45" s="228"/>
    </row>
    <row r="46" spans="1:9" s="46" customFormat="1" ht="21" customHeight="1">
      <c r="A46" s="135" t="s">
        <v>651</v>
      </c>
      <c r="B46" s="202">
        <v>635</v>
      </c>
      <c r="C46" s="364"/>
      <c r="D46" s="365"/>
      <c r="E46" s="362"/>
      <c r="F46" s="363"/>
      <c r="G46" s="112"/>
      <c r="H46" s="70"/>
      <c r="I46" s="228"/>
    </row>
    <row r="47" spans="1:9" s="46" customFormat="1" ht="21" customHeight="1">
      <c r="A47" s="135" t="s">
        <v>652</v>
      </c>
      <c r="B47" s="202">
        <v>854</v>
      </c>
      <c r="C47" s="364"/>
      <c r="D47" s="365"/>
      <c r="E47" s="362"/>
      <c r="F47" s="363"/>
      <c r="G47" s="112"/>
      <c r="H47" s="70"/>
      <c r="I47" s="228"/>
    </row>
    <row r="48" spans="1:9" s="46" customFormat="1" ht="21" customHeight="1">
      <c r="A48" s="135" t="s">
        <v>653</v>
      </c>
      <c r="B48" s="202" t="s">
        <v>654</v>
      </c>
      <c r="C48" s="364"/>
      <c r="D48" s="365"/>
      <c r="E48" s="362"/>
      <c r="F48" s="363"/>
      <c r="G48" s="112"/>
      <c r="H48" s="70"/>
      <c r="I48" s="228"/>
    </row>
    <row r="49" spans="1:9" s="46" customFormat="1" ht="21" customHeight="1">
      <c r="A49" s="163" t="s">
        <v>655</v>
      </c>
      <c r="B49" s="202" t="s">
        <v>656</v>
      </c>
      <c r="C49" s="364"/>
      <c r="D49" s="365"/>
      <c r="E49" s="362"/>
      <c r="F49" s="363"/>
      <c r="G49" s="112"/>
      <c r="H49" s="70"/>
      <c r="I49" s="228"/>
    </row>
    <row r="50" spans="1:9" s="46" customFormat="1" ht="21" customHeight="1" thickBot="1">
      <c r="A50" s="172" t="s">
        <v>657</v>
      </c>
      <c r="B50" s="207">
        <v>435</v>
      </c>
      <c r="C50" s="366"/>
      <c r="D50" s="367"/>
      <c r="E50" s="360"/>
      <c r="F50" s="361"/>
      <c r="G50" s="112"/>
      <c r="H50" s="70"/>
      <c r="I50" s="228"/>
    </row>
    <row r="51" spans="1:9" s="46" customFormat="1" ht="16.5">
      <c r="A51" s="221"/>
      <c r="B51" s="138"/>
      <c r="C51" s="116"/>
      <c r="D51" s="116"/>
      <c r="E51" s="116"/>
      <c r="F51" s="116"/>
      <c r="G51" s="112"/>
      <c r="H51" s="70"/>
      <c r="I51" s="228"/>
    </row>
    <row r="52" spans="1:9" s="46" customFormat="1" ht="16.5">
      <c r="A52" s="221"/>
      <c r="B52" s="138"/>
      <c r="C52" s="119"/>
      <c r="D52" s="119"/>
      <c r="E52" s="119"/>
      <c r="F52" s="119"/>
      <c r="G52" s="112"/>
      <c r="H52" s="70"/>
      <c r="I52" s="228"/>
    </row>
    <row r="53" spans="1:9" s="46" customFormat="1" ht="16.5">
      <c r="A53" s="221"/>
      <c r="B53" s="138"/>
      <c r="C53" s="119"/>
      <c r="D53" s="119"/>
      <c r="E53" s="119"/>
      <c r="F53" s="119"/>
      <c r="G53" s="112"/>
      <c r="H53" s="70"/>
      <c r="I53" s="228"/>
    </row>
    <row r="54" spans="1:9" s="46" customFormat="1" ht="16.5">
      <c r="A54" s="221"/>
      <c r="B54" s="138"/>
      <c r="C54" s="119"/>
      <c r="D54" s="119"/>
      <c r="E54" s="119"/>
      <c r="F54" s="119"/>
      <c r="G54" s="112"/>
      <c r="H54" s="70"/>
      <c r="I54" s="228"/>
    </row>
    <row r="55" spans="1:9" s="46" customFormat="1" ht="16.5">
      <c r="A55" s="222"/>
      <c r="B55" s="138"/>
      <c r="C55" s="119"/>
      <c r="D55" s="119"/>
      <c r="E55" s="119"/>
      <c r="F55" s="119"/>
      <c r="G55" s="112"/>
      <c r="H55" s="70"/>
      <c r="I55" s="228"/>
    </row>
    <row r="56" spans="1:9" s="46" customFormat="1" ht="16.5">
      <c r="A56" s="222"/>
      <c r="B56" s="140"/>
      <c r="C56" s="119"/>
      <c r="D56" s="119"/>
      <c r="E56" s="119"/>
      <c r="F56" s="119"/>
      <c r="G56" s="112"/>
      <c r="H56" s="70"/>
      <c r="I56" s="228"/>
    </row>
    <row r="57" spans="1:9" s="46" customFormat="1" ht="16.5">
      <c r="A57" s="222"/>
      <c r="B57" s="138"/>
      <c r="C57" s="119"/>
      <c r="D57" s="119"/>
      <c r="E57" s="119"/>
      <c r="F57" s="119"/>
      <c r="G57" s="112"/>
      <c r="H57" s="70"/>
      <c r="I57" s="228"/>
    </row>
    <row r="58" spans="1:9" s="46" customFormat="1" ht="16.5">
      <c r="A58" s="221"/>
      <c r="B58" s="138"/>
      <c r="C58" s="119"/>
      <c r="D58" s="119"/>
      <c r="E58" s="119"/>
      <c r="F58" s="119"/>
      <c r="G58" s="112"/>
      <c r="H58" s="70"/>
      <c r="I58" s="228"/>
    </row>
    <row r="59" spans="1:9" s="46" customFormat="1" ht="16.5">
      <c r="A59" s="222"/>
      <c r="B59" s="138"/>
      <c r="C59" s="119"/>
      <c r="D59" s="119"/>
      <c r="E59" s="119"/>
      <c r="F59" s="119"/>
      <c r="G59" s="112"/>
      <c r="H59" s="70"/>
      <c r="I59" s="228"/>
    </row>
    <row r="60" spans="1:9" s="46" customFormat="1" ht="16.5">
      <c r="A60" s="222"/>
      <c r="B60" s="138"/>
      <c r="C60" s="119"/>
      <c r="D60" s="119"/>
      <c r="E60" s="119"/>
      <c r="F60" s="119"/>
      <c r="G60" s="112"/>
      <c r="H60" s="70"/>
      <c r="I60" s="228"/>
    </row>
    <row r="61" spans="1:9" s="46" customFormat="1" ht="16.5">
      <c r="A61" s="222"/>
      <c r="B61" s="138"/>
      <c r="C61" s="119"/>
      <c r="D61" s="119"/>
      <c r="E61" s="119"/>
      <c r="F61" s="119"/>
      <c r="G61" s="112"/>
      <c r="H61" s="70"/>
      <c r="I61" s="228"/>
    </row>
    <row r="62" spans="1:9" s="46" customFormat="1" ht="16.5">
      <c r="A62" s="221"/>
      <c r="B62" s="138"/>
      <c r="C62" s="119"/>
      <c r="D62" s="119"/>
      <c r="E62" s="119"/>
      <c r="F62" s="119"/>
      <c r="G62" s="112"/>
      <c r="H62" s="70"/>
      <c r="I62" s="228"/>
    </row>
    <row r="63" spans="1:9" s="46" customFormat="1" ht="16.5">
      <c r="A63" s="221"/>
      <c r="B63" s="138"/>
      <c r="C63" s="119"/>
      <c r="D63" s="119"/>
      <c r="E63" s="119"/>
      <c r="F63" s="119"/>
      <c r="G63" s="112"/>
      <c r="H63" s="70"/>
      <c r="I63" s="228"/>
    </row>
    <row r="64" spans="1:9" s="46" customFormat="1" ht="16.5">
      <c r="A64" s="221"/>
      <c r="B64" s="140"/>
      <c r="C64" s="119"/>
      <c r="D64" s="119"/>
      <c r="E64" s="119"/>
      <c r="F64" s="119"/>
      <c r="G64" s="112"/>
      <c r="H64" s="70"/>
      <c r="I64" s="228"/>
    </row>
    <row r="65" spans="1:9" s="46" customFormat="1" ht="16.5">
      <c r="A65" s="221"/>
      <c r="B65" s="138"/>
      <c r="C65" s="119"/>
      <c r="D65" s="119"/>
      <c r="E65" s="119"/>
      <c r="F65" s="119"/>
      <c r="G65" s="112"/>
      <c r="H65" s="70"/>
      <c r="I65" s="228"/>
    </row>
    <row r="66" spans="1:9" s="46" customFormat="1" ht="16.5">
      <c r="A66" s="223"/>
      <c r="B66" s="138"/>
      <c r="C66" s="119"/>
      <c r="D66" s="119"/>
      <c r="E66" s="119"/>
      <c r="F66" s="119"/>
      <c r="G66" s="112"/>
      <c r="H66" s="70"/>
      <c r="I66" s="228"/>
    </row>
    <row r="67" spans="1:9" s="46" customFormat="1" ht="15">
      <c r="A67" s="120"/>
      <c r="B67" s="121"/>
      <c r="C67" s="122"/>
      <c r="D67" s="122"/>
      <c r="E67" s="122"/>
      <c r="F67" s="122"/>
      <c r="G67" s="70"/>
      <c r="H67" s="232"/>
      <c r="I67" s="232"/>
    </row>
    <row r="68" spans="1:9" s="46" customFormat="1" ht="15.75">
      <c r="A68" s="123"/>
      <c r="B68" s="121"/>
      <c r="C68" s="122"/>
      <c r="D68" s="122"/>
      <c r="E68" s="122"/>
      <c r="F68" s="122"/>
      <c r="G68" s="112"/>
      <c r="H68" s="70"/>
      <c r="I68" s="228"/>
    </row>
    <row r="69" spans="1:9" s="46" customFormat="1" ht="15">
      <c r="A69" s="120"/>
      <c r="B69" s="137"/>
      <c r="C69" s="122"/>
      <c r="D69" s="122"/>
      <c r="E69" s="122"/>
      <c r="F69" s="122"/>
      <c r="G69" s="70"/>
      <c r="H69" s="232"/>
      <c r="I69" s="232"/>
    </row>
    <row r="70" spans="1:9" s="46" customFormat="1" ht="15">
      <c r="A70" s="120"/>
      <c r="B70" s="121"/>
      <c r="C70" s="122"/>
      <c r="D70" s="122"/>
      <c r="E70" s="122"/>
      <c r="F70" s="122"/>
      <c r="G70" s="70"/>
      <c r="H70" s="232"/>
      <c r="I70" s="232"/>
    </row>
    <row r="71" spans="1:9" s="46" customFormat="1" ht="15.75">
      <c r="A71" s="123"/>
      <c r="B71" s="121"/>
      <c r="C71" s="122"/>
      <c r="D71" s="122"/>
      <c r="E71" s="122"/>
      <c r="F71" s="122"/>
      <c r="G71" s="112"/>
      <c r="H71" s="70"/>
      <c r="I71" s="228"/>
    </row>
    <row r="72" spans="1:9" s="46" customFormat="1" ht="15.75">
      <c r="A72" s="123"/>
      <c r="B72" s="121"/>
      <c r="C72" s="122"/>
      <c r="D72" s="122"/>
      <c r="E72" s="122"/>
      <c r="F72" s="122"/>
      <c r="G72" s="112"/>
      <c r="H72" s="70"/>
      <c r="I72" s="228"/>
    </row>
    <row r="73" spans="1:9" s="46" customFormat="1" ht="15.75">
      <c r="A73" s="123"/>
      <c r="B73" s="121"/>
      <c r="C73" s="122"/>
      <c r="D73" s="122"/>
      <c r="E73" s="122"/>
      <c r="F73" s="122"/>
      <c r="G73" s="112"/>
      <c r="H73" s="70"/>
      <c r="I73" s="228"/>
    </row>
    <row r="74" spans="1:9" s="46" customFormat="1" ht="15">
      <c r="A74" s="123"/>
      <c r="B74" s="121"/>
      <c r="C74" s="122"/>
      <c r="D74" s="122"/>
      <c r="E74" s="122"/>
      <c r="F74" s="122"/>
      <c r="G74" s="70"/>
      <c r="H74" s="70"/>
      <c r="I74" s="70"/>
    </row>
    <row r="75" spans="1:9" s="46" customFormat="1" ht="15">
      <c r="A75" s="113"/>
      <c r="B75" s="121"/>
      <c r="C75" s="122"/>
      <c r="D75" s="122"/>
      <c r="E75" s="122"/>
      <c r="F75" s="122"/>
      <c r="G75" s="70"/>
      <c r="H75" s="70"/>
      <c r="I75" s="70"/>
    </row>
    <row r="76" spans="1:9" s="46" customFormat="1" ht="15">
      <c r="A76" s="113"/>
      <c r="B76" s="121"/>
      <c r="C76" s="122"/>
      <c r="D76" s="122"/>
      <c r="E76" s="122"/>
      <c r="F76" s="122"/>
      <c r="G76" s="70"/>
      <c r="H76" s="70"/>
      <c r="I76" s="70"/>
    </row>
    <row r="77" spans="1:9" s="46" customFormat="1" ht="15.75">
      <c r="A77" s="120"/>
      <c r="B77" s="121"/>
      <c r="C77" s="124"/>
      <c r="D77" s="124"/>
      <c r="E77" s="124"/>
      <c r="F77" s="124"/>
      <c r="G77" s="112"/>
      <c r="H77" s="70"/>
      <c r="I77" s="228"/>
    </row>
    <row r="78" spans="1:9" s="46" customFormat="1" ht="15">
      <c r="A78" s="125"/>
      <c r="B78" s="121"/>
      <c r="C78" s="124"/>
      <c r="D78" s="124"/>
      <c r="E78" s="124"/>
      <c r="F78" s="124"/>
      <c r="G78" s="70"/>
      <c r="H78" s="70"/>
      <c r="I78" s="70"/>
    </row>
    <row r="79" spans="1:9" s="46" customFormat="1" ht="15.75">
      <c r="A79" s="120"/>
      <c r="B79" s="121"/>
      <c r="C79" s="124"/>
      <c r="D79" s="124"/>
      <c r="E79" s="124"/>
      <c r="F79" s="124"/>
      <c r="G79" s="112"/>
      <c r="H79" s="70"/>
      <c r="I79" s="228"/>
    </row>
    <row r="80" spans="1:9" s="46" customFormat="1" ht="15">
      <c r="A80" s="125"/>
      <c r="B80" s="121"/>
      <c r="C80" s="124"/>
      <c r="D80" s="124"/>
      <c r="E80" s="124"/>
      <c r="F80" s="124"/>
      <c r="G80" s="70"/>
      <c r="H80" s="70"/>
      <c r="I80" s="70"/>
    </row>
    <row r="81" spans="1:9" s="46" customFormat="1" ht="15.75">
      <c r="A81" s="120"/>
      <c r="B81" s="121"/>
      <c r="C81" s="124"/>
      <c r="D81" s="124"/>
      <c r="E81" s="124"/>
      <c r="F81" s="124"/>
      <c r="G81" s="112"/>
      <c r="H81" s="70"/>
      <c r="I81" s="228"/>
    </row>
    <row r="82" spans="1:9" s="46" customFormat="1" ht="15">
      <c r="A82" s="125"/>
      <c r="B82" s="121"/>
      <c r="C82" s="124"/>
      <c r="D82" s="124"/>
      <c r="E82" s="124"/>
      <c r="F82" s="124"/>
      <c r="G82" s="70"/>
      <c r="H82" s="70"/>
      <c r="I82" s="70"/>
    </row>
    <row r="83" spans="1:9" s="46" customFormat="1" ht="15.75">
      <c r="A83" s="120"/>
      <c r="B83" s="121"/>
      <c r="C83" s="124"/>
      <c r="D83" s="124"/>
      <c r="E83" s="124"/>
      <c r="F83" s="124"/>
      <c r="G83" s="112"/>
      <c r="H83" s="70"/>
      <c r="I83" s="228"/>
    </row>
    <row r="84" spans="1:9" s="46" customFormat="1" ht="15">
      <c r="A84" s="125"/>
      <c r="B84" s="121"/>
      <c r="C84" s="124"/>
      <c r="D84" s="124"/>
      <c r="E84" s="124"/>
      <c r="F84" s="124"/>
      <c r="G84" s="70"/>
      <c r="H84" s="70"/>
      <c r="I84" s="70"/>
    </row>
    <row r="85" spans="1:9" s="46" customFormat="1" ht="15">
      <c r="A85" s="123"/>
      <c r="B85" s="121"/>
      <c r="C85" s="124"/>
      <c r="D85" s="124"/>
      <c r="E85" s="124"/>
      <c r="F85" s="124"/>
      <c r="G85" s="70"/>
      <c r="H85" s="70"/>
      <c r="I85" s="70"/>
    </row>
    <row r="86" spans="1:9" s="46" customFormat="1" ht="15.75">
      <c r="A86" s="126"/>
      <c r="B86" s="121"/>
      <c r="C86" s="124"/>
      <c r="D86" s="124"/>
      <c r="E86" s="124"/>
      <c r="F86" s="124"/>
      <c r="G86" s="112"/>
      <c r="H86" s="70"/>
      <c r="I86" s="228"/>
    </row>
    <row r="87" spans="1:9" s="46" customFormat="1" ht="15.75">
      <c r="A87" s="126"/>
      <c r="B87" s="121"/>
      <c r="C87" s="124"/>
      <c r="D87" s="124"/>
      <c r="E87" s="124"/>
      <c r="F87" s="124"/>
      <c r="G87" s="112"/>
      <c r="H87" s="70"/>
      <c r="I87" s="228"/>
    </row>
    <row r="88" spans="1:9" s="46" customFormat="1" ht="15">
      <c r="A88" s="127"/>
      <c r="B88" s="121"/>
      <c r="C88" s="124"/>
      <c r="D88" s="124"/>
      <c r="E88" s="124"/>
      <c r="F88" s="124"/>
      <c r="G88" s="70"/>
      <c r="H88" s="70"/>
      <c r="I88" s="70"/>
    </row>
    <row r="89" spans="1:9" s="46" customFormat="1" ht="15.75">
      <c r="A89" s="126"/>
      <c r="B89" s="121"/>
      <c r="C89" s="124"/>
      <c r="D89" s="124"/>
      <c r="E89" s="124"/>
      <c r="F89" s="124"/>
      <c r="G89" s="112"/>
      <c r="H89" s="70"/>
      <c r="I89" s="228"/>
    </row>
    <row r="90" spans="1:9" s="46" customFormat="1" ht="15.75">
      <c r="A90" s="120"/>
      <c r="B90" s="121"/>
      <c r="C90" s="124"/>
      <c r="D90" s="124"/>
      <c r="E90" s="124"/>
      <c r="F90" s="124"/>
      <c r="G90" s="112"/>
      <c r="H90" s="70"/>
      <c r="I90" s="228"/>
    </row>
    <row r="91" spans="1:9" s="46" customFormat="1" ht="15.75">
      <c r="A91" s="123"/>
      <c r="B91" s="121"/>
      <c r="C91" s="124"/>
      <c r="D91" s="124"/>
      <c r="E91" s="124"/>
      <c r="F91" s="124"/>
      <c r="G91" s="112"/>
      <c r="H91" s="70"/>
      <c r="I91" s="70"/>
    </row>
    <row r="92" spans="1:9" s="46" customFormat="1" ht="15.75">
      <c r="A92" s="128"/>
      <c r="B92" s="121"/>
      <c r="C92" s="124"/>
      <c r="D92" s="124"/>
      <c r="E92" s="124"/>
      <c r="F92" s="124"/>
      <c r="G92" s="70"/>
      <c r="H92" s="70"/>
      <c r="I92" s="70"/>
    </row>
    <row r="93" spans="1:9" s="46" customFormat="1" ht="22.5">
      <c r="A93" s="129"/>
      <c r="B93" s="130"/>
      <c r="C93" s="131"/>
      <c r="D93" s="124"/>
      <c r="E93" s="124"/>
      <c r="F93" s="124"/>
      <c r="G93" s="70"/>
      <c r="H93" s="70"/>
      <c r="I93" s="70"/>
    </row>
    <row r="94" spans="1:9" s="46" customFormat="1" ht="23.25">
      <c r="A94" s="132"/>
      <c r="B94" s="133"/>
      <c r="G94" s="70"/>
      <c r="H94" s="70"/>
      <c r="I94" s="70"/>
    </row>
    <row r="95" spans="1:9" s="46" customFormat="1" ht="15">
      <c r="B95" s="133"/>
      <c r="G95" s="70"/>
      <c r="H95" s="70"/>
      <c r="I95" s="70"/>
    </row>
    <row r="96" spans="1:9" s="46" customFormat="1" ht="15">
      <c r="B96" s="133"/>
      <c r="G96" s="70"/>
      <c r="H96" s="70"/>
      <c r="I96" s="70"/>
    </row>
    <row r="97" spans="2:9" s="46" customFormat="1" ht="15">
      <c r="B97" s="133"/>
      <c r="G97" s="70"/>
      <c r="H97" s="70"/>
      <c r="I97" s="70"/>
    </row>
    <row r="98" spans="2:9" s="46" customFormat="1" ht="15">
      <c r="B98" s="133"/>
      <c r="G98" s="70"/>
      <c r="H98" s="70"/>
      <c r="I98" s="70"/>
    </row>
    <row r="99" spans="2:9" s="46" customFormat="1" ht="15">
      <c r="B99" s="133"/>
      <c r="G99" s="70"/>
      <c r="H99" s="70"/>
      <c r="I99" s="70"/>
    </row>
    <row r="100" spans="2:9" s="46" customFormat="1" ht="15">
      <c r="B100" s="133"/>
      <c r="G100" s="70"/>
      <c r="H100" s="70"/>
      <c r="I100" s="70"/>
    </row>
    <row r="101" spans="2:9" s="46" customFormat="1" ht="15">
      <c r="B101" s="133"/>
      <c r="G101" s="70"/>
      <c r="H101" s="70"/>
      <c r="I101" s="70"/>
    </row>
    <row r="102" spans="2:9" s="46" customFormat="1" ht="15">
      <c r="B102" s="133"/>
      <c r="G102" s="70"/>
      <c r="H102" s="70"/>
      <c r="I102" s="70"/>
    </row>
    <row r="103" spans="2:9" s="46" customFormat="1">
      <c r="B103" s="133"/>
    </row>
    <row r="104" spans="2:9" s="46" customFormat="1">
      <c r="B104" s="133"/>
    </row>
    <row r="105" spans="2:9" s="46" customFormat="1">
      <c r="B105" s="133"/>
    </row>
    <row r="106" spans="2:9" s="46" customFormat="1">
      <c r="B106" s="133"/>
    </row>
    <row r="107" spans="2:9" s="46" customFormat="1">
      <c r="B107" s="133"/>
    </row>
    <row r="108" spans="2:9" s="46" customFormat="1">
      <c r="B108" s="133"/>
    </row>
    <row r="109" spans="2:9" s="46" customFormat="1">
      <c r="B109" s="133"/>
    </row>
    <row r="110" spans="2:9" s="46" customFormat="1">
      <c r="B110" s="133"/>
    </row>
    <row r="111" spans="2:9" s="46" customFormat="1">
      <c r="B111" s="133"/>
    </row>
    <row r="112" spans="2:9" s="46" customFormat="1">
      <c r="B112" s="133"/>
    </row>
    <row r="113" spans="2:2" s="46" customFormat="1">
      <c r="B113" s="133"/>
    </row>
    <row r="114" spans="2:2" s="46" customFormat="1">
      <c r="B114" s="133"/>
    </row>
    <row r="115" spans="2:2" s="46" customFormat="1">
      <c r="B115" s="133"/>
    </row>
    <row r="116" spans="2:2" s="46" customFormat="1">
      <c r="B116" s="133"/>
    </row>
    <row r="117" spans="2:2" s="46" customFormat="1">
      <c r="B117" s="133"/>
    </row>
    <row r="118" spans="2:2" s="46" customFormat="1">
      <c r="B118" s="133"/>
    </row>
    <row r="119" spans="2:2" s="46" customFormat="1">
      <c r="B119" s="133"/>
    </row>
    <row r="120" spans="2:2" s="46" customFormat="1">
      <c r="B120" s="133"/>
    </row>
    <row r="121" spans="2:2" s="46" customFormat="1">
      <c r="B121" s="133"/>
    </row>
    <row r="122" spans="2:2" s="46" customFormat="1">
      <c r="B122" s="133"/>
    </row>
    <row r="123" spans="2:2" s="46" customFormat="1">
      <c r="B123" s="133"/>
    </row>
    <row r="124" spans="2:2" s="46" customFormat="1">
      <c r="B124" s="133"/>
    </row>
    <row r="125" spans="2:2" s="46" customFormat="1">
      <c r="B125" s="133"/>
    </row>
    <row r="126" spans="2:2" s="46" customFormat="1">
      <c r="B126" s="133"/>
    </row>
    <row r="127" spans="2:2" s="46" customFormat="1">
      <c r="B127" s="133"/>
    </row>
    <row r="128" spans="2:2" s="46" customFormat="1">
      <c r="B128" s="133"/>
    </row>
    <row r="129" spans="2:2" s="46" customFormat="1">
      <c r="B129" s="133"/>
    </row>
    <row r="130" spans="2:2" s="46" customFormat="1">
      <c r="B130" s="133"/>
    </row>
    <row r="131" spans="2:2" s="46" customFormat="1">
      <c r="B131" s="133"/>
    </row>
    <row r="132" spans="2:2" s="46" customFormat="1">
      <c r="B132" s="133"/>
    </row>
    <row r="133" spans="2:2" s="46" customFormat="1">
      <c r="B133" s="133"/>
    </row>
    <row r="134" spans="2:2" s="46" customFormat="1">
      <c r="B134" s="133"/>
    </row>
    <row r="135" spans="2:2" s="46" customFormat="1">
      <c r="B135" s="133"/>
    </row>
    <row r="136" spans="2:2" s="46" customFormat="1">
      <c r="B136" s="133"/>
    </row>
    <row r="137" spans="2:2" s="46" customFormat="1">
      <c r="B137" s="133"/>
    </row>
    <row r="138" spans="2:2" s="46" customFormat="1">
      <c r="B138" s="133"/>
    </row>
    <row r="139" spans="2:2" s="46" customFormat="1">
      <c r="B139" s="133"/>
    </row>
    <row r="140" spans="2:2" s="46" customFormat="1">
      <c r="B140" s="133"/>
    </row>
    <row r="141" spans="2:2" s="46" customFormat="1">
      <c r="B141" s="133"/>
    </row>
    <row r="142" spans="2:2" s="46" customFormat="1">
      <c r="B142" s="133"/>
    </row>
    <row r="143" spans="2:2" s="46" customFormat="1">
      <c r="B143" s="133"/>
    </row>
    <row r="144" spans="2:2" s="46" customFormat="1">
      <c r="B144" s="133"/>
    </row>
    <row r="145" spans="2:2" s="46" customFormat="1">
      <c r="B145" s="133"/>
    </row>
    <row r="146" spans="2:2" s="46" customFormat="1">
      <c r="B146" s="133"/>
    </row>
    <row r="147" spans="2:2" s="46" customFormat="1">
      <c r="B147" s="133"/>
    </row>
    <row r="148" spans="2:2" s="46" customFormat="1">
      <c r="B148" s="133"/>
    </row>
    <row r="149" spans="2:2" s="46" customFormat="1">
      <c r="B149" s="133"/>
    </row>
    <row r="150" spans="2:2" s="46" customFormat="1">
      <c r="B150" s="133"/>
    </row>
    <row r="151" spans="2:2" s="46" customFormat="1">
      <c r="B151" s="133"/>
    </row>
    <row r="152" spans="2:2" s="46" customFormat="1">
      <c r="B152" s="133"/>
    </row>
    <row r="153" spans="2:2" s="46" customFormat="1">
      <c r="B153" s="133"/>
    </row>
    <row r="154" spans="2:2" s="46" customFormat="1">
      <c r="B154" s="133"/>
    </row>
    <row r="155" spans="2:2" s="46" customFormat="1">
      <c r="B155" s="133"/>
    </row>
    <row r="156" spans="2:2" s="46" customFormat="1">
      <c r="B156" s="133"/>
    </row>
    <row r="157" spans="2:2" s="46" customFormat="1">
      <c r="B157" s="133"/>
    </row>
    <row r="158" spans="2:2" s="46" customFormat="1">
      <c r="B158" s="133"/>
    </row>
    <row r="159" spans="2:2" s="46" customFormat="1">
      <c r="B159" s="133"/>
    </row>
    <row r="160" spans="2:2" s="46" customFormat="1">
      <c r="B160" s="133"/>
    </row>
    <row r="161" spans="2:2" s="46" customFormat="1">
      <c r="B161" s="133"/>
    </row>
    <row r="162" spans="2:2" s="46" customFormat="1">
      <c r="B162" s="133"/>
    </row>
    <row r="163" spans="2:2" s="46" customFormat="1">
      <c r="B163" s="133"/>
    </row>
    <row r="164" spans="2:2" s="46" customFormat="1">
      <c r="B164" s="133"/>
    </row>
    <row r="165" spans="2:2" s="46" customFormat="1">
      <c r="B165" s="133"/>
    </row>
    <row r="166" spans="2:2" s="46" customFormat="1">
      <c r="B166" s="133"/>
    </row>
    <row r="167" spans="2:2" s="46" customFormat="1">
      <c r="B167" s="133"/>
    </row>
    <row r="168" spans="2:2" s="46" customFormat="1">
      <c r="B168" s="133"/>
    </row>
    <row r="169" spans="2:2" s="46" customFormat="1">
      <c r="B169" s="133"/>
    </row>
    <row r="170" spans="2:2" s="46" customFormat="1">
      <c r="B170" s="133"/>
    </row>
    <row r="171" spans="2:2" s="46" customFormat="1">
      <c r="B171" s="133"/>
    </row>
    <row r="172" spans="2:2" s="46" customFormat="1">
      <c r="B172" s="133"/>
    </row>
    <row r="173" spans="2:2" s="46" customFormat="1">
      <c r="B173" s="133"/>
    </row>
    <row r="174" spans="2:2" s="46" customFormat="1">
      <c r="B174" s="133"/>
    </row>
    <row r="175" spans="2:2" s="46" customFormat="1">
      <c r="B175" s="133"/>
    </row>
    <row r="176" spans="2:2" s="46" customFormat="1">
      <c r="B176" s="133"/>
    </row>
    <row r="177" spans="2:2" s="46" customFormat="1">
      <c r="B177" s="133"/>
    </row>
    <row r="178" spans="2:2" s="46" customFormat="1">
      <c r="B178" s="133"/>
    </row>
    <row r="179" spans="2:2" s="46" customFormat="1">
      <c r="B179" s="133"/>
    </row>
    <row r="180" spans="2:2" s="46" customFormat="1">
      <c r="B180" s="133"/>
    </row>
    <row r="181" spans="2:2" s="46" customFormat="1">
      <c r="B181" s="133"/>
    </row>
    <row r="182" spans="2:2" s="46" customFormat="1">
      <c r="B182" s="133"/>
    </row>
    <row r="183" spans="2:2" s="46" customFormat="1">
      <c r="B183" s="133"/>
    </row>
    <row r="184" spans="2:2" s="46" customFormat="1">
      <c r="B184" s="133"/>
    </row>
    <row r="185" spans="2:2" s="46" customFormat="1">
      <c r="B185" s="133"/>
    </row>
    <row r="186" spans="2:2" s="46" customFormat="1">
      <c r="B186" s="133"/>
    </row>
    <row r="187" spans="2:2" s="46" customFormat="1">
      <c r="B187" s="133"/>
    </row>
    <row r="188" spans="2:2" s="46" customFormat="1">
      <c r="B188" s="133"/>
    </row>
    <row r="189" spans="2:2" s="46" customFormat="1">
      <c r="B189" s="133"/>
    </row>
    <row r="190" spans="2:2" s="46" customFormat="1">
      <c r="B190" s="133"/>
    </row>
    <row r="191" spans="2:2" s="46" customFormat="1">
      <c r="B191" s="133"/>
    </row>
    <row r="192" spans="2:2" s="46" customFormat="1">
      <c r="B192" s="133"/>
    </row>
    <row r="193" spans="2:2" s="46" customFormat="1">
      <c r="B193" s="133"/>
    </row>
    <row r="194" spans="2:2" s="46" customFormat="1">
      <c r="B194" s="133"/>
    </row>
    <row r="195" spans="2:2" s="46" customFormat="1">
      <c r="B195" s="133"/>
    </row>
    <row r="196" spans="2:2" s="46" customFormat="1">
      <c r="B196" s="133"/>
    </row>
    <row r="197" spans="2:2" s="46" customFormat="1">
      <c r="B197" s="133"/>
    </row>
    <row r="198" spans="2:2" s="46" customFormat="1">
      <c r="B198" s="133"/>
    </row>
    <row r="199" spans="2:2" s="46" customFormat="1">
      <c r="B199" s="133"/>
    </row>
    <row r="200" spans="2:2" s="46" customFormat="1">
      <c r="B200" s="133"/>
    </row>
    <row r="201" spans="2:2" s="46" customFormat="1">
      <c r="B201" s="133"/>
    </row>
    <row r="202" spans="2:2" s="46" customFormat="1">
      <c r="B202" s="133"/>
    </row>
    <row r="203" spans="2:2" s="46" customFormat="1">
      <c r="B203" s="133"/>
    </row>
    <row r="204" spans="2:2" s="46" customFormat="1">
      <c r="B204" s="133"/>
    </row>
    <row r="205" spans="2:2" s="46" customFormat="1">
      <c r="B205" s="133"/>
    </row>
    <row r="206" spans="2:2" s="46" customFormat="1">
      <c r="B206" s="133"/>
    </row>
    <row r="207" spans="2:2" s="46" customFormat="1">
      <c r="B207" s="133"/>
    </row>
    <row r="208" spans="2:2" s="46" customFormat="1">
      <c r="B208" s="133"/>
    </row>
    <row r="209" spans="2:2" s="46" customFormat="1">
      <c r="B209" s="133"/>
    </row>
    <row r="210" spans="2:2" s="46" customFormat="1">
      <c r="B210" s="133"/>
    </row>
    <row r="211" spans="2:2" s="46" customFormat="1">
      <c r="B211" s="133"/>
    </row>
    <row r="212" spans="2:2" s="46" customFormat="1">
      <c r="B212" s="133"/>
    </row>
    <row r="213" spans="2:2" s="46" customFormat="1">
      <c r="B213" s="133"/>
    </row>
    <row r="214" spans="2:2" s="46" customFormat="1">
      <c r="B214" s="133"/>
    </row>
    <row r="215" spans="2:2" s="46" customFormat="1">
      <c r="B215" s="133"/>
    </row>
    <row r="216" spans="2:2" s="46" customFormat="1">
      <c r="B216" s="133"/>
    </row>
    <row r="217" spans="2:2" s="46" customFormat="1">
      <c r="B217" s="133"/>
    </row>
    <row r="218" spans="2:2" s="46" customFormat="1">
      <c r="B218" s="133"/>
    </row>
    <row r="219" spans="2:2" s="46" customFormat="1">
      <c r="B219" s="133"/>
    </row>
    <row r="220" spans="2:2" s="46" customFormat="1">
      <c r="B220" s="133"/>
    </row>
  </sheetData>
  <protectedRanges>
    <protectedRange sqref="D12:F12 D14:F17 C15:C16 C19:F19 D20:F20 C22:F24 D26:F33 C35:F36 D37:F37 C41:F50" name="Range1"/>
  </protectedRanges>
  <mergeCells count="57">
    <mergeCell ref="D13:E13"/>
    <mergeCell ref="D12:E12"/>
    <mergeCell ref="A5:F5"/>
    <mergeCell ref="A7:F7"/>
    <mergeCell ref="A6:F6"/>
    <mergeCell ref="C10:C11"/>
    <mergeCell ref="F10:F11"/>
    <mergeCell ref="D10:E11"/>
    <mergeCell ref="D18:E18"/>
    <mergeCell ref="D19:E19"/>
    <mergeCell ref="D20:E20"/>
    <mergeCell ref="D21:E21"/>
    <mergeCell ref="D14:E14"/>
    <mergeCell ref="D15:E15"/>
    <mergeCell ref="D16:E16"/>
    <mergeCell ref="D17:E17"/>
    <mergeCell ref="D34:E34"/>
    <mergeCell ref="D35:E35"/>
    <mergeCell ref="D36:E36"/>
    <mergeCell ref="D33:E33"/>
    <mergeCell ref="D22:E22"/>
    <mergeCell ref="D23:E23"/>
    <mergeCell ref="D24:E24"/>
    <mergeCell ref="D25:E25"/>
    <mergeCell ref="D26:E26"/>
    <mergeCell ref="D27:E27"/>
    <mergeCell ref="D28:E28"/>
    <mergeCell ref="D29:E29"/>
    <mergeCell ref="D30:E30"/>
    <mergeCell ref="D31:E31"/>
    <mergeCell ref="D32:E32"/>
    <mergeCell ref="C50:D50"/>
    <mergeCell ref="D37:E37"/>
    <mergeCell ref="C39:D40"/>
    <mergeCell ref="E43:F43"/>
    <mergeCell ref="A38:F38"/>
    <mergeCell ref="E39:F40"/>
    <mergeCell ref="E41:F41"/>
    <mergeCell ref="E42:F42"/>
    <mergeCell ref="A39:A40"/>
    <mergeCell ref="B39:B40"/>
    <mergeCell ref="C42:D42"/>
    <mergeCell ref="E44:F44"/>
    <mergeCell ref="C41:D41"/>
    <mergeCell ref="C43:D43"/>
    <mergeCell ref="C44:D44"/>
    <mergeCell ref="C45:D45"/>
    <mergeCell ref="C46:D46"/>
    <mergeCell ref="C47:D47"/>
    <mergeCell ref="E49:F49"/>
    <mergeCell ref="C48:D48"/>
    <mergeCell ref="C49:D49"/>
    <mergeCell ref="E50:F50"/>
    <mergeCell ref="E45:F45"/>
    <mergeCell ref="E46:F46"/>
    <mergeCell ref="E47:F47"/>
    <mergeCell ref="E48:F48"/>
  </mergeCells>
  <phoneticPr fontId="20" type="noConversion"/>
  <dataValidations count="1">
    <dataValidation type="whole" operator="greaterThanOrEqual" allowBlank="1" showInputMessage="1" showErrorMessage="1" error="Value must be a whole number greater than or equal to zero." sqref="D12:F12 D14:F17 C15:C16 C19 D19:F20 D35:F37 D26:F33 C22:F24 C35:C36 C41:C50 D42:D50 E41:E50 F42:F50" xr:uid="{00000000-0002-0000-0400-000000000000}">
      <formula1>0</formula1>
    </dataValidation>
  </dataValidations>
  <printOptions horizontalCentered="1"/>
  <pageMargins left="0.75" right="0.75" top="1" bottom="1" header="0.5" footer="0.5"/>
  <pageSetup scale="6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3E7BD-933D-4D8F-AD01-422E36A74481}"/>
</file>

<file path=customXml/itemProps2.xml><?xml version="1.0" encoding="utf-8"?>
<ds:datastoreItem xmlns:ds="http://schemas.openxmlformats.org/officeDocument/2006/customXml" ds:itemID="{28B3C879-028D-48AC-9648-9ABB929F81BD}"/>
</file>

<file path=customXml/itemProps3.xml><?xml version="1.0" encoding="utf-8"?>
<ds:datastoreItem xmlns:ds="http://schemas.openxmlformats.org/officeDocument/2006/customXml" ds:itemID="{4E4D98FD-8545-4286-B8AE-5FB9F44302FB}"/>
</file>

<file path=docProps/app.xml><?xml version="1.0" encoding="utf-8"?>
<Properties xmlns="http://schemas.openxmlformats.org/officeDocument/2006/extended-properties" xmlns:vt="http://schemas.openxmlformats.org/officeDocument/2006/docPropsVTypes">
  <Application>Microsoft Excel Online</Application>
  <Manager/>
  <Company>EIA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EIA-820</dc:title>
  <dc:subject/>
  <dc:creator>EIA</dc:creator>
  <cp:keywords/>
  <dc:description/>
  <cp:lastModifiedBy>Harris, Julie</cp:lastModifiedBy>
  <cp:revision/>
  <dcterms:created xsi:type="dcterms:W3CDTF">2008-04-29T15:44:34Z</dcterms:created>
  <dcterms:modified xsi:type="dcterms:W3CDTF">2019-06-18T17:00:55Z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