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E43FEFF3-2D25-4C73-B344-5A825230C370}"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21" i="1" l="1"/>
  <c r="B19" i="1" s="1"/>
  <c r="B24" i="1"/>
  <c r="B29" i="1" l="1"/>
  <c r="E15" i="1" l="1"/>
  <c r="E10" i="1" l="1"/>
  <c r="E8" i="1"/>
</calcChain>
</file>

<file path=xl/sharedStrings.xml><?xml version="1.0" encoding="utf-8"?>
<sst xmlns="http://schemas.openxmlformats.org/spreadsheetml/2006/main" count="40" uniqueCount="38">
  <si>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</si>
  <si>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</si>
  <si>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</si>
  <si>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</si>
  <si>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</si>
  <si>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</si>
  <si>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</si>
  <si>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</si>
  <si>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</si>
  <si>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</si>
  <si>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</si>
  <si>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</si>
  <si>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</si>
  <si>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</si>
  <si>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</si>
  <si>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</si>
  <si>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</si>
  <si>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</si>
  <si>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Residential Use</t>
  </si>
  <si>
    <t>Please submit to ICF:</t>
  </si>
  <si>
    <t>Or</t>
  </si>
  <si>
    <t>To AHAM:</t>
  </si>
  <si>
    <t>Kevin Girdharry</t>
  </si>
  <si>
    <t>EPAforms@aham.org</t>
  </si>
  <si>
    <r>
      <t xml:space="preserve">Do not submit form to </t>
    </r>
    <r>
      <rPr>
        <b/>
        <i/>
        <sz val="10"/>
        <color rgb="FFFF0000"/>
        <rFont val="Arial"/>
        <family val="2"/>
      </rPr>
      <t>both</t>
    </r>
    <r>
      <rPr>
        <b/>
        <sz val="10"/>
        <color rgb="FFFF0000"/>
        <rFont val="Arial"/>
        <family val="2"/>
      </rPr>
      <t xml:space="preserve"> AHAM and ICF</t>
    </r>
  </si>
  <si>
    <t>Clothes Washers Product Type</t>
  </si>
  <si>
    <t>Top Load Clothes Washers</t>
  </si>
  <si>
    <t>Front Load Clothes Washers</t>
  </si>
  <si>
    <t>Commercial Use (equipped with a payment method (e.g., card reader, coin-operated))</t>
  </si>
  <si>
    <r>
      <rPr>
        <sz val="10"/>
        <rFont val="Calibri"/>
        <family val="2"/>
      </rPr>
      <t>&gt;</t>
    </r>
    <r>
      <rPr>
        <sz val="10"/>
        <rFont val="Arial"/>
        <family val="2"/>
      </rPr>
      <t xml:space="preserve"> 2.5 cu-ft</t>
    </r>
  </si>
  <si>
    <r>
      <rPr>
        <sz val="10"/>
        <rFont val="Calibri"/>
        <family val="2"/>
      </rPr>
      <t>≤</t>
    </r>
    <r>
      <rPr>
        <sz val="10"/>
        <rFont val="Arial"/>
        <family val="2"/>
      </rPr>
      <t xml:space="preserve"> 2.5 cu-ft</t>
    </r>
  </si>
  <si>
    <t>ENERGY Clothes Washers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</si>
  <si>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</si>
  <si>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</si>
  <si>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</si>
  <si>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Connected Functionality: How many of the reported clothes washers above meet the Connected Criteria in the Clothes Washer Version 8.0 Specification? This should not be counted toward the total.</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</si>
  <si>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</si>
  <si>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5900-227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</si>
</sst>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name val="Calibri"/>
      <family val="2"/>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7">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3" borderId="4" xfId="0" applyFont="1" applyFill="1" applyBorder="1" applyAlignment="1" applyProtection="1">
      <alignment horizontal="center" wrapText="1"/>
    </xf>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4"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2" fillId="0" borderId="4" xfId="0" applyFont="1" applyBorder="1" applyAlignment="1" applyProtection="1">
      <alignment horizontal="center"/>
    </xf>
    <xf numFmtId="164" fontId="1" fillId="5" borderId="15" xfId="1" applyNumberFormat="1" applyFont="1" applyFill="1" applyBorder="1" applyAlignment="1" applyProtection="1">
      <alignment horizontal="right" vertical="center"/>
    </xf>
    <xf numFmtId="164" fontId="1" fillId="6" borderId="17" xfId="1" applyNumberFormat="1" applyFont="1" applyFill="1" applyBorder="1" applyAlignment="1" applyProtection="1">
      <alignment horizontal="right" vertical="center"/>
      <protection locked="0"/>
    </xf>
    <xf numFmtId="0" fontId="2" fillId="0" borderId="3" xfId="0" applyFont="1" applyBorder="1" applyAlignment="1" applyProtection="1">
      <alignment vertical="center"/>
    </xf>
    <xf numFmtId="164" fontId="2" fillId="5" borderId="4" xfId="1" applyNumberFormat="1" applyFont="1" applyFill="1" applyBorder="1" applyAlignment="1" applyProtection="1">
      <alignment horizontal="right" vertical="center"/>
    </xf>
    <xf numFmtId="0" fontId="2"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3" fillId="0" borderId="0" xfId="2" applyBorder="1" applyAlignment="1" applyProtection="1">
      <protection locked="0"/>
    </xf>
    <xf numFmtId="0" fontId="1" fillId="0" borderId="1" xfId="0" applyFont="1" applyBorder="1" applyAlignment="1" applyProtection="1">
      <alignment horizontal="left" vertical="center" wrapText="1"/>
    </xf>
    <xf numFmtId="0" fontId="1" fillId="0" borderId="16" xfId="0" applyFont="1" applyBorder="1" applyAlignment="1" applyProtection="1">
      <alignment horizontal="left" vertical="center" wrapText="1" indent="2"/>
    </xf>
    <xf numFmtId="0" fontId="1" fillId="0" borderId="17" xfId="0" applyFont="1" applyBorder="1" applyAlignment="1" applyProtection="1">
      <alignment horizontal="left" vertical="center" wrapText="1"/>
    </xf>
    <xf numFmtId="164" fontId="1" fillId="5" borderId="17" xfId="1" applyNumberFormat="1" applyFont="1" applyFill="1" applyBorder="1" applyAlignment="1" applyProtection="1">
      <alignment horizontal="right" vertical="center"/>
    </xf>
    <xf numFmtId="164" fontId="1" fillId="6" borderId="18" xfId="1" applyNumberFormat="1" applyFont="1" applyFill="1" applyBorder="1" applyAlignment="1" applyProtection="1">
      <alignment horizontal="right" vertical="center"/>
      <protection locked="0"/>
    </xf>
    <xf numFmtId="164" fontId="1" fillId="6" borderId="19" xfId="1" applyNumberFormat="1" applyFont="1" applyFill="1" applyBorder="1" applyAlignment="1" applyProtection="1">
      <alignment horizontal="right" vertical="center"/>
      <protection locked="0"/>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 fillId="0" borderId="16" xfId="0" applyFont="1" applyBorder="1" applyAlignment="1" applyProtection="1">
      <alignment horizontal="left" vertical="center" wrapText="1" indent="4"/>
    </xf>
    <xf numFmtId="164" fontId="1" fillId="6" borderId="20" xfId="1" applyNumberFormat="1" applyFont="1" applyFill="1" applyBorder="1" applyAlignment="1" applyProtection="1">
      <alignment horizontal="right" vertical="center"/>
      <protection locked="0"/>
    </xf>
    <xf numFmtId="0" fontId="1" fillId="8" borderId="21" xfId="0" applyFont="1" applyFill="1" applyBorder="1" applyAlignment="1" applyProtection="1">
      <alignment horizontal="left" wrapText="1" indent="4"/>
    </xf>
    <xf numFmtId="164" fontId="1" fillId="8" borderId="21" xfId="1" applyNumberFormat="1" applyFont="1" applyFill="1" applyBorder="1" applyAlignment="1" applyProtection="1">
      <alignment vertical="center"/>
      <protection locked="0"/>
    </xf>
    <xf numFmtId="0" fontId="19" fillId="0" borderId="21" xfId="0" applyFont="1" applyBorder="1" applyAlignment="1" applyProtection="1">
      <alignment horizontal="left"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7" borderId="13" xfId="0" applyFont="1" applyFill="1" applyBorder="1" applyAlignment="1" applyProtection="1">
      <alignment horizontal="left"/>
      <protection locked="0"/>
    </xf>
    <xf numFmtId="0" fontId="8" fillId="7"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0"/>
  <sheetViews>
    <sheetView showGridLines="0" tabSelected="1" topLeftCell="A19" zoomScaleNormal="100" zoomScaleSheetLayoutView="100" workbookViewId="0">
      <selection activeCell="A40" sqref="A40:D40"/>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ht="15" customHeight="1" x14ac:dyDescent="0.2">
      <c r="A1" s="70" t="s">
        <v>5</v>
      </c>
      <c r="B1" s="71"/>
      <c r="C1" s="71"/>
      <c r="D1" s="72"/>
    </row>
    <row r="2" spans="1:5" ht="23.25" x14ac:dyDescent="0.35">
      <c r="A2" s="79" t="s">
        <v>6</v>
      </c>
      <c r="B2" s="80"/>
      <c r="C2" s="80"/>
      <c r="D2" s="81"/>
    </row>
    <row r="3" spans="1:5" ht="15.75" x14ac:dyDescent="0.25">
      <c r="A3" s="76" t="s">
        <v>7</v>
      </c>
      <c r="B3" s="77"/>
      <c r="C3" s="77"/>
      <c r="D3" s="78"/>
    </row>
    <row r="4" spans="1:5" x14ac:dyDescent="0.2">
      <c r="A4" s="2"/>
      <c r="B4" s="3"/>
      <c r="C4" s="3"/>
      <c r="D4" s="4"/>
    </row>
    <row r="5" spans="1:5" ht="25.5" customHeight="1" x14ac:dyDescent="0.2">
      <c r="A5" s="73" t="s">
        <v>31</v>
      </c>
      <c r="B5" s="82"/>
      <c r="C5" s="82"/>
      <c r="D5" s="75"/>
    </row>
    <row r="6" spans="1:5" ht="12.75" customHeight="1" x14ac:dyDescent="0.2">
      <c r="A6" s="73" t="s">
        <v>4</v>
      </c>
      <c r="B6" s="74"/>
      <c r="C6" s="74"/>
      <c r="D6" s="75"/>
    </row>
    <row r="7" spans="1:5" ht="3.75" customHeight="1" x14ac:dyDescent="0.2">
      <c r="A7" s="27"/>
      <c r="B7" s="28"/>
      <c r="C7" s="28"/>
      <c r="D7" s="29"/>
    </row>
    <row r="8" spans="1:5" s="7" customFormat="1" ht="18" customHeight="1" x14ac:dyDescent="0.2">
      <c r="A8" s="31" t="s">
        <v>9</v>
      </c>
      <c r="B8" s="91"/>
      <c r="C8" s="92"/>
      <c r="D8" s="33"/>
      <c r="E8" s="35" t="str">
        <f>IF(ISBLANK(B8),"← Partner Name incomplete","")</f>
        <v>← Partner Name incomplete</v>
      </c>
    </row>
    <row r="9" spans="1:5" s="7" customFormat="1" ht="6" customHeight="1" x14ac:dyDescent="0.2">
      <c r="A9" s="17"/>
      <c r="B9" s="37"/>
      <c r="C9" s="37"/>
      <c r="D9" s="6"/>
      <c r="E9" s="34"/>
    </row>
    <row r="10" spans="1:5" s="7" customFormat="1" ht="15" customHeight="1" x14ac:dyDescent="0.2">
      <c r="A10" s="17" t="s">
        <v>10</v>
      </c>
      <c r="B10" s="91"/>
      <c r="C10" s="92"/>
      <c r="D10" s="33"/>
      <c r="E10" s="35" t="str">
        <f>IF(ISBLANK(B10),"← Submitted By incomplete","")</f>
        <v>← Submitted By incomplete</v>
      </c>
    </row>
    <row r="11" spans="1:5" s="7" customFormat="1" ht="18" customHeight="1" x14ac:dyDescent="0.2">
      <c r="A11" s="24" t="s">
        <v>14</v>
      </c>
      <c r="B11" s="25"/>
      <c r="C11" s="25"/>
      <c r="D11" s="26"/>
      <c r="E11" s="8"/>
    </row>
    <row r="12" spans="1:5" s="7" customFormat="1" ht="14.25" customHeight="1" x14ac:dyDescent="0.2">
      <c r="A12" s="101" t="s">
        <v>15</v>
      </c>
      <c r="B12" s="102"/>
      <c r="C12" s="102"/>
      <c r="D12" s="103"/>
    </row>
    <row r="13" spans="1:5" s="7" customFormat="1" ht="52.5" customHeight="1" x14ac:dyDescent="0.2">
      <c r="A13" s="104" t="s">
        <v>16</v>
      </c>
      <c r="B13" s="105"/>
      <c r="C13" s="105"/>
      <c r="D13" s="106"/>
    </row>
    <row r="14" spans="1:5" s="10" customFormat="1" ht="41.25" customHeight="1" x14ac:dyDescent="0.2">
      <c r="A14" s="93" t="s">
        <v>11</v>
      </c>
      <c r="B14" s="87"/>
      <c r="C14" s="87"/>
      <c r="D14" s="94"/>
    </row>
    <row r="15" spans="1:5" s="10" customFormat="1" ht="30.75" customHeight="1" thickBot="1" x14ac:dyDescent="0.25">
      <c r="A15" s="83" t="s">
        <v>33</v>
      </c>
      <c r="B15" s="84"/>
      <c r="C15" s="85" t="str">
        <f>IF(C16,"     – Zero 2018 shipments","")</f>
        <v/>
      </c>
      <c r="D15" s="86"/>
      <c r="E15" s="36" t="str">
        <f>IF(C16,IF(B29=0,"","← Uncheck box indicating zero shipments OR remove shipments"),IF(B29=0,"← Check box indicating zero shipments OR report shipments",""))</f>
        <v>← Check box indicating zero shipments OR report shipments</v>
      </c>
    </row>
    <row r="16" spans="1:5" customFormat="1" ht="35.25" hidden="1" customHeight="1" thickBot="1" x14ac:dyDescent="0.25">
      <c r="A16" s="87"/>
      <c r="B16" s="87"/>
      <c r="C16" s="38" t="b">
        <v>0</v>
      </c>
      <c r="D16" s="32"/>
    </row>
    <row r="17" spans="1:6" s="10" customFormat="1" ht="15" customHeight="1" thickBot="1" x14ac:dyDescent="0.25">
      <c r="A17" s="63" t="s">
        <v>34</v>
      </c>
      <c r="B17" s="64"/>
      <c r="C17" s="43"/>
      <c r="D17" s="44"/>
    </row>
    <row r="18" spans="1:6" s="11" customFormat="1" ht="44.25" customHeight="1" thickBot="1" x14ac:dyDescent="0.25">
      <c r="A18" s="48" t="s">
        <v>25</v>
      </c>
      <c r="B18" s="16" t="s">
        <v>8</v>
      </c>
      <c r="C18" s="40"/>
      <c r="D18" s="45"/>
      <c r="F18" s="46"/>
    </row>
    <row r="19" spans="1:6" s="10" customFormat="1" ht="15" customHeight="1" x14ac:dyDescent="0.2">
      <c r="A19" s="57" t="s">
        <v>18</v>
      </c>
      <c r="B19" s="49">
        <f>SUM(B20:B21)</f>
        <v>0</v>
      </c>
      <c r="C19" s="47"/>
      <c r="D19" s="9"/>
    </row>
    <row r="20" spans="1:6" s="10" customFormat="1" x14ac:dyDescent="0.2">
      <c r="A20" s="58" t="s">
        <v>26</v>
      </c>
      <c r="B20" s="62"/>
      <c r="C20" s="47"/>
      <c r="D20" s="9"/>
    </row>
    <row r="21" spans="1:6" s="10" customFormat="1" x14ac:dyDescent="0.2">
      <c r="A21" s="58" t="s">
        <v>27</v>
      </c>
      <c r="B21" s="60">
        <f>SUM(B22:B23)</f>
        <v>0</v>
      </c>
      <c r="C21" s="47"/>
      <c r="D21" s="9"/>
    </row>
    <row r="22" spans="1:6" s="10" customFormat="1" x14ac:dyDescent="0.2">
      <c r="A22" s="65" t="s">
        <v>29</v>
      </c>
      <c r="B22" s="50"/>
      <c r="C22" s="47"/>
      <c r="D22" s="9"/>
    </row>
    <row r="23" spans="1:6" s="10" customFormat="1" x14ac:dyDescent="0.2">
      <c r="A23" s="65" t="s">
        <v>30</v>
      </c>
      <c r="B23" s="50"/>
      <c r="C23" s="47"/>
      <c r="D23" s="9"/>
    </row>
    <row r="24" spans="1:6" s="10" customFormat="1" ht="25.5" x14ac:dyDescent="0.2">
      <c r="A24" s="59" t="s">
        <v>28</v>
      </c>
      <c r="B24" s="60">
        <f>SUM(B25:B26)</f>
        <v>0</v>
      </c>
      <c r="C24" s="47"/>
      <c r="D24" s="9"/>
    </row>
    <row r="25" spans="1:6" s="10" customFormat="1" x14ac:dyDescent="0.2">
      <c r="A25" s="58" t="s">
        <v>26</v>
      </c>
      <c r="B25" s="50"/>
      <c r="C25" s="47"/>
      <c r="D25" s="9"/>
    </row>
    <row r="26" spans="1:6" s="10" customFormat="1" ht="13.5" thickBot="1" x14ac:dyDescent="0.25">
      <c r="A26" s="58" t="s">
        <v>27</v>
      </c>
      <c r="B26" s="61"/>
      <c r="C26" s="47"/>
      <c r="D26" s="9"/>
    </row>
    <row r="27" spans="1:6" s="10" customFormat="1" x14ac:dyDescent="0.2">
      <c r="A27" s="67"/>
      <c r="B27" s="68"/>
      <c r="C27" s="47"/>
      <c r="D27" s="9"/>
    </row>
    <row r="28" spans="1:6" s="10" customFormat="1" ht="51.75" thickBot="1" x14ac:dyDescent="0.25">
      <c r="A28" s="69" t="s">
        <v>35</v>
      </c>
      <c r="B28" s="66"/>
      <c r="C28" s="47"/>
      <c r="D28" s="9"/>
    </row>
    <row r="29" spans="1:6" s="10" customFormat="1" ht="13.5" thickBot="1" x14ac:dyDescent="0.25">
      <c r="A29" s="51" t="s">
        <v>3</v>
      </c>
      <c r="B29" s="52">
        <f>SUM(B19,B24)</f>
        <v>0</v>
      </c>
      <c r="C29" s="47"/>
      <c r="D29" s="9"/>
    </row>
    <row r="30" spans="1:6" ht="25.5" customHeight="1" x14ac:dyDescent="0.2">
      <c r="A30" s="30" t="s">
        <v>32</v>
      </c>
      <c r="B30" s="15"/>
      <c r="C30" s="15"/>
      <c r="D30" s="5"/>
    </row>
    <row r="31" spans="1:6" ht="14.25" x14ac:dyDescent="0.2">
      <c r="A31" s="19" t="s">
        <v>19</v>
      </c>
      <c r="B31" s="22"/>
      <c r="C31" s="53"/>
      <c r="D31" s="41"/>
    </row>
    <row r="32" spans="1:6" ht="14.25" x14ac:dyDescent="0.2">
      <c r="A32" s="23" t="s">
        <v>17</v>
      </c>
      <c r="B32" s="22" t="s">
        <v>20</v>
      </c>
      <c r="C32" s="53" t="s">
        <v>21</v>
      </c>
      <c r="D32" s="42"/>
    </row>
    <row r="33" spans="1:256" x14ac:dyDescent="0.2">
      <c r="A33" s="23" t="s">
        <v>13</v>
      </c>
      <c r="B33" s="54"/>
      <c r="C33" s="55" t="s">
        <v>22</v>
      </c>
      <c r="D33" s="42"/>
    </row>
    <row r="34" spans="1:256" x14ac:dyDescent="0.2">
      <c r="A34" s="18" t="s">
        <v>0</v>
      </c>
      <c r="B34" s="54"/>
      <c r="C34" s="56" t="s">
        <v>23</v>
      </c>
      <c r="D34" s="42"/>
    </row>
    <row r="35" spans="1:256" x14ac:dyDescent="0.2">
      <c r="A35" s="18" t="s">
        <v>1</v>
      </c>
      <c r="B35" s="12"/>
      <c r="D35" s="14"/>
    </row>
    <row r="36" spans="1:256" x14ac:dyDescent="0.2">
      <c r="A36" s="18" t="s">
        <v>2</v>
      </c>
      <c r="B36" s="12"/>
      <c r="D36" s="14"/>
    </row>
    <row r="37" spans="1:256" x14ac:dyDescent="0.2">
      <c r="A37" s="39" t="s">
        <v>12</v>
      </c>
      <c r="B37" s="20"/>
      <c r="D37" s="21"/>
    </row>
    <row r="38" spans="1:256" ht="15.75" customHeight="1" thickBot="1" x14ac:dyDescent="0.25">
      <c r="A38" s="95" t="s">
        <v>24</v>
      </c>
      <c r="B38" s="96"/>
      <c r="C38" s="96"/>
      <c r="D38" s="97"/>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row>
    <row r="39" spans="1:256" ht="51.75" customHeight="1" thickBot="1" x14ac:dyDescent="0.25">
      <c r="A39" s="98" t="s">
        <v>37</v>
      </c>
      <c r="B39" s="99"/>
      <c r="C39" s="99"/>
      <c r="D39" s="100"/>
    </row>
    <row r="40" spans="1:256" ht="66" customHeight="1" thickBot="1" x14ac:dyDescent="0.25">
      <c r="A40" s="88" t="s">
        <v>36</v>
      </c>
      <c r="B40" s="89"/>
      <c r="C40" s="89"/>
      <c r="D40" s="90"/>
    </row>
  </sheetData>
  <sheetProtection selectLockedCells="1"/>
  <mergeCells count="16">
    <mergeCell ref="A15:B15"/>
    <mergeCell ref="C15:D15"/>
    <mergeCell ref="A16:B16"/>
    <mergeCell ref="A40:D40"/>
    <mergeCell ref="B8:C8"/>
    <mergeCell ref="A14:D14"/>
    <mergeCell ref="A38:D38"/>
    <mergeCell ref="A39:D39"/>
    <mergeCell ref="B10:C10"/>
    <mergeCell ref="A12:D12"/>
    <mergeCell ref="A13:D13"/>
    <mergeCell ref="A1:D1"/>
    <mergeCell ref="A6:D6"/>
    <mergeCell ref="A3:D3"/>
    <mergeCell ref="A2:D2"/>
    <mergeCell ref="A5:D5"/>
  </mergeCells>
  <phoneticPr fontId="0" type="noConversion"/>
  <conditionalFormatting sqref="D8">
    <cfRule type="expression" priority="7">
      <formula>ISBLANK($B$8)</formula>
    </cfRule>
  </conditionalFormatting>
  <conditionalFormatting sqref="D10">
    <cfRule type="expression" priority="5">
      <formula>ISBLANK($B$8)</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29 WBR19:WBR29 VRV19:VRV29 VHZ19:VHZ29 UYD19:UYD29 UOH19:UOH29 UEL19:UEL29 TUP19:TUP29 TKT19:TKT29 TAX19:TAX29 SRB19:SRB29 SHF19:SHF29 RXJ19:RXJ29 RNN19:RNN29 RDR19:RDR29 QTV19:QTV29 QJZ19:QJZ29 QAD19:QAD29 PQH19:PQH29 PGL19:PGL29 OWP19:OWP29 OMT19:OMT29 OCX19:OCX29 NTB19:NTB29 NJF19:NJF29 MZJ19:MZJ29 MPN19:MPN29 MFR19:MFR29 LVV19:LVV29 LLZ19:LLZ29 LCD19:LCD29 KSH19:KSH29 KIL19:KIL29 JYP19:JYP29 JOT19:JOT29 JEX19:JEX29 IVB19:IVB29 ILF19:ILF29 IBJ19:IBJ29 HRN19:HRN29 HHR19:HHR29 GXV19:GXV29 GNZ19:GNZ29 GED19:GED29 FUH19:FUH29 FKL19:FKL29 FAP19:FAP29 EQT19:EQT29 EGX19:EGX29 DXB19:DXB29 DNF19:DNF29 DDJ19:DDJ29 CTN19:CTN29 CJR19:CJR29 BZV19:BZV29 BPZ19:BPZ29 BGD19:BGD29 AWH19:AWH29 AML19:AML29 ACP19:ACP29 ST19:ST29 IX19:IX29 WVJ19:WVJ29"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28" xr:uid="{00000000-0002-0000-0000-000001000000}">
      <formula1>0</formula1>
    </dataValidation>
  </dataValidations>
  <hyperlinks>
    <hyperlink ref="A37" r:id="rId1" xr:uid="{00000000-0004-0000-0000-000000000000}"/>
    <hyperlink ref="C34"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E0DBC-7810-46A2-A23E-7CB64E0C649F}">
  <ds:schemaRefs>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 ds:uri="c0a352e2-fae8-47b0-8f98-fdf562578d6d"/>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88792C5B-F885-4F0A-B6C0-F7A950D56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