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2BE7CAB6-A6E2-4406-AC5E-390D945724A8}"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5" i="1"/>
  <c r="C30" i="1"/>
  <c r="C35" i="1"/>
  <c r="C34" i="1" s="1"/>
  <c r="C40" i="1"/>
  <c r="C45" i="1"/>
  <c r="B45" i="1"/>
  <c r="B40" i="1"/>
  <c r="B34" i="1" s="1"/>
  <c r="B35" i="1"/>
  <c r="B30" i="1"/>
  <c r="B25" i="1"/>
  <c r="C20" i="1"/>
  <c r="C19" i="1" s="1"/>
  <c r="B20" i="1"/>
  <c r="B19" i="1"/>
  <c r="E10" i="1"/>
  <c r="E8" i="1"/>
  <c r="B49" i="1" l="1"/>
  <c r="E15" i="1" s="1"/>
  <c r="C49" i="1"/>
</calcChain>
</file>

<file path=xl/sharedStrings.xml><?xml version="1.0" encoding="utf-8"?>
<sst xmlns="http://schemas.openxmlformats.org/spreadsheetml/2006/main" count="58" uniqueCount="40">
  <si>
    <t>United States</t>
  </si>
  <si>
    <t>ENVIRONMENTAL PROTECTION AGENCY</t>
  </si>
  <si>
    <t>Washington, D.C. 20460</t>
  </si>
  <si>
    <t>ENERGY STAR Commercial Refrigerators and Freezers Partner
Unit Shipment Data for Calendar Year 2018</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</si>
  <si>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</si>
  <si>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</si>
  <si>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</si>
  <si>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</si>
  <si>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</si>
  <si>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</si>
  <si>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</si>
  <si>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2018, please check here and leave the table below blank. </t>
  </si>
  <si>
    <t>Reporting Period: CALENDAR YEAR 2018 (JAN. 1 TO DEC. 31)</t>
  </si>
  <si>
    <t>Commercial Refrigerators and Freezers 
Product Type (V = Volume)</t>
  </si>
  <si>
    <r>
      <t>ENERGY STAR</t>
    </r>
    <r>
      <rPr>
        <b/>
        <vertAlign val="superscript"/>
        <sz val="10"/>
        <rFont val="Arial"/>
        <family val="2"/>
      </rPr>
      <t>®</t>
    </r>
    <r>
      <rPr>
        <b/>
        <sz val="10"/>
        <rFont val="Arial"/>
        <family val="2"/>
      </rPr>
      <t xml:space="preserve"> U.S. Unit Shipments</t>
    </r>
  </si>
  <si>
    <t>Total U.S. Unit Shipments      (ENERGY STAR + Non-ENERGY STAR)*</t>
  </si>
  <si>
    <t>Refrigerators</t>
  </si>
  <si>
    <t>Solid Door Vertical Closed Configuration</t>
  </si>
  <si>
    <t>0 &lt; V &lt; 15</t>
  </si>
  <si>
    <t>15 ≤ V &lt; 30</t>
  </si>
  <si>
    <t>30 ≤ V &lt; 50</t>
  </si>
  <si>
    <t>50 ≤ V</t>
  </si>
  <si>
    <t>Transparent Door Vertical Closed Configuration</t>
  </si>
  <si>
    <t>Horizontal Closed Configuration</t>
  </si>
  <si>
    <t>Solid Door, all sizes</t>
  </si>
  <si>
    <t>Transparent Door, all sizes</t>
  </si>
  <si>
    <t>Hybrid, all sizes</t>
  </si>
  <si>
    <t>Freezers</t>
  </si>
  <si>
    <t>Total</t>
  </si>
  <si>
    <r>
      <t xml:space="preserve">Submission Deadline: </t>
    </r>
    <r>
      <rPr>
        <b/>
        <sz val="10"/>
        <color rgb="FFFF0000"/>
        <rFont val="Arial"/>
        <family val="2"/>
      </rPr>
      <t>March 1, 2019</t>
    </r>
  </si>
  <si>
    <t>Please submit by mail or email to:</t>
  </si>
  <si>
    <t>Matt Bugajski</t>
  </si>
  <si>
    <t>ICF</t>
  </si>
  <si>
    <t>1725 Eye Street, NW</t>
  </si>
  <si>
    <t>Suite 1000</t>
  </si>
  <si>
    <t>Washington, DC 20006</t>
  </si>
  <si>
    <t>unitshipmentdata@energystar.gov</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</si>
  <si>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</si>
  <si>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</si>
  <si>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5900-39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</si>
</sst>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9">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5" xfId="0" applyFont="1" applyBorder="1" applyAlignment="1" applyProtection="1">
      <alignment vertical="center"/>
    </xf>
    <xf numFmtId="164" fontId="1" fillId="4" borderId="16" xfId="1" applyNumberFormat="1" applyFont="1" applyFill="1" applyBorder="1" applyAlignment="1" applyProtection="1">
      <alignment vertical="center"/>
    </xf>
    <xf numFmtId="0" fontId="1" fillId="0" borderId="15" xfId="0" applyFont="1" applyBorder="1" applyAlignment="1" applyProtection="1">
      <alignment horizontal="left" vertical="center" indent="2"/>
    </xf>
    <xf numFmtId="0" fontId="1" fillId="0" borderId="15" xfId="0" applyFont="1" applyBorder="1" applyAlignment="1" applyProtection="1">
      <alignment horizontal="left" vertical="center" indent="4"/>
    </xf>
    <xf numFmtId="0" fontId="1" fillId="0" borderId="15" xfId="0" applyFont="1" applyBorder="1" applyAlignment="1" applyProtection="1">
      <alignment horizontal="left" vertical="center" wrapText="1" indent="2"/>
    </xf>
    <xf numFmtId="0" fontId="1" fillId="0" borderId="18" xfId="0" applyFont="1" applyBorder="1" applyAlignment="1" applyProtection="1">
      <alignment horizontal="left" vertical="center" indent="4"/>
    </xf>
    <xf numFmtId="0" fontId="2" fillId="0" borderId="3" xfId="0" applyFont="1" applyBorder="1" applyAlignment="1" applyProtection="1">
      <alignment vertical="center"/>
    </xf>
    <xf numFmtId="164" fontId="2" fillId="4" borderId="4" xfId="1" applyNumberFormat="1" applyFont="1" applyFill="1" applyBorder="1" applyAlignment="1" applyProtection="1">
      <alignment vertical="center"/>
    </xf>
    <xf numFmtId="164" fontId="1" fillId="5" borderId="16" xfId="1" applyNumberFormat="1" applyFont="1" applyFill="1" applyBorder="1" applyAlignment="1" applyProtection="1">
      <alignment vertical="center"/>
      <protection locked="0"/>
    </xf>
    <xf numFmtId="164" fontId="1" fillId="5" borderId="17" xfId="1" applyNumberFormat="1" applyFont="1" applyFill="1" applyBorder="1" applyAlignment="1" applyProtection="1">
      <alignment vertical="center"/>
      <protection locked="0"/>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11" xfId="0" applyNumberFormat="1" applyFont="1" applyFill="1" applyBorder="1" applyAlignment="1" applyProtection="1">
      <alignment vertical="center"/>
    </xf>
    <xf numFmtId="10" fontId="1" fillId="3" borderId="12" xfId="0" applyNumberFormat="1" applyFont="1" applyFill="1" applyBorder="1" applyAlignment="1" applyProtection="1">
      <alignment vertical="center"/>
    </xf>
    <xf numFmtId="0" fontId="1" fillId="0" borderId="0" xfId="0" applyFont="1" applyBorder="1" applyProtection="1"/>
    <xf numFmtId="0" fontId="1" fillId="0" borderId="0" xfId="0" applyFont="1" applyBorder="1" applyAlignment="1" applyProtection="1">
      <alignment vertical="top"/>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14</xdr:row>
      <xdr:rowOff>66675</xdr:rowOff>
    </xdr:from>
    <xdr:to>
      <xdr:col>2</xdr:col>
      <xdr:colOff>300990</xdr:colOff>
      <xdr:row>14</xdr:row>
      <xdr:rowOff>299085</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0"/>
  <sheetViews>
    <sheetView showGridLines="0" tabSelected="1" topLeftCell="A43" zoomScaleNormal="100" zoomScaleSheetLayoutView="100" workbookViewId="0">
      <selection activeCell="A63" sqref="A63"/>
    </sheetView>
  </sheetViews>
  <sheetFormatPr defaultColWidth="11.42578125" defaultRowHeight="12.75" x14ac:dyDescent="0.2"/>
  <cols>
    <col min="1" max="1" width="46.28515625" style="1" customWidth="1"/>
    <col min="2" max="2" width="18" style="1" customWidth="1"/>
    <col min="3" max="3" width="19.28515625" style="1" customWidth="1"/>
    <col min="4" max="4" width="13.140625" style="1" customWidth="1"/>
    <col min="5" max="16384" width="11.42578125" style="1"/>
  </cols>
  <sheetData>
    <row r="1" spans="1:5" ht="15" customHeight="1" x14ac:dyDescent="0.2">
      <c r="A1" s="68" t="s">
        <v>0</v>
      </c>
      <c r="B1" s="69"/>
      <c r="C1" s="69"/>
      <c r="D1" s="70"/>
    </row>
    <row r="2" spans="1:5" ht="23.25" x14ac:dyDescent="0.35">
      <c r="A2" s="77" t="s">
        <v>1</v>
      </c>
      <c r="B2" s="78"/>
      <c r="C2" s="78"/>
      <c r="D2" s="79"/>
    </row>
    <row r="3" spans="1:5" ht="15.75" x14ac:dyDescent="0.25">
      <c r="A3" s="74" t="s">
        <v>2</v>
      </c>
      <c r="B3" s="75"/>
      <c r="C3" s="75"/>
      <c r="D3" s="76"/>
    </row>
    <row r="4" spans="1:5" x14ac:dyDescent="0.2">
      <c r="A4" s="2"/>
      <c r="B4" s="55"/>
      <c r="C4" s="55"/>
      <c r="D4" s="56"/>
    </row>
    <row r="5" spans="1:5" ht="25.5" customHeight="1" x14ac:dyDescent="0.2">
      <c r="A5" s="71" t="s">
        <v>3</v>
      </c>
      <c r="B5" s="80"/>
      <c r="C5" s="80"/>
      <c r="D5" s="73"/>
    </row>
    <row r="6" spans="1:5" ht="12.75" customHeight="1" x14ac:dyDescent="0.2">
      <c r="A6" s="71" t="s">
        <v>4</v>
      </c>
      <c r="B6" s="72"/>
      <c r="C6" s="72"/>
      <c r="D6" s="73"/>
    </row>
    <row r="7" spans="1:5" ht="3.75" customHeight="1" x14ac:dyDescent="0.2">
      <c r="A7" s="52"/>
      <c r="B7" s="53"/>
      <c r="C7" s="53"/>
      <c r="D7" s="54"/>
    </row>
    <row r="8" spans="1:5" s="6" customFormat="1" ht="15" customHeight="1" x14ac:dyDescent="0.2">
      <c r="A8" s="57" t="s">
        <v>5</v>
      </c>
      <c r="B8" s="81"/>
      <c r="C8" s="82"/>
      <c r="D8" s="29"/>
      <c r="E8" s="31" t="str">
        <f>IF(ISBLANK(B8),"← Partner Name incomplete","")</f>
        <v>← Partner Name incomplete</v>
      </c>
    </row>
    <row r="9" spans="1:5" s="6" customFormat="1" ht="5.25" customHeight="1" x14ac:dyDescent="0.2">
      <c r="A9" s="57"/>
      <c r="B9" s="33"/>
      <c r="C9" s="33"/>
      <c r="D9" s="5"/>
      <c r="E9" s="30"/>
    </row>
    <row r="10" spans="1:5" s="6" customFormat="1" ht="15" customHeight="1" x14ac:dyDescent="0.2">
      <c r="A10" s="16" t="s">
        <v>6</v>
      </c>
      <c r="B10" s="81"/>
      <c r="C10" s="82"/>
      <c r="D10" s="29"/>
      <c r="E10" s="31" t="str">
        <f>IF(ISBLANK(B10),"← Submitted By incomplete","")</f>
        <v>← Submitted By incomplete</v>
      </c>
    </row>
    <row r="11" spans="1:5" s="6" customFormat="1" ht="18" customHeight="1" x14ac:dyDescent="0.2">
      <c r="A11" s="23" t="s">
        <v>7</v>
      </c>
      <c r="B11" s="24"/>
      <c r="C11" s="24"/>
      <c r="D11" s="25"/>
      <c r="E11" s="7"/>
    </row>
    <row r="12" spans="1:5" s="6" customFormat="1" ht="14.25" customHeight="1" x14ac:dyDescent="0.2">
      <c r="A12" s="91" t="s">
        <v>8</v>
      </c>
      <c r="B12" s="92"/>
      <c r="C12" s="92"/>
      <c r="D12" s="93"/>
    </row>
    <row r="13" spans="1:5" s="6" customFormat="1" ht="52.5" customHeight="1" x14ac:dyDescent="0.2">
      <c r="A13" s="94" t="s">
        <v>9</v>
      </c>
      <c r="B13" s="95"/>
      <c r="C13" s="95"/>
      <c r="D13" s="96"/>
    </row>
    <row r="14" spans="1:5" s="9" customFormat="1" ht="41.25" customHeight="1" x14ac:dyDescent="0.2">
      <c r="A14" s="83" t="s">
        <v>10</v>
      </c>
      <c r="B14" s="64"/>
      <c r="C14" s="64"/>
      <c r="D14" s="84"/>
    </row>
    <row r="15" spans="1:5" s="9" customFormat="1" ht="30.75" customHeight="1" thickBot="1" x14ac:dyDescent="0.25">
      <c r="A15" s="97" t="s">
        <v>11</v>
      </c>
      <c r="B15" s="98"/>
      <c r="C15" s="62" t="str">
        <f>IF(C16,"     – Zero 2018 shipments","")</f>
        <v/>
      </c>
      <c r="D15" s="63"/>
      <c r="E15" s="32" t="str">
        <f>IF(C16,IF(B49=0,"","← Uncheck box indicating zero shipments OR remove shipments"),IF(B49=0,"← Check box indicating zero shipments OR report shipments",""))</f>
        <v>← Check box indicating zero shipments OR report shipments</v>
      </c>
    </row>
    <row r="16" spans="1:5" customFormat="1" ht="35.25" hidden="1" customHeight="1" thickBot="1" x14ac:dyDescent="0.25">
      <c r="A16" s="64"/>
      <c r="B16" s="64"/>
      <c r="C16" s="35" t="b">
        <v>0</v>
      </c>
      <c r="D16" s="28"/>
    </row>
    <row r="17" spans="1:4" s="9" customFormat="1" ht="13.5" thickBot="1" x14ac:dyDescent="0.25">
      <c r="A17" s="39" t="s">
        <v>12</v>
      </c>
      <c r="B17" s="58"/>
      <c r="C17" s="59"/>
      <c r="D17" s="34" t="b">
        <v>0</v>
      </c>
    </row>
    <row r="18" spans="1:4" s="11" customFormat="1" ht="58.5" customHeight="1" thickBot="1" x14ac:dyDescent="0.25">
      <c r="A18" s="40" t="s">
        <v>13</v>
      </c>
      <c r="B18" s="41" t="s">
        <v>14</v>
      </c>
      <c r="C18" s="41" t="s">
        <v>15</v>
      </c>
      <c r="D18" s="10"/>
    </row>
    <row r="19" spans="1:4" s="9" customFormat="1" ht="13.5" customHeight="1" x14ac:dyDescent="0.2">
      <c r="A19" s="42" t="s">
        <v>16</v>
      </c>
      <c r="B19" s="43">
        <f>SUM(B20,B25,B30)</f>
        <v>0</v>
      </c>
      <c r="C19" s="43">
        <f>SUM(C20,C25,C30)</f>
        <v>0</v>
      </c>
      <c r="D19" s="8"/>
    </row>
    <row r="20" spans="1:4" s="9" customFormat="1" ht="13.5" customHeight="1" x14ac:dyDescent="0.2">
      <c r="A20" s="44" t="s">
        <v>17</v>
      </c>
      <c r="B20" s="43">
        <f>SUM(B21:B24)</f>
        <v>0</v>
      </c>
      <c r="C20" s="43">
        <f>SUM(C21:C24)</f>
        <v>0</v>
      </c>
      <c r="D20" s="8"/>
    </row>
    <row r="21" spans="1:4" s="9" customFormat="1" ht="13.5" customHeight="1" x14ac:dyDescent="0.2">
      <c r="A21" s="45" t="s">
        <v>18</v>
      </c>
      <c r="B21" s="50"/>
      <c r="C21" s="50"/>
      <c r="D21" s="8"/>
    </row>
    <row r="22" spans="1:4" s="9" customFormat="1" ht="13.5" customHeight="1" x14ac:dyDescent="0.2">
      <c r="A22" s="45" t="s">
        <v>19</v>
      </c>
      <c r="B22" s="50"/>
      <c r="C22" s="50"/>
      <c r="D22" s="8"/>
    </row>
    <row r="23" spans="1:4" s="9" customFormat="1" ht="13.5" customHeight="1" x14ac:dyDescent="0.2">
      <c r="A23" s="45" t="s">
        <v>20</v>
      </c>
      <c r="B23" s="50"/>
      <c r="C23" s="50"/>
      <c r="D23" s="8"/>
    </row>
    <row r="24" spans="1:4" s="9" customFormat="1" ht="13.5" customHeight="1" x14ac:dyDescent="0.2">
      <c r="A24" s="45" t="s">
        <v>21</v>
      </c>
      <c r="B24" s="50"/>
      <c r="C24" s="50"/>
      <c r="D24" s="8"/>
    </row>
    <row r="25" spans="1:4" s="9" customFormat="1" ht="13.5" customHeight="1" x14ac:dyDescent="0.2">
      <c r="A25" s="46" t="s">
        <v>22</v>
      </c>
      <c r="B25" s="43">
        <f>SUM(B26:B29)</f>
        <v>0</v>
      </c>
      <c r="C25" s="43">
        <f>SUM(C26:C29)</f>
        <v>0</v>
      </c>
      <c r="D25" s="8"/>
    </row>
    <row r="26" spans="1:4" s="9" customFormat="1" ht="13.5" customHeight="1" x14ac:dyDescent="0.2">
      <c r="A26" s="45" t="s">
        <v>18</v>
      </c>
      <c r="B26" s="50"/>
      <c r="C26" s="50"/>
      <c r="D26" s="8"/>
    </row>
    <row r="27" spans="1:4" s="9" customFormat="1" ht="13.5" customHeight="1" x14ac:dyDescent="0.2">
      <c r="A27" s="45" t="s">
        <v>19</v>
      </c>
      <c r="B27" s="50"/>
      <c r="C27" s="50"/>
      <c r="D27" s="8"/>
    </row>
    <row r="28" spans="1:4" s="9" customFormat="1" ht="13.5" customHeight="1" x14ac:dyDescent="0.2">
      <c r="A28" s="45" t="s">
        <v>20</v>
      </c>
      <c r="B28" s="50"/>
      <c r="C28" s="50"/>
      <c r="D28" s="8"/>
    </row>
    <row r="29" spans="1:4" s="9" customFormat="1" ht="13.5" customHeight="1" x14ac:dyDescent="0.2">
      <c r="A29" s="45" t="s">
        <v>21</v>
      </c>
      <c r="B29" s="50"/>
      <c r="C29" s="50"/>
      <c r="D29" s="8"/>
    </row>
    <row r="30" spans="1:4" s="9" customFormat="1" ht="13.5" customHeight="1" x14ac:dyDescent="0.2">
      <c r="A30" s="44" t="s">
        <v>23</v>
      </c>
      <c r="B30" s="43">
        <f>SUM(B31:B33)</f>
        <v>0</v>
      </c>
      <c r="C30" s="43">
        <f>SUM(C31:C33)</f>
        <v>0</v>
      </c>
      <c r="D30" s="8"/>
    </row>
    <row r="31" spans="1:4" s="9" customFormat="1" ht="13.5" customHeight="1" x14ac:dyDescent="0.2">
      <c r="A31" s="45" t="s">
        <v>24</v>
      </c>
      <c r="B31" s="50"/>
      <c r="C31" s="50"/>
      <c r="D31" s="8"/>
    </row>
    <row r="32" spans="1:4" s="9" customFormat="1" ht="13.5" customHeight="1" x14ac:dyDescent="0.2">
      <c r="A32" s="45" t="s">
        <v>25</v>
      </c>
      <c r="B32" s="50"/>
      <c r="C32" s="50"/>
      <c r="D32" s="8"/>
    </row>
    <row r="33" spans="1:4" s="9" customFormat="1" ht="13.5" customHeight="1" x14ac:dyDescent="0.2">
      <c r="A33" s="45" t="s">
        <v>26</v>
      </c>
      <c r="B33" s="50"/>
      <c r="C33" s="50"/>
      <c r="D33" s="8"/>
    </row>
    <row r="34" spans="1:4" s="9" customFormat="1" ht="13.5" customHeight="1" x14ac:dyDescent="0.2">
      <c r="A34" s="42" t="s">
        <v>27</v>
      </c>
      <c r="B34" s="43">
        <f>SUM(B35,B40,B45)</f>
        <v>0</v>
      </c>
      <c r="C34" s="43">
        <f>SUM(C35,C40,C45)</f>
        <v>0</v>
      </c>
      <c r="D34" s="8"/>
    </row>
    <row r="35" spans="1:4" s="9" customFormat="1" ht="13.5" customHeight="1" x14ac:dyDescent="0.2">
      <c r="A35" s="44" t="s">
        <v>17</v>
      </c>
      <c r="B35" s="43">
        <f>SUM(B36:B39)</f>
        <v>0</v>
      </c>
      <c r="C35" s="43">
        <f>SUM(C36:C39)</f>
        <v>0</v>
      </c>
      <c r="D35" s="8"/>
    </row>
    <row r="36" spans="1:4" s="9" customFormat="1" ht="13.5" customHeight="1" x14ac:dyDescent="0.2">
      <c r="A36" s="45" t="s">
        <v>18</v>
      </c>
      <c r="B36" s="50"/>
      <c r="C36" s="50"/>
      <c r="D36" s="8"/>
    </row>
    <row r="37" spans="1:4" s="9" customFormat="1" ht="13.5" customHeight="1" x14ac:dyDescent="0.2">
      <c r="A37" s="45" t="s">
        <v>19</v>
      </c>
      <c r="B37" s="50"/>
      <c r="C37" s="50"/>
      <c r="D37" s="8"/>
    </row>
    <row r="38" spans="1:4" s="9" customFormat="1" ht="13.5" customHeight="1" x14ac:dyDescent="0.2">
      <c r="A38" s="45" t="s">
        <v>20</v>
      </c>
      <c r="B38" s="50"/>
      <c r="C38" s="50"/>
      <c r="D38" s="8"/>
    </row>
    <row r="39" spans="1:4" s="9" customFormat="1" ht="13.5" customHeight="1" x14ac:dyDescent="0.2">
      <c r="A39" s="45" t="s">
        <v>21</v>
      </c>
      <c r="B39" s="50"/>
      <c r="C39" s="50"/>
      <c r="D39" s="8"/>
    </row>
    <row r="40" spans="1:4" s="9" customFormat="1" ht="13.5" customHeight="1" x14ac:dyDescent="0.2">
      <c r="A40" s="46" t="s">
        <v>22</v>
      </c>
      <c r="B40" s="43">
        <f>SUM(B41:B44)</f>
        <v>0</v>
      </c>
      <c r="C40" s="43">
        <f>SUM(C41:C44)</f>
        <v>0</v>
      </c>
      <c r="D40" s="8"/>
    </row>
    <row r="41" spans="1:4" s="9" customFormat="1" ht="13.5" customHeight="1" x14ac:dyDescent="0.2">
      <c r="A41" s="45" t="s">
        <v>18</v>
      </c>
      <c r="B41" s="50"/>
      <c r="C41" s="50"/>
      <c r="D41" s="8"/>
    </row>
    <row r="42" spans="1:4" s="9" customFormat="1" ht="13.5" customHeight="1" x14ac:dyDescent="0.2">
      <c r="A42" s="45" t="s">
        <v>19</v>
      </c>
      <c r="B42" s="50"/>
      <c r="C42" s="50"/>
      <c r="D42" s="8"/>
    </row>
    <row r="43" spans="1:4" s="13" customFormat="1" x14ac:dyDescent="0.2">
      <c r="A43" s="45" t="s">
        <v>20</v>
      </c>
      <c r="B43" s="50"/>
      <c r="C43" s="50"/>
      <c r="D43" s="12"/>
    </row>
    <row r="44" spans="1:4" s="13" customFormat="1" ht="13.5" customHeight="1" x14ac:dyDescent="0.2">
      <c r="A44" s="45" t="s">
        <v>21</v>
      </c>
      <c r="B44" s="50"/>
      <c r="C44" s="50"/>
      <c r="D44" s="12"/>
    </row>
    <row r="45" spans="1:4" s="13" customFormat="1" ht="13.5" customHeight="1" x14ac:dyDescent="0.2">
      <c r="A45" s="44" t="s">
        <v>23</v>
      </c>
      <c r="B45" s="43">
        <f>SUM(B46:B48)</f>
        <v>0</v>
      </c>
      <c r="C45" s="43">
        <f>SUM(C46:C48)</f>
        <v>0</v>
      </c>
      <c r="D45" s="12"/>
    </row>
    <row r="46" spans="1:4" s="13" customFormat="1" ht="13.5" customHeight="1" x14ac:dyDescent="0.2">
      <c r="A46" s="45" t="s">
        <v>24</v>
      </c>
      <c r="B46" s="50"/>
      <c r="C46" s="50"/>
      <c r="D46" s="12"/>
    </row>
    <row r="47" spans="1:4" s="13" customFormat="1" ht="13.5" customHeight="1" x14ac:dyDescent="0.2">
      <c r="A47" s="45" t="s">
        <v>25</v>
      </c>
      <c r="B47" s="50"/>
      <c r="C47" s="50"/>
      <c r="D47" s="12"/>
    </row>
    <row r="48" spans="1:4" s="13" customFormat="1" ht="13.5" customHeight="1" thickBot="1" x14ac:dyDescent="0.25">
      <c r="A48" s="47" t="s">
        <v>26</v>
      </c>
      <c r="B48" s="51"/>
      <c r="C48" s="50"/>
      <c r="D48" s="28"/>
    </row>
    <row r="49" spans="1:4" s="13" customFormat="1" ht="13.5" customHeight="1" thickBot="1" x14ac:dyDescent="0.25">
      <c r="A49" s="48" t="s">
        <v>28</v>
      </c>
      <c r="B49" s="49">
        <f>SUM(B19,B34)</f>
        <v>0</v>
      </c>
      <c r="C49" s="49">
        <f>SUM(C19,C34)</f>
        <v>0</v>
      </c>
      <c r="D49" s="28"/>
    </row>
    <row r="50" spans="1:4" ht="21" customHeight="1" x14ac:dyDescent="0.2">
      <c r="A50" s="27" t="s">
        <v>29</v>
      </c>
      <c r="B50" s="60"/>
      <c r="C50" s="60"/>
      <c r="D50" s="4"/>
    </row>
    <row r="51" spans="1:4" ht="13.5" customHeight="1" x14ac:dyDescent="0.2">
      <c r="A51" s="38" t="s">
        <v>30</v>
      </c>
      <c r="B51" s="20"/>
      <c r="C51" s="21"/>
      <c r="D51" s="17"/>
    </row>
    <row r="52" spans="1:4" ht="13.5" customHeight="1" x14ac:dyDescent="0.2">
      <c r="A52" s="22" t="s">
        <v>31</v>
      </c>
      <c r="B52" s="61"/>
      <c r="C52" s="26"/>
      <c r="D52" s="15"/>
    </row>
    <row r="53" spans="1:4" ht="14.25" customHeight="1" x14ac:dyDescent="0.2">
      <c r="A53" s="22" t="s">
        <v>32</v>
      </c>
      <c r="B53" s="61"/>
      <c r="C53" s="36"/>
      <c r="D53" s="15"/>
    </row>
    <row r="54" spans="1:4" ht="12.75" customHeight="1" x14ac:dyDescent="0.2">
      <c r="A54" s="22" t="s">
        <v>33</v>
      </c>
      <c r="B54" s="3"/>
      <c r="D54" s="15"/>
    </row>
    <row r="55" spans="1:4" ht="13.5" customHeight="1" x14ac:dyDescent="0.2">
      <c r="A55" s="22" t="s">
        <v>34</v>
      </c>
      <c r="B55" s="61"/>
      <c r="D55" s="15"/>
    </row>
    <row r="56" spans="1:4" ht="13.5" customHeight="1" x14ac:dyDescent="0.2">
      <c r="A56" s="22" t="s">
        <v>35</v>
      </c>
      <c r="B56" s="61"/>
      <c r="D56" s="15"/>
    </row>
    <row r="57" spans="1:4" ht="20.25" customHeight="1" thickBot="1" x14ac:dyDescent="0.25">
      <c r="A57" s="37" t="s">
        <v>36</v>
      </c>
      <c r="B57" s="18"/>
      <c r="D57" s="19"/>
    </row>
    <row r="58" spans="1:4" s="14" customFormat="1" ht="24" customHeight="1" x14ac:dyDescent="0.2">
      <c r="A58" s="85" t="s">
        <v>37</v>
      </c>
      <c r="B58" s="86"/>
      <c r="C58" s="86"/>
      <c r="D58" s="87"/>
    </row>
    <row r="59" spans="1:4" ht="52.5" customHeight="1" thickBot="1" x14ac:dyDescent="0.25">
      <c r="A59" s="88" t="s">
        <v>39</v>
      </c>
      <c r="B59" s="89"/>
      <c r="C59" s="89"/>
      <c r="D59" s="90"/>
    </row>
    <row r="60" spans="1:4" ht="77.45" customHeight="1" thickBot="1" x14ac:dyDescent="0.25">
      <c r="A60" s="65" t="s">
        <v>38</v>
      </c>
      <c r="B60" s="66"/>
      <c r="C60" s="66"/>
      <c r="D60" s="67"/>
    </row>
  </sheetData>
  <sheetProtection selectLockedCells="1"/>
  <dataConsolidate/>
  <mergeCells count="16">
    <mergeCell ref="C15:D15"/>
    <mergeCell ref="A16:B16"/>
    <mergeCell ref="A60:D60"/>
    <mergeCell ref="A1:D1"/>
    <mergeCell ref="A6:D6"/>
    <mergeCell ref="A3:D3"/>
    <mergeCell ref="A2:D2"/>
    <mergeCell ref="A5:D5"/>
    <mergeCell ref="B8:C8"/>
    <mergeCell ref="A14:D14"/>
    <mergeCell ref="A58:D58"/>
    <mergeCell ref="A59:D59"/>
    <mergeCell ref="B10:C10"/>
    <mergeCell ref="A12:D12"/>
    <mergeCell ref="A13:D13"/>
    <mergeCell ref="A15:B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Error" error="All data must be numerical and submitted in whole units." sqref="C19:C20 C45 C40 C34:C35 C30 C25 B19:B48" xr:uid="{00000000-0002-0000-0000-000000000000}">
      <formula1>0</formula1>
    </dataValidation>
    <dataValidation type="whole" operator="greaterThanOrEqual" allowBlank="1" showErrorMessage="1" errorTitle="Error" error="All data must be numerical and submitted in whole units. Total U.S. Unit Shipments must be equal to or greater than ENERGY STAR U.S. Unit Shipments._x000a_" sqref="C46:C48 C41:C44 C36:C39 C31:C33 C26:C29 C21:C24" xr:uid="{00000000-0002-0000-0000-000001000000}">
      <formula1>B21</formula1>
    </dataValidation>
  </dataValidations>
  <hyperlinks>
    <hyperlink ref="A57"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9BADD4-F44C-4103-A168-78801EB22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c0a352e2-fae8-47b0-8f98-fdf562578d6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2019-06-17T16:07:30Z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