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Sheet1!$A$1:$D$59</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39" i="1" l="1"/>
  <c r="C37" i="1" s="1"/>
  <c r="B39" i="1"/>
  <c r="B37" i="1" s="1"/>
  <c r="C31" i="1"/>
  <c r="C29" i="1" s="1"/>
  <c r="B31" i="1"/>
  <c r="B29" i="1" s="1"/>
  <c r="C22" i="1"/>
  <c r="C20" i="1" s="1"/>
  <c r="B22" i="1"/>
  <c r="B20" i="1" s="1"/>
  <c r="C48" i="1" l="1"/>
  <c r="B48" i="1"/>
  <c r="E15" i="1" l="1"/>
  <c r="E10" i="1"/>
  <c r="E8" i="1"/>
</calcChain>
</file>

<file path=xl/sharedStrings.xml><?xml version="1.0" encoding="utf-8"?>
<sst xmlns="http://schemas.openxmlformats.org/spreadsheetml/2006/main" count="62" uniqueCount="52">
  <si>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</si>
  <si>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</si>
  <si>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</si>
  <si>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</si>
  <si>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</si>
  <si>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</si>
  <si>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</si>
  <si>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</si>
  <si>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</si>
  <si>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</si>
  <si>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</si>
  <si>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</si>
  <si>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</si>
  <si>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</si>
  <si>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</si>
  <si>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</si>
  <si>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</si>
  <si>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</si>
  <si>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by mail or email to:</t>
  </si>
  <si>
    <t>Lamp Product Type</t>
  </si>
  <si>
    <t>Color Rendering Index (CRI) &lt; 90</t>
  </si>
  <si>
    <t>Color Rendering Index (CRI) ≥ 90</t>
  </si>
  <si>
    <r>
      <t xml:space="preserve">Omnidirectional </t>
    </r>
    <r>
      <rPr>
        <i/>
        <sz val="10"/>
        <rFont val="Arial"/>
        <family val="2"/>
      </rPr>
      <t>(i.e., A, BT, P, PS, S and T, bare spirals or tubes, covered CFLs similar to these ANSI shapes)</t>
    </r>
  </si>
  <si>
    <t>Fluorescent</t>
  </si>
  <si>
    <t xml:space="preserve">LED </t>
  </si>
  <si>
    <t>&lt;80 lumens per watt (lm/W)</t>
  </si>
  <si>
    <t>80 to &lt;90 lm/W</t>
  </si>
  <si>
    <t>90 to &lt;100 lm/W</t>
  </si>
  <si>
    <t>100 to &lt;115 lm/W</t>
  </si>
  <si>
    <t>115 to &lt;130 lm/W</t>
  </si>
  <si>
    <t>130+ lm/W</t>
  </si>
  <si>
    <r>
      <t xml:space="preserve">Directional </t>
    </r>
    <r>
      <rPr>
        <i/>
        <sz val="10"/>
        <rFont val="Arial"/>
        <family val="2"/>
      </rPr>
      <t>(i.e., R, BR, ER, MR, MRX and PAR, covered CFLs similar to these ANSI shapes)</t>
    </r>
  </si>
  <si>
    <t>&lt;70 lm/W</t>
  </si>
  <si>
    <t>70 to &lt;80 lm/W</t>
  </si>
  <si>
    <t>100+ lm/W</t>
  </si>
  <si>
    <r>
      <t xml:space="preserve">Decorative </t>
    </r>
    <r>
      <rPr>
        <i/>
        <sz val="10"/>
        <rFont val="Arial"/>
        <family val="2"/>
      </rPr>
      <t>(i.e., B, BA, C, CA, DC, F, G and 
ST, covered CFLs similar to these ANSI shapes)</t>
    </r>
  </si>
  <si>
    <t>100 to &lt;110 lm/W</t>
  </si>
  <si>
    <t>110+ lm/W</t>
  </si>
  <si>
    <t>Connected Functionality: How many of the reported lamps above employ connected functionality? This should not be counted toward the total.</t>
  </si>
  <si>
    <t>Or</t>
  </si>
  <si>
    <t>To NEMA:</t>
  </si>
  <si>
    <t xml:space="preserve">(This option is available only </t>
  </si>
  <si>
    <t>to NEMA members.)</t>
  </si>
  <si>
    <r>
      <t xml:space="preserve">Do not submit form to </t>
    </r>
    <r>
      <rPr>
        <b/>
        <i/>
        <sz val="10"/>
        <color rgb="FFFF0000"/>
        <rFont val="Arial"/>
        <family val="2"/>
      </rPr>
      <t xml:space="preserve">both </t>
    </r>
    <r>
      <rPr>
        <b/>
        <sz val="10"/>
        <color rgb="FFFF0000"/>
        <rFont val="Arial"/>
        <family val="2"/>
      </rPr>
      <t>NEMA and ICF</t>
    </r>
  </si>
  <si>
    <t>Laurie Miller</t>
  </si>
  <si>
    <t>Laurie.Miller@nema.org</t>
  </si>
  <si>
    <t>ENERGY STAR Lamps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</si>
  <si>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</si>
  <si>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</si>
  <si>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</si>
  <si>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</si>
  <si>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5900-229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</si>
</sst>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i/>
      <sz val="10"/>
      <name val="Arial"/>
      <family val="2"/>
    </font>
  </fonts>
  <fills count="8">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115">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0" borderId="0" xfId="1" applyBorder="1" applyAlignment="1" applyProtection="1">
      <alignment horizontal="left" vertical="top"/>
    </xf>
    <xf numFmtId="0" fontId="2" fillId="0" borderId="1" xfId="0" applyFont="1" applyBorder="1" applyProtection="1"/>
    <xf numFmtId="10" fontId="2" fillId="2" borderId="3" xfId="0" applyNumberFormat="1" applyFont="1" applyFill="1" applyBorder="1" applyAlignment="1" applyProtection="1">
      <alignment vertical="center"/>
    </xf>
    <xf numFmtId="10" fontId="6" fillId="2" borderId="11" xfId="0" applyNumberFormat="1" applyFont="1" applyFill="1" applyBorder="1" applyAlignment="1" applyProtection="1">
      <alignment vertical="center"/>
    </xf>
    <xf numFmtId="10" fontId="6" fillId="2" borderId="12" xfId="0" applyNumberFormat="1" applyFont="1" applyFill="1" applyBorder="1" applyAlignment="1" applyProtection="1">
      <alignment vertical="center"/>
    </xf>
    <xf numFmtId="0" fontId="2" fillId="5" borderId="18" xfId="0" applyFont="1" applyFill="1" applyBorder="1" applyAlignment="1" applyProtection="1">
      <alignment horizontal="center" wrapText="1"/>
    </xf>
    <xf numFmtId="0" fontId="2" fillId="5" borderId="18" xfId="0" applyFont="1" applyFill="1" applyBorder="1" applyAlignment="1" applyProtection="1">
      <alignment horizontal="center" vertical="center" wrapText="1"/>
    </xf>
    <xf numFmtId="0" fontId="2" fillId="0" borderId="19" xfId="2" applyFont="1" applyBorder="1" applyAlignment="1" applyProtection="1">
      <alignment wrapText="1"/>
    </xf>
    <xf numFmtId="164" fontId="1" fillId="3" borderId="19" xfId="0" applyNumberFormat="1" applyFont="1" applyFill="1" applyBorder="1" applyAlignment="1" applyProtection="1">
      <alignment vertical="center"/>
    </xf>
    <xf numFmtId="164" fontId="1" fillId="3" borderId="20" xfId="0" applyNumberFormat="1" applyFont="1" applyFill="1" applyBorder="1" applyAlignment="1" applyProtection="1">
      <alignment vertical="center"/>
    </xf>
    <xf numFmtId="0" fontId="2" fillId="0" borderId="16" xfId="2" applyFont="1" applyBorder="1" applyAlignment="1" applyProtection="1">
      <alignment horizontal="left" wrapText="1" indent="2"/>
    </xf>
    <xf numFmtId="164" fontId="1" fillId="4" borderId="17" xfId="0" applyNumberFormat="1" applyFont="1" applyFill="1" applyBorder="1" applyAlignment="1" applyProtection="1">
      <alignment vertical="center"/>
      <protection locked="0"/>
    </xf>
    <xf numFmtId="164" fontId="1" fillId="4" borderId="21" xfId="0" applyNumberFormat="1" applyFont="1" applyFill="1" applyBorder="1" applyAlignment="1" applyProtection="1">
      <alignment vertical="center"/>
      <protection locked="0"/>
    </xf>
    <xf numFmtId="0" fontId="2" fillId="0" borderId="16" xfId="0" applyFont="1" applyBorder="1" applyAlignment="1" applyProtection="1">
      <alignment horizontal="left" wrapText="1" indent="2"/>
    </xf>
    <xf numFmtId="164" fontId="1" fillId="3" borderId="17" xfId="0" applyNumberFormat="1" applyFont="1" applyFill="1" applyBorder="1" applyAlignment="1" applyProtection="1">
      <alignment vertical="center"/>
    </xf>
    <xf numFmtId="164" fontId="1" fillId="3" borderId="21" xfId="0" applyNumberFormat="1" applyFont="1" applyFill="1" applyBorder="1" applyAlignment="1" applyProtection="1">
      <alignment vertical="center"/>
    </xf>
    <xf numFmtId="0" fontId="0" fillId="0" borderId="16" xfId="0" applyBorder="1" applyAlignment="1" applyProtection="1">
      <alignment horizontal="left" wrapText="1" indent="4"/>
    </xf>
    <xf numFmtId="0" fontId="1" fillId="6" borderId="17" xfId="0" applyFont="1" applyFill="1" applyBorder="1" applyAlignment="1" applyProtection="1">
      <alignment vertical="center"/>
      <protection locked="0"/>
    </xf>
    <xf numFmtId="0" fontId="1" fillId="6" borderId="17" xfId="2" applyFont="1" applyFill="1" applyBorder="1" applyAlignment="1" applyProtection="1">
      <alignment vertical="center"/>
      <protection locked="0"/>
    </xf>
    <xf numFmtId="0" fontId="2" fillId="0" borderId="16" xfId="2" applyFont="1" applyBorder="1" applyAlignment="1" applyProtection="1">
      <alignment wrapText="1"/>
    </xf>
    <xf numFmtId="164" fontId="1" fillId="3" borderId="17" xfId="2" applyNumberFormat="1" applyFont="1" applyFill="1" applyBorder="1" applyAlignment="1" applyProtection="1">
      <alignment vertical="center"/>
    </xf>
    <xf numFmtId="164" fontId="1" fillId="4" borderId="17" xfId="2" applyNumberFormat="1" applyFont="1" applyFill="1" applyBorder="1" applyAlignment="1" applyProtection="1">
      <alignment vertical="center"/>
      <protection locked="0"/>
    </xf>
    <xf numFmtId="0" fontId="1" fillId="6" borderId="22" xfId="2" applyFont="1" applyFill="1" applyBorder="1" applyAlignment="1" applyProtection="1">
      <alignment vertical="center"/>
      <protection locked="0"/>
    </xf>
    <xf numFmtId="164" fontId="1" fillId="3" borderId="16" xfId="2" applyNumberFormat="1" applyFont="1" applyFill="1" applyBorder="1" applyAlignment="1" applyProtection="1">
      <alignment vertical="center"/>
    </xf>
    <xf numFmtId="0" fontId="1" fillId="6" borderId="16" xfId="2" applyFont="1" applyFill="1" applyBorder="1" applyAlignment="1" applyProtection="1">
      <alignment vertical="center"/>
      <protection locked="0"/>
    </xf>
    <xf numFmtId="0" fontId="1" fillId="7" borderId="15" xfId="2" applyFill="1" applyBorder="1" applyAlignment="1" applyProtection="1">
      <alignment horizontal="left" wrapText="1" indent="4"/>
    </xf>
    <xf numFmtId="0" fontId="1" fillId="7" borderId="22" xfId="2" applyFont="1" applyFill="1" applyBorder="1" applyAlignment="1" applyProtection="1">
      <alignment vertical="center"/>
    </xf>
    <xf numFmtId="0" fontId="1" fillId="0" borderId="17" xfId="0" applyFont="1" applyBorder="1" applyAlignment="1">
      <alignment vertical="center" wrapText="1"/>
    </xf>
    <xf numFmtId="0" fontId="2" fillId="0" borderId="23" xfId="0" applyFont="1" applyBorder="1" applyAlignment="1" applyProtection="1">
      <alignment vertical="center"/>
    </xf>
    <xf numFmtId="164" fontId="2" fillId="3" borderId="24" xfId="0" applyNumberFormat="1" applyFont="1" applyFill="1" applyBorder="1" applyAlignment="1" applyProtection="1">
      <alignment vertical="center"/>
    </xf>
    <xf numFmtId="0" fontId="11" fillId="0" borderId="0" xfId="0" applyFont="1" applyBorder="1" applyAlignment="1" applyProtection="1">
      <alignment horizontal="center" wrapText="1"/>
    </xf>
    <xf numFmtId="0" fontId="2" fillId="0" borderId="0" xfId="0" applyFont="1" applyFill="1" applyBorder="1" applyAlignment="1" applyProtection="1">
      <alignment wrapText="1"/>
    </xf>
    <xf numFmtId="0" fontId="1" fillId="0" borderId="0" xfId="0" applyFont="1" applyFill="1" applyBorder="1" applyProtection="1"/>
    <xf numFmtId="0" fontId="3" fillId="0" borderId="0" xfId="1" applyFill="1" applyBorder="1" applyAlignment="1" applyProtection="1">
      <protection locked="0"/>
    </xf>
    <xf numFmtId="0" fontId="1" fillId="0" borderId="0" xfId="0" applyFont="1" applyBorder="1" applyAlignment="1" applyProtection="1">
      <alignment vertical="top"/>
    </xf>
    <xf numFmtId="0" fontId="8" fillId="4" borderId="13" xfId="0" applyFont="1" applyFill="1" applyBorder="1" applyAlignment="1" applyProtection="1">
      <alignment horizontal="left"/>
      <protection locked="0"/>
    </xf>
    <xf numFmtId="0" fontId="8" fillId="4"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4" xfId="0" applyFont="1" applyBorder="1" applyAlignment="1" applyProtection="1">
      <alignment horizontal="center" wrapText="1"/>
    </xf>
    <xf numFmtId="0" fontId="2" fillId="5" borderId="3" xfId="0" applyFont="1" applyFill="1" applyBorder="1" applyAlignment="1" applyProtection="1">
      <alignment horizontal="center" wrapText="1"/>
    </xf>
    <xf numFmtId="0" fontId="2" fillId="5" borderId="12" xfId="0" applyFont="1" applyFill="1" applyBorder="1" applyAlignment="1" applyProtection="1">
      <alignment horizont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cellXfs>
  <cellStyles count="3">
    <cellStyle name="Hyperlink" xfId="1" builtinId="8"/>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urie.Miller@nema.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E59"/>
  <sheetViews>
    <sheetView showGridLines="0" tabSelected="1" topLeftCell="A8" zoomScaleNormal="100" zoomScaleSheetLayoutView="100" workbookViewId="0">
      <selection activeCell="A13" sqref="A13:D13"/>
    </sheetView>
  </sheetViews>
  <sheetFormatPr defaultColWidth="11.453125" defaultRowHeight="12.5" x14ac:dyDescent="0.25"/>
  <cols>
    <col min="1" max="1" width="44.81640625" style="1" customWidth="1"/>
    <col min="2" max="2" width="18" style="1" customWidth="1"/>
    <col min="3" max="3" width="19.26953125" style="1" customWidth="1"/>
    <col min="4" max="4" width="13.1796875" style="1" customWidth="1"/>
    <col min="5" max="16384" width="11.453125" style="1"/>
  </cols>
  <sheetData>
    <row r="1" spans="1:5" ht="15" customHeight="1" x14ac:dyDescent="0.3">
      <c r="A1" s="92" t="s">
        <v>5</v>
      </c>
      <c r="B1" s="93"/>
      <c r="C1" s="93"/>
      <c r="D1" s="94"/>
    </row>
    <row r="2" spans="1:5" ht="23" x14ac:dyDescent="0.5">
      <c r="A2" s="101" t="s">
        <v>6</v>
      </c>
      <c r="B2" s="102"/>
      <c r="C2" s="102"/>
      <c r="D2" s="103"/>
    </row>
    <row r="3" spans="1:5" ht="15.5" x14ac:dyDescent="0.35">
      <c r="A3" s="98" t="s">
        <v>7</v>
      </c>
      <c r="B3" s="99"/>
      <c r="C3" s="99"/>
      <c r="D3" s="100"/>
    </row>
    <row r="4" spans="1:5" ht="13" x14ac:dyDescent="0.3">
      <c r="A4" s="2"/>
      <c r="B4" s="3"/>
      <c r="C4" s="3"/>
      <c r="D4" s="4"/>
    </row>
    <row r="5" spans="1:5" ht="25.5" customHeight="1" x14ac:dyDescent="0.3">
      <c r="A5" s="95" t="s">
        <v>46</v>
      </c>
      <c r="B5" s="104"/>
      <c r="C5" s="104"/>
      <c r="D5" s="97"/>
    </row>
    <row r="6" spans="1:5" ht="12.75" customHeight="1" x14ac:dyDescent="0.3">
      <c r="A6" s="95" t="s">
        <v>4</v>
      </c>
      <c r="B6" s="96"/>
      <c r="C6" s="96"/>
      <c r="D6" s="97"/>
    </row>
    <row r="7" spans="1:5" ht="3.75" customHeight="1" x14ac:dyDescent="0.3">
      <c r="A7" s="27"/>
      <c r="B7" s="28"/>
      <c r="C7" s="28"/>
      <c r="D7" s="29"/>
    </row>
    <row r="8" spans="1:5" s="7" customFormat="1" ht="15" customHeight="1" x14ac:dyDescent="0.3">
      <c r="A8" s="31" t="s">
        <v>9</v>
      </c>
      <c r="B8" s="75"/>
      <c r="C8" s="76"/>
      <c r="D8" s="33"/>
      <c r="E8" s="35" t="str">
        <f>IF(ISBLANK(B8),"← Partner Name incomplete","")</f>
        <v>← Partner Name incomplete</v>
      </c>
    </row>
    <row r="9" spans="1:5" s="7" customFormat="1" ht="6" customHeight="1" x14ac:dyDescent="0.3">
      <c r="A9" s="18"/>
      <c r="B9" s="37"/>
      <c r="C9" s="37"/>
      <c r="D9" s="6"/>
      <c r="E9" s="34"/>
    </row>
    <row r="10" spans="1:5" s="7" customFormat="1" ht="15" customHeight="1" x14ac:dyDescent="0.3">
      <c r="A10" s="18" t="s">
        <v>10</v>
      </c>
      <c r="B10" s="75"/>
      <c r="C10" s="76"/>
      <c r="D10" s="33"/>
      <c r="E10" s="35" t="str">
        <f>IF(ISBLANK(B10),"← Submitted By incomplete","")</f>
        <v>← Submitted By incomplete</v>
      </c>
    </row>
    <row r="11" spans="1:5" s="7" customFormat="1" ht="18" customHeight="1" x14ac:dyDescent="0.3">
      <c r="A11" s="24" t="s">
        <v>14</v>
      </c>
      <c r="B11" s="25"/>
      <c r="C11" s="25"/>
      <c r="D11" s="26"/>
      <c r="E11" s="8"/>
    </row>
    <row r="12" spans="1:5" s="7" customFormat="1" ht="14.25" customHeight="1" x14ac:dyDescent="0.25">
      <c r="A12" s="83" t="s">
        <v>15</v>
      </c>
      <c r="B12" s="84"/>
      <c r="C12" s="84"/>
      <c r="D12" s="85"/>
    </row>
    <row r="13" spans="1:5" s="7" customFormat="1" ht="52.5" customHeight="1" x14ac:dyDescent="0.25">
      <c r="A13" s="86" t="s">
        <v>16</v>
      </c>
      <c r="B13" s="87"/>
      <c r="C13" s="87"/>
      <c r="D13" s="88"/>
    </row>
    <row r="14" spans="1:5" s="10" customFormat="1" ht="41.25" customHeight="1" x14ac:dyDescent="0.25">
      <c r="A14" s="77" t="s">
        <v>11</v>
      </c>
      <c r="B14" s="78"/>
      <c r="C14" s="78"/>
      <c r="D14" s="79"/>
    </row>
    <row r="15" spans="1:5" s="10" customFormat="1" ht="30.75" customHeight="1" thickBot="1" x14ac:dyDescent="0.3">
      <c r="A15" s="108" t="s">
        <v>48</v>
      </c>
      <c r="B15" s="109"/>
      <c r="C15" s="110" t="str">
        <f>IF(C16,"     – Zero 2018 shipments","")</f>
        <v/>
      </c>
      <c r="D15" s="111"/>
      <c r="E15" s="36" t="str">
        <f>IF(C16,IF(B48+C48=0,"","← Uncheck box indicating zero shipments OR remove shipments"),IF(B48+C48=0,"← Check box indicating zero shipments OR report shipments",""))</f>
        <v>← Check box indicating zero shipments OR report shipments</v>
      </c>
    </row>
    <row r="16" spans="1:5" customFormat="1" ht="35.25" hidden="1" customHeight="1" thickBot="1" x14ac:dyDescent="0.3">
      <c r="A16" s="78"/>
      <c r="B16" s="78"/>
      <c r="C16" s="39" t="b">
        <v>0</v>
      </c>
      <c r="D16" s="32"/>
    </row>
    <row r="17" spans="1:4" s="10" customFormat="1" ht="13.5" thickBot="1" x14ac:dyDescent="0.3">
      <c r="A17" s="42" t="s">
        <v>49</v>
      </c>
      <c r="B17" s="43"/>
      <c r="C17" s="44"/>
      <c r="D17" s="38" t="b">
        <v>0</v>
      </c>
    </row>
    <row r="18" spans="1:4" s="12" customFormat="1" ht="13.5" thickBot="1" x14ac:dyDescent="0.35">
      <c r="A18" s="89" t="s">
        <v>19</v>
      </c>
      <c r="B18" s="90" t="s">
        <v>8</v>
      </c>
      <c r="C18" s="91"/>
      <c r="D18" s="11"/>
    </row>
    <row r="19" spans="1:4" s="10" customFormat="1" ht="26.5" thickBot="1" x14ac:dyDescent="0.35">
      <c r="A19" s="89"/>
      <c r="B19" s="45" t="s">
        <v>20</v>
      </c>
      <c r="C19" s="46" t="s">
        <v>21</v>
      </c>
      <c r="D19" s="9"/>
    </row>
    <row r="20" spans="1:4" s="14" customFormat="1" ht="39" x14ac:dyDescent="0.3">
      <c r="A20" s="47" t="s">
        <v>22</v>
      </c>
      <c r="B20" s="48">
        <f>SUM(B21,B22)</f>
        <v>0</v>
      </c>
      <c r="C20" s="49">
        <f>SUM(C21,C22)</f>
        <v>0</v>
      </c>
      <c r="D20" s="13"/>
    </row>
    <row r="21" spans="1:4" s="14" customFormat="1" ht="13.5" customHeight="1" x14ac:dyDescent="0.3">
      <c r="A21" s="50" t="s">
        <v>23</v>
      </c>
      <c r="B21" s="51"/>
      <c r="C21" s="52"/>
      <c r="D21" s="13"/>
    </row>
    <row r="22" spans="1:4" s="14" customFormat="1" ht="13.5" customHeight="1" x14ac:dyDescent="0.3">
      <c r="A22" s="53" t="s">
        <v>24</v>
      </c>
      <c r="B22" s="54">
        <f>SUM(B23:B28)</f>
        <v>0</v>
      </c>
      <c r="C22" s="55">
        <f>SUM(C23:C28)</f>
        <v>0</v>
      </c>
      <c r="D22" s="32"/>
    </row>
    <row r="23" spans="1:4" s="14" customFormat="1" ht="13.5" customHeight="1" x14ac:dyDescent="0.25">
      <c r="A23" s="56" t="s">
        <v>25</v>
      </c>
      <c r="B23" s="57"/>
      <c r="C23" s="57"/>
      <c r="D23" s="32"/>
    </row>
    <row r="24" spans="1:4" s="14" customFormat="1" ht="13.5" customHeight="1" x14ac:dyDescent="0.25">
      <c r="A24" s="56" t="s">
        <v>26</v>
      </c>
      <c r="B24" s="57"/>
      <c r="C24" s="57"/>
      <c r="D24" s="32"/>
    </row>
    <row r="25" spans="1:4" s="14" customFormat="1" ht="13.5" customHeight="1" x14ac:dyDescent="0.25">
      <c r="A25" s="56" t="s">
        <v>27</v>
      </c>
      <c r="B25" s="57"/>
      <c r="C25" s="57"/>
      <c r="D25" s="32"/>
    </row>
    <row r="26" spans="1:4" s="14" customFormat="1" ht="13.5" customHeight="1" x14ac:dyDescent="0.25">
      <c r="A26" s="56" t="s">
        <v>28</v>
      </c>
      <c r="B26" s="57"/>
      <c r="C26" s="57"/>
      <c r="D26" s="32"/>
    </row>
    <row r="27" spans="1:4" s="14" customFormat="1" ht="13.5" customHeight="1" x14ac:dyDescent="0.25">
      <c r="A27" s="56" t="s">
        <v>29</v>
      </c>
      <c r="B27" s="57"/>
      <c r="C27" s="57"/>
      <c r="D27" s="32"/>
    </row>
    <row r="28" spans="1:4" s="14" customFormat="1" ht="13.5" customHeight="1" x14ac:dyDescent="0.25">
      <c r="A28" s="56" t="s">
        <v>30</v>
      </c>
      <c r="B28" s="58"/>
      <c r="C28" s="58"/>
      <c r="D28" s="32"/>
    </row>
    <row r="29" spans="1:4" s="14" customFormat="1" ht="26" x14ac:dyDescent="0.3">
      <c r="A29" s="59" t="s">
        <v>31</v>
      </c>
      <c r="B29" s="60">
        <f>SUM(B30,B31)</f>
        <v>0</v>
      </c>
      <c r="C29" s="60">
        <f>SUM(C30,C31)</f>
        <v>0</v>
      </c>
      <c r="D29" s="32"/>
    </row>
    <row r="30" spans="1:4" s="14" customFormat="1" ht="13.5" customHeight="1" x14ac:dyDescent="0.3">
      <c r="A30" s="50" t="s">
        <v>23</v>
      </c>
      <c r="B30" s="61"/>
      <c r="C30" s="61"/>
      <c r="D30" s="32"/>
    </row>
    <row r="31" spans="1:4" s="14" customFormat="1" ht="13.5" customHeight="1" x14ac:dyDescent="0.3">
      <c r="A31" s="53" t="s">
        <v>24</v>
      </c>
      <c r="B31" s="54">
        <f>SUM(B32:B36)</f>
        <v>0</v>
      </c>
      <c r="C31" s="54">
        <f>SUM(C32:C36)</f>
        <v>0</v>
      </c>
      <c r="D31" s="32"/>
    </row>
    <row r="32" spans="1:4" s="14" customFormat="1" ht="13.5" customHeight="1" x14ac:dyDescent="0.25">
      <c r="A32" s="56" t="s">
        <v>32</v>
      </c>
      <c r="B32" s="57"/>
      <c r="C32" s="57"/>
      <c r="D32" s="32"/>
    </row>
    <row r="33" spans="1:4" s="14" customFormat="1" ht="13.5" customHeight="1" x14ac:dyDescent="0.25">
      <c r="A33" s="56" t="s">
        <v>33</v>
      </c>
      <c r="B33" s="57"/>
      <c r="C33" s="57"/>
      <c r="D33" s="32"/>
    </row>
    <row r="34" spans="1:4" s="14" customFormat="1" ht="13.5" customHeight="1" x14ac:dyDescent="0.25">
      <c r="A34" s="56" t="s">
        <v>26</v>
      </c>
      <c r="B34" s="57"/>
      <c r="C34" s="57"/>
      <c r="D34" s="32"/>
    </row>
    <row r="35" spans="1:4" s="14" customFormat="1" ht="13.5" customHeight="1" x14ac:dyDescent="0.25">
      <c r="A35" s="56" t="s">
        <v>27</v>
      </c>
      <c r="B35" s="57"/>
      <c r="C35" s="57"/>
      <c r="D35" s="32"/>
    </row>
    <row r="36" spans="1:4" s="14" customFormat="1" ht="13.5" customHeight="1" x14ac:dyDescent="0.25">
      <c r="A36" s="56" t="s">
        <v>34</v>
      </c>
      <c r="B36" s="58"/>
      <c r="C36" s="62"/>
      <c r="D36" s="32"/>
    </row>
    <row r="37" spans="1:4" s="14" customFormat="1" ht="26" x14ac:dyDescent="0.3">
      <c r="A37" s="59" t="s">
        <v>35</v>
      </c>
      <c r="B37" s="60">
        <f>SUM(B38,B39)</f>
        <v>0</v>
      </c>
      <c r="C37" s="63">
        <f>SUM(C38,C39)</f>
        <v>0</v>
      </c>
      <c r="D37" s="32"/>
    </row>
    <row r="38" spans="1:4" s="14" customFormat="1" ht="13.5" customHeight="1" x14ac:dyDescent="0.3">
      <c r="A38" s="53" t="s">
        <v>23</v>
      </c>
      <c r="B38" s="51"/>
      <c r="C38" s="51"/>
      <c r="D38" s="32"/>
    </row>
    <row r="39" spans="1:4" s="14" customFormat="1" ht="13.5" customHeight="1" x14ac:dyDescent="0.3">
      <c r="A39" s="53" t="s">
        <v>24</v>
      </c>
      <c r="B39" s="54">
        <f>SUM(B40:B45)</f>
        <v>0</v>
      </c>
      <c r="C39" s="54">
        <f>SUM(C40:C45)</f>
        <v>0</v>
      </c>
      <c r="D39" s="32"/>
    </row>
    <row r="40" spans="1:4" s="14" customFormat="1" ht="13.5" customHeight="1" x14ac:dyDescent="0.25">
      <c r="A40" s="56" t="s">
        <v>32</v>
      </c>
      <c r="B40" s="58"/>
      <c r="C40" s="58"/>
      <c r="D40" s="32"/>
    </row>
    <row r="41" spans="1:4" s="14" customFormat="1" ht="13.5" customHeight="1" x14ac:dyDescent="0.25">
      <c r="A41" s="56" t="s">
        <v>33</v>
      </c>
      <c r="B41" s="58"/>
      <c r="C41" s="58"/>
      <c r="D41" s="32"/>
    </row>
    <row r="42" spans="1:4" s="14" customFormat="1" ht="13.5" customHeight="1" x14ac:dyDescent="0.25">
      <c r="A42" s="56" t="s">
        <v>26</v>
      </c>
      <c r="B42" s="58"/>
      <c r="C42" s="58"/>
      <c r="D42" s="32"/>
    </row>
    <row r="43" spans="1:4" s="14" customFormat="1" ht="13.5" customHeight="1" x14ac:dyDescent="0.25">
      <c r="A43" s="56" t="s">
        <v>27</v>
      </c>
      <c r="B43" s="58"/>
      <c r="C43" s="58"/>
      <c r="D43" s="32"/>
    </row>
    <row r="44" spans="1:4" s="14" customFormat="1" ht="13.5" customHeight="1" x14ac:dyDescent="0.25">
      <c r="A44" s="56" t="s">
        <v>36</v>
      </c>
      <c r="B44" s="58"/>
      <c r="C44" s="58"/>
      <c r="D44" s="32"/>
    </row>
    <row r="45" spans="1:4" s="14" customFormat="1" ht="13.5" customHeight="1" x14ac:dyDescent="0.25">
      <c r="A45" s="56" t="s">
        <v>37</v>
      </c>
      <c r="B45" s="64"/>
      <c r="C45" s="58"/>
      <c r="D45" s="32"/>
    </row>
    <row r="46" spans="1:4" s="14" customFormat="1" ht="13.5" customHeight="1" x14ac:dyDescent="0.25">
      <c r="A46" s="65"/>
      <c r="B46" s="66"/>
      <c r="C46" s="66"/>
      <c r="D46" s="32"/>
    </row>
    <row r="47" spans="1:4" s="14" customFormat="1" ht="37.5" x14ac:dyDescent="0.25">
      <c r="A47" s="67" t="s">
        <v>38</v>
      </c>
      <c r="B47" s="58"/>
      <c r="C47" s="58"/>
      <c r="D47" s="32"/>
    </row>
    <row r="48" spans="1:4" s="14" customFormat="1" ht="13.5" customHeight="1" thickBot="1" x14ac:dyDescent="0.3">
      <c r="A48" s="68" t="s">
        <v>3</v>
      </c>
      <c r="B48" s="69">
        <f>SUM(B20,B29,B37)</f>
        <v>0</v>
      </c>
      <c r="C48" s="69">
        <f>SUM(C20,C29,C37)</f>
        <v>0</v>
      </c>
      <c r="D48" s="32"/>
    </row>
    <row r="49" spans="1:4" ht="21" customHeight="1" x14ac:dyDescent="0.25">
      <c r="A49" s="30" t="s">
        <v>47</v>
      </c>
      <c r="B49" s="17"/>
      <c r="C49" s="17"/>
      <c r="D49" s="5"/>
    </row>
    <row r="50" spans="1:4" ht="13.5" customHeight="1" x14ac:dyDescent="0.3">
      <c r="A50" s="41" t="s">
        <v>18</v>
      </c>
      <c r="B50" s="70" t="s">
        <v>39</v>
      </c>
      <c r="C50" s="71" t="s">
        <v>40</v>
      </c>
      <c r="D50" s="20"/>
    </row>
    <row r="51" spans="1:4" ht="13.5" customHeight="1" x14ac:dyDescent="0.25">
      <c r="A51" s="23" t="s">
        <v>17</v>
      </c>
      <c r="B51" s="72"/>
      <c r="C51" s="72" t="s">
        <v>44</v>
      </c>
      <c r="D51" s="16"/>
    </row>
    <row r="52" spans="1:4" ht="14.25" customHeight="1" x14ac:dyDescent="0.25">
      <c r="A52" s="23" t="s">
        <v>13</v>
      </c>
      <c r="B52" s="72"/>
      <c r="C52" s="73" t="s">
        <v>45</v>
      </c>
      <c r="D52" s="16"/>
    </row>
    <row r="53" spans="1:4" ht="12.75" customHeight="1" x14ac:dyDescent="0.25">
      <c r="A53" s="19" t="s">
        <v>0</v>
      </c>
      <c r="B53" s="72"/>
      <c r="C53" s="72"/>
      <c r="D53" s="16"/>
    </row>
    <row r="54" spans="1:4" ht="13.5" customHeight="1" x14ac:dyDescent="0.25">
      <c r="A54" s="19" t="s">
        <v>1</v>
      </c>
      <c r="B54" s="72"/>
      <c r="C54" s="74" t="s">
        <v>41</v>
      </c>
      <c r="D54" s="16"/>
    </row>
    <row r="55" spans="1:4" ht="13.5" customHeight="1" x14ac:dyDescent="0.25">
      <c r="A55" s="19" t="s">
        <v>2</v>
      </c>
      <c r="B55" s="15"/>
      <c r="C55" s="1" t="s">
        <v>42</v>
      </c>
      <c r="D55" s="16"/>
    </row>
    <row r="56" spans="1:4" ht="20.25" customHeight="1" x14ac:dyDescent="0.25">
      <c r="A56" s="40" t="s">
        <v>12</v>
      </c>
      <c r="B56" s="21"/>
      <c r="D56" s="22"/>
    </row>
    <row r="57" spans="1:4" ht="20.25" customHeight="1" thickBot="1" x14ac:dyDescent="0.3">
      <c r="A57" s="105" t="s">
        <v>43</v>
      </c>
      <c r="B57" s="106"/>
      <c r="C57" s="106"/>
      <c r="D57" s="107"/>
    </row>
    <row r="58" spans="1:4" ht="51.5" customHeight="1" thickBot="1" x14ac:dyDescent="0.3">
      <c r="A58" s="80" t="s">
        <v>51</v>
      </c>
      <c r="B58" s="81"/>
      <c r="C58" s="81"/>
      <c r="D58" s="82"/>
    </row>
    <row r="59" spans="1:4" ht="77.5" customHeight="1" thickBot="1" x14ac:dyDescent="0.3">
      <c r="A59" s="112" t="s">
        <v>50</v>
      </c>
      <c r="B59" s="113"/>
      <c r="C59" s="113"/>
      <c r="D59" s="114"/>
    </row>
  </sheetData>
  <sheetProtection selectLockedCells="1"/>
  <dataConsolidate/>
  <mergeCells count="18">
    <mergeCell ref="A59:D59"/>
    <mergeCell ref="A1:D1"/>
    <mergeCell ref="A6:D6"/>
    <mergeCell ref="A3:D3"/>
    <mergeCell ref="A2:D2"/>
    <mergeCell ref="A5:D5"/>
    <mergeCell ref="B8:C8"/>
    <mergeCell ref="A14:D14"/>
    <mergeCell ref="A58:D58"/>
    <mergeCell ref="B10:C10"/>
    <mergeCell ref="A12:D12"/>
    <mergeCell ref="A13:D13"/>
    <mergeCell ref="A18:A19"/>
    <mergeCell ref="B18:C18"/>
    <mergeCell ref="A57:D57"/>
    <mergeCell ref="A15:B15"/>
    <mergeCell ref="C15:D15"/>
    <mergeCell ref="A16:B16"/>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C47">
      <formula1>0</formula1>
    </dataValidation>
  </dataValidations>
  <hyperlinks>
    <hyperlink ref="A56" r:id="rId1"/>
    <hyperlink ref="C52" r:id="rId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259CF01C-C8A0-4BB1-91F4-472AE98F5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FE0DBC-7810-46A2-A23E-7CB64E0C649F}">
  <ds:schemaRefs>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c0a352e2-fae8-47b0-8f98-fdf562578d6d"/>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