
<file path=[Content_Types].xml><?xml version="1.0" encoding="utf-8"?>
<Types xmlns="http://schemas.openxmlformats.org/package/2006/content-types">
  <Default Extension="png" ContentType="image/png"/>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codeName="{3D1A710C-6663-3D7B-7F91-EC182F24A4BC}"/>
  <workbookPr codeName="ThisWorkbook" autoCompressPictures="0"/>
  <mc:AlternateContent xmlns:mc="http://schemas.openxmlformats.org/markup-compatibility/2006">
    <mc:Choice Requires="x15">
      <x15ac:absPath xmlns:x15ac="http://schemas.microsoft.com/office/spreadsheetml/2010/11/ac" url="C:\Users\loosed\OneDrive - National Institutes of Health\CTRP-OMB-PRA_2019\2019-Attachments\"/>
    </mc:Choice>
  </mc:AlternateContent>
  <xr:revisionPtr revIDLastSave="0" documentId="8_{57B29A37-8889-46E0-8F3B-059B1D289A16}" xr6:coauthVersionLast="36" xr6:coauthVersionMax="36" xr10:uidLastSave="{00000000-0000-0000-0000-000000000000}"/>
  <bookViews>
    <workbookView xWindow="0" yWindow="0" windowWidth="19200" windowHeight="6645" tabRatio="710" xr2:uid="{00000000-000D-0000-FFFF-FFFF00000000}"/>
  </bookViews>
  <sheets>
    <sheet name="Instructions" sheetId="5" r:id="rId1"/>
    <sheet name="Input" sheetId="7" r:id="rId2"/>
    <sheet name="Collections" sheetId="1" r:id="rId3"/>
    <sheet name="Patients" sheetId="2" r:id="rId4"/>
    <sheet name="Races" sheetId="3" r:id="rId5"/>
    <sheet name="Accrual Count" sheetId="4" r:id="rId6"/>
    <sheet name="Export" sheetId="6" r:id="rId7"/>
    <sheet name="Definitions" sheetId="8" r:id="rId8"/>
  </sheets>
  <definedNames>
    <definedName name="Disease">Input!$O$7:$O$10</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C22" i="7" l="1"/>
  <c r="C16" i="7"/>
  <c r="A11" i="8" s="1"/>
  <c r="C19" i="7"/>
  <c r="A14" i="8" s="1"/>
  <c r="C20" i="7"/>
  <c r="A15" i="8" s="1"/>
  <c r="C14" i="7"/>
  <c r="A9" i="8" s="1"/>
  <c r="C12" i="7"/>
  <c r="A7" i="8" s="1"/>
  <c r="C13" i="7"/>
  <c r="K6" i="7" s="1"/>
  <c r="C18" i="7"/>
  <c r="A13" i="8" s="1"/>
  <c r="C27" i="7"/>
  <c r="C28" i="7"/>
  <c r="A16" i="8" s="1"/>
  <c r="C11" i="7"/>
  <c r="J6" i="7" s="1"/>
  <c r="C9" i="7"/>
  <c r="A4" i="8" s="1"/>
  <c r="C3" i="7"/>
  <c r="A2" i="8" s="1"/>
  <c r="C23" i="7"/>
  <c r="C21" i="7"/>
  <c r="N6" i="7"/>
  <c r="C17" i="7"/>
  <c r="A12" i="8"/>
  <c r="C15" i="7"/>
  <c r="M6" i="7" s="1"/>
  <c r="L6" i="7"/>
  <c r="E3" i="7"/>
  <c r="I6" i="7" s="1"/>
  <c r="C10" i="7"/>
  <c r="A5" i="8" s="1"/>
  <c r="A10" i="8"/>
  <c r="A8" i="8" l="1"/>
  <c r="A6" i="8"/>
  <c r="A3" i="8"/>
</calcChain>
</file>

<file path=xl/sharedStrings.xml><?xml version="1.0" encoding="utf-8"?>
<sst xmlns="http://schemas.openxmlformats.org/spreadsheetml/2006/main" count="369" uniqueCount="349">
  <si>
    <t>Study Id</t>
  </si>
  <si>
    <t xml:space="preserve">Study Subject Identifier </t>
  </si>
  <si>
    <t>Country of Residence</t>
  </si>
  <si>
    <t>Patient’s Date of Birth</t>
  </si>
  <si>
    <t>Gender of a Person</t>
  </si>
  <si>
    <t>Ethnicity</t>
  </si>
  <si>
    <t>Payment Method</t>
  </si>
  <si>
    <t>Subject Registration Date</t>
  </si>
  <si>
    <t>Registering Group Identifier</t>
  </si>
  <si>
    <t>Study Site Identifier</t>
  </si>
  <si>
    <t>Subject Disease Code</t>
  </si>
  <si>
    <t>Change Code</t>
  </si>
  <si>
    <t>Race</t>
  </si>
  <si>
    <t>Study Site Accrual Count</t>
  </si>
  <si>
    <t>Male</t>
  </si>
  <si>
    <t>Female</t>
  </si>
  <si>
    <t>Unknown</t>
  </si>
  <si>
    <t>Unspecified</t>
  </si>
  <si>
    <t>Hispanic or Latino</t>
  </si>
  <si>
    <t>Not Hispanic or Latino</t>
  </si>
  <si>
    <t>Not Reported</t>
  </si>
  <si>
    <t>Managed Care</t>
  </si>
  <si>
    <t>Medicare</t>
  </si>
  <si>
    <t>Medicaid</t>
  </si>
  <si>
    <t>Medicaid and Medicare</t>
  </si>
  <si>
    <t>Medicare and Private Insurance</t>
  </si>
  <si>
    <t>Military Sponsored (Including CHAMPUS &amp; TriCare)</t>
  </si>
  <si>
    <t>No Means of Payment (No Insurance)</t>
  </si>
  <si>
    <t>Other</t>
  </si>
  <si>
    <t>Private Insurance</t>
  </si>
  <si>
    <t>Self-Pay (No Insurance)</t>
  </si>
  <si>
    <t>State Supplemental Health Insurance</t>
  </si>
  <si>
    <t>Veterans Sponsored</t>
  </si>
  <si>
    <t>American Indian or Alaska Native</t>
  </si>
  <si>
    <t>Asian</t>
  </si>
  <si>
    <t>White</t>
  </si>
  <si>
    <t>Black or African American</t>
  </si>
  <si>
    <t>Study Details</t>
  </si>
  <si>
    <t>AF</t>
  </si>
  <si>
    <t>AL</t>
  </si>
  <si>
    <t>DZ</t>
  </si>
  <si>
    <t>AS</t>
  </si>
  <si>
    <t>AD</t>
  </si>
  <si>
    <t>AO</t>
  </si>
  <si>
    <t>AI</t>
  </si>
  <si>
    <t>AQ</t>
  </si>
  <si>
    <t>AG</t>
  </si>
  <si>
    <t>AR</t>
  </si>
  <si>
    <t>AM</t>
  </si>
  <si>
    <t>AW</t>
  </si>
  <si>
    <t>AU</t>
  </si>
  <si>
    <t>AT</t>
  </si>
  <si>
    <t>AZ</t>
  </si>
  <si>
    <t>BS</t>
  </si>
  <si>
    <t>BH</t>
  </si>
  <si>
    <t>BD</t>
  </si>
  <si>
    <t>BB</t>
  </si>
  <si>
    <t>BY</t>
  </si>
  <si>
    <t>BE</t>
  </si>
  <si>
    <t>BZ</t>
  </si>
  <si>
    <t>BJ</t>
  </si>
  <si>
    <t>BM</t>
  </si>
  <si>
    <t>BT</t>
  </si>
  <si>
    <t>BO</t>
  </si>
  <si>
    <t>BA</t>
  </si>
  <si>
    <t>BW</t>
  </si>
  <si>
    <t>BV</t>
  </si>
  <si>
    <t>BR</t>
  </si>
  <si>
    <t>IO</t>
  </si>
  <si>
    <t>BN</t>
  </si>
  <si>
    <t>BG</t>
  </si>
  <si>
    <t>BF</t>
  </si>
  <si>
    <t>BI</t>
  </si>
  <si>
    <t>KH</t>
  </si>
  <si>
    <t>CM</t>
  </si>
  <si>
    <t>CA</t>
  </si>
  <si>
    <t>CV</t>
  </si>
  <si>
    <t>KY</t>
  </si>
  <si>
    <t>CF</t>
  </si>
  <si>
    <t>TD</t>
  </si>
  <si>
    <t>CL</t>
  </si>
  <si>
    <t>CN</t>
  </si>
  <si>
    <t>CX</t>
  </si>
  <si>
    <t>CC</t>
  </si>
  <si>
    <t>CO</t>
  </si>
  <si>
    <t>KM</t>
  </si>
  <si>
    <t>CG</t>
  </si>
  <si>
    <t>CD</t>
  </si>
  <si>
    <t>CK</t>
  </si>
  <si>
    <t>CR</t>
  </si>
  <si>
    <t>CI</t>
  </si>
  <si>
    <t>HR</t>
  </si>
  <si>
    <t>CU</t>
  </si>
  <si>
    <t>CY</t>
  </si>
  <si>
    <t>CZ</t>
  </si>
  <si>
    <t>DK</t>
  </si>
  <si>
    <t>DJ</t>
  </si>
  <si>
    <t>DM</t>
  </si>
  <si>
    <t>DO</t>
  </si>
  <si>
    <t>TP</t>
  </si>
  <si>
    <t>EC</t>
  </si>
  <si>
    <t>EG</t>
  </si>
  <si>
    <t>SV</t>
  </si>
  <si>
    <t>GQ</t>
  </si>
  <si>
    <t>ER</t>
  </si>
  <si>
    <t>EE</t>
  </si>
  <si>
    <t>ET</t>
  </si>
  <si>
    <t>FK</t>
  </si>
  <si>
    <t>FO</t>
  </si>
  <si>
    <t>FJ</t>
  </si>
  <si>
    <t>FI</t>
  </si>
  <si>
    <t>FR</t>
  </si>
  <si>
    <t>FX</t>
  </si>
  <si>
    <t>GF</t>
  </si>
  <si>
    <t>PF</t>
  </si>
  <si>
    <t>TF</t>
  </si>
  <si>
    <t>GA</t>
  </si>
  <si>
    <t>GM</t>
  </si>
  <si>
    <t>GE</t>
  </si>
  <si>
    <t>DE</t>
  </si>
  <si>
    <t>GH</t>
  </si>
  <si>
    <t>GI</t>
  </si>
  <si>
    <t>GR</t>
  </si>
  <si>
    <t>GL</t>
  </si>
  <si>
    <t>GD</t>
  </si>
  <si>
    <t>GP</t>
  </si>
  <si>
    <t>GU</t>
  </si>
  <si>
    <t>GT</t>
  </si>
  <si>
    <t>GN</t>
  </si>
  <si>
    <t>GW</t>
  </si>
  <si>
    <t>GY</t>
  </si>
  <si>
    <t>HT</t>
  </si>
  <si>
    <t>HM</t>
  </si>
  <si>
    <t>VA</t>
  </si>
  <si>
    <t>HN</t>
  </si>
  <si>
    <t>HK</t>
  </si>
  <si>
    <t>HU</t>
  </si>
  <si>
    <t>IS</t>
  </si>
  <si>
    <t>IN</t>
  </si>
  <si>
    <t>ID</t>
  </si>
  <si>
    <t>IR</t>
  </si>
  <si>
    <t>IQ</t>
  </si>
  <si>
    <t>IE</t>
  </si>
  <si>
    <t>IL</t>
  </si>
  <si>
    <t>IT</t>
  </si>
  <si>
    <t>JM</t>
  </si>
  <si>
    <t>JP</t>
  </si>
  <si>
    <t>JO</t>
  </si>
  <si>
    <t>KZ</t>
  </si>
  <si>
    <t>KE</t>
  </si>
  <si>
    <t>KI</t>
  </si>
  <si>
    <t>KP</t>
  </si>
  <si>
    <t>KR</t>
  </si>
  <si>
    <t>KW</t>
  </si>
  <si>
    <t>KG</t>
  </si>
  <si>
    <t>LA</t>
  </si>
  <si>
    <t>LV</t>
  </si>
  <si>
    <t>LB</t>
  </si>
  <si>
    <t>LS</t>
  </si>
  <si>
    <t>LR</t>
  </si>
  <si>
    <t>LY</t>
  </si>
  <si>
    <t>LI</t>
  </si>
  <si>
    <t>LT</t>
  </si>
  <si>
    <t>LU</t>
  </si>
  <si>
    <t>MO</t>
  </si>
  <si>
    <t>MK</t>
  </si>
  <si>
    <t>MG</t>
  </si>
  <si>
    <t>MW</t>
  </si>
  <si>
    <t>MY</t>
  </si>
  <si>
    <t>MV</t>
  </si>
  <si>
    <t>ML</t>
  </si>
  <si>
    <t>MT</t>
  </si>
  <si>
    <t>MH</t>
  </si>
  <si>
    <t>MQ</t>
  </si>
  <si>
    <t>MR</t>
  </si>
  <si>
    <t>MU</t>
  </si>
  <si>
    <t>YT</t>
  </si>
  <si>
    <t>MX</t>
  </si>
  <si>
    <t>FM</t>
  </si>
  <si>
    <t>MD</t>
  </si>
  <si>
    <t>MC</t>
  </si>
  <si>
    <t>MN</t>
  </si>
  <si>
    <t>MS</t>
  </si>
  <si>
    <t>MA</t>
  </si>
  <si>
    <t>MZ</t>
  </si>
  <si>
    <t>MM</t>
  </si>
  <si>
    <t>NA</t>
  </si>
  <si>
    <t>NR</t>
  </si>
  <si>
    <t>NP</t>
  </si>
  <si>
    <t>NL</t>
  </si>
  <si>
    <t>AN</t>
  </si>
  <si>
    <t>NC</t>
  </si>
  <si>
    <t>NZ</t>
  </si>
  <si>
    <t>NI</t>
  </si>
  <si>
    <t>NE</t>
  </si>
  <si>
    <t>NG</t>
  </si>
  <si>
    <t>NU</t>
  </si>
  <si>
    <t>NF</t>
  </si>
  <si>
    <t>MP</t>
  </si>
  <si>
    <t>NO</t>
  </si>
  <si>
    <t>OM</t>
  </si>
  <si>
    <t>PK</t>
  </si>
  <si>
    <t>PW</t>
  </si>
  <si>
    <t>PA</t>
  </si>
  <si>
    <t>PG</t>
  </si>
  <si>
    <t>PY</t>
  </si>
  <si>
    <t>PE</t>
  </si>
  <si>
    <t>PH</t>
  </si>
  <si>
    <t>PN</t>
  </si>
  <si>
    <t>PL</t>
  </si>
  <si>
    <t>PT</t>
  </si>
  <si>
    <t>PR</t>
  </si>
  <si>
    <t>QA</t>
  </si>
  <si>
    <t>RE</t>
  </si>
  <si>
    <t>RO</t>
  </si>
  <si>
    <t>RU</t>
  </si>
  <si>
    <t>RW</t>
  </si>
  <si>
    <t>KN</t>
  </si>
  <si>
    <t>LC</t>
  </si>
  <si>
    <t>VC</t>
  </si>
  <si>
    <t>WS</t>
  </si>
  <si>
    <t>SM</t>
  </si>
  <si>
    <t>ST</t>
  </si>
  <si>
    <t>SA</t>
  </si>
  <si>
    <t>SN</t>
  </si>
  <si>
    <t>SC</t>
  </si>
  <si>
    <t>SL</t>
  </si>
  <si>
    <t>SG</t>
  </si>
  <si>
    <t>SK</t>
  </si>
  <si>
    <t>SI</t>
  </si>
  <si>
    <t>SB</t>
  </si>
  <si>
    <t>SO</t>
  </si>
  <si>
    <t>ZA</t>
  </si>
  <si>
    <t>GS</t>
  </si>
  <si>
    <t>ES</t>
  </si>
  <si>
    <t>LK</t>
  </si>
  <si>
    <t>SH</t>
  </si>
  <si>
    <t>PM</t>
  </si>
  <si>
    <t>SD</t>
  </si>
  <si>
    <t>SR</t>
  </si>
  <si>
    <t>SJ</t>
  </si>
  <si>
    <t>SZ</t>
  </si>
  <si>
    <t>SE</t>
  </si>
  <si>
    <t>CH</t>
  </si>
  <si>
    <t>SY</t>
  </si>
  <si>
    <t>TW</t>
  </si>
  <si>
    <t>TJ</t>
  </si>
  <si>
    <t>TZ</t>
  </si>
  <si>
    <t>TH</t>
  </si>
  <si>
    <t>TG</t>
  </si>
  <si>
    <t>TK</t>
  </si>
  <si>
    <t>TO</t>
  </si>
  <si>
    <t>TT</t>
  </si>
  <si>
    <t>TN</t>
  </si>
  <si>
    <t>TR</t>
  </si>
  <si>
    <t>TM</t>
  </si>
  <si>
    <t>TC</t>
  </si>
  <si>
    <t>TV</t>
  </si>
  <si>
    <t>UG</t>
  </si>
  <si>
    <t>UA</t>
  </si>
  <si>
    <t>AE</t>
  </si>
  <si>
    <t>GB</t>
  </si>
  <si>
    <t>US</t>
  </si>
  <si>
    <t>UM</t>
  </si>
  <si>
    <t>UY</t>
  </si>
  <si>
    <t>UZ</t>
  </si>
  <si>
    <t>VU</t>
  </si>
  <si>
    <t>VE</t>
  </si>
  <si>
    <t>VN</t>
  </si>
  <si>
    <t>VG</t>
  </si>
  <si>
    <t>VI</t>
  </si>
  <si>
    <t>WF</t>
  </si>
  <si>
    <t>EH</t>
  </si>
  <si>
    <t>YE</t>
  </si>
  <si>
    <t>ZM</t>
  </si>
  <si>
    <t>ZW</t>
  </si>
  <si>
    <t>CTRP Accruals Spreadsheet</t>
  </si>
  <si>
    <t>Purpose</t>
  </si>
  <si>
    <t>Entering Data</t>
  </si>
  <si>
    <t>Exporting Data</t>
  </si>
  <si>
    <t>Revision</t>
  </si>
  <si>
    <t>Date</t>
  </si>
  <si>
    <t>Author</t>
  </si>
  <si>
    <t>1.0</t>
  </si>
  <si>
    <t>Initial draft</t>
  </si>
  <si>
    <t>Patrick McConnell</t>
  </si>
  <si>
    <t>The purpose of this Workbook is to provide an mechanism to capture accruals data to be imported into the CTRP accruals application using the Batch Import functionality.  This is an alternative to entering data directly into the CTRP Accruals application using the website, generating a batch upload file directly, or using the CTRP accruals APIs.  The ultimate goal of using this Workbook is to export data for import into CTRP Accruals using the Batch Import function on the CTRP Accruals website.  Use of that website is outside the scope of these instructions</t>
  </si>
  <si>
    <t>Military or Veterans Sponsored, NOS</t>
  </si>
  <si>
    <t>Add Accrual</t>
  </si>
  <si>
    <t>Data Element</t>
  </si>
  <si>
    <t>Definition</t>
  </si>
  <si>
    <t>This is the unique identifier assigned to the study.</t>
  </si>
  <si>
    <t>Whether the data has not changed since the last report</t>
  </si>
  <si>
    <t>Numeric count of subjects accrued at a study site to date</t>
  </si>
  <si>
    <t>Unique identifier (numeric or alphanumeric) assigned to the study site</t>
  </si>
  <si>
    <t>Unique identifier (PO ID) assigned to the institution accruing the patient to the study.</t>
  </si>
  <si>
    <t>Unique identifier (PO ID) assigned to the group that originally registered the patient for the study</t>
  </si>
  <si>
    <t>The month and year on which the person was born</t>
  </si>
  <si>
    <t>Text designations that identify gender. Gender is described as the assemblage of properties that distinguish people on the basis of their societal roles.</t>
  </si>
  <si>
    <t>The text for reporting information about ethnicity based on the Office of Management and Budget (OMB) categories.</t>
  </si>
  <si>
    <r>
      <t>Text term for an entity, organization, government, corporation, health plan sponsor, or any other financial agent who pays a healthcare provider for the healthcare service rendered to a person or reimburses the cost of the healthcare service.</t>
    </r>
    <r>
      <rPr>
        <sz val="11"/>
        <color theme="1"/>
        <rFont val="Calibri"/>
        <family val="2"/>
        <scheme val="minor"/>
      </rPr>
      <t>&lt;y.</t>
    </r>
  </si>
  <si>
    <r>
      <t>Date the subject was registered for the study.</t>
    </r>
    <r>
      <rPr>
        <sz val="11"/>
        <color theme="1"/>
        <rFont val="Calibri"/>
        <family val="2"/>
        <scheme val="minor"/>
      </rPr>
      <t>&lt;y.</t>
    </r>
  </si>
  <si>
    <r>
      <t>Code that identifies a disease.</t>
    </r>
    <r>
      <rPr>
        <sz val="11"/>
        <color theme="1"/>
        <rFont val="Calibri"/>
        <family val="2"/>
        <scheme val="minor"/>
      </rPr>
      <t>&lt; study.&lt;y.</t>
    </r>
  </si>
  <si>
    <r>
      <t>The text for reporting information about race based on the Office of Management and Budget (OMB) categories.</t>
    </r>
    <r>
      <rPr>
        <sz val="11"/>
        <color theme="1"/>
        <rFont val="Calibri"/>
        <family val="2"/>
        <scheme val="minor"/>
      </rPr>
      <t>&lt;y.</t>
    </r>
  </si>
  <si>
    <t>Zip Code (if US)</t>
  </si>
  <si>
    <t>Data can be entered either through the Input Worksheet or directly into the Collections, Patients, Races, and Accrual Count Worksheets.  The Input Worksheet requires that you first enter study details into the first section and then click either the Complete Trials button or Abbreviated Trials button to view the rest of the fields that are available.  Then, click the Add Subject or Add Accrual button respectively.  If the data is valid and entered correctly, it will be moved into the correct worksheet.  If you enter data into the Collections, Patients, Races, and Accrual Count Worksheets manually, you must insure that identifiers are correctly maintained across the spreadsheets and that the data is appropriately formatted.  You can click the field names on the Input Worksheet to view the definition of the field.</t>
  </si>
  <si>
    <t>1.1</t>
  </si>
  <si>
    <t>Changed language</t>
  </si>
  <si>
    <t>Complete Trial Details</t>
  </si>
  <si>
    <t>Abbreviated Trial Details</t>
  </si>
  <si>
    <t>1.2</t>
  </si>
  <si>
    <t>1.3</t>
  </si>
  <si>
    <t>Multi-study support</t>
  </si>
  <si>
    <t xml:space="preserve">Data is exported to a CSV file by navigating to the Export Worksheet and clicking the Export button.  You will be prompted for a file name, and any existing file will be overwritten.  You can only export data for Complete Trials and Abbreviated trials separately by clicking the appropriate Export button.  The study identifier is appended to the file name, and a different file is created for each study.  Clicking the Clear All Data button will erase data from the Collections, Patients, Races, and Accrual Count worksheets. </t>
  </si>
  <si>
    <t>1.4</t>
  </si>
  <si>
    <t>Fixed bugs reported by QA</t>
  </si>
  <si>
    <t>Note</t>
  </si>
  <si>
    <t>*Subject Disease Code</t>
  </si>
  <si>
    <t>SDC</t>
  </si>
  <si>
    <t>ICD-10</t>
  </si>
  <si>
    <t>The Accrual Batch File Tool supports  SDC, ICD-9, ICD-10, and ICD-O-3 patient disease codes.</t>
  </si>
  <si>
    <t>ICD-9</t>
  </si>
  <si>
    <t>ICD-O-3</t>
  </si>
  <si>
    <t>RS</t>
  </si>
  <si>
    <t>AX</t>
  </si>
  <si>
    <t>BL</t>
  </si>
  <si>
    <t>GG</t>
  </si>
  <si>
    <t>IM</t>
  </si>
  <si>
    <t>JE</t>
  </si>
  <si>
    <t>ME</t>
  </si>
  <si>
    <t>MF</t>
  </si>
  <si>
    <t>PS</t>
  </si>
  <si>
    <t>TL</t>
  </si>
  <si>
    <t>1.5</t>
  </si>
  <si>
    <t>Reshma Koganti</t>
  </si>
  <si>
    <t>Added country codes to fix PO-8965 reported by QA.</t>
  </si>
  <si>
    <t>Cut-Off Date</t>
  </si>
  <si>
    <t>1.6</t>
  </si>
  <si>
    <t>Added Cut-Off Date</t>
  </si>
  <si>
    <t>Praneeth Polavarapu</t>
  </si>
  <si>
    <t>The string of characters used to identify the five-digit Zone Improvement Plan (ZIP) code that represents the geographic segment that is a subunit of the ZIPcode, assigned by the U.S. Postal Service to a geographic location to facilitate mail delivery. Zip Code is mandatory if the patient’s Country of Residence is the U.S.</t>
  </si>
  <si>
    <t>For non-U.S. residents only. This should be used when patient participation from foreign countries is involved. For patients from outside the U.S., enter the foreign country code. Leave blank if the patient is a U.S. resident. CTRP is using the International Standards Organization country codes.  Note: Either Zip code (if U.S resident) or country code (if not U.S resident) is mandatory.</t>
  </si>
  <si>
    <t>Native Hawaiian or Other Pacific Islander</t>
  </si>
  <si>
    <t>1.7</t>
  </si>
  <si>
    <t>Removed validation for the subject disease code</t>
  </si>
  <si>
    <t>1.8</t>
  </si>
  <si>
    <t>Fix for export complete trials</t>
  </si>
  <si>
    <t>1.9</t>
  </si>
  <si>
    <t>Changed race "Native Hawaiian or other Pacific Islander" to "Native Hawaiian or Other Pacific Islander"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</si>
</sst>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mm/yyyy"/>
    <numFmt numFmtId="166" formatCode="yyyymm"/>
    <numFmt numFmtId="167" formatCode="yyyymmdd"/>
  </numFmts>
  <fonts count="10">
    <font>
      <sz val="11"/>
      <color theme="1"/>
      <name val="Calibri"/>
      <family val="2"/>
      <scheme val="minor"/>
    </font>
    <font>
      <b/>
      <sz val="11"/>
      <color theme="1"/>
      <name val="Calibri"/>
      <family val="2"/>
      <scheme val="minor"/>
    </font>
    <font>
      <sz val="11"/>
      <color theme="1"/>
      <name val="Cambria"/>
      <family val="1"/>
    </font>
    <font>
      <b/>
      <sz val="8"/>
      <color theme="1"/>
      <name val="Calibri"/>
      <family val="2"/>
      <scheme val="minor"/>
    </font>
    <font>
      <b/>
      <sz val="26"/>
      <color theme="1"/>
      <name val="Calibri"/>
      <family val="2"/>
      <scheme val="minor"/>
    </font>
    <font>
      <sz val="26"/>
      <color theme="1"/>
      <name val="Calibri"/>
      <family val="2"/>
      <scheme val="minor"/>
    </font>
    <font>
      <b/>
      <sz val="14"/>
      <color theme="1"/>
      <name val="Calibri"/>
      <family val="2"/>
      <scheme val="minor"/>
    </font>
    <font>
      <sz val="11"/>
      <color rgb="FFFFFFFF"/>
      <name val="Calibri"/>
      <family val="2"/>
      <scheme val="minor"/>
    </font>
    <font>
      <u/>
      <sz val="11"/>
      <color theme="10"/>
      <name val="Calibri"/>
      <family val="2"/>
      <scheme val="minor"/>
    </font>
    <font>
      <sz val="11"/>
      <color theme="1"/>
      <name val="Calibri (Body)"/>
    </font>
  </fonts>
  <fills count="2">
    <fill>
      <patternFill patternType="none"/>
    </fill>
    <fill>
      <patternFill patternType="gray125"/>
    </fill>
  </fills>
  <borders count="15">
    <border>
      <left/>
      <right/>
      <top/>
      <bottom/>
      <diagonal/>
    </border>
    <border>
      <left/>
      <right/>
      <top/>
      <bottom style="thick">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right/>
      <top/>
      <bottom style="thin">
        <color auto="1"/>
      </bottom>
      <diagonal/>
    </border>
    <border>
      <left/>
      <right style="thin">
        <color auto="1"/>
      </right>
      <top/>
      <bottom style="thin">
        <color auto="1"/>
      </bottom>
      <diagonal/>
    </border>
  </borders>
  <cellStyleXfs count="2">
    <xf numFmtId="0" fontId="0" fillId="0" borderId="0"/>
    <xf numFmtId="0" fontId="8" fillId="0" borderId="0" applyNumberFormat="0" applyFill="0" applyBorder="0" applyAlignment="0" applyProtection="0"/>
  </cellStyleXfs>
  <cellXfs count="75">
    <xf numFmtId="0" fontId="0" fillId="0" borderId="0" xfId="0"/>
    <xf numFmtId="0" fontId="1" fillId="0" borderId="0" xfId="0" applyFont="1"/>
    <xf numFmtId="0" fontId="0" fillId="0" borderId="1" xfId="0" applyBorder="1"/>
    <xf numFmtId="0" fontId="0" fillId="0" borderId="0" xfId="0" applyBorder="1"/>
    <xf numFmtId="0" fontId="1" fillId="0" borderId="0" xfId="0" applyFont="1" applyAlignment="1">
      <alignment wrapText="1"/>
    </xf>
    <xf numFmtId="0" fontId="0" fillId="0" borderId="0" xfId="0" applyFont="1"/>
    <xf numFmtId="0" fontId="2" fillId="0" borderId="0" xfId="0" applyFont="1"/>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0" fillId="0" borderId="5" xfId="0" applyBorder="1"/>
    <xf numFmtId="0" fontId="1" fillId="0" borderId="0" xfId="0" applyFont="1" applyBorder="1"/>
    <xf numFmtId="0" fontId="0" fillId="0" borderId="6" xfId="0" applyBorder="1"/>
    <xf numFmtId="0" fontId="0" fillId="0" borderId="7" xfId="0" applyBorder="1"/>
    <xf numFmtId="0" fontId="1" fillId="0" borderId="8" xfId="0" applyFont="1" applyBorder="1"/>
    <xf numFmtId="0" fontId="0" fillId="0" borderId="8" xfId="0" applyBorder="1"/>
    <xf numFmtId="0" fontId="0" fillId="0" borderId="9" xfId="0" applyBorder="1"/>
    <xf numFmtId="0" fontId="0" fillId="0" borderId="2" xfId="0" applyBorder="1"/>
    <xf numFmtId="0" fontId="1" fillId="0" borderId="3" xfId="0" applyFont="1" applyBorder="1"/>
    <xf numFmtId="0" fontId="0" fillId="0" borderId="3" xfId="0" applyBorder="1"/>
    <xf numFmtId="0" fontId="0" fillId="0" borderId="4" xfId="0" applyBorder="1"/>
    <xf numFmtId="0" fontId="1" fillId="0" borderId="0" xfId="0" applyFont="1" applyBorder="1" applyAlignment="1">
      <alignment wrapText="1"/>
    </xf>
    <xf numFmtId="0" fontId="0" fillId="0" borderId="0" xfId="0" applyAlignment="1">
      <alignment horizontal="left"/>
    </xf>
    <xf numFmtId="0" fontId="3" fillId="0" borderId="3" xfId="0" applyFont="1" applyBorder="1" applyAlignment="1">
      <alignment horizontal="left" wrapText="1"/>
    </xf>
    <xf numFmtId="49" fontId="0" fillId="0" borderId="1" xfId="0" applyNumberFormat="1" applyBorder="1" applyAlignment="1">
      <alignment horizontal="left"/>
    </xf>
    <xf numFmtId="49" fontId="0" fillId="0" borderId="8" xfId="0" applyNumberFormat="1" applyBorder="1" applyAlignment="1">
      <alignment horizontal="left"/>
    </xf>
    <xf numFmtId="49" fontId="0" fillId="0" borderId="0" xfId="0" applyNumberFormat="1" applyBorder="1" applyAlignment="1">
      <alignment horizontal="left"/>
    </xf>
    <xf numFmtId="164" fontId="0" fillId="0" borderId="1" xfId="0" applyNumberFormat="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0" fontId="0" fillId="0" borderId="8" xfId="0" applyBorder="1" applyAlignment="1">
      <alignment horizontal="left"/>
    </xf>
    <xf numFmtId="1" fontId="0" fillId="0" borderId="1" xfId="0" applyNumberFormat="1" applyBorder="1" applyAlignment="1">
      <alignment horizontal="left"/>
    </xf>
    <xf numFmtId="164" fontId="0" fillId="0" borderId="0" xfId="0" applyNumberFormat="1"/>
    <xf numFmtId="164" fontId="1" fillId="0" borderId="0" xfId="0" applyNumberFormat="1" applyFont="1" applyAlignment="1">
      <alignment wrapText="1"/>
    </xf>
    <xf numFmtId="0" fontId="6" fillId="0" borderId="0" xfId="0" applyFont="1"/>
    <xf numFmtId="0" fontId="0" fillId="0" borderId="0" xfId="0" applyAlignment="1">
      <alignment wrapText="1"/>
    </xf>
    <xf numFmtId="49" fontId="1" fillId="0" borderId="10" xfId="0" applyNumberFormat="1" applyFont="1" applyBorder="1"/>
    <xf numFmtId="49" fontId="0" fillId="0" borderId="10" xfId="0" applyNumberFormat="1" applyBorder="1"/>
    <xf numFmtId="49" fontId="0" fillId="0" borderId="10" xfId="0" applyNumberFormat="1" applyBorder="1" applyAlignment="1">
      <alignment horizontal="right"/>
    </xf>
    <xf numFmtId="14" fontId="0" fillId="0" borderId="10" xfId="0" applyNumberFormat="1" applyBorder="1"/>
    <xf numFmtId="0" fontId="0" fillId="0" borderId="0" xfId="0" applyFont="1" applyAlignment="1">
      <alignment vertical="top" wrapText="1"/>
    </xf>
    <xf numFmtId="165" fontId="0" fillId="0" borderId="1" xfId="0" applyNumberFormat="1" applyBorder="1" applyAlignment="1">
      <alignment horizontal="left"/>
    </xf>
    <xf numFmtId="166" fontId="1" fillId="0" borderId="0" xfId="0" applyNumberFormat="1" applyFont="1" applyAlignment="1">
      <alignment wrapText="1"/>
    </xf>
    <xf numFmtId="166" fontId="0" fillId="0" borderId="0" xfId="0" applyNumberFormat="1"/>
    <xf numFmtId="167" fontId="1" fillId="0" borderId="0" xfId="0" applyNumberFormat="1" applyFont="1" applyAlignment="1">
      <alignment wrapText="1"/>
    </xf>
    <xf numFmtId="167" fontId="0" fillId="0" borderId="0" xfId="0" applyNumberFormat="1"/>
    <xf numFmtId="0" fontId="0" fillId="0" borderId="0" xfId="0" applyAlignment="1">
      <alignment wrapText="1"/>
    </xf>
    <xf numFmtId="0" fontId="7" fillId="0" borderId="0" xfId="0" applyFont="1" applyAlignment="1">
      <alignment horizontal="center"/>
    </xf>
    <xf numFmtId="0" fontId="1" fillId="0" borderId="0" xfId="0" applyNumberFormat="1" applyFont="1" applyAlignment="1">
      <alignment wrapText="1"/>
    </xf>
    <xf numFmtId="0" fontId="0" fillId="0" borderId="0" xfId="0" applyNumberFormat="1" applyAlignment="1">
      <alignment wrapText="1"/>
    </xf>
    <xf numFmtId="49" fontId="0" fillId="0" borderId="10" xfId="0" applyNumberFormat="1" applyBorder="1" applyAlignment="1">
      <alignment horizontal="right" wrapText="1"/>
    </xf>
    <xf numFmtId="49" fontId="0" fillId="0" borderId="10" xfId="0" applyNumberFormat="1" applyBorder="1" applyAlignment="1">
      <alignment wrapText="1"/>
    </xf>
    <xf numFmtId="14" fontId="0" fillId="0" borderId="10" xfId="0" applyNumberFormat="1" applyBorder="1" applyAlignment="1">
      <alignment wrapText="1"/>
    </xf>
    <xf numFmtId="0" fontId="1" fillId="0" borderId="0" xfId="0" applyNumberFormat="1" applyFont="1"/>
    <xf numFmtId="0" fontId="0" fillId="0" borderId="0" xfId="0" applyNumberFormat="1"/>
    <xf numFmtId="0" fontId="0" fillId="0" borderId="0" xfId="0" applyFill="1"/>
    <xf numFmtId="0" fontId="4" fillId="0" borderId="0" xfId="0" applyFont="1" applyAlignment="1">
      <alignment vertical="center" wrapText="1"/>
    </xf>
    <xf numFmtId="0" fontId="5" fillId="0" borderId="0" xfId="0" applyFont="1" applyAlignment="1">
      <alignment vertical="center" wrapText="1"/>
    </xf>
    <xf numFmtId="0" fontId="0" fillId="0" borderId="0" xfId="0" applyAlignment="1">
      <alignment wrapText="1"/>
    </xf>
    <xf numFmtId="0" fontId="9" fillId="0" borderId="0" xfId="1" applyFont="1"/>
    <xf numFmtId="49" fontId="0" fillId="0" borderId="12" xfId="0" applyNumberFormat="1" applyBorder="1" applyAlignment="1">
      <alignment horizontal="right" wrapText="1"/>
    </xf>
    <xf numFmtId="49" fontId="0" fillId="0" borderId="11" xfId="0" applyNumberFormat="1" applyBorder="1" applyAlignment="1">
      <alignment horizontal="right" wrapText="1"/>
    </xf>
    <xf numFmtId="49" fontId="0" fillId="0" borderId="12" xfId="0" applyNumberFormat="1" applyBorder="1" applyAlignment="1">
      <alignment wrapText="1"/>
    </xf>
    <xf numFmtId="14" fontId="0" fillId="0" borderId="12" xfId="0" applyNumberFormat="1" applyBorder="1" applyAlignment="1">
      <alignment wrapText="1"/>
    </xf>
    <xf numFmtId="49" fontId="0" fillId="0" borderId="13" xfId="0" applyNumberFormat="1" applyBorder="1" applyAlignment="1">
      <alignment wrapText="1"/>
    </xf>
    <xf numFmtId="14" fontId="0" fillId="0" borderId="13" xfId="0" applyNumberFormat="1" applyBorder="1" applyAlignment="1">
      <alignment wrapText="1"/>
    </xf>
    <xf numFmtId="49" fontId="0" fillId="0" borderId="14" xfId="0" applyNumberFormat="1" applyBorder="1" applyAlignment="1">
      <alignment wrapText="1"/>
    </xf>
    <xf numFmtId="14" fontId="0" fillId="0" borderId="1" xfId="0" applyNumberFormat="1" applyBorder="1" applyAlignment="1">
      <alignment horizontal="left"/>
    </xf>
    <xf numFmtId="167" fontId="1" fillId="0" borderId="0" xfId="0" applyNumberFormat="1" applyFont="1"/>
    <xf numFmtId="0" fontId="4" fillId="0" borderId="0" xfId="0" applyFont="1" applyAlignment="1">
      <alignment vertical="center" wrapText="1"/>
    </xf>
    <xf numFmtId="0" fontId="5" fillId="0" borderId="0" xfId="0" applyFont="1" applyAlignment="1">
      <alignment vertical="center" wrapText="1"/>
    </xf>
    <xf numFmtId="0" fontId="0" fillId="0" borderId="0" xfId="0" applyAlignment="1">
      <alignment wrapText="1"/>
    </xf>
    <xf numFmtId="0" fontId="0" fillId="0" borderId="0" xfId="0" applyAlignment="1">
      <alignment vertical="top" wrapText="1"/>
    </xf>
    <xf numFmtId="0" fontId="0" fillId="0" borderId="0" xfId="0" applyFont="1" applyAlignment="1">
      <alignment vertical="top" wrapText="1"/>
    </xf>
    <xf numFmtId="0" fontId="0" fillId="0" borderId="0" xfId="0" applyAlignment="1">
      <alignment horizontal="left"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9</xdr:col>
      <xdr:colOff>572150</xdr:colOff>
      <xdr:row>3</xdr:row>
      <xdr:rowOff>510747</xdr:rowOff>
    </xdr:to>
    <xdr:pic>
      <xdr:nvPicPr>
        <xdr:cNvPr id="3" name="Picture 2" descr="Screenshot of Accrual OMB statement with the following text:  &#10;&#10;NOTIFICATION TO RESPONDENT OF ESTIMATED BURDEN&#10;OMB#: 0925-0600 EXP. DATE: 8/31/19&#10;&#10;Public reporting burden for this collection of information is estimated to average fifteen (15) minutes for this questionnaire, including the time to review instructions, search existing data sources, gather and maintain the data needed, and complete and review the collection of information. An agency may not conduct or sponsor, and a person is not required to respond to, a collection of information unless it displays a current, valid OMB control number.&#10;Send comments regarding this burden estimate or any other aspect of this collection of information, including suggestions for reducing the burden to&#10;NIH, Project Clearance Branch, 6705 Rockledge Drive, MSC 7974, Bethesda, MD 20892-7974, ATTN: PRA (0925-0600).&#10;Do not return the completed form to this address. " title="Screenshot of Accrual OMB statement">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609600" y="937260"/>
          <a:ext cx="7506350" cy="2385267"/>
        </a:xfrm>
        <a:prstGeom prst="rect">
          <a:avLst/>
        </a:prstGeom>
        <a:ln>
          <a:solidFill>
            <a:schemeClr val="accent1"/>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148590</xdr:colOff>
      <xdr:row>21</xdr:row>
      <xdr:rowOff>72390</xdr:rowOff>
    </xdr:from>
    <xdr:to>
      <xdr:col>5</xdr:col>
      <xdr:colOff>255270</xdr:colOff>
      <xdr:row>22</xdr:row>
      <xdr:rowOff>200025</xdr:rowOff>
    </xdr:to>
    <xdr:sp macro="[0]!AddSubject_Click" textlink="">
      <xdr:nvSpPr>
        <xdr:cNvPr id="4" name="Rounded Rectangle 3">
          <a:extLst>
            <a:ext uri="{FF2B5EF4-FFF2-40B4-BE49-F238E27FC236}">
              <a16:creationId xmlns:a16="http://schemas.microsoft.com/office/drawing/2014/main" id="{00000000-0008-0000-0100-000004000000}"/>
            </a:ext>
          </a:extLst>
        </xdr:cNvPr>
        <xdr:cNvSpPr/>
      </xdr:nvSpPr>
      <xdr:spPr>
        <a:xfrm>
          <a:off x="3568065" y="4282440"/>
          <a:ext cx="935355" cy="33718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en-US" sz="1100"/>
            <a:t>Add Subject</a:t>
          </a:r>
        </a:p>
      </xdr:txBody>
    </xdr:sp>
    <xdr:clientData/>
  </xdr:twoCellAnchor>
  <xdr:twoCellAnchor>
    <xdr:from>
      <xdr:col>4</xdr:col>
      <xdr:colOff>129540</xdr:colOff>
      <xdr:row>26</xdr:row>
      <xdr:rowOff>53340</xdr:rowOff>
    </xdr:from>
    <xdr:to>
      <xdr:col>5</xdr:col>
      <xdr:colOff>236220</xdr:colOff>
      <xdr:row>27</xdr:row>
      <xdr:rowOff>175260</xdr:rowOff>
    </xdr:to>
    <xdr:sp macro="[0]!AddAccrual_Click" textlink="">
      <xdr:nvSpPr>
        <xdr:cNvPr id="5" name="Rounded Rectangle 4">
          <a:extLst>
            <a:ext uri="{FF2B5EF4-FFF2-40B4-BE49-F238E27FC236}">
              <a16:creationId xmlns:a16="http://schemas.microsoft.com/office/drawing/2014/main" id="{00000000-0008-0000-0100-000005000000}"/>
            </a:ext>
          </a:extLst>
        </xdr:cNvPr>
        <xdr:cNvSpPr/>
      </xdr:nvSpPr>
      <xdr:spPr>
        <a:xfrm>
          <a:off x="3680460" y="3909060"/>
          <a:ext cx="960120" cy="31242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en-US" sz="1100"/>
            <a:t>Add Accrual</a:t>
          </a:r>
        </a:p>
      </xdr:txBody>
    </xdr:sp>
    <xdr:clientData/>
  </xdr:twoCellAnchor>
  <xdr:twoCellAnchor>
    <xdr:from>
      <xdr:col>2</xdr:col>
      <xdr:colOff>1219200</xdr:colOff>
      <xdr:row>30</xdr:row>
      <xdr:rowOff>153035</xdr:rowOff>
    </xdr:from>
    <xdr:to>
      <xdr:col>4</xdr:col>
      <xdr:colOff>481965</xdr:colOff>
      <xdr:row>32</xdr:row>
      <xdr:rowOff>97155</xdr:rowOff>
    </xdr:to>
    <xdr:sp macro="[0]!ClearData_Click" textlink="">
      <xdr:nvSpPr>
        <xdr:cNvPr id="6" name="Rounded Rectangle 5">
          <a:extLst>
            <a:ext uri="{FF2B5EF4-FFF2-40B4-BE49-F238E27FC236}">
              <a16:creationId xmlns:a16="http://schemas.microsoft.com/office/drawing/2014/main" id="{00000000-0008-0000-0100-000006000000}"/>
            </a:ext>
          </a:extLst>
        </xdr:cNvPr>
        <xdr:cNvSpPr/>
      </xdr:nvSpPr>
      <xdr:spPr>
        <a:xfrm>
          <a:off x="1651000" y="2870835"/>
          <a:ext cx="2755265" cy="32512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en-US" sz="1100"/>
            <a:t>Clear Data</a:t>
          </a:r>
        </a:p>
      </xdr:txBody>
    </xdr:sp>
    <xdr:clientData/>
  </xdr:twoCellAnchor>
  <xdr:twoCellAnchor>
    <xdr:from>
      <xdr:col>2</xdr:col>
      <xdr:colOff>866775</xdr:colOff>
      <xdr:row>5</xdr:row>
      <xdr:rowOff>38100</xdr:rowOff>
    </xdr:from>
    <xdr:to>
      <xdr:col>3</xdr:col>
      <xdr:colOff>304800</xdr:colOff>
      <xdr:row>5</xdr:row>
      <xdr:rowOff>523876</xdr:rowOff>
    </xdr:to>
    <xdr:sp macro="[0]!ShowNonIndustrialTrial_Click" textlink="">
      <xdr:nvSpPr>
        <xdr:cNvPr id="7" name="Rounded Rectangle 6">
          <a:extLst>
            <a:ext uri="{FF2B5EF4-FFF2-40B4-BE49-F238E27FC236}">
              <a16:creationId xmlns:a16="http://schemas.microsoft.com/office/drawing/2014/main" id="{00000000-0008-0000-0100-000007000000}"/>
            </a:ext>
          </a:extLst>
        </xdr:cNvPr>
        <xdr:cNvSpPr/>
      </xdr:nvSpPr>
      <xdr:spPr>
        <a:xfrm>
          <a:off x="1238250" y="752475"/>
          <a:ext cx="1200150" cy="485776"/>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en-US" sz="1100"/>
            <a:t>Complete</a:t>
          </a:r>
          <a:r>
            <a:rPr lang="en-US" sz="1100" baseline="0"/>
            <a:t> Trial</a:t>
          </a:r>
          <a:endParaRPr lang="en-US" sz="1100"/>
        </a:p>
      </xdr:txBody>
    </xdr:sp>
    <xdr:clientData/>
  </xdr:twoCellAnchor>
  <xdr:twoCellAnchor>
    <xdr:from>
      <xdr:col>3</xdr:col>
      <xdr:colOff>752475</xdr:colOff>
      <xdr:row>5</xdr:row>
      <xdr:rowOff>47625</xdr:rowOff>
    </xdr:from>
    <xdr:to>
      <xdr:col>4</xdr:col>
      <xdr:colOff>666750</xdr:colOff>
      <xdr:row>5</xdr:row>
      <xdr:rowOff>533401</xdr:rowOff>
    </xdr:to>
    <xdr:sp macro="[0]!ShowIndustrialTrial_Click" textlink="">
      <xdr:nvSpPr>
        <xdr:cNvPr id="8" name="Rounded Rectangle 7">
          <a:extLst>
            <a:ext uri="{FF2B5EF4-FFF2-40B4-BE49-F238E27FC236}">
              <a16:creationId xmlns:a16="http://schemas.microsoft.com/office/drawing/2014/main" id="{00000000-0008-0000-0100-000008000000}"/>
            </a:ext>
          </a:extLst>
        </xdr:cNvPr>
        <xdr:cNvSpPr/>
      </xdr:nvSpPr>
      <xdr:spPr>
        <a:xfrm>
          <a:off x="2886075" y="762000"/>
          <a:ext cx="1200150" cy="485776"/>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en-US" sz="1100"/>
            <a:t>Abbreviated </a:t>
          </a:r>
          <a:r>
            <a:rPr lang="en-US" sz="1100" baseline="0"/>
            <a:t>Trial</a:t>
          </a:r>
          <a:endParaRPr lang="en-US" sz="1100"/>
        </a:p>
      </xdr:txBody>
    </xdr:sp>
    <xdr:clientData/>
  </xdr:twoCellAnchor>
  <xdr:twoCellAnchor>
    <xdr:from>
      <xdr:col>2</xdr:col>
      <xdr:colOff>1216025</xdr:colOff>
      <xdr:row>33</xdr:row>
      <xdr:rowOff>114300</xdr:rowOff>
    </xdr:from>
    <xdr:to>
      <xdr:col>4</xdr:col>
      <xdr:colOff>478790</xdr:colOff>
      <xdr:row>35</xdr:row>
      <xdr:rowOff>55245</xdr:rowOff>
    </xdr:to>
    <xdr:sp macro="[0]!Random_Click" textlink="">
      <xdr:nvSpPr>
        <xdr:cNvPr id="9" name="Rounded Rectangle 8">
          <a:extLst>
            <a:ext uri="{FF2B5EF4-FFF2-40B4-BE49-F238E27FC236}">
              <a16:creationId xmlns:a16="http://schemas.microsoft.com/office/drawing/2014/main" id="{00000000-0008-0000-0100-000009000000}"/>
            </a:ext>
          </a:extLst>
        </xdr:cNvPr>
        <xdr:cNvSpPr/>
      </xdr:nvSpPr>
      <xdr:spPr>
        <a:xfrm>
          <a:off x="1647825" y="3403600"/>
          <a:ext cx="2755265" cy="32194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en-US" sz="1100"/>
            <a:t>Random Data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426719</xdr:colOff>
      <xdr:row>1</xdr:row>
      <xdr:rowOff>131444</xdr:rowOff>
    </xdr:from>
    <xdr:to>
      <xdr:col>2</xdr:col>
      <xdr:colOff>581024</xdr:colOff>
      <xdr:row>5</xdr:row>
      <xdr:rowOff>38099</xdr:rowOff>
    </xdr:to>
    <xdr:sp macro="[0]!ExportNonIndustrial_Click" textlink="">
      <xdr:nvSpPr>
        <xdr:cNvPr id="2" name="Rounded Rectangle 1">
          <a:extLst>
            <a:ext uri="{FF2B5EF4-FFF2-40B4-BE49-F238E27FC236}">
              <a16:creationId xmlns:a16="http://schemas.microsoft.com/office/drawing/2014/main" id="{00000000-0008-0000-0600-000002000000}"/>
            </a:ext>
          </a:extLst>
        </xdr:cNvPr>
        <xdr:cNvSpPr/>
      </xdr:nvSpPr>
      <xdr:spPr>
        <a:xfrm>
          <a:off x="426719" y="321944"/>
          <a:ext cx="1373505" cy="66865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en-US" sz="1100"/>
            <a:t>Export </a:t>
          </a:r>
          <a:br>
            <a:rPr lang="en-US" sz="1100"/>
          </a:br>
          <a:r>
            <a:rPr lang="en-US" sz="1100"/>
            <a:t>Complete </a:t>
          </a:r>
          <a:br>
            <a:rPr lang="en-US" sz="1100"/>
          </a:br>
          <a:r>
            <a:rPr lang="en-US" sz="1100"/>
            <a:t>Trial Data</a:t>
          </a:r>
        </a:p>
      </xdr:txBody>
    </xdr:sp>
    <xdr:clientData/>
  </xdr:twoCellAnchor>
  <xdr:twoCellAnchor>
    <xdr:from>
      <xdr:col>3</xdr:col>
      <xdr:colOff>190500</xdr:colOff>
      <xdr:row>1</xdr:row>
      <xdr:rowOff>133350</xdr:rowOff>
    </xdr:from>
    <xdr:to>
      <xdr:col>5</xdr:col>
      <xdr:colOff>344805</xdr:colOff>
      <xdr:row>5</xdr:row>
      <xdr:rowOff>40005</xdr:rowOff>
    </xdr:to>
    <xdr:sp macro="[0]!ExportIndustrial_Click" textlink="">
      <xdr:nvSpPr>
        <xdr:cNvPr id="5" name="Rounded Rectangle 4">
          <a:extLst>
            <a:ext uri="{FF2B5EF4-FFF2-40B4-BE49-F238E27FC236}">
              <a16:creationId xmlns:a16="http://schemas.microsoft.com/office/drawing/2014/main" id="{00000000-0008-0000-0600-000005000000}"/>
            </a:ext>
          </a:extLst>
        </xdr:cNvPr>
        <xdr:cNvSpPr/>
      </xdr:nvSpPr>
      <xdr:spPr>
        <a:xfrm>
          <a:off x="2019300" y="323850"/>
          <a:ext cx="1373505" cy="66865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en-US" sz="1100"/>
            <a:t>Export </a:t>
          </a:r>
          <a:br>
            <a:rPr lang="en-US" sz="1100"/>
          </a:br>
          <a:r>
            <a:rPr lang="en-US" sz="1100"/>
            <a:t>Abbreviated</a:t>
          </a:r>
          <a:br>
            <a:rPr lang="en-US" sz="1100"/>
          </a:br>
          <a:r>
            <a:rPr lang="en-US" sz="1100"/>
            <a:t>Trial Data</a:t>
          </a:r>
        </a:p>
      </xdr:txBody>
    </xdr:sp>
    <xdr:clientData/>
  </xdr:twoCellAnchor>
  <xdr:twoCellAnchor>
    <xdr:from>
      <xdr:col>2</xdr:col>
      <xdr:colOff>38100</xdr:colOff>
      <xdr:row>6</xdr:row>
      <xdr:rowOff>19050</xdr:rowOff>
    </xdr:from>
    <xdr:to>
      <xdr:col>4</xdr:col>
      <xdr:colOff>192405</xdr:colOff>
      <xdr:row>9</xdr:row>
      <xdr:rowOff>116205</xdr:rowOff>
    </xdr:to>
    <xdr:sp macro="[0]!ClearAllData_Click" textlink="">
      <xdr:nvSpPr>
        <xdr:cNvPr id="6" name="Rounded Rectangle 5">
          <a:extLst>
            <a:ext uri="{FF2B5EF4-FFF2-40B4-BE49-F238E27FC236}">
              <a16:creationId xmlns:a16="http://schemas.microsoft.com/office/drawing/2014/main" id="{00000000-0008-0000-0600-000006000000}"/>
            </a:ext>
          </a:extLst>
        </xdr:cNvPr>
        <xdr:cNvSpPr/>
      </xdr:nvSpPr>
      <xdr:spPr>
        <a:xfrm>
          <a:off x="1257300" y="1162050"/>
          <a:ext cx="1373505" cy="66865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en-US" sz="1100"/>
            <a:t>Clear All Data</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E27"/>
  <sheetViews>
    <sheetView tabSelected="1" workbookViewId="0">
      <pane ySplit="1" topLeftCell="A2" activePane="bottomLeft" state="frozen"/>
      <selection pane="bottomLeft" activeCell="B16" sqref="B16"/>
    </sheetView>
  </sheetViews>
  <sheetFormatPr defaultColWidth="8.85546875" defaultRowHeight="15"/>
  <cols>
    <col min="2" max="2" width="20.42578125" customWidth="1"/>
    <col min="3" max="3" width="17.42578125" customWidth="1"/>
    <col min="4" max="4" width="10.5703125" bestFit="1" customWidth="1"/>
    <col min="5" max="5" width="17" bestFit="1" customWidth="1"/>
  </cols>
  <sheetData>
    <row r="1" spans="2:5" s="35" customFormat="1" ht="74.25" customHeight="1">
      <c r="B1" s="69" t="s">
        <v>276</v>
      </c>
      <c r="C1" s="70"/>
      <c r="D1" s="70"/>
      <c r="E1" s="71"/>
    </row>
    <row r="2" spans="2:5" s="58" customFormat="1" ht="74.25" customHeight="1">
      <c r="B2" s="56"/>
      <c r="C2" s="57"/>
      <c r="D2" s="57"/>
    </row>
    <row r="3" spans="2:5" s="58" customFormat="1" ht="74.25" customHeight="1">
      <c r="B3" s="56"/>
      <c r="C3" s="57"/>
      <c r="D3" s="57"/>
    </row>
    <row r="4" spans="2:5" s="58" customFormat="1" ht="74.25" customHeight="1">
      <c r="B4" s="56"/>
      <c r="C4" s="57"/>
      <c r="D4" s="57"/>
    </row>
    <row r="5" spans="2:5">
      <c r="B5" s="36" t="s">
        <v>280</v>
      </c>
      <c r="C5" s="36" t="s">
        <v>277</v>
      </c>
      <c r="D5" s="36" t="s">
        <v>281</v>
      </c>
      <c r="E5" s="36" t="s">
        <v>282</v>
      </c>
    </row>
    <row r="6" spans="2:5">
      <c r="B6" s="38" t="s">
        <v>283</v>
      </c>
      <c r="C6" s="37" t="s">
        <v>284</v>
      </c>
      <c r="D6" s="39">
        <v>41175</v>
      </c>
      <c r="E6" s="37" t="s">
        <v>285</v>
      </c>
    </row>
    <row r="7" spans="2:5">
      <c r="B7" s="38" t="s">
        <v>306</v>
      </c>
      <c r="C7" s="37" t="s">
        <v>307</v>
      </c>
      <c r="D7" s="39">
        <v>41192</v>
      </c>
      <c r="E7" s="37" t="s">
        <v>285</v>
      </c>
    </row>
    <row r="8" spans="2:5">
      <c r="B8" s="38" t="s">
        <v>310</v>
      </c>
      <c r="C8" s="37" t="s">
        <v>307</v>
      </c>
      <c r="D8" s="39">
        <v>41199</v>
      </c>
      <c r="E8" s="37" t="s">
        <v>285</v>
      </c>
    </row>
    <row r="9" spans="2:5" ht="30">
      <c r="B9" s="50" t="s">
        <v>311</v>
      </c>
      <c r="C9" s="51" t="s">
        <v>312</v>
      </c>
      <c r="D9" s="52">
        <v>41243</v>
      </c>
      <c r="E9" s="51" t="s">
        <v>285</v>
      </c>
    </row>
    <row r="10" spans="2:5" ht="30">
      <c r="B10" s="60" t="s">
        <v>314</v>
      </c>
      <c r="C10" s="62" t="s">
        <v>315</v>
      </c>
      <c r="D10" s="63">
        <v>41269</v>
      </c>
      <c r="E10" s="62" t="s">
        <v>285</v>
      </c>
    </row>
    <row r="11" spans="2:5" ht="60">
      <c r="B11" s="50" t="s">
        <v>333</v>
      </c>
      <c r="C11" s="51" t="s">
        <v>335</v>
      </c>
      <c r="D11" s="52">
        <v>42296</v>
      </c>
      <c r="E11" s="51" t="s">
        <v>334</v>
      </c>
    </row>
    <row r="12" spans="2:5" ht="30">
      <c r="B12" s="61" t="s">
        <v>337</v>
      </c>
      <c r="C12" s="64" t="s">
        <v>338</v>
      </c>
      <c r="D12" s="65">
        <v>42985</v>
      </c>
      <c r="E12" s="66" t="s">
        <v>339</v>
      </c>
    </row>
    <row r="13" spans="2:5" ht="60">
      <c r="B13" s="61" t="s">
        <v>343</v>
      </c>
      <c r="C13" s="64" t="s">
        <v>344</v>
      </c>
      <c r="D13" s="65">
        <v>42989</v>
      </c>
      <c r="E13" s="66" t="s">
        <v>339</v>
      </c>
    </row>
    <row r="14" spans="2:5" ht="30">
      <c r="B14" s="61" t="s">
        <v>345</v>
      </c>
      <c r="C14" s="64" t="s">
        <v>346</v>
      </c>
      <c r="D14" s="65">
        <v>43139</v>
      </c>
      <c r="E14" s="66" t="s">
        <v>339</v>
      </c>
    </row>
    <row r="15" spans="2:5" ht="78" customHeight="1">
      <c r="B15" s="61" t="s">
        <v>347</v>
      </c>
      <c r="C15" s="64" t="s">
        <v>348</v>
      </c>
      <c r="D15" s="65">
        <v>43433</v>
      </c>
      <c r="E15" s="66" t="s">
        <v>334</v>
      </c>
    </row>
    <row r="17" spans="2:5" ht="18.75">
      <c r="B17" s="34" t="s">
        <v>277</v>
      </c>
    </row>
    <row r="18" spans="2:5" s="40" customFormat="1" ht="124.5" customHeight="1">
      <c r="B18" s="72" t="s">
        <v>286</v>
      </c>
      <c r="C18" s="73"/>
      <c r="D18" s="73"/>
      <c r="E18" s="73"/>
    </row>
    <row r="20" spans="2:5" ht="18.75">
      <c r="B20" s="34" t="s">
        <v>278</v>
      </c>
    </row>
    <row r="21" spans="2:5" s="5" customFormat="1" ht="192" customHeight="1">
      <c r="B21" s="72" t="s">
        <v>305</v>
      </c>
      <c r="C21" s="73"/>
      <c r="D21" s="73"/>
      <c r="E21" s="73"/>
    </row>
    <row r="23" spans="2:5" ht="18.75">
      <c r="B23" s="34" t="s">
        <v>279</v>
      </c>
    </row>
    <row r="24" spans="2:5" s="1" customFormat="1" ht="123" customHeight="1">
      <c r="B24" s="72" t="s">
        <v>313</v>
      </c>
      <c r="C24" s="73"/>
      <c r="D24" s="73"/>
      <c r="E24" s="73"/>
    </row>
    <row r="26" spans="2:5" ht="18.75">
      <c r="B26" s="34" t="s">
        <v>316</v>
      </c>
    </row>
    <row r="27" spans="2:5" ht="30" customHeight="1">
      <c r="B27" s="74" t="s">
        <v>320</v>
      </c>
      <c r="C27" s="74"/>
      <c r="D27" s="74"/>
      <c r="E27" s="74"/>
    </row>
  </sheetData>
  <mergeCells count="5">
    <mergeCell ref="B1:E1"/>
    <mergeCell ref="B18:E18"/>
    <mergeCell ref="B21:E21"/>
    <mergeCell ref="B24:E24"/>
    <mergeCell ref="B27:E27"/>
  </mergeCells>
  <pageMargins left="0.7" right="0.7" top="0.75" bottom="0.75" header="0.3" footer="0.3"/>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O263"/>
  <sheetViews>
    <sheetView workbookViewId="0">
      <pane ySplit="1" topLeftCell="A2" activePane="bottomLeft" state="frozen"/>
      <selection pane="bottomLeft" activeCell="E15" sqref="E15"/>
    </sheetView>
  </sheetViews>
  <sheetFormatPr defaultColWidth="8.85546875" defaultRowHeight="15" outlineLevelRow="1"/>
  <cols>
    <col min="1" max="1" width="4.42578125" customWidth="1"/>
    <col min="2" max="2" width="1.42578125" customWidth="1"/>
    <col min="3" max="3" width="26.42578125" style="1" bestFit="1" customWidth="1"/>
    <col min="4" max="4" width="19.42578125" style="22" customWidth="1"/>
    <col min="5" max="5" width="12.42578125" customWidth="1"/>
    <col min="7" max="10" width="25.42578125" customWidth="1"/>
    <col min="11" max="13" width="25.42578125" style="5" customWidth="1"/>
    <col min="14" max="15" width="25.42578125" customWidth="1"/>
  </cols>
  <sheetData>
    <row r="1" spans="2:15" ht="7.35" customHeight="1" thickBot="1">
      <c r="N1" s="5"/>
    </row>
    <row r="2" spans="2:15" s="4" customFormat="1" ht="12.6" customHeight="1" thickTop="1">
      <c r="B2" s="7"/>
      <c r="C2" s="8"/>
      <c r="D2" s="23" t="s">
        <v>37</v>
      </c>
      <c r="E2" s="8"/>
      <c r="F2" s="8"/>
      <c r="G2" s="9"/>
      <c r="H2" s="21"/>
      <c r="J2"/>
    </row>
    <row r="3" spans="2:15" ht="15.75" thickBot="1">
      <c r="B3" s="10"/>
      <c r="C3" t="str">
        <f>CONCATENATE("*",Patients!A1)</f>
        <v>*Study Id</v>
      </c>
      <c r="D3" s="24"/>
      <c r="E3" t="str">
        <f>Collections!B1</f>
        <v>Change Code</v>
      </c>
      <c r="F3" s="2"/>
      <c r="G3" s="12"/>
      <c r="H3" s="3"/>
      <c r="N3" s="5"/>
    </row>
    <row r="4" spans="2:15" ht="6" customHeight="1" thickTop="1" thickBot="1">
      <c r="B4" s="13"/>
      <c r="C4" s="14"/>
      <c r="D4" s="25"/>
      <c r="E4" s="14"/>
      <c r="F4" s="15"/>
      <c r="G4" s="16"/>
      <c r="H4" s="3"/>
      <c r="L4" s="6"/>
      <c r="M4" s="6"/>
      <c r="N4" s="6"/>
    </row>
    <row r="5" spans="2:15" ht="15.75" thickTop="1">
      <c r="B5" s="3"/>
      <c r="C5" s="11"/>
      <c r="D5" s="26"/>
      <c r="E5" s="11"/>
      <c r="F5" s="3"/>
      <c r="G5" s="3"/>
      <c r="H5" s="3"/>
      <c r="L5" s="6"/>
      <c r="M5" s="6"/>
      <c r="N5" s="6"/>
    </row>
    <row r="6" spans="2:15" ht="44.25" customHeight="1">
      <c r="B6" s="3"/>
      <c r="C6" s="47" t="s">
        <v>288</v>
      </c>
      <c r="D6" s="26"/>
      <c r="E6" s="11"/>
      <c r="F6" s="3"/>
      <c r="G6" s="3"/>
      <c r="H6" s="3"/>
      <c r="I6" s="4" t="str">
        <f>E3</f>
        <v>Change Code</v>
      </c>
      <c r="J6" s="1" t="str">
        <f>C11</f>
        <v>*Country of Residence</v>
      </c>
      <c r="K6" s="4" t="str">
        <f>C13</f>
        <v>*Gender of a Person</v>
      </c>
      <c r="L6" s="4" t="str">
        <f>C14</f>
        <v>*Ethnicity</v>
      </c>
      <c r="M6" s="4" t="str">
        <f>C15</f>
        <v>Payment Method</v>
      </c>
      <c r="N6" s="4" t="str">
        <f>C20</f>
        <v>*Race</v>
      </c>
      <c r="O6" s="1" t="s">
        <v>317</v>
      </c>
    </row>
    <row r="7" spans="2:15" ht="15.75" thickBot="1">
      <c r="D7" s="26"/>
      <c r="E7" s="1"/>
      <c r="F7" s="3"/>
      <c r="I7">
        <v>1</v>
      </c>
      <c r="J7" t="s">
        <v>38</v>
      </c>
      <c r="K7" s="5" t="s">
        <v>15</v>
      </c>
      <c r="L7" s="6" t="s">
        <v>18</v>
      </c>
      <c r="M7" s="6" t="s">
        <v>21</v>
      </c>
      <c r="N7" s="6" t="s">
        <v>33</v>
      </c>
      <c r="O7" s="6" t="s">
        <v>318</v>
      </c>
    </row>
    <row r="8" spans="2:15" ht="15.75" outlineLevel="1" thickTop="1">
      <c r="B8" s="17"/>
      <c r="C8" s="18"/>
      <c r="D8" s="23" t="s">
        <v>308</v>
      </c>
      <c r="E8" s="19"/>
      <c r="F8" s="19"/>
      <c r="G8" s="20"/>
      <c r="H8" s="11"/>
      <c r="I8">
        <v>2</v>
      </c>
      <c r="J8" t="s">
        <v>39</v>
      </c>
      <c r="K8" s="5" t="s">
        <v>14</v>
      </c>
      <c r="L8" s="6" t="s">
        <v>19</v>
      </c>
      <c r="M8" s="6" t="s">
        <v>22</v>
      </c>
      <c r="N8" s="6" t="s">
        <v>34</v>
      </c>
      <c r="O8" s="6" t="s">
        <v>321</v>
      </c>
    </row>
    <row r="9" spans="2:15" ht="15.75" outlineLevel="1" thickBot="1">
      <c r="B9" s="10"/>
      <c r="C9" t="str">
        <f>CONCATENATE("*",Patients!B1)</f>
        <v xml:space="preserve">*Study Subject Identifier </v>
      </c>
      <c r="D9" s="24"/>
      <c r="E9" s="3"/>
      <c r="F9" s="3"/>
      <c r="G9" s="12"/>
      <c r="H9" s="3"/>
      <c r="J9" t="s">
        <v>40</v>
      </c>
      <c r="K9" s="5" t="s">
        <v>16</v>
      </c>
      <c r="L9" s="6" t="s">
        <v>20</v>
      </c>
      <c r="M9" s="6" t="s">
        <v>23</v>
      </c>
      <c r="N9" s="6" t="s">
        <v>35</v>
      </c>
      <c r="O9" s="6" t="s">
        <v>319</v>
      </c>
    </row>
    <row r="10" spans="2:15" ht="16.5" outlineLevel="1" thickTop="1" thickBot="1">
      <c r="B10" s="10"/>
      <c r="C10" t="str">
        <f>CONCATENATE("*",Patients!C1)</f>
        <v>*Zip Code (if US)</v>
      </c>
      <c r="D10" s="27"/>
      <c r="E10" s="3"/>
      <c r="F10" s="3"/>
      <c r="G10" s="12"/>
      <c r="H10" s="3"/>
      <c r="J10" t="s">
        <v>41</v>
      </c>
      <c r="K10" s="5" t="s">
        <v>17</v>
      </c>
      <c r="L10" s="6" t="s">
        <v>16</v>
      </c>
      <c r="M10" s="6" t="s">
        <v>24</v>
      </c>
      <c r="N10" s="6" t="s">
        <v>36</v>
      </c>
      <c r="O10" s="6" t="s">
        <v>322</v>
      </c>
    </row>
    <row r="11" spans="2:15" ht="16.5" outlineLevel="1" thickTop="1" thickBot="1">
      <c r="B11" s="10"/>
      <c r="C11" t="str">
        <f>CONCATENATE("*",Patients!D1)</f>
        <v>*Country of Residence</v>
      </c>
      <c r="D11" s="24"/>
      <c r="E11" s="3"/>
      <c r="F11" s="3"/>
      <c r="G11" s="12"/>
      <c r="H11" s="3"/>
      <c r="J11" t="s">
        <v>42</v>
      </c>
      <c r="M11" s="6" t="s">
        <v>25</v>
      </c>
      <c r="N11" s="6" t="s">
        <v>20</v>
      </c>
    </row>
    <row r="12" spans="2:15" ht="16.5" outlineLevel="1" thickTop="1" thickBot="1">
      <c r="B12" s="10"/>
      <c r="C12" t="str">
        <f>CONCATENATE("*",Patients!E1)</f>
        <v>*Patient’s Date of Birth</v>
      </c>
      <c r="D12" s="41"/>
      <c r="E12" s="3"/>
      <c r="F12" s="3"/>
      <c r="G12" s="12"/>
      <c r="H12" s="3"/>
      <c r="J12" t="s">
        <v>43</v>
      </c>
      <c r="M12" s="6" t="s">
        <v>287</v>
      </c>
      <c r="N12" s="6" t="s">
        <v>16</v>
      </c>
    </row>
    <row r="13" spans="2:15" ht="16.5" outlineLevel="1" thickTop="1" thickBot="1">
      <c r="B13" s="10"/>
      <c r="C13" t="str">
        <f>CONCATENATE("*",Patients!F1)</f>
        <v>*Gender of a Person</v>
      </c>
      <c r="D13" s="29"/>
      <c r="E13" s="3"/>
      <c r="F13" s="3"/>
      <c r="G13" s="12"/>
      <c r="H13" s="3"/>
      <c r="J13" t="s">
        <v>44</v>
      </c>
      <c r="M13" s="6" t="s">
        <v>26</v>
      </c>
      <c r="N13" s="6" t="s">
        <v>342</v>
      </c>
    </row>
    <row r="14" spans="2:15" ht="16.5" outlineLevel="1" thickTop="1" thickBot="1">
      <c r="B14" s="10"/>
      <c r="C14" t="str">
        <f>CONCATENATE("*",Patients!G1)</f>
        <v>*Ethnicity</v>
      </c>
      <c r="D14" s="28"/>
      <c r="E14" s="3"/>
      <c r="F14" s="3"/>
      <c r="G14" s="12"/>
      <c r="H14" s="3"/>
      <c r="J14" t="s">
        <v>45</v>
      </c>
      <c r="M14" s="6" t="s">
        <v>27</v>
      </c>
      <c r="N14" s="5"/>
    </row>
    <row r="15" spans="2:15" ht="16.5" outlineLevel="1" thickTop="1" thickBot="1">
      <c r="B15" s="10"/>
      <c r="C15" t="str">
        <f>Patients!H1</f>
        <v>Payment Method</v>
      </c>
      <c r="D15" s="29"/>
      <c r="E15" s="3"/>
      <c r="F15" s="3"/>
      <c r="G15" s="12"/>
      <c r="H15" s="3"/>
      <c r="J15" t="s">
        <v>46</v>
      </c>
      <c r="M15" s="6" t="s">
        <v>28</v>
      </c>
      <c r="N15" s="5"/>
    </row>
    <row r="16" spans="2:15" ht="16.5" outlineLevel="1" thickTop="1" thickBot="1">
      <c r="B16" s="10"/>
      <c r="C16" t="str">
        <f>CONCATENATE("*",Patients!I1)</f>
        <v>*Subject Registration Date</v>
      </c>
      <c r="D16" s="28"/>
      <c r="E16" s="3"/>
      <c r="F16" s="3"/>
      <c r="G16" s="12"/>
      <c r="H16" s="3"/>
      <c r="J16" t="s">
        <v>47</v>
      </c>
      <c r="M16" s="6" t="s">
        <v>29</v>
      </c>
      <c r="N16" s="5"/>
    </row>
    <row r="17" spans="2:14" ht="16.5" outlineLevel="1" thickTop="1" thickBot="1">
      <c r="B17" s="10"/>
      <c r="C17" t="str">
        <f>Patients!J1</f>
        <v>Registering Group Identifier</v>
      </c>
      <c r="D17" s="24"/>
      <c r="E17" s="3"/>
      <c r="F17" s="3"/>
      <c r="G17" s="12"/>
      <c r="H17" s="3"/>
      <c r="J17" t="s">
        <v>48</v>
      </c>
      <c r="M17" s="6" t="s">
        <v>30</v>
      </c>
      <c r="N17" s="5"/>
    </row>
    <row r="18" spans="2:14" ht="16.5" outlineLevel="1" thickTop="1" thickBot="1">
      <c r="B18" s="10"/>
      <c r="C18" t="str">
        <f>CONCATENATE("*",Patients!K1)</f>
        <v>*Study Site Identifier</v>
      </c>
      <c r="D18" s="24"/>
      <c r="E18" s="3"/>
      <c r="F18" s="3"/>
      <c r="G18" s="12"/>
      <c r="H18" s="3"/>
      <c r="J18" t="s">
        <v>49</v>
      </c>
      <c r="M18" s="6" t="s">
        <v>31</v>
      </c>
      <c r="N18" s="5"/>
    </row>
    <row r="19" spans="2:14" ht="16.5" outlineLevel="1" thickTop="1" thickBot="1">
      <c r="B19" s="10"/>
      <c r="C19" t="str">
        <f>CONCATENATE("*",Patients!L1)</f>
        <v>*Subject Disease Code</v>
      </c>
      <c r="D19" s="24"/>
      <c r="E19" s="3"/>
      <c r="F19" s="3"/>
      <c r="G19" s="12"/>
      <c r="H19" s="3"/>
      <c r="J19" t="s">
        <v>50</v>
      </c>
      <c r="M19" s="6" t="s">
        <v>16</v>
      </c>
      <c r="N19" s="5"/>
    </row>
    <row r="20" spans="2:14" ht="16.5" outlineLevel="1" thickTop="1" thickBot="1">
      <c r="B20" s="10"/>
      <c r="C20" t="str">
        <f>CONCATENATE("*",Races!C1)</f>
        <v>*Race</v>
      </c>
      <c r="D20" s="29"/>
      <c r="E20" s="3"/>
      <c r="F20" s="3"/>
      <c r="G20" s="12"/>
      <c r="H20" s="3"/>
      <c r="J20" t="s">
        <v>51</v>
      </c>
      <c r="M20" s="6" t="s">
        <v>32</v>
      </c>
      <c r="N20" s="5"/>
    </row>
    <row r="21" spans="2:14" ht="16.5" outlineLevel="1" thickTop="1" thickBot="1">
      <c r="B21" s="10"/>
      <c r="C21" t="str">
        <f>Races!C1</f>
        <v>Race</v>
      </c>
      <c r="D21" s="29"/>
      <c r="E21" s="3"/>
      <c r="F21" s="3"/>
      <c r="G21" s="12"/>
      <c r="H21" s="3"/>
      <c r="J21" t="s">
        <v>52</v>
      </c>
      <c r="N21" s="5"/>
    </row>
    <row r="22" spans="2:14" ht="16.5" outlineLevel="1" thickTop="1" thickBot="1">
      <c r="B22" s="10"/>
      <c r="C22" t="str">
        <f>Races!C1</f>
        <v>Race</v>
      </c>
      <c r="D22" s="29"/>
      <c r="E22" s="3"/>
      <c r="F22" s="3"/>
      <c r="G22" s="12"/>
      <c r="H22" s="3"/>
      <c r="J22" t="s">
        <v>53</v>
      </c>
      <c r="N22" s="5"/>
    </row>
    <row r="23" spans="2:14" ht="16.5" outlineLevel="1" thickTop="1" thickBot="1">
      <c r="B23" s="10"/>
      <c r="C23" t="str">
        <f>Races!C1</f>
        <v>Race</v>
      </c>
      <c r="D23" s="29"/>
      <c r="E23" s="3"/>
      <c r="F23" s="3"/>
      <c r="G23" s="12"/>
      <c r="H23" s="3"/>
      <c r="J23" t="s">
        <v>54</v>
      </c>
      <c r="N23" s="5"/>
    </row>
    <row r="24" spans="2:14" ht="18.75" customHeight="1" outlineLevel="1" thickTop="1" thickBot="1">
      <c r="B24" s="13"/>
      <c r="C24" s="14"/>
      <c r="D24" s="30"/>
      <c r="E24" s="15"/>
      <c r="F24" s="15"/>
      <c r="G24" s="16"/>
      <c r="J24" t="s">
        <v>55</v>
      </c>
      <c r="N24" s="5"/>
    </row>
    <row r="25" spans="2:14" ht="15.75" thickTop="1">
      <c r="H25" s="3"/>
      <c r="J25" t="s">
        <v>56</v>
      </c>
      <c r="N25" s="5"/>
    </row>
    <row r="26" spans="2:14" ht="15.75" hidden="1" outlineLevel="1" thickTop="1">
      <c r="B26" s="17"/>
      <c r="C26" s="18"/>
      <c r="D26" s="23" t="s">
        <v>309</v>
      </c>
      <c r="E26" s="19"/>
      <c r="F26" s="19"/>
      <c r="G26" s="20"/>
      <c r="H26" s="3"/>
      <c r="J26" t="s">
        <v>57</v>
      </c>
      <c r="N26" s="5"/>
    </row>
    <row r="27" spans="2:14" ht="15.75" hidden="1" outlineLevel="1" thickBot="1">
      <c r="B27" s="10"/>
      <c r="C27" t="str">
        <f>CONCATENATE("*",'Accrual Count'!B1)</f>
        <v>*Study Site Identifier</v>
      </c>
      <c r="D27" s="24"/>
      <c r="E27" s="3"/>
      <c r="F27" s="3"/>
      <c r="G27" s="12"/>
      <c r="H27" s="3"/>
      <c r="J27" t="s">
        <v>58</v>
      </c>
      <c r="N27" s="5"/>
    </row>
    <row r="28" spans="2:14" ht="16.5" hidden="1" outlineLevel="1" thickTop="1" thickBot="1">
      <c r="B28" s="10"/>
      <c r="C28" t="str">
        <f>CONCATENATE("*",'Accrual Count'!C1)</f>
        <v>*Study Site Accrual Count</v>
      </c>
      <c r="D28" s="31"/>
      <c r="E28" s="3"/>
      <c r="F28" s="3"/>
      <c r="G28" s="12"/>
      <c r="H28" s="3"/>
      <c r="J28" t="s">
        <v>59</v>
      </c>
      <c r="N28" s="5"/>
    </row>
    <row r="29" spans="2:14" ht="16.5" hidden="1" outlineLevel="1" thickTop="1" thickBot="1">
      <c r="B29" s="10"/>
      <c r="C29" s="59" t="s">
        <v>336</v>
      </c>
      <c r="D29" s="67"/>
      <c r="E29" s="3"/>
      <c r="F29" s="3"/>
      <c r="G29" s="12"/>
      <c r="J29" t="s">
        <v>60</v>
      </c>
      <c r="N29" s="5"/>
    </row>
    <row r="30" spans="2:14" ht="15.75" collapsed="1" thickBot="1">
      <c r="B30" s="13"/>
      <c r="C30" s="14"/>
      <c r="D30" s="30"/>
      <c r="E30" s="15"/>
      <c r="F30" s="15"/>
      <c r="G30" s="16"/>
      <c r="J30" t="s">
        <v>61</v>
      </c>
      <c r="N30" s="5"/>
    </row>
    <row r="31" spans="2:14" ht="15.75" thickTop="1">
      <c r="J31" t="s">
        <v>62</v>
      </c>
      <c r="N31" s="5"/>
    </row>
    <row r="32" spans="2:14">
      <c r="J32" t="s">
        <v>63</v>
      </c>
      <c r="N32" s="5"/>
    </row>
    <row r="33" spans="5:14">
      <c r="E33" s="47" t="s">
        <v>288</v>
      </c>
      <c r="J33" t="s">
        <v>64</v>
      </c>
      <c r="N33" s="5"/>
    </row>
    <row r="34" spans="5:14">
      <c r="J34" t="s">
        <v>65</v>
      </c>
      <c r="N34" s="5"/>
    </row>
    <row r="35" spans="5:14">
      <c r="J35" t="s">
        <v>66</v>
      </c>
      <c r="N35" s="5"/>
    </row>
    <row r="36" spans="5:14">
      <c r="J36" t="s">
        <v>67</v>
      </c>
      <c r="N36" s="5"/>
    </row>
    <row r="37" spans="5:14">
      <c r="J37" t="s">
        <v>68</v>
      </c>
      <c r="N37" s="5"/>
    </row>
    <row r="38" spans="5:14">
      <c r="J38" t="s">
        <v>69</v>
      </c>
      <c r="N38" s="5"/>
    </row>
    <row r="39" spans="5:14">
      <c r="J39" t="s">
        <v>70</v>
      </c>
      <c r="N39" s="5"/>
    </row>
    <row r="40" spans="5:14">
      <c r="J40" t="s">
        <v>71</v>
      </c>
      <c r="N40" s="5"/>
    </row>
    <row r="41" spans="5:14">
      <c r="J41" t="s">
        <v>72</v>
      </c>
      <c r="N41" s="5"/>
    </row>
    <row r="42" spans="5:14">
      <c r="J42" t="s">
        <v>73</v>
      </c>
      <c r="N42" s="5"/>
    </row>
    <row r="43" spans="5:14">
      <c r="J43" t="s">
        <v>74</v>
      </c>
      <c r="N43" s="5"/>
    </row>
    <row r="44" spans="5:14">
      <c r="J44" t="s">
        <v>75</v>
      </c>
      <c r="N44" s="5"/>
    </row>
    <row r="45" spans="5:14">
      <c r="J45" t="s">
        <v>76</v>
      </c>
      <c r="N45" s="5"/>
    </row>
    <row r="46" spans="5:14">
      <c r="J46" t="s">
        <v>77</v>
      </c>
      <c r="N46" s="5"/>
    </row>
    <row r="47" spans="5:14">
      <c r="J47" t="s">
        <v>78</v>
      </c>
      <c r="N47" s="5"/>
    </row>
    <row r="48" spans="5:14">
      <c r="J48" t="s">
        <v>79</v>
      </c>
      <c r="N48" s="5"/>
    </row>
    <row r="49" spans="10:14">
      <c r="J49" t="s">
        <v>80</v>
      </c>
      <c r="N49" s="5"/>
    </row>
    <row r="50" spans="10:14">
      <c r="J50" t="s">
        <v>81</v>
      </c>
      <c r="N50" s="5"/>
    </row>
    <row r="51" spans="10:14">
      <c r="J51" t="s">
        <v>82</v>
      </c>
      <c r="N51" s="5"/>
    </row>
    <row r="52" spans="10:14">
      <c r="J52" t="s">
        <v>83</v>
      </c>
      <c r="N52" s="5"/>
    </row>
    <row r="53" spans="10:14">
      <c r="J53" t="s">
        <v>84</v>
      </c>
      <c r="N53" s="5"/>
    </row>
    <row r="54" spans="10:14">
      <c r="J54" t="s">
        <v>85</v>
      </c>
      <c r="N54" s="5"/>
    </row>
    <row r="55" spans="10:14">
      <c r="J55" t="s">
        <v>86</v>
      </c>
      <c r="N55" s="5"/>
    </row>
    <row r="56" spans="10:14">
      <c r="J56" t="s">
        <v>87</v>
      </c>
      <c r="N56" s="5"/>
    </row>
    <row r="57" spans="10:14">
      <c r="J57" t="s">
        <v>88</v>
      </c>
      <c r="N57" s="5"/>
    </row>
    <row r="58" spans="10:14">
      <c r="J58" t="s">
        <v>89</v>
      </c>
      <c r="N58" s="5"/>
    </row>
    <row r="59" spans="10:14">
      <c r="J59" t="s">
        <v>90</v>
      </c>
      <c r="N59" s="5"/>
    </row>
    <row r="60" spans="10:14">
      <c r="J60" t="s">
        <v>91</v>
      </c>
      <c r="N60" s="5"/>
    </row>
    <row r="61" spans="10:14">
      <c r="J61" t="s">
        <v>92</v>
      </c>
      <c r="N61" s="5"/>
    </row>
    <row r="62" spans="10:14">
      <c r="J62" t="s">
        <v>93</v>
      </c>
      <c r="N62" s="5"/>
    </row>
    <row r="63" spans="10:14">
      <c r="J63" t="s">
        <v>94</v>
      </c>
      <c r="N63" s="5"/>
    </row>
    <row r="64" spans="10:14">
      <c r="J64" t="s">
        <v>95</v>
      </c>
      <c r="N64" s="5"/>
    </row>
    <row r="65" spans="10:14">
      <c r="J65" t="s">
        <v>96</v>
      </c>
      <c r="N65" s="5"/>
    </row>
    <row r="66" spans="10:14">
      <c r="J66" t="s">
        <v>97</v>
      </c>
      <c r="N66" s="5"/>
    </row>
    <row r="67" spans="10:14">
      <c r="J67" t="s">
        <v>98</v>
      </c>
      <c r="N67" s="5"/>
    </row>
    <row r="68" spans="10:14">
      <c r="J68" t="s">
        <v>99</v>
      </c>
      <c r="N68" s="5"/>
    </row>
    <row r="69" spans="10:14">
      <c r="J69" t="s">
        <v>100</v>
      </c>
      <c r="N69" s="5"/>
    </row>
    <row r="70" spans="10:14">
      <c r="J70" t="s">
        <v>101</v>
      </c>
      <c r="N70" s="5"/>
    </row>
    <row r="71" spans="10:14">
      <c r="J71" t="s">
        <v>102</v>
      </c>
      <c r="N71" s="5"/>
    </row>
    <row r="72" spans="10:14">
      <c r="J72" t="s">
        <v>103</v>
      </c>
      <c r="N72" s="5"/>
    </row>
    <row r="73" spans="10:14">
      <c r="J73" t="s">
        <v>104</v>
      </c>
      <c r="N73" s="5"/>
    </row>
    <row r="74" spans="10:14">
      <c r="J74" t="s">
        <v>105</v>
      </c>
      <c r="N74" s="5"/>
    </row>
    <row r="75" spans="10:14">
      <c r="J75" t="s">
        <v>106</v>
      </c>
      <c r="N75" s="5"/>
    </row>
    <row r="76" spans="10:14">
      <c r="J76" t="s">
        <v>107</v>
      </c>
      <c r="N76" s="5"/>
    </row>
    <row r="77" spans="10:14">
      <c r="J77" t="s">
        <v>108</v>
      </c>
      <c r="N77" s="5"/>
    </row>
    <row r="78" spans="10:14">
      <c r="J78" t="s">
        <v>109</v>
      </c>
      <c r="N78" s="5"/>
    </row>
    <row r="79" spans="10:14">
      <c r="J79" t="s">
        <v>110</v>
      </c>
      <c r="N79" s="5"/>
    </row>
    <row r="80" spans="10:14">
      <c r="J80" t="s">
        <v>111</v>
      </c>
      <c r="N80" s="5"/>
    </row>
    <row r="81" spans="10:14">
      <c r="J81" t="s">
        <v>112</v>
      </c>
      <c r="N81" s="5"/>
    </row>
    <row r="82" spans="10:14">
      <c r="J82" t="s">
        <v>113</v>
      </c>
      <c r="N82" s="5"/>
    </row>
    <row r="83" spans="10:14">
      <c r="J83" t="s">
        <v>114</v>
      </c>
      <c r="N83" s="5"/>
    </row>
    <row r="84" spans="10:14">
      <c r="J84" t="s">
        <v>115</v>
      </c>
      <c r="N84" s="5"/>
    </row>
    <row r="85" spans="10:14">
      <c r="J85" t="s">
        <v>116</v>
      </c>
      <c r="N85" s="5"/>
    </row>
    <row r="86" spans="10:14">
      <c r="J86" t="s">
        <v>117</v>
      </c>
      <c r="N86" s="5"/>
    </row>
    <row r="87" spans="10:14">
      <c r="J87" t="s">
        <v>118</v>
      </c>
      <c r="N87" s="5"/>
    </row>
    <row r="88" spans="10:14">
      <c r="J88" t="s">
        <v>119</v>
      </c>
      <c r="N88" s="5"/>
    </row>
    <row r="89" spans="10:14">
      <c r="J89" t="s">
        <v>120</v>
      </c>
      <c r="N89" s="5"/>
    </row>
    <row r="90" spans="10:14">
      <c r="J90" t="s">
        <v>121</v>
      </c>
      <c r="N90" s="5"/>
    </row>
    <row r="91" spans="10:14">
      <c r="J91" t="s">
        <v>122</v>
      </c>
      <c r="N91" s="5"/>
    </row>
    <row r="92" spans="10:14">
      <c r="J92" t="s">
        <v>123</v>
      </c>
      <c r="N92" s="5"/>
    </row>
    <row r="93" spans="10:14">
      <c r="J93" t="s">
        <v>124</v>
      </c>
      <c r="N93" s="5"/>
    </row>
    <row r="94" spans="10:14">
      <c r="J94" t="s">
        <v>125</v>
      </c>
      <c r="N94" s="5"/>
    </row>
    <row r="95" spans="10:14">
      <c r="J95" t="s">
        <v>126</v>
      </c>
      <c r="N95" s="5"/>
    </row>
    <row r="96" spans="10:14">
      <c r="J96" t="s">
        <v>127</v>
      </c>
      <c r="N96" s="5"/>
    </row>
    <row r="97" spans="10:14">
      <c r="J97" t="s">
        <v>128</v>
      </c>
      <c r="N97" s="5"/>
    </row>
    <row r="98" spans="10:14">
      <c r="J98" t="s">
        <v>129</v>
      </c>
      <c r="N98" s="5"/>
    </row>
    <row r="99" spans="10:14">
      <c r="J99" t="s">
        <v>130</v>
      </c>
      <c r="N99" s="5"/>
    </row>
    <row r="100" spans="10:14">
      <c r="J100" t="s">
        <v>131</v>
      </c>
      <c r="N100" s="5"/>
    </row>
    <row r="101" spans="10:14">
      <c r="J101" t="s">
        <v>132</v>
      </c>
      <c r="N101" s="5"/>
    </row>
    <row r="102" spans="10:14">
      <c r="J102" t="s">
        <v>133</v>
      </c>
      <c r="N102" s="5"/>
    </row>
    <row r="103" spans="10:14">
      <c r="J103" t="s">
        <v>134</v>
      </c>
      <c r="N103" s="5"/>
    </row>
    <row r="104" spans="10:14">
      <c r="J104" t="s">
        <v>135</v>
      </c>
      <c r="N104" s="5"/>
    </row>
    <row r="105" spans="10:14">
      <c r="J105" t="s">
        <v>136</v>
      </c>
      <c r="N105" s="5"/>
    </row>
    <row r="106" spans="10:14">
      <c r="J106" t="s">
        <v>137</v>
      </c>
      <c r="N106" s="5"/>
    </row>
    <row r="107" spans="10:14">
      <c r="J107" t="s">
        <v>138</v>
      </c>
      <c r="N107" s="5"/>
    </row>
    <row r="108" spans="10:14">
      <c r="J108" t="s">
        <v>139</v>
      </c>
      <c r="N108" s="5"/>
    </row>
    <row r="109" spans="10:14">
      <c r="J109" t="s">
        <v>140</v>
      </c>
      <c r="N109" s="5"/>
    </row>
    <row r="110" spans="10:14">
      <c r="J110" t="s">
        <v>141</v>
      </c>
      <c r="N110" s="5"/>
    </row>
    <row r="111" spans="10:14">
      <c r="J111" t="s">
        <v>142</v>
      </c>
      <c r="N111" s="5"/>
    </row>
    <row r="112" spans="10:14">
      <c r="J112" t="s">
        <v>143</v>
      </c>
      <c r="N112" s="5"/>
    </row>
    <row r="113" spans="10:14">
      <c r="J113" t="s">
        <v>144</v>
      </c>
      <c r="N113" s="5"/>
    </row>
    <row r="114" spans="10:14">
      <c r="J114" t="s">
        <v>145</v>
      </c>
      <c r="N114" s="5"/>
    </row>
    <row r="115" spans="10:14">
      <c r="J115" t="s">
        <v>146</v>
      </c>
      <c r="N115" s="5"/>
    </row>
    <row r="116" spans="10:14">
      <c r="J116" t="s">
        <v>147</v>
      </c>
      <c r="N116" s="5"/>
    </row>
    <row r="117" spans="10:14">
      <c r="J117" t="s">
        <v>148</v>
      </c>
      <c r="N117" s="5"/>
    </row>
    <row r="118" spans="10:14">
      <c r="J118" t="s">
        <v>149</v>
      </c>
      <c r="N118" s="5"/>
    </row>
    <row r="119" spans="10:14">
      <c r="J119" t="s">
        <v>150</v>
      </c>
      <c r="N119" s="5"/>
    </row>
    <row r="120" spans="10:14">
      <c r="J120" t="s">
        <v>151</v>
      </c>
      <c r="N120" s="5"/>
    </row>
    <row r="121" spans="10:14">
      <c r="J121" t="s">
        <v>152</v>
      </c>
      <c r="N121" s="5"/>
    </row>
    <row r="122" spans="10:14">
      <c r="J122" t="s">
        <v>153</v>
      </c>
      <c r="N122" s="5"/>
    </row>
    <row r="123" spans="10:14">
      <c r="J123" t="s">
        <v>154</v>
      </c>
      <c r="N123" s="5"/>
    </row>
    <row r="124" spans="10:14">
      <c r="J124" t="s">
        <v>155</v>
      </c>
      <c r="N124" s="5"/>
    </row>
    <row r="125" spans="10:14">
      <c r="J125" t="s">
        <v>156</v>
      </c>
      <c r="N125" s="5"/>
    </row>
    <row r="126" spans="10:14">
      <c r="J126" t="s">
        <v>157</v>
      </c>
      <c r="N126" s="5"/>
    </row>
    <row r="127" spans="10:14">
      <c r="J127" t="s">
        <v>158</v>
      </c>
      <c r="N127" s="5"/>
    </row>
    <row r="128" spans="10:14">
      <c r="J128" t="s">
        <v>159</v>
      </c>
      <c r="N128" s="5"/>
    </row>
    <row r="129" spans="10:14">
      <c r="J129" t="s">
        <v>160</v>
      </c>
      <c r="N129" s="5"/>
    </row>
    <row r="130" spans="10:14">
      <c r="J130" t="s">
        <v>161</v>
      </c>
      <c r="N130" s="5"/>
    </row>
    <row r="131" spans="10:14">
      <c r="J131" t="s">
        <v>162</v>
      </c>
      <c r="N131" s="5"/>
    </row>
    <row r="132" spans="10:14">
      <c r="J132" t="s">
        <v>163</v>
      </c>
      <c r="N132" s="5"/>
    </row>
    <row r="133" spans="10:14">
      <c r="J133" t="s">
        <v>164</v>
      </c>
      <c r="N133" s="5"/>
    </row>
    <row r="134" spans="10:14">
      <c r="J134" t="s">
        <v>165</v>
      </c>
      <c r="N134" s="5"/>
    </row>
    <row r="135" spans="10:14">
      <c r="J135" t="s">
        <v>166</v>
      </c>
      <c r="N135" s="5"/>
    </row>
    <row r="136" spans="10:14">
      <c r="J136" t="s">
        <v>167</v>
      </c>
      <c r="N136" s="5"/>
    </row>
    <row r="137" spans="10:14">
      <c r="J137" t="s">
        <v>168</v>
      </c>
      <c r="N137" s="5"/>
    </row>
    <row r="138" spans="10:14">
      <c r="J138" t="s">
        <v>169</v>
      </c>
      <c r="N138" s="5"/>
    </row>
    <row r="139" spans="10:14">
      <c r="J139" t="s">
        <v>170</v>
      </c>
      <c r="N139" s="5"/>
    </row>
    <row r="140" spans="10:14">
      <c r="J140" t="s">
        <v>171</v>
      </c>
      <c r="N140" s="5"/>
    </row>
    <row r="141" spans="10:14">
      <c r="J141" t="s">
        <v>172</v>
      </c>
      <c r="N141" s="5"/>
    </row>
    <row r="142" spans="10:14">
      <c r="J142" t="s">
        <v>173</v>
      </c>
      <c r="N142" s="5"/>
    </row>
    <row r="143" spans="10:14">
      <c r="J143" t="s">
        <v>174</v>
      </c>
      <c r="N143" s="5"/>
    </row>
    <row r="144" spans="10:14">
      <c r="J144" t="s">
        <v>175</v>
      </c>
      <c r="N144" s="5"/>
    </row>
    <row r="145" spans="10:14">
      <c r="J145" t="s">
        <v>176</v>
      </c>
      <c r="N145" s="5"/>
    </row>
    <row r="146" spans="10:14">
      <c r="J146" t="s">
        <v>177</v>
      </c>
      <c r="N146" s="5"/>
    </row>
    <row r="147" spans="10:14">
      <c r="J147" t="s">
        <v>178</v>
      </c>
      <c r="N147" s="5"/>
    </row>
    <row r="148" spans="10:14">
      <c r="J148" t="s">
        <v>179</v>
      </c>
      <c r="N148" s="5"/>
    </row>
    <row r="149" spans="10:14">
      <c r="J149" t="s">
        <v>180</v>
      </c>
      <c r="N149" s="5"/>
    </row>
    <row r="150" spans="10:14">
      <c r="J150" t="s">
        <v>181</v>
      </c>
      <c r="N150" s="5"/>
    </row>
    <row r="151" spans="10:14">
      <c r="J151" t="s">
        <v>182</v>
      </c>
      <c r="N151" s="5"/>
    </row>
    <row r="152" spans="10:14">
      <c r="J152" t="s">
        <v>183</v>
      </c>
      <c r="N152" s="5"/>
    </row>
    <row r="153" spans="10:14">
      <c r="J153" t="s">
        <v>184</v>
      </c>
      <c r="N153" s="5"/>
    </row>
    <row r="154" spans="10:14">
      <c r="J154" t="s">
        <v>185</v>
      </c>
      <c r="N154" s="5"/>
    </row>
    <row r="155" spans="10:14">
      <c r="J155" t="s">
        <v>186</v>
      </c>
      <c r="N155" s="5"/>
    </row>
    <row r="156" spans="10:14">
      <c r="J156" t="s">
        <v>187</v>
      </c>
      <c r="N156" s="5"/>
    </row>
    <row r="157" spans="10:14">
      <c r="J157" t="s">
        <v>188</v>
      </c>
      <c r="N157" s="5"/>
    </row>
    <row r="158" spans="10:14">
      <c r="J158" t="s">
        <v>189</v>
      </c>
      <c r="N158" s="5"/>
    </row>
    <row r="159" spans="10:14">
      <c r="J159" t="s">
        <v>190</v>
      </c>
      <c r="N159" s="5"/>
    </row>
    <row r="160" spans="10:14">
      <c r="J160" t="s">
        <v>191</v>
      </c>
      <c r="N160" s="5"/>
    </row>
    <row r="161" spans="10:14">
      <c r="J161" t="s">
        <v>192</v>
      </c>
      <c r="N161" s="5"/>
    </row>
    <row r="162" spans="10:14">
      <c r="J162" t="s">
        <v>193</v>
      </c>
      <c r="N162" s="5"/>
    </row>
    <row r="163" spans="10:14">
      <c r="J163" t="s">
        <v>194</v>
      </c>
      <c r="N163" s="5"/>
    </row>
    <row r="164" spans="10:14">
      <c r="J164" t="s">
        <v>195</v>
      </c>
      <c r="N164" s="5"/>
    </row>
    <row r="165" spans="10:14">
      <c r="J165" t="s">
        <v>196</v>
      </c>
      <c r="N165" s="5"/>
    </row>
    <row r="166" spans="10:14">
      <c r="J166" t="s">
        <v>197</v>
      </c>
      <c r="N166" s="5"/>
    </row>
    <row r="167" spans="10:14">
      <c r="J167" t="s">
        <v>198</v>
      </c>
      <c r="N167" s="5"/>
    </row>
    <row r="168" spans="10:14">
      <c r="J168" t="s">
        <v>199</v>
      </c>
      <c r="N168" s="5"/>
    </row>
    <row r="169" spans="10:14">
      <c r="J169" t="s">
        <v>200</v>
      </c>
      <c r="N169" s="5"/>
    </row>
    <row r="170" spans="10:14">
      <c r="J170" t="s">
        <v>201</v>
      </c>
      <c r="N170" s="5"/>
    </row>
    <row r="171" spans="10:14">
      <c r="J171" t="s">
        <v>202</v>
      </c>
      <c r="N171" s="5"/>
    </row>
    <row r="172" spans="10:14">
      <c r="J172" t="s">
        <v>203</v>
      </c>
      <c r="N172" s="5"/>
    </row>
    <row r="173" spans="10:14">
      <c r="J173" t="s">
        <v>204</v>
      </c>
      <c r="N173" s="5"/>
    </row>
    <row r="174" spans="10:14">
      <c r="J174" t="s">
        <v>205</v>
      </c>
      <c r="N174" s="5"/>
    </row>
    <row r="175" spans="10:14">
      <c r="J175" t="s">
        <v>206</v>
      </c>
      <c r="N175" s="5"/>
    </row>
    <row r="176" spans="10:14">
      <c r="J176" t="s">
        <v>207</v>
      </c>
      <c r="N176" s="5"/>
    </row>
    <row r="177" spans="10:14">
      <c r="J177" t="s">
        <v>208</v>
      </c>
      <c r="N177" s="5"/>
    </row>
    <row r="178" spans="10:14">
      <c r="J178" t="s">
        <v>209</v>
      </c>
      <c r="N178" s="5"/>
    </row>
    <row r="179" spans="10:14">
      <c r="J179" t="s">
        <v>210</v>
      </c>
      <c r="N179" s="5"/>
    </row>
    <row r="180" spans="10:14">
      <c r="J180" t="s">
        <v>211</v>
      </c>
      <c r="N180" s="5"/>
    </row>
    <row r="181" spans="10:14">
      <c r="J181" t="s">
        <v>212</v>
      </c>
      <c r="N181" s="5"/>
    </row>
    <row r="182" spans="10:14">
      <c r="J182" t="s">
        <v>213</v>
      </c>
      <c r="N182" s="5"/>
    </row>
    <row r="183" spans="10:14">
      <c r="J183" t="s">
        <v>214</v>
      </c>
      <c r="N183" s="5"/>
    </row>
    <row r="184" spans="10:14">
      <c r="J184" t="s">
        <v>215</v>
      </c>
      <c r="N184" s="5"/>
    </row>
    <row r="185" spans="10:14">
      <c r="J185" t="s">
        <v>216</v>
      </c>
      <c r="N185" s="5"/>
    </row>
    <row r="186" spans="10:14">
      <c r="J186" t="s">
        <v>217</v>
      </c>
      <c r="N186" s="5"/>
    </row>
    <row r="187" spans="10:14">
      <c r="J187" t="s">
        <v>218</v>
      </c>
      <c r="N187" s="5"/>
    </row>
    <row r="188" spans="10:14">
      <c r="J188" t="s">
        <v>219</v>
      </c>
      <c r="N188" s="5"/>
    </row>
    <row r="189" spans="10:14">
      <c r="J189" t="s">
        <v>220</v>
      </c>
      <c r="N189" s="5"/>
    </row>
    <row r="190" spans="10:14">
      <c r="J190" t="s">
        <v>221</v>
      </c>
      <c r="N190" s="5"/>
    </row>
    <row r="191" spans="10:14">
      <c r="J191" t="s">
        <v>222</v>
      </c>
      <c r="N191" s="5"/>
    </row>
    <row r="192" spans="10:14">
      <c r="J192" t="s">
        <v>223</v>
      </c>
      <c r="N192" s="5"/>
    </row>
    <row r="193" spans="10:14">
      <c r="J193" t="s">
        <v>224</v>
      </c>
      <c r="N193" s="5"/>
    </row>
    <row r="194" spans="10:14">
      <c r="J194" t="s">
        <v>225</v>
      </c>
      <c r="N194" s="5"/>
    </row>
    <row r="195" spans="10:14">
      <c r="J195" t="s">
        <v>226</v>
      </c>
      <c r="N195" s="5"/>
    </row>
    <row r="196" spans="10:14">
      <c r="J196" t="s">
        <v>227</v>
      </c>
      <c r="N196" s="5"/>
    </row>
    <row r="197" spans="10:14">
      <c r="J197" t="s">
        <v>228</v>
      </c>
      <c r="N197" s="5"/>
    </row>
    <row r="198" spans="10:14">
      <c r="J198" t="s">
        <v>229</v>
      </c>
      <c r="N198" s="5"/>
    </row>
    <row r="199" spans="10:14">
      <c r="J199" t="s">
        <v>230</v>
      </c>
      <c r="N199" s="5"/>
    </row>
    <row r="200" spans="10:14">
      <c r="J200" t="s">
        <v>231</v>
      </c>
      <c r="N200" s="5"/>
    </row>
    <row r="201" spans="10:14">
      <c r="J201" t="s">
        <v>232</v>
      </c>
      <c r="N201" s="5"/>
    </row>
    <row r="202" spans="10:14">
      <c r="J202" t="s">
        <v>233</v>
      </c>
      <c r="N202" s="5"/>
    </row>
    <row r="203" spans="10:14">
      <c r="J203" t="s">
        <v>234</v>
      </c>
      <c r="N203" s="5"/>
    </row>
    <row r="204" spans="10:14">
      <c r="J204" t="s">
        <v>235</v>
      </c>
      <c r="N204" s="5"/>
    </row>
    <row r="205" spans="10:14">
      <c r="J205" t="s">
        <v>236</v>
      </c>
      <c r="N205" s="5"/>
    </row>
    <row r="206" spans="10:14">
      <c r="J206" t="s">
        <v>237</v>
      </c>
      <c r="N206" s="5"/>
    </row>
    <row r="207" spans="10:14">
      <c r="J207" t="s">
        <v>238</v>
      </c>
      <c r="N207" s="5"/>
    </row>
    <row r="208" spans="10:14">
      <c r="J208" t="s">
        <v>239</v>
      </c>
      <c r="N208" s="5"/>
    </row>
    <row r="209" spans="10:14">
      <c r="J209" t="s">
        <v>240</v>
      </c>
      <c r="N209" s="5"/>
    </row>
    <row r="210" spans="10:14">
      <c r="J210" t="s">
        <v>241</v>
      </c>
      <c r="N210" s="5"/>
    </row>
    <row r="211" spans="10:14">
      <c r="J211" t="s">
        <v>242</v>
      </c>
      <c r="N211" s="5"/>
    </row>
    <row r="212" spans="10:14">
      <c r="J212" t="s">
        <v>243</v>
      </c>
      <c r="N212" s="5"/>
    </row>
    <row r="213" spans="10:14">
      <c r="J213" t="s">
        <v>244</v>
      </c>
      <c r="N213" s="5"/>
    </row>
    <row r="214" spans="10:14">
      <c r="J214" t="s">
        <v>245</v>
      </c>
      <c r="N214" s="5"/>
    </row>
    <row r="215" spans="10:14">
      <c r="J215" t="s">
        <v>246</v>
      </c>
      <c r="N215" s="5"/>
    </row>
    <row r="216" spans="10:14">
      <c r="J216" t="s">
        <v>247</v>
      </c>
      <c r="N216" s="5"/>
    </row>
    <row r="217" spans="10:14">
      <c r="J217" t="s">
        <v>248</v>
      </c>
      <c r="N217" s="5"/>
    </row>
    <row r="218" spans="10:14">
      <c r="J218" t="s">
        <v>249</v>
      </c>
      <c r="N218" s="5"/>
    </row>
    <row r="219" spans="10:14">
      <c r="J219" t="s">
        <v>250</v>
      </c>
      <c r="N219" s="5"/>
    </row>
    <row r="220" spans="10:14">
      <c r="J220" t="s">
        <v>251</v>
      </c>
      <c r="N220" s="5"/>
    </row>
    <row r="221" spans="10:14">
      <c r="J221" t="s">
        <v>252</v>
      </c>
      <c r="N221" s="5"/>
    </row>
    <row r="222" spans="10:14">
      <c r="J222" t="s">
        <v>253</v>
      </c>
      <c r="N222" s="5"/>
    </row>
    <row r="223" spans="10:14">
      <c r="J223" t="s">
        <v>254</v>
      </c>
      <c r="N223" s="5"/>
    </row>
    <row r="224" spans="10:14">
      <c r="J224" t="s">
        <v>255</v>
      </c>
      <c r="N224" s="5"/>
    </row>
    <row r="225" spans="10:14">
      <c r="J225" t="s">
        <v>256</v>
      </c>
      <c r="N225" s="5"/>
    </row>
    <row r="226" spans="10:14">
      <c r="J226" t="s">
        <v>257</v>
      </c>
      <c r="N226" s="5"/>
    </row>
    <row r="227" spans="10:14">
      <c r="J227" t="s">
        <v>258</v>
      </c>
      <c r="N227" s="5"/>
    </row>
    <row r="228" spans="10:14">
      <c r="J228" t="s">
        <v>259</v>
      </c>
      <c r="N228" s="5"/>
    </row>
    <row r="229" spans="10:14">
      <c r="J229" t="s">
        <v>260</v>
      </c>
      <c r="N229" s="5"/>
    </row>
    <row r="230" spans="10:14">
      <c r="J230" t="s">
        <v>261</v>
      </c>
      <c r="N230" s="5"/>
    </row>
    <row r="231" spans="10:14">
      <c r="J231" t="s">
        <v>262</v>
      </c>
      <c r="N231" s="5"/>
    </row>
    <row r="232" spans="10:14">
      <c r="J232" t="s">
        <v>263</v>
      </c>
      <c r="N232" s="5"/>
    </row>
    <row r="233" spans="10:14">
      <c r="J233" t="s">
        <v>264</v>
      </c>
      <c r="N233" s="5"/>
    </row>
    <row r="234" spans="10:14">
      <c r="J234" t="s">
        <v>265</v>
      </c>
      <c r="N234" s="5"/>
    </row>
    <row r="235" spans="10:14">
      <c r="J235" t="s">
        <v>266</v>
      </c>
      <c r="N235" s="5"/>
    </row>
    <row r="236" spans="10:14">
      <c r="J236" t="s">
        <v>267</v>
      </c>
      <c r="N236" s="5"/>
    </row>
    <row r="237" spans="10:14">
      <c r="J237" t="s">
        <v>268</v>
      </c>
      <c r="N237" s="5"/>
    </row>
    <row r="238" spans="10:14">
      <c r="J238" t="s">
        <v>269</v>
      </c>
      <c r="N238" s="5"/>
    </row>
    <row r="239" spans="10:14">
      <c r="J239" t="s">
        <v>270</v>
      </c>
    </row>
    <row r="240" spans="10:14">
      <c r="J240" t="s">
        <v>324</v>
      </c>
    </row>
    <row r="241" spans="10:10">
      <c r="J241" t="s">
        <v>325</v>
      </c>
    </row>
    <row r="242" spans="10:10">
      <c r="J242" t="s">
        <v>326</v>
      </c>
    </row>
    <row r="243" spans="10:10">
      <c r="J243" t="s">
        <v>327</v>
      </c>
    </row>
    <row r="244" spans="10:10">
      <c r="J244" t="s">
        <v>328</v>
      </c>
    </row>
    <row r="245" spans="10:10">
      <c r="J245" t="s">
        <v>329</v>
      </c>
    </row>
    <row r="246" spans="10:10">
      <c r="J246" t="s">
        <v>330</v>
      </c>
    </row>
    <row r="247" spans="10:10">
      <c r="J247" t="s">
        <v>331</v>
      </c>
    </row>
    <row r="248" spans="10:10">
      <c r="J248" t="s">
        <v>323</v>
      </c>
    </row>
    <row r="249" spans="10:10">
      <c r="J249" t="s">
        <v>332</v>
      </c>
    </row>
    <row r="250" spans="10:10">
      <c r="J250" t="s">
        <v>271</v>
      </c>
    </row>
    <row r="251" spans="10:10">
      <c r="J251" t="s">
        <v>272</v>
      </c>
    </row>
    <row r="252" spans="10:10">
      <c r="J252" t="s">
        <v>273</v>
      </c>
    </row>
    <row r="253" spans="10:10">
      <c r="J253" t="s">
        <v>274</v>
      </c>
    </row>
    <row r="254" spans="10:10">
      <c r="J254" t="s">
        <v>275</v>
      </c>
    </row>
    <row r="255" spans="10:10">
      <c r="J255" s="55"/>
    </row>
    <row r="256" spans="10:10">
      <c r="J256" s="55"/>
    </row>
    <row r="257" spans="10:10">
      <c r="J257" s="55"/>
    </row>
    <row r="258" spans="10:10">
      <c r="J258" s="55"/>
    </row>
    <row r="259" spans="10:10">
      <c r="J259" s="55"/>
    </row>
    <row r="260" spans="10:10">
      <c r="J260" s="55"/>
    </row>
    <row r="261" spans="10:10">
      <c r="J261" s="55"/>
    </row>
    <row r="262" spans="10:10">
      <c r="J262" s="55"/>
    </row>
    <row r="263" spans="10:10">
      <c r="J263" s="55"/>
    </row>
  </sheetData>
  <dataValidations count="7">
    <dataValidation type="list" showErrorMessage="1" errorTitle="Invalid data" error="Enter valid data" sqref="D13" xr:uid="{00000000-0002-0000-0100-000000000000}">
      <formula1>$K$7:$K$10</formula1>
    </dataValidation>
    <dataValidation type="list" showInputMessage="1" showErrorMessage="1" errorTitle="Invalid data" error="Enter valid data" sqref="D14" xr:uid="{00000000-0002-0000-0100-000001000000}">
      <formula1>$L$7:$L$10</formula1>
    </dataValidation>
    <dataValidation type="list" operator="equal" allowBlank="1" showInputMessage="1" showErrorMessage="1" errorTitle="Invalid Data" error="Enter valid data" sqref="D11" xr:uid="{00000000-0002-0000-0100-000002000000}">
      <formula1>$J$7:$J$254</formula1>
    </dataValidation>
    <dataValidation type="list" allowBlank="1" showInputMessage="1" showErrorMessage="1" errorTitle="Invalid data" error="Enter valid data" sqref="D15" xr:uid="{00000000-0002-0000-0100-000003000000}">
      <formula1>$M$7:$M$20</formula1>
    </dataValidation>
    <dataValidation type="list" allowBlank="1" showInputMessage="1" showErrorMessage="1" errorTitle="Invalid data" error="Enter valid data" sqref="D20:D24" xr:uid="{00000000-0002-0000-0100-000004000000}">
      <formula1>$N$7:$N$13</formula1>
    </dataValidation>
    <dataValidation type="list" allowBlank="1" showInputMessage="1" showErrorMessage="1" errorTitle="Invalid data" error="Enter valid data" sqref="F3:F7" xr:uid="{00000000-0002-0000-0100-000005000000}">
      <formula1>$I$7:$I$8</formula1>
    </dataValidation>
    <dataValidation type="textLength" operator="greaterThanOrEqual" allowBlank="1" showInputMessage="1" showErrorMessage="1" sqref="D3:D7" xr:uid="{00000000-0002-0000-0100-000006000000}">
      <formula1>1</formula1>
    </dataValidation>
  </dataValidations>
  <hyperlinks>
    <hyperlink ref="C3" location="Patients!B2" display="Patients!B2" xr:uid="{00000000-0004-0000-0100-000000000000}"/>
    <hyperlink ref="E3" location="Patients!B3" display="Patients!B3" xr:uid="{00000000-0004-0000-0100-000001000000}"/>
    <hyperlink ref="C9" location="Patients!B4" display="Patients!B4" xr:uid="{00000000-0004-0000-0100-000002000000}"/>
    <hyperlink ref="C10" location="Patients!B5" display="Patients!B5" xr:uid="{00000000-0004-0000-0100-000003000000}"/>
    <hyperlink ref="C11" location="Patients!B6" display="Patients!B6" xr:uid="{00000000-0004-0000-0100-000004000000}"/>
    <hyperlink ref="C12" location="Patients!B7" display="Patients!B7" xr:uid="{00000000-0004-0000-0100-000005000000}"/>
    <hyperlink ref="C13" location="Patients!B8" display="Patients!B8" xr:uid="{00000000-0004-0000-0100-000006000000}"/>
    <hyperlink ref="C14" location="Patients!B9" display="Patients!B9" xr:uid="{00000000-0004-0000-0100-000007000000}"/>
    <hyperlink ref="C15" location="Patients!B10" display="Patients!B10" xr:uid="{00000000-0004-0000-0100-000008000000}"/>
    <hyperlink ref="C16" location="Patients!B11" display="Patients!B11" xr:uid="{00000000-0004-0000-0100-000009000000}"/>
    <hyperlink ref="C17" location="Patients!B12" display="Patients!B12" xr:uid="{00000000-0004-0000-0100-00000A000000}"/>
    <hyperlink ref="C18" location="Patients!B13" display="Patients!B13" xr:uid="{00000000-0004-0000-0100-00000B000000}"/>
    <hyperlink ref="C19" location="Patients!B14" display="Patients!B14" xr:uid="{00000000-0004-0000-0100-00000C000000}"/>
    <hyperlink ref="C20" location="Patients!B15" display="Patients!B15" xr:uid="{00000000-0004-0000-0100-00000D000000}"/>
    <hyperlink ref="C21:C23" location="Patients!B15" display="Patients!B15" xr:uid="{00000000-0004-0000-0100-00000E000000}"/>
    <hyperlink ref="C28" location="Patients!B16" display="Patients!B16" xr:uid="{00000000-0004-0000-0100-00000F000000}"/>
    <hyperlink ref="C27" location="Patients!B13" display="Patients!B13" xr:uid="{00000000-0004-0000-0100-000010000000}"/>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1"/>
  <sheetViews>
    <sheetView workbookViewId="0">
      <pane ySplit="1" topLeftCell="A2" activePane="bottomLeft" state="frozen"/>
      <selection pane="bottomLeft" activeCell="B5" sqref="B5"/>
    </sheetView>
  </sheetViews>
  <sheetFormatPr defaultColWidth="8.85546875" defaultRowHeight="15"/>
  <cols>
    <col min="1" max="1" width="14" bestFit="1" customWidth="1"/>
    <col min="2" max="2" width="12.140625" bestFit="1" customWidth="1"/>
  </cols>
  <sheetData>
    <row r="1" spans="1:2" s="1" customFormat="1">
      <c r="A1" s="1" t="s">
        <v>0</v>
      </c>
      <c r="B1" s="1" t="s">
        <v>11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L1"/>
  <sheetViews>
    <sheetView workbookViewId="0">
      <pane ySplit="1" topLeftCell="A2" activePane="bottomLeft" state="frozen"/>
      <selection pane="bottomLeft" activeCell="A3" sqref="A3:XFD3"/>
    </sheetView>
  </sheetViews>
  <sheetFormatPr defaultColWidth="8.85546875" defaultRowHeight="15"/>
  <cols>
    <col min="1" max="1" width="14" bestFit="1" customWidth="1"/>
    <col min="2" max="2" width="17" bestFit="1" customWidth="1"/>
    <col min="3" max="3" width="13" style="32" customWidth="1"/>
    <col min="4" max="4" width="10.42578125" bestFit="1" customWidth="1"/>
    <col min="5" max="5" width="13.42578125" style="43" bestFit="1" customWidth="1"/>
    <col min="6" max="6" width="11.42578125" bestFit="1" customWidth="1"/>
    <col min="7" max="7" width="20.42578125" bestFit="1" customWidth="1"/>
    <col min="8" max="8" width="46.85546875" bestFit="1" customWidth="1"/>
    <col min="9" max="9" width="19" style="45" bestFit="1" customWidth="1"/>
    <col min="10" max="10" width="17.42578125" bestFit="1" customWidth="1"/>
    <col min="11" max="11" width="12.5703125" bestFit="1" customWidth="1"/>
    <col min="12" max="12" width="19" bestFit="1" customWidth="1"/>
  </cols>
  <sheetData>
    <row r="1" spans="1:12" s="4" customFormat="1" ht="30">
      <c r="A1" s="4" t="s">
        <v>0</v>
      </c>
      <c r="B1" s="4" t="s">
        <v>1</v>
      </c>
      <c r="C1" s="33" t="s">
        <v>304</v>
      </c>
      <c r="D1" s="4" t="s">
        <v>2</v>
      </c>
      <c r="E1" s="42" t="s">
        <v>3</v>
      </c>
      <c r="F1" s="4" t="s">
        <v>4</v>
      </c>
      <c r="G1" s="4" t="s">
        <v>5</v>
      </c>
      <c r="H1" s="4" t="s">
        <v>6</v>
      </c>
      <c r="I1" s="44" t="s">
        <v>7</v>
      </c>
      <c r="J1" s="4" t="s">
        <v>8</v>
      </c>
      <c r="K1" s="4" t="s">
        <v>9</v>
      </c>
      <c r="L1" s="4" t="s">
        <v>10</v>
      </c>
    </row>
  </sheetData>
  <pageMargins left="0.7" right="0.7" top="0.75" bottom="0.75" header="0.3" footer="0.3"/>
  <pageSetup orientation="portrait"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1"/>
  <sheetViews>
    <sheetView workbookViewId="0">
      <pane ySplit="1" topLeftCell="A2" activePane="bottomLeft" state="frozen"/>
      <selection pane="bottomLeft"/>
    </sheetView>
  </sheetViews>
  <sheetFormatPr defaultColWidth="8.85546875" defaultRowHeight="15"/>
  <cols>
    <col min="1" max="1" width="15.140625" customWidth="1"/>
    <col min="2" max="2" width="21.42578125" bestFit="1" customWidth="1"/>
    <col min="3" max="3" width="12" customWidth="1"/>
  </cols>
  <sheetData>
    <row r="1" spans="1:3" s="1" customFormat="1">
      <c r="A1" s="1" t="s">
        <v>0</v>
      </c>
      <c r="B1" s="1" t="s">
        <v>1</v>
      </c>
      <c r="C1" s="1" t="s">
        <v>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D1"/>
  <sheetViews>
    <sheetView workbookViewId="0">
      <pane ySplit="1" topLeftCell="A2" activePane="bottomLeft" state="frozen"/>
      <selection pane="bottomLeft" activeCell="D1" sqref="D1:D1048576"/>
    </sheetView>
  </sheetViews>
  <sheetFormatPr defaultColWidth="8.85546875" defaultRowHeight="15"/>
  <cols>
    <col min="1" max="1" width="15" bestFit="1" customWidth="1"/>
    <col min="2" max="2" width="19" style="54" bestFit="1" customWidth="1"/>
    <col min="3" max="3" width="22.85546875" bestFit="1" customWidth="1"/>
    <col min="4" max="4" width="8.85546875" style="45"/>
  </cols>
  <sheetData>
    <row r="1" spans="1:4" s="1" customFormat="1">
      <c r="A1" s="1" t="s">
        <v>0</v>
      </c>
      <c r="B1" s="53" t="s">
        <v>9</v>
      </c>
      <c r="C1" s="1" t="s">
        <v>13</v>
      </c>
      <c r="D1" s="68" t="s">
        <v>336</v>
      </c>
    </row>
  </sheetData>
  <pageMargins left="0.7" right="0.7" top="0.75" bottom="0.75" header="0.3" footer="0.3"/>
  <pageSetup paperSize="0" orientation="portrait"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
  <sheetViews>
    <sheetView workbookViewId="0">
      <pane ySplit="1" topLeftCell="A2" activePane="bottomLeft" state="frozen"/>
      <selection pane="bottomLeft"/>
    </sheetView>
  </sheetViews>
  <sheetFormatPr defaultColWidth="8.85546875" defaultRowHeight="15"/>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B17"/>
  <sheetViews>
    <sheetView workbookViewId="0">
      <pane xSplit="1" ySplit="1" topLeftCell="B11" activePane="bottomRight" state="frozen"/>
      <selection pane="topRight" activeCell="B1" sqref="B1"/>
      <selection pane="bottomLeft" activeCell="A2" sqref="A2"/>
      <selection pane="bottomRight" activeCell="C6" sqref="C6"/>
    </sheetView>
  </sheetViews>
  <sheetFormatPr defaultColWidth="8.85546875" defaultRowHeight="15"/>
  <cols>
    <col min="1" max="1" width="26.42578125" bestFit="1" customWidth="1"/>
    <col min="2" max="2" width="46" style="49" customWidth="1"/>
  </cols>
  <sheetData>
    <row r="1" spans="1:2" s="1" customFormat="1">
      <c r="A1" s="1" t="s">
        <v>289</v>
      </c>
      <c r="B1" s="48" t="s">
        <v>290</v>
      </c>
    </row>
    <row r="2" spans="1:2" ht="30">
      <c r="A2" t="str">
        <f>Input!C3</f>
        <v>*Study Id</v>
      </c>
      <c r="B2" s="46" t="s">
        <v>291</v>
      </c>
    </row>
    <row r="3" spans="1:2" ht="30">
      <c r="A3" t="str">
        <f>Input!E3</f>
        <v>Change Code</v>
      </c>
      <c r="B3" s="46" t="s">
        <v>292</v>
      </c>
    </row>
    <row r="4" spans="1:2" ht="30">
      <c r="A4" t="str">
        <f>Input!C9</f>
        <v xml:space="preserve">*Study Subject Identifier </v>
      </c>
      <c r="B4" s="46" t="s">
        <v>295</v>
      </c>
    </row>
    <row r="5" spans="1:2" ht="105">
      <c r="A5" t="str">
        <f>Input!C10</f>
        <v>*Zip Code (if US)</v>
      </c>
      <c r="B5" s="46" t="s">
        <v>340</v>
      </c>
    </row>
    <row r="6" spans="1:2" ht="120">
      <c r="A6" t="str">
        <f>Input!C11</f>
        <v>*Country of Residence</v>
      </c>
      <c r="B6" s="46" t="s">
        <v>341</v>
      </c>
    </row>
    <row r="7" spans="1:2" ht="30">
      <c r="A7" t="str">
        <f>Input!C12</f>
        <v>*Patient’s Date of Birth</v>
      </c>
      <c r="B7" s="46" t="s">
        <v>297</v>
      </c>
    </row>
    <row r="8" spans="1:2" ht="60">
      <c r="A8" t="str">
        <f>Input!C13</f>
        <v>*Gender of a Person</v>
      </c>
      <c r="B8" s="46" t="s">
        <v>298</v>
      </c>
    </row>
    <row r="9" spans="1:2" ht="45">
      <c r="A9" t="str">
        <f>Input!C14</f>
        <v>*Ethnicity</v>
      </c>
      <c r="B9" s="46" t="s">
        <v>299</v>
      </c>
    </row>
    <row r="10" spans="1:2" ht="90">
      <c r="A10" t="str">
        <f>Input!C15</f>
        <v>Payment Method</v>
      </c>
      <c r="B10" s="46" t="s">
        <v>300</v>
      </c>
    </row>
    <row r="11" spans="1:2">
      <c r="A11" t="str">
        <f>Input!C16</f>
        <v>*Subject Registration Date</v>
      </c>
      <c r="B11" s="46" t="s">
        <v>301</v>
      </c>
    </row>
    <row r="12" spans="1:2" ht="30">
      <c r="A12" t="str">
        <f>Input!C17</f>
        <v>Registering Group Identifier</v>
      </c>
      <c r="B12" s="46" t="s">
        <v>296</v>
      </c>
    </row>
    <row r="13" spans="1:2" ht="30">
      <c r="A13" t="str">
        <f>Input!C18</f>
        <v>*Study Site Identifier</v>
      </c>
      <c r="B13" s="46" t="s">
        <v>294</v>
      </c>
    </row>
    <row r="14" spans="1:2">
      <c r="A14" t="str">
        <f>Input!C19</f>
        <v>*Subject Disease Code</v>
      </c>
      <c r="B14" s="46" t="s">
        <v>302</v>
      </c>
    </row>
    <row r="15" spans="1:2" ht="45">
      <c r="A15" t="str">
        <f>Input!C20</f>
        <v>*Race</v>
      </c>
      <c r="B15" s="46" t="s">
        <v>303</v>
      </c>
    </row>
    <row r="16" spans="1:2" ht="30">
      <c r="A16" t="str">
        <f>Input!C28</f>
        <v>*Study Site Accrual Count</v>
      </c>
      <c r="B16" s="46" t="s">
        <v>293</v>
      </c>
    </row>
    <row r="17" spans="2:2">
      <c r="B17" s="46"/>
    </row>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Instructions</vt:lpstr>
      <vt:lpstr>Input</vt:lpstr>
      <vt:lpstr>Collections</vt:lpstr>
      <vt:lpstr>Patients</vt:lpstr>
      <vt:lpstr>Races</vt:lpstr>
      <vt:lpstr>Accrual Count</vt:lpstr>
      <vt:lpstr>Export</vt:lpstr>
      <vt:lpstr>Definitions</vt:lpstr>
      <vt:lpstr>Disease</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Accrual Batch File Tool_508_Compliant</dc:title>
  <dc:creator>NCI-CBIIT</dc:creator>
  <cp:keywords>Accrual Batch Tool Utility</cp:keywords>
  <cp:lastModifiedBy>Loose, David (NIH/NCI) [C]</cp:lastModifiedBy>
  <dcterms:created xsi:type="dcterms:W3CDTF">2012-09-19T10:34:20Z</dcterms:created>
  <dcterms:modified xsi:type="dcterms:W3CDTF">2019-05-07T21:07:07Z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ies>
</file>