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X:\2022 VIUS\Pilot OMB package\Final package\Questionnaire spreadsheets\"/>
    </mc:Choice>
  </mc:AlternateContent>
  <bookViews>
    <workbookView xWindow="120" yWindow="90" windowWidth="22920" windowHeight="8970"/>
  </bookViews>
  <sheets>
    <sheet name="9501" sheetId="2" r:id="rId1"/>
  </sheets>
  <definedNames>
    <definedName name="_xlnm._FilterDatabase" localSheetId="0" hidden="1">'9501'!$A$2:$AE$80</definedName>
    <definedName name="all_9501">#REF!</definedName>
  </definedNames>
  <calcPr calcId="162913"/>
</workbook>
</file>

<file path=xl/calcChain.xml><?xml version="1.0" encoding="utf-8"?>
<calcChain xmlns="http://schemas.openxmlformats.org/spreadsheetml/2006/main">
  <c r="U63" i="2" l="1"/>
  <c r="A3" i="2" l="1"/>
  <c r="A80" i="2"/>
  <c r="A79" i="2"/>
  <c r="A76" i="2"/>
  <c r="A71" i="2"/>
  <c r="A64" i="2"/>
  <c r="A63" i="2"/>
  <c r="A61" i="2"/>
  <c r="A60" i="2"/>
  <c r="A51" i="2"/>
  <c r="A50" i="2"/>
  <c r="A48" i="2"/>
  <c r="A47" i="2"/>
  <c r="A46" i="2"/>
  <c r="A44" i="2"/>
  <c r="A42" i="2"/>
  <c r="A41" i="2"/>
  <c r="A39" i="2"/>
  <c r="A37" i="2"/>
  <c r="A36" i="2"/>
  <c r="A35" i="2"/>
  <c r="A34" i="2"/>
  <c r="A32" i="2"/>
  <c r="A31" i="2"/>
  <c r="A15" i="2"/>
  <c r="A14" i="2"/>
  <c r="A12" i="2"/>
  <c r="A11" i="2"/>
  <c r="A10" i="2"/>
  <c r="A9" i="2"/>
  <c r="A8" i="2"/>
  <c r="A7" i="2"/>
  <c r="A6" i="2"/>
  <c r="A4" i="2"/>
  <c r="A5" i="2"/>
  <c r="U4" i="2" l="1"/>
  <c r="U5" i="2"/>
  <c r="U6" i="2"/>
  <c r="U7" i="2"/>
  <c r="U8" i="2"/>
  <c r="U9" i="2"/>
  <c r="U10" i="2"/>
  <c r="U11" i="2"/>
  <c r="U12" i="2"/>
  <c r="U13" i="2"/>
  <c r="U14" i="2"/>
  <c r="U15" i="2"/>
  <c r="U16" i="2"/>
  <c r="U17" i="2"/>
  <c r="U18" i="2"/>
  <c r="U19" i="2"/>
  <c r="U20" i="2"/>
  <c r="U21" i="2"/>
  <c r="U22" i="2"/>
  <c r="U23" i="2"/>
  <c r="U24" i="2"/>
  <c r="U25" i="2"/>
  <c r="U26" i="2"/>
  <c r="U27" i="2"/>
  <c r="U28" i="2"/>
  <c r="U29" i="2"/>
  <c r="U30" i="2"/>
  <c r="U31" i="2"/>
  <c r="U32" i="2"/>
  <c r="U33" i="2"/>
  <c r="U34" i="2"/>
  <c r="U35" i="2"/>
  <c r="U36" i="2"/>
  <c r="U37" i="2"/>
  <c r="U38" i="2"/>
  <c r="U39" i="2"/>
  <c r="U40" i="2"/>
  <c r="U41" i="2"/>
  <c r="U42" i="2"/>
  <c r="U43" i="2"/>
  <c r="U44" i="2"/>
  <c r="U45" i="2"/>
  <c r="U46" i="2"/>
  <c r="U47" i="2"/>
  <c r="U48" i="2"/>
  <c r="U49" i="2"/>
  <c r="U50" i="2"/>
  <c r="U51" i="2"/>
  <c r="U52" i="2"/>
  <c r="U53" i="2"/>
  <c r="U54" i="2"/>
  <c r="U55" i="2"/>
  <c r="U56" i="2"/>
  <c r="U57" i="2"/>
  <c r="U58" i="2"/>
  <c r="U59" i="2"/>
  <c r="U60" i="2"/>
  <c r="U61" i="2"/>
  <c r="U62" i="2"/>
  <c r="U64" i="2"/>
  <c r="U65" i="2"/>
  <c r="U66" i="2"/>
  <c r="U67" i="2"/>
  <c r="U68" i="2"/>
  <c r="U69" i="2"/>
  <c r="U70" i="2"/>
  <c r="U71" i="2"/>
  <c r="U72" i="2"/>
  <c r="U73" i="2"/>
  <c r="U74" i="2"/>
  <c r="U75" i="2"/>
  <c r="U76" i="2"/>
  <c r="U77" i="2"/>
  <c r="U78" i="2"/>
  <c r="U79" i="2"/>
  <c r="U80" i="2"/>
  <c r="U3" i="2"/>
</calcChain>
</file>

<file path=xl/comments1.xml><?xml version="1.0" encoding="utf-8"?>
<comments xmlns="http://schemas.openxmlformats.org/spreadsheetml/2006/main">
  <authors>
    <author>Gritiya Tanner (CENSUS/ITMD FED)</author>
    <author>Kelly A Holder (CENSUS/ADDP FED)</author>
  </authors>
  <commentList>
    <comment ref="S9" authorId="0" shapeId="0">
      <text>
        <r>
          <rPr>
            <b/>
            <sz val="9"/>
            <color indexed="81"/>
            <rFont val="Tahoma"/>
            <family val="2"/>
          </rPr>
          <t>Gritiya Tanner (CENSUS/ITMD FED):</t>
        </r>
        <r>
          <rPr>
            <sz val="9"/>
            <color indexed="81"/>
            <rFont val="Tahoma"/>
            <family val="2"/>
          </rPr>
          <t xml:space="preserve">
need switch skip pattern?
</t>
        </r>
      </text>
    </comment>
    <comment ref="I12" authorId="0" shapeId="0">
      <text>
        <r>
          <rPr>
            <b/>
            <sz val="9"/>
            <color indexed="81"/>
            <rFont val="Tahoma"/>
            <family val="2"/>
          </rPr>
          <t>Gritiya Tanner (CENSUS/ITMD FED):</t>
        </r>
        <r>
          <rPr>
            <sz val="9"/>
            <color indexed="81"/>
            <rFont val="Tahoma"/>
            <family val="2"/>
          </rPr>
          <t xml:space="preserve">
Start here
</t>
        </r>
      </text>
    </comment>
    <comment ref="F17" authorId="1" shapeId="0">
      <text>
        <r>
          <rPr>
            <b/>
            <sz val="9"/>
            <color indexed="81"/>
            <rFont val="Tahoma"/>
            <family val="2"/>
          </rPr>
          <t>Kelly A Holder (CENSUS/ADDP FED):</t>
        </r>
        <r>
          <rPr>
            <sz val="9"/>
            <color indexed="81"/>
            <rFont val="Tahoma"/>
            <family val="2"/>
          </rPr>
          <t xml:space="preserve">
WHY WAS THE _1 ADDED FOR 2022?
</t>
        </r>
      </text>
    </comment>
    <comment ref="E45" authorId="1" shapeId="0">
      <text>
        <r>
          <rPr>
            <b/>
            <sz val="9"/>
            <color indexed="81"/>
            <rFont val="Tahoma"/>
            <family val="2"/>
          </rPr>
          <t>Kelly A Holder (CENSUS/ADDP FED):</t>
        </r>
        <r>
          <rPr>
            <sz val="9"/>
            <color indexed="81"/>
            <rFont val="Tahoma"/>
            <family val="2"/>
          </rPr>
          <t xml:space="preserve">
We should review the location of this question</t>
        </r>
      </text>
    </comment>
    <comment ref="O45" authorId="0" shapeId="0">
      <text>
        <r>
          <rPr>
            <b/>
            <sz val="9"/>
            <color indexed="81"/>
            <rFont val="Tahoma"/>
            <family val="2"/>
          </rPr>
          <t>Gritiya Tanner (CENSUS/ITMD FED):</t>
        </r>
        <r>
          <rPr>
            <sz val="9"/>
            <color indexed="81"/>
            <rFont val="Tahoma"/>
            <family val="2"/>
          </rPr>
          <t xml:space="preserve">
Should we add "per week" in categories? For example: Operating:_____ hours per week
Should we move to G (Time operated)?</t>
        </r>
      </text>
    </comment>
    <comment ref="O56" authorId="0" shapeId="0">
      <text>
        <r>
          <rPr>
            <b/>
            <sz val="9"/>
            <color indexed="81"/>
            <rFont val="Tahoma"/>
            <family val="2"/>
          </rPr>
          <t>Gritiya Tanner (CENSUS/ITMD FED):</t>
        </r>
        <r>
          <rPr>
            <sz val="9"/>
            <color indexed="81"/>
            <rFont val="Tahoma"/>
            <family val="2"/>
          </rPr>
          <t xml:space="preserve">
Should we add note "Percents should sum up to 100"? Old form has 100%</t>
        </r>
      </text>
    </comment>
    <comment ref="H72" authorId="0" shapeId="0">
      <text>
        <r>
          <rPr>
            <b/>
            <sz val="9"/>
            <color indexed="81"/>
            <rFont val="Tahoma"/>
            <family val="2"/>
          </rPr>
          <t>Gritiya Tanner (CENSUS/ITMD FED):</t>
        </r>
        <r>
          <rPr>
            <sz val="9"/>
            <color indexed="81"/>
            <rFont val="Tahoma"/>
            <family val="2"/>
          </rPr>
          <t xml:space="preserve">
Should we remove this question? M4 has already answer this question. Plus we use the highest percent of M4 for tabulation. If yes, need to rename variable names. </t>
        </r>
      </text>
    </comment>
    <comment ref="O74" authorId="0" shapeId="0">
      <text>
        <r>
          <rPr>
            <b/>
            <sz val="9"/>
            <color indexed="81"/>
            <rFont val="Tahoma"/>
            <family val="2"/>
          </rPr>
          <t>Gritiya Tanner (CENSUS/ITMD FED):</t>
        </r>
        <r>
          <rPr>
            <sz val="9"/>
            <color indexed="81"/>
            <rFont val="Tahoma"/>
            <family val="2"/>
          </rPr>
          <t xml:space="preserve">
Should it sum up to 100%?</t>
        </r>
      </text>
    </comment>
    <comment ref="O75" authorId="0" shapeId="0">
      <text>
        <r>
          <rPr>
            <b/>
            <sz val="9"/>
            <color indexed="81"/>
            <rFont val="Tahoma"/>
            <family val="2"/>
          </rPr>
          <t>Gritiya Tanner (CENSUS/ITMD FED):</t>
        </r>
        <r>
          <rPr>
            <sz val="9"/>
            <color indexed="81"/>
            <rFont val="Tahoma"/>
            <family val="2"/>
          </rPr>
          <t xml:space="preserve">
I added sum up to 100% b/c Old form sum up to 100%</t>
        </r>
      </text>
    </comment>
  </commentList>
</comments>
</file>

<file path=xl/sharedStrings.xml><?xml version="1.0" encoding="utf-8"?>
<sst xmlns="http://schemas.openxmlformats.org/spreadsheetml/2006/main" count="1047" uniqueCount="644">
  <si>
    <t>Registration information</t>
  </si>
  <si>
    <t>A</t>
  </si>
  <si>
    <t>Is the vehicle identified above still in your or your company’s possession?</t>
  </si>
  <si>
    <t>Disposal</t>
  </si>
  <si>
    <t>B</t>
  </si>
  <si>
    <t>Did you dispose of this vehicle prior to January 1, 2020?</t>
  </si>
  <si>
    <t>Month ___ ___ / Year ___ ___ ___ ___</t>
  </si>
  <si>
    <t>Acquisition</t>
  </si>
  <si>
    <t>C</t>
  </si>
  <si>
    <t>2a. VEHICLE ACQUISITION</t>
  </si>
  <si>
    <t>Leasing</t>
  </si>
  <si>
    <t>D</t>
  </si>
  <si>
    <t>2a. LEASE CHARACTERISTIC</t>
  </si>
  <si>
    <t>o   Lessee (leased this vehicle FROM someone else)
o   Lessor (leased this vehicle TO someone else)</t>
  </si>
  <si>
    <t>Type of Vehicle</t>
  </si>
  <si>
    <t>E</t>
  </si>
  <si>
    <t>Feet: ___________  Inches: __________</t>
  </si>
  <si>
    <t>Physical Characteristics</t>
  </si>
  <si>
    <t>F</t>
  </si>
  <si>
    <t>2a. TRUCK TYPE AND AXLE ARRANGEMENT, Driving axles</t>
  </si>
  <si>
    <t>How many gears did this vehicle have?</t>
  </si>
  <si>
    <t>Number of gears: ________</t>
  </si>
  <si>
    <t>2a. EQUIPMENT TYPE</t>
  </si>
  <si>
    <t>Time Operated</t>
  </si>
  <si>
    <t>G</t>
  </si>
  <si>
    <t>Home Base</t>
  </si>
  <si>
    <t>H</t>
  </si>
  <si>
    <t>old question, not in pub table</t>
  </si>
  <si>
    <t>Of the following, how many trucks/trailers do you or your company operate from the home base location indicated above?</t>
  </si>
  <si>
    <t>I</t>
  </si>
  <si>
    <t>Miles: ___________</t>
  </si>
  <si>
    <t>2a. ANNUAL MILES</t>
  </si>
  <si>
    <t>2a. PRIMARY JURIDICTION</t>
  </si>
  <si>
    <t>Miles: _____________</t>
  </si>
  <si>
    <t>MPG: _______</t>
  </si>
  <si>
    <t>2a. MILES PER GALLON</t>
  </si>
  <si>
    <t>How was miles-per-gallon (mpg) calculated?</t>
  </si>
  <si>
    <t>2a. PRIMARY RANGE OF OPERATION</t>
  </si>
  <si>
    <t>Fuel and Maintenance</t>
  </si>
  <si>
    <t>J</t>
  </si>
  <si>
    <t>2a. FUEL TYPE AND ENGINE SIZE, Fuel type</t>
  </si>
  <si>
    <t>2a. REFUELING LOCATION</t>
  </si>
  <si>
    <t>2a. MAINTENANCE, General maintenance performed by</t>
  </si>
  <si>
    <t>$____________</t>
  </si>
  <si>
    <t>2a. MAINTENANCE, Extensive repairs performed by</t>
  </si>
  <si>
    <t>In what year was this vehicle’s engine LAST rebuilt?</t>
  </si>
  <si>
    <t>Year (4 digit): ___ ___ ___ ___</t>
  </si>
  <si>
    <t>Vehicle Configuration</t>
  </si>
  <si>
    <t>K</t>
  </si>
  <si>
    <t>2a. TRUCK TYPE</t>
  </si>
  <si>
    <t>2a. TOTAL LENGTH(FEET)</t>
  </si>
  <si>
    <t>________ feet</t>
  </si>
  <si>
    <t>2a. TRUCK TYPE AND AXLE ARRANGEMENT, Combinations, Single-unit trucks with trailer</t>
  </si>
  <si>
    <t>Weight</t>
  </si>
  <si>
    <t>L</t>
  </si>
  <si>
    <t>2a. AVERAGE WEIGHT(POUNDS)</t>
  </si>
  <si>
    <t>_________________ pounds</t>
  </si>
  <si>
    <t>Kind of Business</t>
  </si>
  <si>
    <t>M</t>
  </si>
  <si>
    <t>2a. BUSINESS(1)</t>
  </si>
  <si>
    <t>Product, Equipment, or Materials</t>
  </si>
  <si>
    <t>N</t>
  </si>
  <si>
    <t>Empty – NOT CARRYING any products, tools, equipment, or materials): ______%
Loaded – CARRYING products, tools, equipment, or materials): ______%</t>
  </si>
  <si>
    <t>Table 8, PRODUCTS CARRIED</t>
  </si>
  <si>
    <t>Contact Information</t>
  </si>
  <si>
    <t>O</t>
  </si>
  <si>
    <t>2a. EQUIPMENT TYPE, Transmission type</t>
  </si>
  <si>
    <t xml:space="preserve">Trips off-the-road: _________
Trips on public private roads within
• 50 miles or less from vehicle’s home base: _________
• 51 to 100 miles from vehicle’s home base: _________
• 101 to 200 miles from vehicle’s home base: _________
• 201 to 500 miles from vehicle’s home base: _________
• 501 miles or more from vehicle’s home base: _________
</t>
  </si>
  <si>
    <t xml:space="preserve">o Automobile carrier (excluding curtain, van, or flatbed) 
o Beverage 
o Curtainside 
o Dump (including belly or bottom dump) 
o Flatbed, platform, etc. 
o Livestock (including livestock drop frame) 
o Low boy (platform with depressed center) 
o Mobile home toter 
o Open top (including vans, low-side grain, fruit, etc.) 
o Pole, logging, pulpwood, or pipe 
o Refrigerated trailer
o Tank, dry bulk 
o Tank, liquids or gases 
o Trailer mounted equipment 
o Van, basic enclosed (dry cargo) 
o Van, drop frame (excluding livestock) 
o Van, insulated non-refrigerated 
o Van, insulated refrigerated 
o Other not elsewhere classified – please specify: _______________________________________
</t>
  </si>
  <si>
    <t xml:space="preserve">o Less than 6,001 pounds 
o 6,001 to 8,500 pounds 
o 8,501 to 10,000 pounds 
o 10,001 to 14,000 pounds 
o 14,001 to 16,000 pounds 
o 16,001 to 19,500 pounds 
o More than 19,500 pounds
</t>
  </si>
  <si>
    <t xml:space="preserve">Approximately, what percent of this vehicle’s 2020 mileage was from each of the following operator classifications?
Round to the nearest whole percent.
NOTE: If your highest percentage occurs for personal transportation or rental, go to section O - CONTACT INFORMATION on page 25. Otherwise, continue to question 2 on page 22.
</t>
  </si>
  <si>
    <t>Personal transportation (operated as a personal-use vehicle for travel to work, carpooling, pleasure driving, etc.): _____%
Rental (daily and other short term): _____%
Business use: Private (carry own goods, or use truck for internal company business only): _____%
Business use: Motor carrier (company owned trucks hired to carry other people’s goods): _____%
Business use: Owner operator (independent truckers hired to carry other people’s goods): _____%</t>
  </si>
  <si>
    <t xml:space="preserve">o Vehicle leasing or rental (includes short-term rentals)
o Agriculture, forestry, fishing, or hunting 
o Mining (includes quarrying, well operations, and beneficiating) 
o Utilities (includes electric power, natural gas, steam supply, water supply, and sewage removal) 
o Construction (includes land subdivision and development, as well as construction activity by special trade contractors) 
o Manufacturing 
o Wholesale trade 
o Retail Trade 
o Information services (includes telephone and television) 
o Waste management, landscaping, or administrative/support services 
o Arts, entertainment, or recreation services 
o Accommodation or food services (for immediate consumption) 
o Other services, including real estate, nonvehicle leasing or rental, educational, health care, social assistance, finance, insurance, professional, scientific, or technical services 
o For-hire transportation or warehousing 
o Other – please specify: ______________________________________________________
</t>
  </si>
  <si>
    <t xml:space="preserve">Product Code/ Percent of Loaded Miles
______/ ______%
______/ ______%
______/ ______%
______/ ______%
______/ ______%
</t>
  </si>
  <si>
    <t xml:space="preserve">Last Name: ____________________________
First Name: ____________________________
Middle Initial: _______
Street Address: ____________________________
Street Address 2: ____________________________
City (or city equivalent): ____________________________
State: __________________________
Zip Code: ______________
Area Code: _________
Phone Number: _________________
Extension: _________
Email: ____________________________
Month: ___ ___
Day: ___ ___
</t>
  </si>
  <si>
    <t>SECTION</t>
  </si>
  <si>
    <t>QUESTION NUMBER</t>
  </si>
  <si>
    <t>TOPIC NAME</t>
  </si>
  <si>
    <t>X</t>
  </si>
  <si>
    <t xml:space="preserve">o Sold or gave it away 
o Traded it in 
o Junked, scrapped, or otherwise destroyed it 
o Returned it to leasing company 
o Repossessed 
</t>
  </si>
  <si>
    <r>
      <t>o</t>
    </r>
    <r>
      <rPr>
        <sz val="11"/>
        <color theme="1"/>
        <rFont val="Calibri"/>
        <family val="2"/>
        <scheme val="minor"/>
      </rPr>
      <t>   Yes
o   No</t>
    </r>
  </si>
  <si>
    <t xml:space="preserve">o Two 
o Three or more 
</t>
  </si>
  <si>
    <t xml:space="preserve">o Two
o Four
</t>
  </si>
  <si>
    <t xml:space="preserve">o One axle 
o Two axles 
o Other – please specify: _________
</t>
  </si>
  <si>
    <t xml:space="preserve">o Automatic 
o Manual 
o Semi-automated manual (driver shifts with an electronic module) 
o Automated manual (no driver shifting – done electronically 
</t>
  </si>
  <si>
    <t xml:space="preserve">During 2020, what reasons (if any) was this vehicle NOT in use for periods of 90 consecutive days or more?
Mark ALL that apply.
</t>
  </si>
  <si>
    <t xml:space="preserve">During 2020, how many months was this vehicle used?
Round to the nearest whole month. Mark ONE box only.
</t>
  </si>
  <si>
    <t xml:space="preserve">Did this vehicle operate from a home base location during 2020?
Home base refers to the location where the vehicle was usually parked when it was not on the road, such as a home, farm, terminal, etc. Vehicles that might NOT operate from a home base are typically consumer one-way rentals or some over-the-road truck tractors. If this vehicle is on lease to someone else, answer ALL home base questions as they pertain to the lessee. Mark ONE box only.
</t>
  </si>
  <si>
    <t xml:space="preserve">o Yes (Continue with question 2 below)
o No (Go to section I – MILES on page 11)
</t>
  </si>
  <si>
    <t xml:space="preserve">Where was the home base of this vehicle on July 1, 2020?
If this vehicle was put into service after July 1, 2020, enter current home base.
</t>
  </si>
  <si>
    <t xml:space="preserve">City: ___________________________
County/Parish/Borough (or equivalent): ___________________________
State: ____________________________
ZIP Code: ____________
</t>
  </si>
  <si>
    <t xml:space="preserve">Pickups, small vans (including minivans), and sport utility vehicles: ________
Tractors (power units only): ________
All other trucks: ________
Trailers (including trailer mounted equipment): ________
Converter dollies: ________
</t>
  </si>
  <si>
    <t xml:space="preserve">How many miles was this vehicle driven in 2020?
Round to the nearest whole mile.
</t>
  </si>
  <si>
    <t xml:space="preserve">Operated in Canada: _____%
Operated in Mexico: _____%
Operated within the home base state: _____%
Operated in states other than the home base state (or has no home base): _____%
</t>
  </si>
  <si>
    <t xml:space="preserve">How many miles has this vehicle been driven since it was manufactured?
If the odometer has turned over, please enter the figure for the total amount. If the vehicle is no longer in your possession, enter the figure when you last operated the vehicle. Round to the nearest whole mile.
</t>
  </si>
  <si>
    <t xml:space="preserve">How many miles-per-gallon (mpg) did this vehicle average during 2020?
If compressed natural gas (CNG) is used, give miles per gasoline gallon equivalent (GGE). 1 GGE = 123 cubic feet CNG. Report to the nearest tenth.
</t>
  </si>
  <si>
    <t xml:space="preserve">What was the approximate percent of this vehicle’s 2020 mileage accounted for by the type of trips listed below?
If this vehicle does not operate from a home base, report the average range of operation. Round to the nearest whole percent.
</t>
  </si>
  <si>
    <t xml:space="preserve">On average, in 2020, how many hours per week did this vehicle spend:
Round to the nearest hour.
</t>
  </si>
  <si>
    <t xml:space="preserve">During 2020, what type of fuel or fuel combination was most often used in this vehicle?
If a fuel combination was used, mark ALL that make up the combination. Otherwise, mark ONE box only.
</t>
  </si>
  <si>
    <t xml:space="preserve">During 2020, at what type of location was this vehicle typically refueled?
Mark ONE box only.
</t>
  </si>
  <si>
    <t xml:space="preserve">During 2020, who performed any GENERAL maintenance (oil change, brake change, headlight replacement, etc.) on this vehicle?
Mark ALL that apply.
</t>
  </si>
  <si>
    <t xml:space="preserve">During 2020, were any EXTENSIVE repairs (driveline repair, engine repair/rebuild, transmission repair/rebuild, differential repair/rebuild, etc.) performed on this vehicle?
Mark ONE box only.
</t>
  </si>
  <si>
    <t xml:space="preserve">Has this vehicle’s engine EVER been rebuilt?
Mark ONE box only.
</t>
  </si>
  <si>
    <t xml:space="preserve">No trailer pulled: _____% 
Trailer pulled: _____%
</t>
  </si>
  <si>
    <t xml:space="preserve">Which type of trailer resembles that most often attached to this vehicle?
Mark ONE box only.
</t>
  </si>
  <si>
    <t xml:space="preserve">What was the length, in feet, of the trailer unit most often pulled by this vehicle?
Round to the nearest whole number.
</t>
  </si>
  <si>
    <t xml:space="preserve">o One axle on trailer 
o Two axles on trailer 
o Three or more axles on trailer 
</t>
  </si>
  <si>
    <t xml:space="preserve">o Aluminum wheels 
o Front faring 
o Lightweight landing gear 
o Rear faring 
o Side skirts 
o Undercarriage aerodynamic devices 
</t>
  </si>
  <si>
    <t xml:space="preserve">o Less than 6,001 pounds 
o 6,001 to 8,500 pounds 
o 8,501 to 10,000 pounds 
o More than 10,000 pounds 
</t>
  </si>
  <si>
    <t xml:space="preserve">What was the average weight (vehicle weight plus cargo weight) of this vehicle or vehicle/trailer combination as it was most often operated when carrying a typical payload during 2020?
Mark ONE box only.
</t>
  </si>
  <si>
    <t xml:space="preserve">Which of the following best describes your business (or part of your business) in which this vehicle was most often used during 2020?
If vehicle was leased, indicate business of lessee. Mark ONE box only.
</t>
  </si>
  <si>
    <t xml:space="preserve">o Odometer readings 
o Gas receipts 
o Trip meter
o GPS 
o Other: ____________________
</t>
  </si>
  <si>
    <t>__________ pounds</t>
  </si>
  <si>
    <r>
      <rPr>
        <sz val="11"/>
        <color theme="1"/>
        <rFont val="Calibri"/>
        <family val="2"/>
        <scheme val="minor"/>
      </rPr>
      <t xml:space="preserve">When did you obtain this vehicle? 
</t>
    </r>
    <r>
      <rPr>
        <i/>
        <sz val="11"/>
        <color theme="1"/>
        <rFont val="Calibri"/>
        <family val="2"/>
        <scheme val="minor"/>
      </rPr>
      <t xml:space="preserve">If purchased after lease, report the date you </t>
    </r>
    <r>
      <rPr>
        <b/>
        <i/>
        <sz val="11"/>
        <color theme="1"/>
        <rFont val="Calibri"/>
        <family val="2"/>
        <scheme val="minor"/>
      </rPr>
      <t>originally</t>
    </r>
    <r>
      <rPr>
        <i/>
        <sz val="11"/>
        <color theme="1"/>
        <rFont val="Calibri"/>
        <family val="2"/>
        <scheme val="minor"/>
      </rPr>
      <t xml:space="preserve"> took possession of this vehicle. Enter 2-digit month and 4-digit year.</t>
    </r>
  </si>
  <si>
    <t xml:space="preserve">o Odometer readings 
o Gas receipts 
o Trip meter 
o GPS 
o Other: _____________
</t>
  </si>
  <si>
    <t>YES</t>
  </si>
  <si>
    <t>Did this vehicle have any of the following equipment?
Mark ALL that apply.</t>
  </si>
  <si>
    <t xml:space="preserve">How was the annual mileage calculated? </t>
  </si>
  <si>
    <t>x</t>
  </si>
  <si>
    <t xml:space="preserve">Private business use (carry own goods, or use vehicle for internal company business): _____%
Motor carrier (company owned vehicles hired to carry people or goods): _____%
Owner operator (independent drivers hired to carry people or goods): _____%
Rental (daily and other short term): _____%
Personal transportation (non-commercial use): ___%
</t>
  </si>
  <si>
    <t xml:space="preserve">What was the type of home base from which this vehicle operated?
Mark ONE box only.
</t>
  </si>
  <si>
    <t xml:space="preserve">ORNL-P20(3.6) Trailer permanent equipment. Nothing in ORNL mention to pickup, minivan, SUV for permanent equipment. </t>
  </si>
  <si>
    <r>
      <t xml:space="preserve">Miles </t>
    </r>
    <r>
      <rPr>
        <sz val="11"/>
        <color rgb="FFFF0000"/>
        <rFont val="Calibri"/>
        <family val="2"/>
        <scheme val="minor"/>
      </rPr>
      <t xml:space="preserve">
</t>
    </r>
  </si>
  <si>
    <t xml:space="preserve">Miles </t>
  </si>
  <si>
    <t xml:space="preserve">ORNL-P20 NUMGEARS(3.5) </t>
  </si>
  <si>
    <t>ORNL-P9 P_EMPTY(5.0), P10 P_LOADED(4.2)</t>
  </si>
  <si>
    <t>ORNL-P12 TRAILER0(3.6), TRAILER1(3.6)</t>
  </si>
  <si>
    <t>ORNL-P9 TRAILERTYPE(5.0)</t>
  </si>
  <si>
    <t>o Less than 6,001 pounds 
o 6,001 to 8,500 pounds 
o 8,501 to 10,000 pounds 
o 10,001 to 14,000 pounds 
o 14,001 to 16,000 pounds 
o 16,001 to 19,500 pounds 
o Other___________(please specify)</t>
  </si>
  <si>
    <t>ORNL-P20 AVGOVERWGHT(4.0)</t>
  </si>
  <si>
    <t>ORNL-P9 BUSINESS(5.0)</t>
  </si>
  <si>
    <t>2a. BODY TYPE</t>
  </si>
  <si>
    <t>2.a TRUCK TYPE AND AXLE ARRANGEMENT, Single-unit trucks and turck-tractor without trailer?</t>
  </si>
  <si>
    <t xml:space="preserve">__________ </t>
  </si>
  <si>
    <t>Published table in 2002</t>
  </si>
  <si>
    <t>*new</t>
  </si>
  <si>
    <t>2a. MONTHS OPERATED; Table 7 MONTHS OPERATED</t>
  </si>
  <si>
    <r>
      <t>E</t>
    </r>
    <r>
      <rPr>
        <sz val="11"/>
        <color theme="1"/>
        <rFont val="Calibri"/>
        <family val="2"/>
        <scheme val="minor"/>
      </rPr>
      <t xml:space="preserve"> F</t>
    </r>
  </si>
  <si>
    <r>
      <rPr>
        <strike/>
        <sz val="11"/>
        <color theme="1"/>
        <rFont val="Calibri"/>
        <family val="2"/>
        <scheme val="minor"/>
      </rPr>
      <t>Type of Vehicle</t>
    </r>
    <r>
      <rPr>
        <sz val="11"/>
        <color theme="1"/>
        <rFont val="Calibri"/>
        <family val="2"/>
        <scheme val="minor"/>
      </rPr>
      <t xml:space="preserve"> Physical Characteristics</t>
    </r>
  </si>
  <si>
    <r>
      <rPr>
        <strike/>
        <sz val="11"/>
        <color theme="1"/>
        <rFont val="Calibri"/>
        <family val="2"/>
        <scheme val="minor"/>
      </rPr>
      <t>3</t>
    </r>
    <r>
      <rPr>
        <sz val="11"/>
        <color theme="1"/>
        <rFont val="Calibri"/>
        <family val="2"/>
        <scheme val="minor"/>
      </rPr>
      <t xml:space="preserve"> 1</t>
    </r>
  </si>
  <si>
    <r>
      <rPr>
        <strike/>
        <sz val="11"/>
        <color theme="1"/>
        <rFont val="Calibri"/>
        <family val="2"/>
        <scheme val="minor"/>
      </rPr>
      <t>4</t>
    </r>
    <r>
      <rPr>
        <sz val="11"/>
        <color theme="1"/>
        <rFont val="Calibri"/>
        <family val="2"/>
        <scheme val="minor"/>
      </rPr>
      <t xml:space="preserve"> 3</t>
    </r>
  </si>
  <si>
    <r>
      <rPr>
        <strike/>
        <sz val="11"/>
        <color theme="1"/>
        <rFont val="Calibri"/>
        <family val="2"/>
        <scheme val="minor"/>
      </rPr>
      <t>3</t>
    </r>
    <r>
      <rPr>
        <sz val="11"/>
        <color theme="1"/>
        <rFont val="Calibri"/>
        <family val="2"/>
        <scheme val="minor"/>
      </rPr>
      <t xml:space="preserve"> 2</t>
    </r>
  </si>
  <si>
    <r>
      <rPr>
        <strike/>
        <sz val="11"/>
        <color theme="1"/>
        <rFont val="Calibri"/>
        <family val="2"/>
        <scheme val="minor"/>
      </rPr>
      <t>5</t>
    </r>
    <r>
      <rPr>
        <sz val="11"/>
        <color theme="1"/>
        <rFont val="Calibri"/>
        <family val="2"/>
        <scheme val="minor"/>
      </rPr>
      <t xml:space="preserve"> 3</t>
    </r>
  </si>
  <si>
    <r>
      <rPr>
        <strike/>
        <sz val="11"/>
        <color theme="1"/>
        <rFont val="Calibri"/>
        <family val="2"/>
        <scheme val="minor"/>
      </rPr>
      <t>6</t>
    </r>
    <r>
      <rPr>
        <sz val="11"/>
        <color theme="1"/>
        <rFont val="Calibri"/>
        <family val="2"/>
        <scheme val="minor"/>
      </rPr>
      <t xml:space="preserve"> 4</t>
    </r>
  </si>
  <si>
    <r>
      <rPr>
        <strike/>
        <sz val="11"/>
        <color theme="1"/>
        <rFont val="Calibri"/>
        <family val="2"/>
        <scheme val="minor"/>
      </rPr>
      <t>2</t>
    </r>
    <r>
      <rPr>
        <sz val="11"/>
        <color theme="1"/>
        <rFont val="Calibri"/>
        <family val="2"/>
        <scheme val="minor"/>
      </rPr>
      <t xml:space="preserve"> 5</t>
    </r>
  </si>
  <si>
    <r>
      <rPr>
        <strike/>
        <sz val="11"/>
        <color theme="1"/>
        <rFont val="Calibri"/>
        <family val="2"/>
        <scheme val="minor"/>
      </rPr>
      <t>7</t>
    </r>
    <r>
      <rPr>
        <sz val="11"/>
        <color theme="1"/>
        <rFont val="Calibri"/>
        <family val="2"/>
        <scheme val="minor"/>
      </rPr>
      <t xml:space="preserve"> 6</t>
    </r>
  </si>
  <si>
    <t xml:space="preserve">1. The word jurisdictions might confuse people. 
2. Re-sort categories by how common. 
3. Add note "Percents should sum to 100%"
</t>
  </si>
  <si>
    <t>BTS needs to fill these columns out - we provided a starting point
If the variable was listed in the ORNL report, we indicated that and the average score based on how critical it was rated by the 6 agencies. A score of 5 = critical to mission. If all 6 agencies said it was critical, the average score would be 5.0.</t>
  </si>
  <si>
    <t>9
*new</t>
  </si>
  <si>
    <t>What was this vehicle's maximum seating capacity?</t>
  </si>
  <si>
    <t>______________passengers</t>
  </si>
  <si>
    <t>**new question added per BTS request for the 9501 form only</t>
  </si>
  <si>
    <t>Approved by BTS (date)</t>
  </si>
  <si>
    <t>BTS RESPONSE</t>
  </si>
  <si>
    <t>BTS: This wasn't tabulated in 2002. Why is this asked?</t>
  </si>
  <si>
    <t>1. remove question(combine with H3 and change to H1)
2. BTS: is there a better example of what trucks might not have a home base for these types of vehicles? This mentions truck tractors and one way rentals. 
3. If the "lessee" question earlier doesn't apply to these trucks, that note needs to be removed too.</t>
  </si>
  <si>
    <t xml:space="preserve">1. move after #3
2. BTS: why is the July 1 reference in there? Will this apply in 2022?
3. this was not tabulated in 2002. 
</t>
  </si>
  <si>
    <t xml:space="preserve">1. BTS: are these trailers all relevant for these types of trucks? 
2. What if they have an RV? If that is not a "trailer" then it probably needs to be more clear in the "do you use a trailer" question so they don't say YES if all they tow is an RV.
</t>
  </si>
  <si>
    <t>change back to
Other____________(please specify)
can't combine with 9502 if it is close ended</t>
  </si>
  <si>
    <r>
      <t>Is the vehicle identified above still in you</t>
    </r>
    <r>
      <rPr>
        <sz val="11"/>
        <color theme="1"/>
        <rFont val="Calibri"/>
        <family val="2"/>
        <scheme val="minor"/>
      </rPr>
      <t>r possession OR your company's possession?</t>
    </r>
  </si>
  <si>
    <t>yes, keep month</t>
  </si>
  <si>
    <t xml:space="preserve">o One 
o Two  
o Other – please specify: _________
</t>
  </si>
  <si>
    <t>OBD2 mandates?
Get back to Census with what categories should be here and what the data are used for</t>
  </si>
  <si>
    <t>Revisit after we talk to sampling group to see if Polk data pull is a factor in this question.</t>
  </si>
  <si>
    <t xml:space="preserve">o Less than 6,001 pounds 
o 6,001 to 8,500 pounds 
o 8,501 to 10,000 pounds 
o Other _______ specify 
</t>
  </si>
  <si>
    <t>provide help text</t>
  </si>
  <si>
    <t>no</t>
  </si>
  <si>
    <t>*Note for Census: I think disposed trucks were still tabulated in 2002, should they be? Can we identify them better.</t>
  </si>
  <si>
    <t xml:space="preserve">yes </t>
  </si>
  <si>
    <t xml:space="preserve">Look into Polk data to see if it is included - not in data dictionary
Don't know how else we can derive it.
Care about for all vehicles.
</t>
  </si>
  <si>
    <t>exterior height</t>
  </si>
  <si>
    <t>all vehicles, not just commercial</t>
  </si>
  <si>
    <t>Yes, compressed gas is relevant.
BTS will look into the question wording for electric equivalents even if we cannot add a question now</t>
  </si>
  <si>
    <t xml:space="preserve">1. BTS: can any of these trucks operate on compressed natural gas? or is this note only relevant for form 9502? If not remove that note.
2. BTS: What about hybrids and all electric cars? Is there some equivalent to MPG for electric or hybrid cars that needs to be measured?
Note for Census:  electric vehicles will need to be identified earlier and skip over this question. We don't ask about electricity as fuel until after this section.
</t>
  </si>
  <si>
    <t>yes it applies</t>
  </si>
  <si>
    <t>rethink this for electric vehicles, there is no category for charging stations</t>
  </si>
  <si>
    <t>Note for Census: format paper form to make it clear -- add comma and .00, etc. Restrict electronic form to whole dollars.</t>
  </si>
  <si>
    <t>BTS will look into all the categories to make sure they make sense for these trucks</t>
  </si>
  <si>
    <t>Might not all be relevant but adding "None" and "other" on pilot might tell us more.</t>
  </si>
  <si>
    <t>Don't make changes to the responses</t>
  </si>
  <si>
    <t>Will review this question and the one below to determine which makes more sense on this form. (what is being measured?)</t>
  </si>
  <si>
    <t>Is this new question specific to mileage? 
Note from Census: The original Q was in the Products section in 2002 and was used to determine the skip to the products question. If we move it to Mileage, we are going to mess up who answers Products. If you answer 100% empty way up in Section I, it will be hard to set up a skip pattern. It makes more sense in it's original location.</t>
  </si>
  <si>
    <t>STILLOWN</t>
  </si>
  <si>
    <t>DISPOSED</t>
  </si>
  <si>
    <t>DISPOSEMNTH
DISPOSEYEAR</t>
  </si>
  <si>
    <t>Respondents tended to see "your company" only. Revised text to emphasize your OR your company.
Note for Census: How will this look on the electronic form? Does "vehicle identified above" still make sense?</t>
  </si>
  <si>
    <t>DISPOSEHOW</t>
  </si>
  <si>
    <t>AXLESTOTAL</t>
  </si>
  <si>
    <t>TIMEOPERATE</t>
  </si>
  <si>
    <t>HB</t>
  </si>
  <si>
    <t>MPG</t>
  </si>
  <si>
    <t>LENGTHTRLR1</t>
  </si>
  <si>
    <t>AXLESTRLR1</t>
  </si>
  <si>
    <t>WEIGHTAVGCK</t>
  </si>
  <si>
    <t>ACQUIREMNTH
ACQUIREYEAR</t>
  </si>
  <si>
    <t>ACQUIREHOW</t>
  </si>
  <si>
    <t>LEASEFROM</t>
  </si>
  <si>
    <t>LEASETO</t>
  </si>
  <si>
    <t>*remove question per BTS</t>
  </si>
  <si>
    <t>WNUMGEARS</t>
  </si>
  <si>
    <t>WCABHEIGHTFT
WCABHEIGHTIN</t>
  </si>
  <si>
    <t xml:space="preserve">1. obtain - does this include bought, leased, gifted? The italicized note is very confusing. Can you lease but not take possession of car immediately? 
2. BTS: Do we really need month and year?
(this is not "model year" - I assumed the 2002 tables had to have used the Polk data to get that?) Does this determine in/out of scope? 
3. BTS: we really need to know the purpose of this question
</t>
  </si>
  <si>
    <t>Revisit to see if any trucks on this form can have 3 axles. None in 2002 data.</t>
  </si>
  <si>
    <t xml:space="preserve">Issues we still have to deal with later:
do we have many electric SUVS now (we will by 2022)? They don't have transmissions. Can they answer these categories? What about hybrids?
**Note for Census: compare with 9502
We added "Other" to see if we can collect information in the pilot. We know there were missing responses in 2002 but don't know why.
</t>
  </si>
  <si>
    <t xml:space="preserve">1. do we have electric pickups/SUVS now (we will by 2022)? They don't have gears. Can they answer this question? What about hybrids?
2. BTS: respondent mentioned “Continuously variable transmissions/shiftless transmissions” during cognitive testing -- how to handle those? Do they count drive, neutral, reverse -- most people don’t know # of DRIVE gears 
3. can this be derived some other way?
</t>
  </si>
  <si>
    <t>BTS will look into why this is needed on this form. Let us know if we can delete it for sure from 9501.</t>
  </si>
  <si>
    <t>Yes, skip patterns were an error
Ranges are intentional but can BTS look into whether the reasons are still relevant now?</t>
  </si>
  <si>
    <t>not approved</t>
  </si>
  <si>
    <t>1. This question is going to be confusing for owners of these kinds of trucks because of the "trucker" language borrowed from 9502.
2. We reworded the answers to make sure all the types of ways people use these trucks for business are covered here (eg, Uber).</t>
  </si>
  <si>
    <t>9501 VARIABLE NAME(S)</t>
  </si>
  <si>
    <t>MILES_ANNL</t>
  </si>
  <si>
    <t>ORNL-P10 VIUS_GVW(4.4) not sure pick the right variable name</t>
  </si>
  <si>
    <t>SKIP PATTERN - PAPER</t>
  </si>
  <si>
    <t>o Not applicable 
o Seasonal 
o Not needed/idle (excluding seasonal) 
o Under repair 
o Other – please specify: ______________</t>
  </si>
  <si>
    <t>MPG_ODOM
MPG_RECEIPT
MPG_TRIP
MPG_GPS
MPG_OTHER
WMPG_OTH</t>
  </si>
  <si>
    <t>MILES_ODOM
MILES_RECEIPT
MILES_TRIP
MILES_GPS
MILES_OTHER
WMILES_OTH</t>
  </si>
  <si>
    <t xml:space="preserve">o Gas station 
o Truck stop 
o Your own facility (including home, farm, ranch, on-site by mobile supplier, etc.) 
o Other company’s/contractor’s facility not open to the public 
o Other – please specify: __________
</t>
  </si>
  <si>
    <t xml:space="preserve">o Gasoline (including gasohol) 
o Diesel (including biodiesel) 
o Natural gas (compressed or liquid) 
o Propane (liquefied petroleum gas) 
o Alcohol fuels (ethanol or methanol) 
o Electricity 
o Other – please specify: _____________
</t>
  </si>
  <si>
    <t xml:space="preserve">o Company-owned maintenance facility 
o General repair business or private mechanic (includes gas stations, truck stops, parts stores, etc.) 
o Dealership service department 
o Leasing company 
o Yourself, spouse, friend, etc. while not employed/paid by any maintenance type facility 
o Other – please specify: ____________
</t>
  </si>
  <si>
    <t xml:space="preserve">o General repair business or private mechanic (includes gas stations, truck stops, parts stores, etc.) 
o Dealership service department 
o Leasing company 
o Yourself, spouse, friend, etc. while not employed/paid by any maintenance type facility
o Company-owned maintenance facility 
o Other – please specify: ____________
</t>
  </si>
  <si>
    <t>FUELGAS
FUELDIESEL
FUELNATGAS
FUELPROPANE
FUELALCOHOL
FUELELECTRIC
FUELOTHER
WFUELOTHER</t>
  </si>
  <si>
    <t>FUELWHERE
WFUELWHERE</t>
  </si>
  <si>
    <t>MAINT_GEN
MAINT_DEAL
MAINT_LSNG
MAINT_SELF
MAINT_COMP
MAINT_NONE
MAINT_OTH</t>
  </si>
  <si>
    <t>REPAIR_GEN
REPAIR_DEAL
REPAIR_LSNG
REPAIR_SELF
REPAIR_COMP
REPAIR_OTH</t>
  </si>
  <si>
    <t xml:space="preserve">REPAIR </t>
  </si>
  <si>
    <r>
      <t xml:space="preserve">What was the total cost of all GENERAL maintenance in 2020?
</t>
    </r>
    <r>
      <rPr>
        <i/>
        <sz val="11"/>
        <color theme="1"/>
        <rFont val="Calibri"/>
        <family val="2"/>
        <scheme val="minor"/>
      </rPr>
      <t>Round to the nearest whole dollar.</t>
    </r>
  </si>
  <si>
    <r>
      <t>What was the total cost of all EXTENSIVE repairs in 2020?</t>
    </r>
    <r>
      <rPr>
        <i/>
        <sz val="11"/>
        <color theme="1"/>
        <rFont val="Calibri"/>
        <family val="2"/>
        <scheme val="minor"/>
      </rPr>
      <t xml:space="preserve">
Round to the nearest whole dollar.</t>
    </r>
  </si>
  <si>
    <t>What was the average payload, in pounds, transported by this vehicle or vehicle/trailer combination during 2020?
Round to the nearest whole pound.</t>
  </si>
  <si>
    <t>What was the average weight, in pounds, of non-trailer cargo (non-tractors)?
Round to the nearest whole pound.</t>
  </si>
  <si>
    <t>What were the average hours per week that the trailer(s) was permitted over weight?
Round to the nearest whole hour.</t>
  </si>
  <si>
    <t>What were the average hours per week that the trailer(s) was pulled with a permit to operate over weight?
Round to nearest whole hour.</t>
  </si>
  <si>
    <t>o Yes
o No</t>
  </si>
  <si>
    <t xml:space="preserve">o Yes
o No </t>
  </si>
  <si>
    <t xml:space="preserve">WAVHHRSPWK
WAVGHRSPWK_IDL
WAVGHRSPW_AUXPWR
</t>
  </si>
  <si>
    <t>WMAINTCOST</t>
  </si>
  <si>
    <t>WREPAIRCOST</t>
  </si>
  <si>
    <t>ENGREBLD</t>
  </si>
  <si>
    <t>WENGREBLDYR</t>
  </si>
  <si>
    <t>WAVGPAYLD</t>
  </si>
  <si>
    <t>WAVGOVERWGHT</t>
  </si>
  <si>
    <t>AVGWGHTLIGHTTRCARGO</t>
  </si>
  <si>
    <t>P_EMPTY
P_LOADED</t>
  </si>
  <si>
    <t>WPERCUBEDOUT 
WPERWEIGHOUT
WPERCEMPTY</t>
  </si>
  <si>
    <r>
      <t>o Yes</t>
    </r>
    <r>
      <rPr>
        <i/>
        <sz val="11"/>
        <color theme="1"/>
        <rFont val="Calibri"/>
        <family val="2"/>
        <scheme val="minor"/>
      </rPr>
      <t xml:space="preserve">
o </t>
    </r>
    <r>
      <rPr>
        <sz val="11"/>
        <color theme="1"/>
        <rFont val="Calibri"/>
        <family val="2"/>
        <scheme val="minor"/>
      </rPr>
      <t>No</t>
    </r>
  </si>
  <si>
    <t>AXLEREARTIRES</t>
  </si>
  <si>
    <t xml:space="preserve">EQ_AERIAL
EQ_AIRBAG
EQ_AIRCOND
EQ_ABS
EQ_AUTOSOT
EQ_TIRINFSYS
EQ_DRIVETRN
EQ_FWD
EQ_LORESDRWHEEL
EQ_LOWRESSTEERWHEEL
EQ_SNOWPLOW
EQ_RADIAL
EQ_ROUTECH
EQ_SINGLEWIDE
EQ_TIRMONSYS
EQ_TOOLBOX
EQ_WTRIP
EQ_WOTRIP
EQ_WCLIFT
EQ_WINCH
</t>
  </si>
  <si>
    <t>WGCWRPOUND</t>
  </si>
  <si>
    <t>TIME_NA
TIME_SEASNL
TIME_IDLE
TIME_REPAIR
TIME_OTH
WTIME_OTH</t>
  </si>
  <si>
    <r>
      <t xml:space="preserve">OPERATEHB
OPERATEOTH
OPERATECAN
OPERATEMEX
</t>
    </r>
    <r>
      <rPr>
        <b/>
        <sz val="11"/>
        <color theme="1"/>
        <rFont val="Calibri"/>
        <family val="2"/>
        <scheme val="minor"/>
      </rPr>
      <t>OPERATE_PRIMARY (for tabulation)</t>
    </r>
    <r>
      <rPr>
        <sz val="11"/>
        <color theme="1"/>
        <rFont val="Calibri"/>
        <family val="2"/>
        <scheme val="minor"/>
      </rPr>
      <t xml:space="preserve">
</t>
    </r>
  </si>
  <si>
    <t xml:space="preserve">MILES_LIFE (with adjustment)
MILES_LIFENOIMP (without adjustment)
</t>
  </si>
  <si>
    <t xml:space="preserve">o Yes (Continue with question 6 below)
o No (Skip questions 6 and 7, proceed to question 8)
</t>
  </si>
  <si>
    <r>
      <t xml:space="preserve">o Yes
o No
</t>
    </r>
    <r>
      <rPr>
        <sz val="11"/>
        <color theme="1"/>
        <rFont val="Calibri"/>
        <family val="2"/>
        <scheme val="minor"/>
      </rPr>
      <t xml:space="preserve">o  Don't know 
</t>
    </r>
  </si>
  <si>
    <t xml:space="preserve">TRAILER0
TRAILER1
TRAILER   (for tabulation)
</t>
  </si>
  <si>
    <t xml:space="preserve">o Pickup 
o Minivan 
o Van other than minivan 
o Sport Utility 
o Other not elsewhere specified: ____________________________________
</t>
  </si>
  <si>
    <t xml:space="preserve">o 12 months 
o 7-11 months 
o 2-6 months 
o 1 month or less 
o Vehicle not used (no miles driven)
</t>
  </si>
  <si>
    <t xml:space="preserve">o Private residence 
o Company office/headquarters 
o Terminal 
o Distribution center 
o Manufacturing plant 
o Other – please specify: ___________________________________
</t>
  </si>
  <si>
    <t xml:space="preserve">o None performed 
o Company-owned maintenance facility 
o General repair business or private mechanic (includes gas stations, truck stops, parts stores, etc.) 
o Dealership service department 
o Leasing company 
o Yourself, spouse, friend, etc. while not employed/paid by any maintenance type facility
o Other – please specify: ___________
</t>
  </si>
  <si>
    <t>NOTE: If your highest percentage occurs for:
• Motor Carrier or Owner Operator or Private, continue to (section N – Product, Equipment, or Materials)
• Personal transportation or Rental, go to (section O - CONTACT INFORMATION )</t>
  </si>
  <si>
    <r>
      <t xml:space="preserve">OPCLASS_PVT 
OPCLASS_MTR
OPCLASS_OWN 
OPCLASS_RNT 
OPCLASS_PSL
</t>
    </r>
    <r>
      <rPr>
        <b/>
        <strike/>
        <sz val="11"/>
        <color theme="1"/>
        <rFont val="Calibri"/>
        <family val="2"/>
        <scheme val="minor"/>
      </rPr>
      <t>OPCLASS (for tabulation)</t>
    </r>
    <r>
      <rPr>
        <strike/>
        <sz val="11"/>
        <color theme="1"/>
        <rFont val="Calibri"/>
        <family val="2"/>
        <scheme val="minor"/>
      </rPr>
      <t xml:space="preserve">
</t>
    </r>
  </si>
  <si>
    <t>BUSINESSRELATED</t>
  </si>
  <si>
    <t xml:space="preserve">In 2020, was this vehicle used, at least partially, for any commercial or business-related activities? 
</t>
  </si>
  <si>
    <t>_______ hours per week</t>
  </si>
  <si>
    <t xml:space="preserve">OPCLASS_PVT
OPCLASS_MTR
OPCLASS_TOOL
OPCLASS_PAS
OPCLASS_RNT
OPCLASS_OTH
WOPCLASSOTH
</t>
  </si>
  <si>
    <t xml:space="preserve">o Transporting goods belonging to you or your company   _____% 
o Transporting goods belonging to another person or company _____% 
o Transporting tools related to your business   _____% 
o Transporting paying passengers     _____% 
o Used as a daily or short term rental    _____% 
o Personal transportation (non-commercial use)   _____% 
o Other: _____________________________________  _____% 
</t>
  </si>
  <si>
    <t>What was the approximate percent of this vehicle’s 2020 mileage for each of the following activities?
NOTE: If you reported 100% for empty mileage, go to section O - CONTACT INFORMATION on page 25. Otherwise, continue to question 2 on page 24.</t>
  </si>
  <si>
    <t>This question prevent out of scope</t>
  </si>
  <si>
    <r>
      <t xml:space="preserve">Lease/Y - 5.8% (4,898.9)
Lease/N - 53.7% (45,730.1)
</t>
    </r>
    <r>
      <rPr>
        <sz val="11"/>
        <color rgb="FFFF0000"/>
        <rFont val="Calibri"/>
        <family val="2"/>
        <scheme val="minor"/>
      </rPr>
      <t>NR - 40.6% (34,545.8)
35.6%  Still own &amp; 4.9 % Disposed</t>
    </r>
    <r>
      <rPr>
        <sz val="11"/>
        <color theme="1"/>
        <rFont val="Calibri"/>
        <family val="2"/>
        <scheme val="minor"/>
      </rPr>
      <t xml:space="preserve">
Total 85,174.8</t>
    </r>
  </si>
  <si>
    <r>
      <rPr>
        <sz val="11"/>
        <rFont val="Calibri"/>
        <family val="2"/>
        <scheme val="minor"/>
      </rPr>
      <t>Lease/Y - 10.3% (10,167)
Lease/N - 55.7% (55,008)</t>
    </r>
    <r>
      <rPr>
        <sz val="11"/>
        <color rgb="FFFF0000"/>
        <rFont val="Calibri"/>
        <family val="2"/>
        <scheme val="minor"/>
      </rPr>
      <t xml:space="preserve">
NR - 34.0% (33,507)
30.8%  Still own &amp; 3.2 % Disposed
</t>
    </r>
    <r>
      <rPr>
        <sz val="11"/>
        <rFont val="Calibri"/>
        <family val="2"/>
        <scheme val="minor"/>
      </rPr>
      <t>Total 98,682</t>
    </r>
  </si>
  <si>
    <t>Yes - 85.3% (21,698)
No - 14.7% (3,736)
Total 25,434</t>
  </si>
  <si>
    <t>Yes -85.1% (67,775.5)
No - 14.9% (11,878.8)
Total 79,654.3</t>
  </si>
  <si>
    <t>Yes -85.5% (72,818.9)
No - 14.5% (12,355.8)
Total 85,174.8</t>
  </si>
  <si>
    <t>Yes - 89.8% (88,627)
No - 10.2% (10,055)
Total 98,682</t>
  </si>
  <si>
    <r>
      <t xml:space="preserve">Dispose after 1/1/2002 </t>
    </r>
    <r>
      <rPr>
        <b/>
        <i/>
        <sz val="11"/>
        <color theme="1"/>
        <rFont val="Calibri"/>
        <family val="2"/>
        <scheme val="minor"/>
      </rPr>
      <t xml:space="preserve">
Dispose 14.5% (12,355.8)</t>
    </r>
    <r>
      <rPr>
        <sz val="11"/>
        <color theme="1"/>
        <rFont val="Calibri"/>
        <family val="2"/>
        <scheme val="minor"/>
      </rPr>
      <t xml:space="preserve">
Yr 2002 - 8.2% (6,953.6)
Yr 2003 - 6.3% (5,402.2)
</t>
    </r>
  </si>
  <si>
    <r>
      <t xml:space="preserve">Dispose after 1/1/2002 
</t>
    </r>
    <r>
      <rPr>
        <b/>
        <i/>
        <sz val="11"/>
        <color theme="1"/>
        <rFont val="Calibri"/>
        <family val="2"/>
        <scheme val="minor"/>
      </rPr>
      <t>Dispose 10.2%(10,055)</t>
    </r>
    <r>
      <rPr>
        <sz val="11"/>
        <color theme="1"/>
        <rFont val="Calibri"/>
        <family val="2"/>
        <scheme val="minor"/>
      </rPr>
      <t xml:space="preserve">
Yr 2002 - 6.0% (5,885)
Yr 2003 - 4.2% (4,170)
</t>
    </r>
  </si>
  <si>
    <r>
      <t xml:space="preserve">Dispose after 1/1/2002 </t>
    </r>
    <r>
      <rPr>
        <b/>
        <i/>
        <sz val="11"/>
        <color theme="1"/>
        <rFont val="Calibri"/>
        <family val="2"/>
        <scheme val="minor"/>
      </rPr>
      <t xml:space="preserve">
Dispose 14.9% (11,878.8)</t>
    </r>
    <r>
      <rPr>
        <sz val="11"/>
        <color theme="1"/>
        <rFont val="Calibri"/>
        <family val="2"/>
        <scheme val="minor"/>
      </rPr>
      <t xml:space="preserve">
Yr 2002 - 8.4% (6,671.8)
Yr 2003 - 6.5% (5,207.0)
</t>
    </r>
  </si>
  <si>
    <r>
      <t xml:space="preserve">Dispose after 1/1/2002 
</t>
    </r>
    <r>
      <rPr>
        <b/>
        <i/>
        <sz val="11"/>
        <color theme="1"/>
        <rFont val="Calibri"/>
        <family val="2"/>
        <scheme val="minor"/>
      </rPr>
      <t>Dispose 14.7%(3,736)</t>
    </r>
    <r>
      <rPr>
        <sz val="11"/>
        <color theme="1"/>
        <rFont val="Calibri"/>
        <family val="2"/>
        <scheme val="minor"/>
      </rPr>
      <t xml:space="preserve">
Yr 2002 - 8.2% (2,089)
Yr 2003 - 6.5% (1,647)
</t>
    </r>
  </si>
  <si>
    <r>
      <rPr>
        <b/>
        <i/>
        <sz val="11"/>
        <color theme="1"/>
        <rFont val="Calibri"/>
        <family val="2"/>
        <scheme val="minor"/>
      </rPr>
      <t xml:space="preserve">of Dispose 14.5% (12,355.8)
</t>
    </r>
    <r>
      <rPr>
        <sz val="11"/>
        <color theme="1"/>
        <rFont val="Calibri"/>
        <family val="2"/>
        <scheme val="minor"/>
      </rPr>
      <t xml:space="preserve">Sold - 6.3%
Traded - 5.1%
Junked - 1.1%
Rtn lease - 1.4%
Repossesd - 0.4%
</t>
    </r>
    <r>
      <rPr>
        <sz val="11"/>
        <color rgb="FFFF0000"/>
        <rFont val="Calibri"/>
        <family val="2"/>
        <scheme val="minor"/>
      </rPr>
      <t xml:space="preserve">NR - 0.3%    
</t>
    </r>
  </si>
  <si>
    <r>
      <rPr>
        <b/>
        <i/>
        <sz val="11"/>
        <color theme="1"/>
        <rFont val="Calibri"/>
        <family val="2"/>
        <scheme val="minor"/>
      </rPr>
      <t xml:space="preserve">of Dispose 10.2%(10,055) 
</t>
    </r>
    <r>
      <rPr>
        <sz val="11"/>
        <color theme="1"/>
        <rFont val="Calibri"/>
        <family val="2"/>
        <scheme val="minor"/>
      </rPr>
      <t xml:space="preserve">Sold - 6.0%
Traded - 2.3%
Junked - 0.8%
Rtn lease - 0.6%
Repossesd - 0.2%
</t>
    </r>
    <r>
      <rPr>
        <sz val="11"/>
        <color rgb="FFFF0000"/>
        <rFont val="Calibri"/>
        <family val="2"/>
        <scheme val="minor"/>
      </rPr>
      <t xml:space="preserve">NR - 0.3% 
</t>
    </r>
  </si>
  <si>
    <r>
      <rPr>
        <b/>
        <i/>
        <sz val="11"/>
        <color theme="1"/>
        <rFont val="Calibri"/>
        <family val="2"/>
        <scheme val="minor"/>
      </rPr>
      <t xml:space="preserve">of Dispose 14.9% (11,878.8)
</t>
    </r>
    <r>
      <rPr>
        <sz val="11"/>
        <color theme="1"/>
        <rFont val="Calibri"/>
        <family val="2"/>
        <scheme val="minor"/>
      </rPr>
      <t xml:space="preserve">Sold - 6.3% (5,037.7)
Traded - 5.3% (4,247.1)
Junked - 1.1% (877.2)
Rtn lease - 1.4% (1,146.2)
Repossesd - 0.4% (315.4)
</t>
    </r>
    <r>
      <rPr>
        <sz val="11"/>
        <color rgb="FFFF0000"/>
        <rFont val="Calibri"/>
        <family val="2"/>
        <scheme val="minor"/>
      </rPr>
      <t xml:space="preserve">NR - 0.3% (255.1)
</t>
    </r>
  </si>
  <si>
    <t>Yes -91.4% (5,043.5)
No - 8.6% (477.0)
Total 5,520.5</t>
  </si>
  <si>
    <t>Yes -91.4 % (66,929)
No - 8.6% (6,319)
Total 73,248</t>
  </si>
  <si>
    <r>
      <t xml:space="preserve">Dispose after 1/1/2002 </t>
    </r>
    <r>
      <rPr>
        <b/>
        <i/>
        <sz val="11"/>
        <color theme="1"/>
        <rFont val="Calibri"/>
        <family val="2"/>
        <scheme val="minor"/>
      </rPr>
      <t xml:space="preserve">
Dispose 8.6% (477.0)</t>
    </r>
    <r>
      <rPr>
        <sz val="11"/>
        <color theme="1"/>
        <rFont val="Calibri"/>
        <family val="2"/>
        <scheme val="minor"/>
      </rPr>
      <t xml:space="preserve">
Yr 2002 - 5.1% (281.8)
Yr 2003 - 3.5% (195.2)
</t>
    </r>
  </si>
  <si>
    <r>
      <t xml:space="preserve">Dispose after 1/1/2002 
</t>
    </r>
    <r>
      <rPr>
        <b/>
        <i/>
        <sz val="11"/>
        <color theme="1"/>
        <rFont val="Calibri"/>
        <family val="2"/>
        <scheme val="minor"/>
      </rPr>
      <t>Dispose 8.6%(6,319)</t>
    </r>
    <r>
      <rPr>
        <sz val="11"/>
        <color theme="1"/>
        <rFont val="Calibri"/>
        <family val="2"/>
        <scheme val="minor"/>
      </rPr>
      <t xml:space="preserve">
Yr 2002 - 5.2% (3,796)
Yr 2003 - 3.4% (2,523)
</t>
    </r>
  </si>
  <si>
    <r>
      <rPr>
        <b/>
        <i/>
        <sz val="11"/>
        <color theme="1"/>
        <rFont val="Calibri"/>
        <family val="2"/>
        <scheme val="minor"/>
      </rPr>
      <t xml:space="preserve">of Dispose 8.6% (477.0)
</t>
    </r>
    <r>
      <rPr>
        <sz val="11"/>
        <color theme="1"/>
        <rFont val="Calibri"/>
        <family val="2"/>
        <scheme val="minor"/>
      </rPr>
      <t xml:space="preserve">Sold - 6.0% (332.6)
Traded - 1.2% (67.2)
Junked - 0.6% (34.1)
Rtn lease - 0.4% (21.3)
Repossesd - 0.1% (7.3)
</t>
    </r>
    <r>
      <rPr>
        <sz val="11"/>
        <color rgb="FFFF0000"/>
        <rFont val="Calibri"/>
        <family val="2"/>
        <scheme val="minor"/>
      </rPr>
      <t xml:space="preserve">NR - 0.3% (14.5)
</t>
    </r>
  </si>
  <si>
    <r>
      <rPr>
        <b/>
        <i/>
        <sz val="11"/>
        <color theme="1"/>
        <rFont val="Calibri"/>
        <family val="2"/>
        <scheme val="minor"/>
      </rPr>
      <t xml:space="preserve">of Dispose 14.7%(3,736)
</t>
    </r>
    <r>
      <rPr>
        <sz val="11"/>
        <color theme="1"/>
        <rFont val="Calibri"/>
        <family val="2"/>
        <scheme val="minor"/>
      </rPr>
      <t xml:space="preserve">Sold - 6.6% (1,684)
Traded - 5.3% (1,348)
Junked - 1.1% (272)
Rtn lease - 1.0% (262)
Repossesd - 0.3% (84)
</t>
    </r>
    <r>
      <rPr>
        <sz val="11"/>
        <color rgb="FFFF0000"/>
        <rFont val="Calibri"/>
        <family val="2"/>
        <scheme val="minor"/>
      </rPr>
      <t xml:space="preserve">NR - 0.3% (86)
</t>
    </r>
  </si>
  <si>
    <r>
      <rPr>
        <b/>
        <i/>
        <sz val="11"/>
        <color theme="1"/>
        <rFont val="Calibri"/>
        <family val="2"/>
        <scheme val="minor"/>
      </rPr>
      <t xml:space="preserve">of Dispose 8.6%(6,319)
</t>
    </r>
    <r>
      <rPr>
        <sz val="11"/>
        <color theme="1"/>
        <rFont val="Calibri"/>
        <family val="2"/>
        <scheme val="minor"/>
      </rPr>
      <t xml:space="preserve">Sold - 5.8% (4,226)
Traded - 1.3% (947)
Junked - 0.7% (482)
Rtn lease - 0.5% (330)
Repossesd - 0.2% (120)
</t>
    </r>
    <r>
      <rPr>
        <sz val="11"/>
        <color rgb="FFFF0000"/>
        <rFont val="Calibri"/>
        <family val="2"/>
        <scheme val="minor"/>
      </rPr>
      <t xml:space="preserve">NR - 0.3% (214)
</t>
    </r>
  </si>
  <si>
    <t>NR - 18.8%(14,975.1)</t>
  </si>
  <si>
    <t>NR - 16.0% (884.8)</t>
  </si>
  <si>
    <t>NR - 19.2% (4,881)</t>
  </si>
  <si>
    <t>NR - 15.8% (11,607)</t>
  </si>
  <si>
    <t xml:space="preserve">NR Yr - 18.6% (15,859.8)
</t>
  </si>
  <si>
    <t xml:space="preserve">NR Yr - 16.7% (16,488)
</t>
  </si>
  <si>
    <r>
      <t xml:space="preserve">New - 44.5% (35,471.8)
Used - 48.7% (38,763.9)
</t>
    </r>
    <r>
      <rPr>
        <sz val="11"/>
        <color rgb="FFFF0000"/>
        <rFont val="Calibri"/>
        <family val="2"/>
        <scheme val="minor"/>
      </rPr>
      <t xml:space="preserve">NR - 6.8% (5,418.6)
</t>
    </r>
  </si>
  <si>
    <r>
      <t xml:space="preserve">New - 41.1% (40,537)
Used - 51.8% (51,125)
</t>
    </r>
    <r>
      <rPr>
        <sz val="11"/>
        <color rgb="FFFF0000"/>
        <rFont val="Calibri"/>
        <family val="2"/>
        <scheme val="minor"/>
      </rPr>
      <t xml:space="preserve">NR - 7.1% (7,020)
</t>
    </r>
  </si>
  <si>
    <r>
      <t xml:space="preserve">New - 44.6% (37,979.5)
Used - 48.6% (41,378.6)
</t>
    </r>
    <r>
      <rPr>
        <sz val="11"/>
        <color rgb="FFFF0000"/>
        <rFont val="Calibri"/>
        <family val="2"/>
        <scheme val="minor"/>
      </rPr>
      <t xml:space="preserve">NR - 6.8% (5,816.7)
</t>
    </r>
  </si>
  <si>
    <r>
      <t xml:space="preserve">New - 45.4% (2,507.7)
Used - 47.4% (2,614.7)
</t>
    </r>
    <r>
      <rPr>
        <sz val="11"/>
        <color rgb="FFFF0000"/>
        <rFont val="Calibri"/>
        <family val="2"/>
        <scheme val="minor"/>
      </rPr>
      <t xml:space="preserve">NR - 7.2% (398.1)
</t>
    </r>
  </si>
  <si>
    <r>
      <t xml:space="preserve">New - 39.7% (10,088)
Used - 53.2% (13,526)
</t>
    </r>
    <r>
      <rPr>
        <sz val="11"/>
        <color rgb="FFFF0000"/>
        <rFont val="Calibri"/>
        <family val="2"/>
        <scheme val="minor"/>
      </rPr>
      <t xml:space="preserve">NR - 7.2% (1,820)
</t>
    </r>
  </si>
  <si>
    <r>
      <t xml:space="preserve">New - 41.6% (30,449)
Used - 51.3% (37,599)
</t>
    </r>
    <r>
      <rPr>
        <sz val="11"/>
        <color rgb="FFFF0000"/>
        <rFont val="Calibri"/>
        <family val="2"/>
        <scheme val="minor"/>
      </rPr>
      <t xml:space="preserve">NR - 7.1% (5,200)
</t>
    </r>
  </si>
  <si>
    <r>
      <t xml:space="preserve">Lease/Y - 5.3% (4,223.3)
Lease/N - 53.5% (42,622.7)
</t>
    </r>
    <r>
      <rPr>
        <sz val="11"/>
        <color rgb="FFFF0000"/>
        <rFont val="Calibri"/>
        <family val="2"/>
        <scheme val="minor"/>
      </rPr>
      <t>NR - 41.2% (32,808.3)
36.1%  Still own &amp;  5.1% Disposed</t>
    </r>
    <r>
      <rPr>
        <sz val="11"/>
        <color theme="1"/>
        <rFont val="Calibri"/>
        <family val="2"/>
        <scheme val="minor"/>
      </rPr>
      <t xml:space="preserve">
</t>
    </r>
  </si>
  <si>
    <r>
      <t xml:space="preserve">Lease/Y - 12.2% (675.6)
Lease/N - 56.3% (3,107.5)
</t>
    </r>
    <r>
      <rPr>
        <sz val="11"/>
        <color rgb="FFFF0000"/>
        <rFont val="Calibri"/>
        <family val="2"/>
        <scheme val="minor"/>
      </rPr>
      <t>NR - 31.5.0% (1,737.4)
29.0%  Still own &amp; 2.5% Disposed</t>
    </r>
    <r>
      <rPr>
        <sz val="11"/>
        <color theme="1"/>
        <rFont val="Calibri"/>
        <family val="2"/>
        <scheme val="minor"/>
      </rPr>
      <t xml:space="preserve">
</t>
    </r>
  </si>
  <si>
    <r>
      <rPr>
        <sz val="11"/>
        <rFont val="Calibri"/>
        <family val="2"/>
        <scheme val="minor"/>
      </rPr>
      <t>Lease/Y - 4.2% (1,074)
Lease/N - 54.1% (13,754)</t>
    </r>
    <r>
      <rPr>
        <sz val="11"/>
        <color rgb="FFFF0000"/>
        <rFont val="Calibri"/>
        <family val="2"/>
        <scheme val="minor"/>
      </rPr>
      <t xml:space="preserve">
NR - 41.7% (10,606)
36.4%  Still own &amp; 5.3% Disposed
</t>
    </r>
  </si>
  <si>
    <r>
      <rPr>
        <sz val="11"/>
        <rFont val="Calibri"/>
        <family val="2"/>
        <scheme val="minor"/>
      </rPr>
      <t>Lease/Y - 12.4% (9,093)
Lease/N - 56.3% (41,254)</t>
    </r>
    <r>
      <rPr>
        <sz val="11"/>
        <color rgb="FFFF0000"/>
        <rFont val="Calibri"/>
        <family val="2"/>
        <scheme val="minor"/>
      </rPr>
      <t xml:space="preserve">
NR - 31.3% (22,901)
28.8%  Still own &amp; 2.4% Disposed
</t>
    </r>
  </si>
  <si>
    <r>
      <rPr>
        <b/>
        <i/>
        <sz val="11"/>
        <color theme="1"/>
        <rFont val="Calibri"/>
        <family val="2"/>
        <scheme val="minor"/>
      </rPr>
      <t>of Lease/Y - 5.8% (4,898.9)</t>
    </r>
    <r>
      <rPr>
        <sz val="11"/>
        <color theme="1"/>
        <rFont val="Calibri"/>
        <family val="2"/>
        <scheme val="minor"/>
      </rPr>
      <t xml:space="preserve">
Lessee - 4.5% (3,871.4)
Lessor - 0.8% (653.8)
</t>
    </r>
    <r>
      <rPr>
        <sz val="11"/>
        <color rgb="FFFF0000"/>
        <rFont val="Calibri"/>
        <family val="2"/>
        <scheme val="minor"/>
      </rPr>
      <t xml:space="preserve">NR - 0.4% (373.6)
</t>
    </r>
  </si>
  <si>
    <r>
      <rPr>
        <b/>
        <i/>
        <sz val="11"/>
        <color theme="1"/>
        <rFont val="Calibri"/>
        <family val="2"/>
        <scheme val="minor"/>
      </rPr>
      <t>of Lease/Y - 5.3% (4,223.3)</t>
    </r>
    <r>
      <rPr>
        <sz val="11"/>
        <color theme="1"/>
        <rFont val="Calibri"/>
        <family val="2"/>
        <scheme val="minor"/>
      </rPr>
      <t xml:space="preserve">
Lessee - 4.4% (3,516.8)
Lessor - 0.4% (348.0)
</t>
    </r>
    <r>
      <rPr>
        <sz val="11"/>
        <color rgb="FFFF0000"/>
        <rFont val="Calibri"/>
        <family val="2"/>
        <scheme val="minor"/>
      </rPr>
      <t xml:space="preserve">NR - 0.4% (358.4)
</t>
    </r>
  </si>
  <si>
    <r>
      <rPr>
        <b/>
        <i/>
        <sz val="11"/>
        <color theme="1"/>
        <rFont val="Calibri"/>
        <family val="2"/>
        <scheme val="minor"/>
      </rPr>
      <t>of Lease/Y - 12.2% (675.6)</t>
    </r>
    <r>
      <rPr>
        <sz val="11"/>
        <color theme="1"/>
        <rFont val="Calibri"/>
        <family val="2"/>
        <scheme val="minor"/>
      </rPr>
      <t xml:space="preserve">
Lessee - 6.4% (354.6)
Lessor - 5.5% (305.9)
</t>
    </r>
    <r>
      <rPr>
        <sz val="11"/>
        <color rgb="FFFF0000"/>
        <rFont val="Calibri"/>
        <family val="2"/>
        <scheme val="minor"/>
      </rPr>
      <t xml:space="preserve">NR - 0.3% (15.2)
</t>
    </r>
  </si>
  <si>
    <r>
      <rPr>
        <b/>
        <i/>
        <sz val="11"/>
        <color theme="1"/>
        <rFont val="Calibri"/>
        <family val="2"/>
        <scheme val="minor"/>
      </rPr>
      <t>of Lease/Y - 10.3% (10,167)</t>
    </r>
    <r>
      <rPr>
        <sz val="11"/>
        <color theme="1"/>
        <rFont val="Calibri"/>
        <family val="2"/>
        <scheme val="minor"/>
      </rPr>
      <t xml:space="preserve">
Lessee - 5.8% (5,711)
Lessor - 4.2% (4,137)
</t>
    </r>
    <r>
      <rPr>
        <sz val="11"/>
        <color rgb="FFFF0000"/>
        <rFont val="Calibri"/>
        <family val="2"/>
        <scheme val="minor"/>
      </rPr>
      <t>NR - 0.3% (319)</t>
    </r>
    <r>
      <rPr>
        <sz val="11"/>
        <color theme="1"/>
        <rFont val="Calibri"/>
        <family val="2"/>
        <scheme val="minor"/>
      </rPr>
      <t xml:space="preserve">
</t>
    </r>
  </si>
  <si>
    <r>
      <rPr>
        <b/>
        <i/>
        <sz val="11"/>
        <color theme="1"/>
        <rFont val="Calibri"/>
        <family val="2"/>
        <scheme val="minor"/>
      </rPr>
      <t>of Lease/Y - 4.2% (1,074)</t>
    </r>
    <r>
      <rPr>
        <sz val="11"/>
        <color theme="1"/>
        <rFont val="Calibri"/>
        <family val="2"/>
        <scheme val="minor"/>
      </rPr>
      <t xml:space="preserve">
Lessee - 3.5% (879)
Lessor - 0.4% (95)
</t>
    </r>
    <r>
      <rPr>
        <sz val="11"/>
        <color rgb="FFFF0000"/>
        <rFont val="Calibri"/>
        <family val="2"/>
        <scheme val="minor"/>
      </rPr>
      <t>NR - 0.4% (100)</t>
    </r>
    <r>
      <rPr>
        <sz val="11"/>
        <color theme="1"/>
        <rFont val="Calibri"/>
        <family val="2"/>
        <scheme val="minor"/>
      </rPr>
      <t xml:space="preserve">
</t>
    </r>
  </si>
  <si>
    <r>
      <rPr>
        <b/>
        <i/>
        <sz val="11"/>
        <color theme="1"/>
        <rFont val="Calibri"/>
        <family val="2"/>
        <scheme val="minor"/>
      </rPr>
      <t>of Lease/Y - 12.4% (9,093)</t>
    </r>
    <r>
      <rPr>
        <sz val="11"/>
        <color theme="1"/>
        <rFont val="Calibri"/>
        <family val="2"/>
        <scheme val="minor"/>
      </rPr>
      <t xml:space="preserve">
Lessee - 6.6% (4,832)
Lessor - 5.5% (4,042)
</t>
    </r>
    <r>
      <rPr>
        <sz val="11"/>
        <color rgb="FFFF0000"/>
        <rFont val="Calibri"/>
        <family val="2"/>
        <scheme val="minor"/>
      </rPr>
      <t>NR - 0.3% (219)</t>
    </r>
    <r>
      <rPr>
        <sz val="11"/>
        <color theme="1"/>
        <rFont val="Calibri"/>
        <family val="2"/>
        <scheme val="minor"/>
      </rPr>
      <t xml:space="preserve">
</t>
    </r>
  </si>
  <si>
    <t>Pickup - 13.4% (13 206)
Minivan - 3.4% (3 367)
Light van- 1.6% (1 602)
SUV - 7.4% (7 259)
Tractor -25.3% (24 924)
Dump - 10.8% (10 618)
Flatbed - 10.1% (9 954)
Van basic enclosed - 6.2% (6,147)
all other bodytype - 21.9% (21,605)</t>
  </si>
  <si>
    <t>Pickup - 44.6% (37,991.1)
Minivan - 14.3% (12,207.3)
Light van- 6.2% (5,251.4)
SUV - 28.4% (24,204.4)
Tractor - 1.7% (1,421.9)
Dump - 0.9% (727.0)
Flatbed - 1.1% (948.1)
Van basic enclosed - 0.7% (583.1)
all other bodytype - 2.2% (1,840.3)</t>
  </si>
  <si>
    <t xml:space="preserve">Pickup - 47.7% (37,991.1)
Minivan - 15.3% (12,207.3)
Light van- 6.6% (5,251.4)
SUV - 30.4% (24,204.4)
</t>
  </si>
  <si>
    <t>Tractor - 25.8 % (1,421.9)
Dump - 13.2% (727.0)
Flatbed - 17.2% (948.1)
Van basic enclosed - 10.6% (583.1)
all other bodytype 33.3-% (1,840.3)</t>
  </si>
  <si>
    <t xml:space="preserve">Pickup - 51.9% (13,206)
Minivan - 13.2% (3,367)
Light van- 6.3% (1,602)
SUV - 28.5% (7,259)
</t>
  </si>
  <si>
    <t>Tractor - 34.0 % (24,924)
Dump - 14.5% (10,618)
Flatbed - 13.6% (9,954)
Van basic enclosed - 8.4 % (6,147)
all other bodytype - 29.5% (21,605)</t>
  </si>
  <si>
    <t xml:space="preserve">BTS: This question is repetitive to the new question (below) about cubed out/weighed out. If question I8 is not relevant for these trucks, we need to keep this question. Also see note below.
2/28/2020 : Removed base on "New questions from BTS 2_13_20" in ECON_SHARE\VIUS\2022 VIUS\Coordination. GT
</t>
  </si>
  <si>
    <r>
      <rPr>
        <strike/>
        <sz val="11"/>
        <color theme="1"/>
        <rFont val="Calibri"/>
        <family val="2"/>
        <scheme val="minor"/>
      </rPr>
      <t>2</t>
    </r>
    <r>
      <rPr>
        <sz val="11"/>
        <color theme="1"/>
        <rFont val="Calibri"/>
        <family val="2"/>
        <scheme val="minor"/>
      </rPr>
      <t xml:space="preserve"> 1</t>
    </r>
  </si>
  <si>
    <r>
      <t xml:space="preserve">o Aerial work platform/bucket 
o Air bag(s) (safety device only) 
o Air-conditioning 
o Anti-lock brake system 
</t>
    </r>
    <r>
      <rPr>
        <strike/>
        <sz val="11"/>
        <color rgb="FF92D050"/>
        <rFont val="Calibri"/>
        <family val="2"/>
        <scheme val="minor"/>
      </rPr>
      <t>o Automatic engine shutoff technology</t>
    </r>
    <r>
      <rPr>
        <strike/>
        <sz val="11"/>
        <color theme="1"/>
        <rFont val="Calibri"/>
        <family val="2"/>
        <scheme val="minor"/>
      </rPr>
      <t xml:space="preserve"> 
</t>
    </r>
    <r>
      <rPr>
        <strike/>
        <sz val="11"/>
        <color rgb="FF92D050"/>
        <rFont val="Calibri"/>
        <family val="2"/>
        <scheme val="minor"/>
      </rPr>
      <t xml:space="preserve">o Automatic tire inflation system </t>
    </r>
    <r>
      <rPr>
        <strike/>
        <sz val="11"/>
        <color theme="1"/>
        <rFont val="Calibri"/>
        <family val="2"/>
        <scheme val="minor"/>
      </rPr>
      <t xml:space="preserve">
o Computerized drive train control unit</t>
    </r>
    <r>
      <rPr>
        <strike/>
        <sz val="11"/>
        <color rgb="FF92D050"/>
        <rFont val="Calibri"/>
        <family val="2"/>
        <scheme val="minor"/>
      </rPr>
      <t xml:space="preserve"> </t>
    </r>
    <r>
      <rPr>
        <strike/>
        <sz val="11"/>
        <color theme="1"/>
        <rFont val="Calibri"/>
        <family val="2"/>
        <scheme val="minor"/>
      </rPr>
      <t xml:space="preserve">
o Front-wheel drive 
</t>
    </r>
    <r>
      <rPr>
        <strike/>
        <sz val="11"/>
        <color rgb="FF92D050"/>
        <rFont val="Calibri"/>
        <family val="2"/>
        <scheme val="minor"/>
      </rPr>
      <t xml:space="preserve">o Low rolling resistance tires on the drive wheels </t>
    </r>
    <r>
      <rPr>
        <strike/>
        <sz val="11"/>
        <color theme="1"/>
        <rFont val="Calibri"/>
        <family val="2"/>
        <scheme val="minor"/>
      </rPr>
      <t xml:space="preserve">
</t>
    </r>
    <r>
      <rPr>
        <strike/>
        <sz val="11"/>
        <color rgb="FF92D050"/>
        <rFont val="Calibri"/>
        <family val="2"/>
        <scheme val="minor"/>
      </rPr>
      <t>o Low rolling resistance tires on the steering wheels</t>
    </r>
    <r>
      <rPr>
        <strike/>
        <sz val="11"/>
        <color rgb="FFFF0000"/>
        <rFont val="Calibri"/>
        <family val="2"/>
        <scheme val="minor"/>
      </rPr>
      <t xml:space="preserve"> </t>
    </r>
    <r>
      <rPr>
        <strike/>
        <sz val="11"/>
        <color theme="1"/>
        <rFont val="Calibri"/>
        <family val="2"/>
        <scheme val="minor"/>
      </rPr>
      <t xml:space="preserve">
o Mounting bar for snowplow 
o Radial tires 
</t>
    </r>
    <r>
      <rPr>
        <strike/>
        <sz val="11"/>
        <color rgb="FF92D050"/>
        <rFont val="Calibri"/>
        <family val="2"/>
        <scheme val="minor"/>
      </rPr>
      <t xml:space="preserve">o Route guidance technology </t>
    </r>
    <r>
      <rPr>
        <strike/>
        <sz val="11"/>
        <color theme="1"/>
        <rFont val="Calibri"/>
        <family val="2"/>
        <scheme val="minor"/>
      </rPr>
      <t xml:space="preserve">
</t>
    </r>
    <r>
      <rPr>
        <strike/>
        <sz val="11"/>
        <color rgb="FF92D050"/>
        <rFont val="Calibri"/>
        <family val="2"/>
        <scheme val="minor"/>
      </rPr>
      <t>o Single-wide tires</t>
    </r>
    <r>
      <rPr>
        <strike/>
        <sz val="11"/>
        <color theme="1"/>
        <rFont val="Calibri"/>
        <family val="2"/>
        <scheme val="minor"/>
      </rPr>
      <t xml:space="preserve"> 
</t>
    </r>
    <r>
      <rPr>
        <strike/>
        <sz val="11"/>
        <color rgb="FF92D050"/>
        <rFont val="Calibri"/>
        <family val="2"/>
        <scheme val="minor"/>
      </rPr>
      <t xml:space="preserve">o Tire pressure monitoring system </t>
    </r>
    <r>
      <rPr>
        <strike/>
        <sz val="11"/>
        <color theme="1"/>
        <rFont val="Calibri"/>
        <family val="2"/>
        <scheme val="minor"/>
      </rPr>
      <t xml:space="preserve">
o Toolbox 
o Trip recorder or on-board computer WITH remote communication capabilities 
o Trip recorder or on-board computer WITHOUT remote communication capabilities 
o Vehicle control aids for handicapped drivers 
o Wheelchair lift 
o Winch 
</t>
    </r>
  </si>
  <si>
    <t>1. BTS: how important is the word "permanent" here because it was confusing? We removed it.
2. The word "permanent" stuck out to people. Help text or examples. In electronic, followup with "is this permanent" for things that could possibly be temporary 
3. BTS: do all these categories make sense for these kinds of trucks? About half of the list confused respondents.
4. BTS: What is "Computerized drive train control unit"? AND  how do we know that the vehicle has this equipment without looking into the manufacture manual? When we Googled that term, it found a lot of PCM (Powertrain Control Module) which is a computer that manages or monitors the engine's ignition system,fuel injection, emissions, mechanical positioning of the rotating assembly, exhaust system, transmission and other function relate to transmission. Could it be that we want to capture one or more electronic system? If yes, should we replace it with “Electronic control unit(ECU)”?  
5. BTS: Is it important to distinguish the low rolling tires between drive/steering wheels? Are those the same thing if you have front wheel drive? This will probably be confusing.
6. BTS: Can someone verify that everything o 9501 applies to these trucks and nothing that is on 9502 is missing from these trucks (if the equipment could apply)?
7. BTS: Why do we ask a separate "braking system" on 9502 but not on 9501?
2/28/2020 : removed this question base on "New questions from BTS 2_13_20" in ECON_SHARE\VIUS\2022 VIUS\Coordination. GT</t>
  </si>
  <si>
    <t>Pending for approval</t>
  </si>
  <si>
    <t xml:space="preserve">o Aerial work platform/bucket 
o Air compressor (except for air brakes)
o Bobtail
o Christmas tree
o Crane
o Electronic vehicle identification (transponder, etc.)
o Hoist
o Lift gate
o Mounting bar for snowplow 
o Multi-hazmat 
o Toolbox 
o Winch 
</t>
  </si>
  <si>
    <t xml:space="preserve">o Aerodynamic bumper
o Aerodynamic hood
o Aerodynamic mirrors
o Fuel tank covers
o Gap reducers
o Idle-reducing technologies (portable auxiliary pack, electrification, etc.)
o Low rolling resistance tires 
</t>
  </si>
  <si>
    <t xml:space="preserve">o Air-conditioning 
o Air springs
o Cruise control 
o Internet access
</t>
  </si>
  <si>
    <t>In 2020, did this vehicle have any of the following other features and equipment?
Mark all that apply.</t>
  </si>
  <si>
    <t>In 2020, did this vehicle have any of the following Advanced Driver Assistance Systems (ADAS)?
Mark all that apply.</t>
  </si>
  <si>
    <t xml:space="preserve">o Adaptive Cruise Control
o Automatic Emergency Steering
o Blind Spot Warning
o Forward Automatic Emergency Braking
o Forward Collision Warning
o Lane Departure Warning
o Lane Keeping Assistance
o Parking Assistance
o Parking Obstruction Warning
o Pedestrian Detection
o Rear Cross Traffic Warning
o Reverse Automatic Emergency Braking
</t>
  </si>
  <si>
    <r>
      <rPr>
        <strike/>
        <sz val="11"/>
        <color theme="1"/>
        <rFont val="Calibri"/>
        <family val="2"/>
        <scheme val="minor"/>
      </rPr>
      <t>1</t>
    </r>
    <r>
      <rPr>
        <sz val="11"/>
        <color theme="1"/>
        <rFont val="Calibri"/>
        <family val="2"/>
        <scheme val="minor"/>
      </rPr>
      <t xml:space="preserve"> 2</t>
    </r>
  </si>
  <si>
    <t xml:space="preserve">Operating: __________hours per week
Idling: __________hours per week
Using auxiliary power: __________hours per week
</t>
  </si>
  <si>
    <r>
      <rPr>
        <strike/>
        <sz val="11"/>
        <color theme="1"/>
        <rFont val="Calibri"/>
        <family val="2"/>
        <scheme val="minor"/>
      </rPr>
      <t xml:space="preserve">6 </t>
    </r>
    <r>
      <rPr>
        <sz val="11"/>
        <color theme="1"/>
        <rFont val="Calibri"/>
        <family val="2"/>
        <scheme val="minor"/>
      </rPr>
      <t>7</t>
    </r>
  </si>
  <si>
    <r>
      <rPr>
        <strike/>
        <sz val="11"/>
        <color theme="1"/>
        <rFont val="Calibri"/>
        <family val="2"/>
        <scheme val="minor"/>
      </rPr>
      <t xml:space="preserve">7 </t>
    </r>
    <r>
      <rPr>
        <sz val="11"/>
        <color theme="1"/>
        <rFont val="Calibri"/>
        <family val="2"/>
        <scheme val="minor"/>
      </rPr>
      <t>6</t>
    </r>
  </si>
  <si>
    <t>Note for Census: format paper form to make it clear -- add comma and .00, etc. Restrict electronic form to whole dollars.
02/28/2020: Per Stefanie, for general maintenance we ask who did maintenance and then cost. For extensive we ask cost and then who did repairs. I reodered the quesiton to make it consistence.</t>
  </si>
  <si>
    <t>2/28/2020: added per note in Cell L65 in 9502 spreadsheet. (add to help skip patter) GT</t>
  </si>
  <si>
    <t>o Yes
o No (Skip to K-6)</t>
  </si>
  <si>
    <t>TRAILERPULL</t>
  </si>
  <si>
    <t>3/1/2020: Move from K5 to K3 and make this question the same question as in 9502 for consistency. (ask axle then lenght) GT</t>
  </si>
  <si>
    <t>3/1/2020: Make this question the same question as in 9502 for consistency. GT</t>
  </si>
  <si>
    <t xml:space="preserve">o Transporting goods belonging to you or your company  
o Transporting goods belonging to another person or company
o Transporting tools related to your business
o Transporting paying passengers  
o Used as a daily or short term rental 
o Other: _____________________________________
</t>
  </si>
  <si>
    <t xml:space="preserve">o Air bags 
o Anti-lock brake system 
o Automatic engine shutoff technology 
o Automatic tire inflation system 
o Driver camera
o Engine retarder/brake
o Global Positioning System (GPS)                                        
o Navigation system 
o Power take-off
o Rollover protection
</t>
  </si>
  <si>
    <t xml:space="preserve">• Private residence 
• Corporate office/headquarters  
• Terminal 
• Distribution center  
• Manufacturing plant
• Farm/Agricultural Production
• Mining or other Energy Production Site
• Truck leasing company
• Other (please specify) _____________  
• No home base
</t>
  </si>
  <si>
    <t xml:space="preserve"> In 2020, did you ever pull a trailer with this vehicle?</t>
  </si>
  <si>
    <t xml:space="preserve">1. BTS: does this question make sense for these trucks? 
3/3/2020: Per Kelly, Fed Hwy said only Truck Tractor get overweight permit. Will remove this question. GT
</t>
  </si>
  <si>
    <t>move from H3 to H1 
Note for Census: Insert the correct skip for "no home base"
2/28/2020 : added this question base on "New questions from BTS 2_13_20" in ECON_SHARE\VIUS\2022 VIUS\Coordination. GT
3/3/2020: Per Kelly, revised question to past tense. GT</t>
  </si>
  <si>
    <t>In addition to this vehicle, how many other vehicles/trailers were operated from the home base location?</t>
  </si>
  <si>
    <t>address this question in more detail later. We also do not capture electric/hybrids in fuel location question.
"electricity" is not detailed enough
3/3/2020: Per Kelly, revised question to make it consistent through out the form. GT</t>
  </si>
  <si>
    <t>Note for Census: The reordering of this list requires us to deal with this in post processing to match 9502.
3/3/2020: Per Kelly, revised question to make it consistent through out the form. GT</t>
  </si>
  <si>
    <t xml:space="preserve">o Adaptive Cruise Control
o Automated Driving System (ADS – full or partial)
o Automatic Emergency Steering
o Blind Spot Warning
o Forward Automatic Emergency Braking
o Forward Collision Warning
o Lane Departure Warning
o Lane Keeping Assistance
o Parking Assistance
o Parking Obstruction Warning
o Pedestrian Detection
o Rear Cross Traffic Warning
o Reverse Automatic Emergency Braking
</t>
  </si>
  <si>
    <t>2/28/2020 : added this question base on "New questions from BTS 2_13_20" in ECON_SHARE\VIUS\2022 VIUS\Coordination. GT
3/4/2020: Removed this question base on "New Content Final 03_03_20". GT</t>
  </si>
  <si>
    <t>EQ_ACC
EQ_ADS
EQ_AES
EQ_BSW
EQ_FAEB
EQ_FCW
EQ_LDW
EQ_LKA
EQ_PARKA
EQ_PARKOW
EQ_PED
EQ_RCTW
EQ_RAEB</t>
  </si>
  <si>
    <t>If you reported 100 percent for empty mileage, skip to Contact Information.</t>
  </si>
  <si>
    <r>
      <t xml:space="preserve">When did you dispose of this vehicle?
</t>
    </r>
    <r>
      <rPr>
        <i/>
        <sz val="11"/>
        <color theme="1"/>
        <rFont val="Calibri"/>
        <family val="2"/>
        <scheme val="minor"/>
      </rPr>
      <t>Enter 2-digit month and 4-digit year.</t>
    </r>
  </si>
  <si>
    <t>*Note for Census: Check consistency across variables for "Mark only ONE" and "Mark all that apply"
3/4/2020: I moved Mark ONE box only to the bottom. GT</t>
  </si>
  <si>
    <r>
      <t xml:space="preserve">When did you originally take physical possession of this vehicle?
</t>
    </r>
    <r>
      <rPr>
        <i/>
        <sz val="11"/>
        <color theme="1"/>
        <rFont val="Calibri"/>
        <family val="2"/>
        <scheme val="minor"/>
      </rPr>
      <t xml:space="preserve"> Enter 2-digit month and 4-digit year.</t>
    </r>
  </si>
  <si>
    <t xml:space="preserve"> 3/3/2020: Per Kelly, Revised to past tense. GT
3/5/2020: Added "Mark ONE box only". GT</t>
  </si>
  <si>
    <t>confusing for switchable front/rear wheel drive; 
BTS: does "(powered)" have to be there?
 3/3/2020: Per Kelly, Revised to past tense. GT
3/5/2020: Added "Mark ONE box only". GT</t>
  </si>
  <si>
    <t>o Automatic 
o Manual 
o Both
o Other _________(specify)</t>
  </si>
  <si>
    <r>
      <t xml:space="preserve">o Yes </t>
    </r>
    <r>
      <rPr>
        <i/>
        <sz val="11"/>
        <color theme="1"/>
        <rFont val="Calibri"/>
        <family val="2"/>
        <scheme val="minor"/>
      </rPr>
      <t xml:space="preserve">
o </t>
    </r>
    <r>
      <rPr>
        <sz val="11"/>
        <color theme="1"/>
        <rFont val="Calibri"/>
        <family val="2"/>
        <scheme val="minor"/>
      </rPr>
      <t>No</t>
    </r>
  </si>
  <si>
    <r>
      <t xml:space="preserve">Miles </t>
    </r>
    <r>
      <rPr>
        <strike/>
        <sz val="11"/>
        <color rgb="FFFF0000"/>
        <rFont val="Calibri"/>
        <family val="2"/>
        <scheme val="minor"/>
      </rPr>
      <t xml:space="preserve">
</t>
    </r>
  </si>
  <si>
    <t>In what year was this vehicle’s engine LAST rebuilt or overhauled?</t>
  </si>
  <si>
    <t>Note for Census: check the skip patterns
3/11/2020: Per pilot round 1, respondent suggested overhaul b/c most of  his vehicles overhaul. GT</t>
  </si>
  <si>
    <t>3/11/2020: Make it consistent w/J8. GT</t>
  </si>
  <si>
    <t>change back to
Other____________(please specify)
can't combine with 9502 if it is close ended
3/11/2020: Removed this question b/c empty weigth plus payload equal to this question. GT</t>
  </si>
  <si>
    <r>
      <rPr>
        <strike/>
        <sz val="11"/>
        <color theme="1"/>
        <rFont val="Calibri"/>
        <family val="2"/>
        <scheme val="minor"/>
      </rPr>
      <t xml:space="preserve">3 </t>
    </r>
    <r>
      <rPr>
        <sz val="11"/>
        <color theme="1"/>
        <rFont val="Calibri"/>
        <family val="2"/>
        <scheme val="minor"/>
      </rPr>
      <t>2</t>
    </r>
  </si>
  <si>
    <r>
      <rPr>
        <strike/>
        <sz val="11"/>
        <color theme="1"/>
        <rFont val="Calibri"/>
        <family val="2"/>
        <scheme val="minor"/>
      </rPr>
      <t xml:space="preserve">4 </t>
    </r>
    <r>
      <rPr>
        <sz val="11"/>
        <color theme="1"/>
        <rFont val="Calibri"/>
        <family val="2"/>
        <scheme val="minor"/>
      </rPr>
      <t>3</t>
    </r>
  </si>
  <si>
    <t>Vehicle was filled to physical capacity (cubed out): _____%
Vehicle was filled to weight limit (weighed out): _____%
Vehicle was empty: _____%
NOTE: Percentages should sum up to 100%</t>
  </si>
  <si>
    <t xml:space="preserve">If No trailer pulled more than 50%, skip to K5 </t>
  </si>
  <si>
    <r>
      <t>RESPONSE CATEGORIES</t>
    </r>
    <r>
      <rPr>
        <b/>
        <sz val="10"/>
        <color rgb="FF00B0F0"/>
        <rFont val="Calibri"/>
        <family val="2"/>
        <scheme val="minor"/>
      </rPr>
      <t xml:space="preserve">
</t>
    </r>
  </si>
  <si>
    <t xml:space="preserve">o 12 months (Go to section H –Home base)
o 7-11 months 
o 2-6 months 
o 1 month or less 
o Vehicle not used (no miles driven) </t>
  </si>
  <si>
    <t xml:space="preserve">o Yes (Go to section C – Acquisition)
o No (Go to section B – Disposal)
</t>
  </si>
  <si>
    <t xml:space="preserve">o Yes (Go to question section E – TYPE OF VEHICLE)
o No </t>
  </si>
  <si>
    <t xml:space="preserve">o Yes (Go to section O- Contact Information)
o No (Continue with question 2 below)
</t>
  </si>
  <si>
    <r>
      <t>o Yes</t>
    </r>
    <r>
      <rPr>
        <sz val="11"/>
        <color theme="1"/>
        <rFont val="Calibri"/>
        <family val="2"/>
        <scheme val="minor"/>
      </rPr>
      <t xml:space="preserve">, this vehicle was used at least part time for commercial activities 
o No, this vehicle was strictly used for personal transportation
</t>
    </r>
  </si>
  <si>
    <t>o Yes, this vehicle was used at least part time for commercial activities (Continue with question 2 below)
o No, this vehicle was strictly used for personal transportation (Go to section O - Contact information)</t>
  </si>
  <si>
    <r>
      <t xml:space="preserve">Operated within the home base state: _____%
Operated in states other than the home base state (or has no home base): _____%
Operated in Canada: _____%
Operated in Mexico: _____%
</t>
    </r>
    <r>
      <rPr>
        <sz val="11"/>
        <color theme="1"/>
        <rFont val="Calibri"/>
        <family val="2"/>
        <scheme val="minor"/>
      </rPr>
      <t xml:space="preserve">
</t>
    </r>
  </si>
  <si>
    <r>
      <t xml:space="preserve">What was the approximate percent of this vehicle’s 2020 mileage for each of the following jurisdictions?
</t>
    </r>
    <r>
      <rPr>
        <i/>
        <sz val="11"/>
        <color theme="1"/>
        <rFont val="Calibri"/>
        <family val="2"/>
        <scheme val="minor"/>
      </rPr>
      <t>Round to the nearest whole percent. Total should sum to 100%.</t>
    </r>
    <r>
      <rPr>
        <sz val="11"/>
        <color theme="1"/>
        <rFont val="Calibri"/>
        <family val="2"/>
        <scheme val="minor"/>
      </rPr>
      <t xml:space="preserve">
</t>
    </r>
  </si>
  <si>
    <r>
      <t xml:space="preserve">What was the approximate percent of this vehicle’s 2020 mileage for each of the following commercial activities?
</t>
    </r>
    <r>
      <rPr>
        <i/>
        <sz val="11"/>
        <color theme="1"/>
        <rFont val="Calibri"/>
        <family val="2"/>
        <scheme val="minor"/>
      </rPr>
      <t xml:space="preserve">Total should sum to 100%. </t>
    </r>
    <r>
      <rPr>
        <sz val="11"/>
        <color theme="1"/>
        <rFont val="Calibri"/>
        <family val="2"/>
        <scheme val="minor"/>
      </rPr>
      <t xml:space="preserve">
</t>
    </r>
  </si>
  <si>
    <r>
      <t xml:space="preserve">Vehicle was cubed out: _____%
Vehicle was weighed out: _____%
Vehicle was empty: _____%
</t>
    </r>
    <r>
      <rPr>
        <b/>
        <i/>
        <sz val="11"/>
        <color theme="1"/>
        <rFont val="Calibri"/>
        <family val="2"/>
        <scheme val="minor"/>
      </rPr>
      <t/>
    </r>
  </si>
  <si>
    <t>What was this vehicle’s towing capacity in pounds?</t>
  </si>
  <si>
    <t>o Pickup 
o Minivan 
o Van other than minivan 
o Sport Utility Vehicle / Jeep
o Other not elsewhere specified: ____________________________________</t>
  </si>
  <si>
    <t xml:space="preserve">o Air bags 
o Anti-lock brake system 
o Cruise control 
o Driver-facing camera
o Global Positioning System (GPS) , without navigational aid                                     
o Internet access
o Navigation system 
o Rollover protection
o None of the above
</t>
  </si>
  <si>
    <t xml:space="preserve">2/28/2020 : added this question base on "New questions from BTS 2_13_20" in ECON_SHARE\VIUS\2022 VIUS\Coordination. GT
3/4/2020: Revised this question base on "New Content Final 03_03_20". GT
6/2/2020:
BTS Decision:
• Driver-Facing Camera.
• Global Positioning System (GPS), without navigational aid
• Add None of the Above.
• All items are needed.
</t>
  </si>
  <si>
    <t xml:space="preserve">Notes for Census: 
No trucks on this form had 3 axles in 2002. See if that changed in pilot. Can we just recode all trucks on this form as having 2 axles and not ask question in production?
Compare question and "Note" between forms to make sure they are consistent.
 3/3/2020: Per Kelly, Revised to past tense. GT
6/2/2020: BTS Decision:
ADD HELP TEXT: Axles are long steel rods that run parallel with the front and rear bumpers and have wheels attached to them. 
</t>
  </si>
  <si>
    <t xml:space="preserve"> 3/3/2020: Per Kelly, Revised to past tense. GT
6/2/2020: BTS Decision:
• Add ‘Vehicle’ to ‘Sport Utility’ category.
• Add Jeep as an option and code it back in to the proper strata.
</t>
  </si>
  <si>
    <t xml:space="preserve">6/2/2020: BTS Decision:
• FHWA Provide question text and category text.
• Add None of the Above.
• All items are needed.
</t>
  </si>
  <si>
    <r>
      <t>In 2020, did this vehicle have any of the following</t>
    </r>
    <r>
      <rPr>
        <b/>
        <strike/>
        <sz val="11"/>
        <color theme="1"/>
        <rFont val="Calibri"/>
        <family val="2"/>
        <scheme val="minor"/>
      </rPr>
      <t xml:space="preserve"> driver assistance features</t>
    </r>
    <r>
      <rPr>
        <strike/>
        <sz val="11"/>
        <color theme="1"/>
        <rFont val="Calibri"/>
        <family val="2"/>
        <scheme val="minor"/>
      </rPr>
      <t xml:space="preserve">?
</t>
    </r>
    <r>
      <rPr>
        <i/>
        <strike/>
        <sz val="11"/>
        <color theme="1"/>
        <rFont val="Calibri"/>
        <family val="2"/>
        <scheme val="minor"/>
      </rPr>
      <t>Selectall that apply.</t>
    </r>
  </si>
  <si>
    <r>
      <rPr>
        <strike/>
        <sz val="11"/>
        <color theme="1"/>
        <rFont val="Calibri"/>
        <family val="2"/>
        <scheme val="minor"/>
      </rPr>
      <t xml:space="preserve">8, 7, </t>
    </r>
    <r>
      <rPr>
        <sz val="11"/>
        <color theme="1"/>
        <rFont val="Calibri"/>
        <family val="2"/>
        <scheme val="minor"/>
      </rPr>
      <t>11</t>
    </r>
  </si>
  <si>
    <r>
      <rPr>
        <strike/>
        <sz val="11"/>
        <color theme="1"/>
        <rFont val="Calibri"/>
        <family val="2"/>
        <scheme val="minor"/>
      </rPr>
      <t>7, 8,</t>
    </r>
    <r>
      <rPr>
        <sz val="11"/>
        <color theme="1"/>
        <rFont val="Calibri"/>
        <family val="2"/>
        <scheme val="minor"/>
      </rPr>
      <t xml:space="preserve"> 12</t>
    </r>
  </si>
  <si>
    <r>
      <rPr>
        <strike/>
        <sz val="11"/>
        <color theme="1"/>
        <rFont val="Calibri"/>
        <family val="2"/>
        <scheme val="minor"/>
      </rPr>
      <t xml:space="preserve">7 ,10, 9, </t>
    </r>
    <r>
      <rPr>
        <sz val="11"/>
        <color theme="1"/>
        <rFont val="Calibri"/>
        <family val="2"/>
        <scheme val="minor"/>
      </rPr>
      <t>13</t>
    </r>
  </si>
  <si>
    <r>
      <rPr>
        <strike/>
        <sz val="11"/>
        <color theme="1"/>
        <rFont val="Calibri"/>
        <family val="2"/>
        <scheme val="minor"/>
      </rPr>
      <t>2 ,8, 11, 10,</t>
    </r>
    <r>
      <rPr>
        <sz val="11"/>
        <color theme="1"/>
        <rFont val="Calibri"/>
        <family val="2"/>
        <scheme val="minor"/>
      </rPr>
      <t xml:space="preserve"> 14</t>
    </r>
  </si>
  <si>
    <t xml:space="preserve">o Aerodynamic bumper
o Aerodynamic hood
o Aerodynamic mirrors
o Automatic engine shutoff technology 
o Automatic tire inflation system 
o Fuel tank covers
o Gap reducers
o Idle-reducing technologies (portable auxiliary pack, electrification, etc.)
o Low rolling resistance tires 
o None of the above
</t>
  </si>
  <si>
    <t xml:space="preserve">2/28/2020 : added this question base on "New questions from BTS 2_13_20" in ECON_SHARE\VIUS\2022 VIUS\Coordination. GT
3/4/2020: Revised this question base on "New Content Final 03_03_20", moved from F8 to F7. GT
6/2/2020: BTS Decision:
• Add None of the Above.
</t>
  </si>
  <si>
    <t xml:space="preserve">2/28/2020 : added this question base on "New questions from BTS 2_13_20" in ECON_SHARE\VIUS\2022 VIUS\Coordination. GT
3/4/2020: Revised this question base on "New Content Final 03_03_20", moved from F7 to F8. GT
6/2/2020: BTS Decision:
• Remove ‘bobtail’ from this question.
• Remove transponder
• Add ‘None of the above’ answer choice.
</t>
  </si>
  <si>
    <t>o Aerial work platform/bucket 
o Air compressor (except for air brakes)
o Air springs
o Christmas tree (chip box)
o Crane
o Electronic vehicle identification
o Engine retarder/brake
o Hoist
o Lift gate
o Mounting bar for snowplow 
o Multi-hazmat 
o Power take-off
o Toolbox 
o Winch 
o None of above</t>
  </si>
  <si>
    <t xml:space="preserve">1. We want to move from E section to F section to match 9502. Makes more sense in physical characteristics.
2. BTS: Is this interior or exterior height? Several people asked in cognitive interviews.
6/2/2020: BTS Decision: 
Revise question text:
What was the height of this vehicle’s cabin (measured from the ground to the top of the roof)?  Include and equipment that extends above the roof of the cabin such as an antenna, a fairing, or a smoke stack.
</t>
  </si>
  <si>
    <t xml:space="preserve">1. for some reason in 2002, you could have an answer of zero for FLEET SIZE. Not sure how that is possible if you count the one truck that is part of the survey. Could be an issue with the question wording-how many OTHER trucks? 
2. BTS: do we count private use vehicles? such as spouse's vehicle
3. If this is for commercial ONLY, can we move it to a different section?
4. BTS: this was not tabulated in 2002. What is the purpose of this question if the registered vehicle is not a commercial vehicle?
3/3/2020: Per Kelly, revised question to past tense. GT
3/11/2020: Per pilot 9502 round 1, respondents don't know what "All other truck" refer to. Revised it to "Any other truck or van". GT
6/2/2020: BTS Decision:
• Add ‘No other vehicles at this home base’ check box.
• HELP TEXT: A dolly is an unpowered vehicle designed for connection to a tractor unit, or truck.
</t>
  </si>
  <si>
    <t xml:space="preserve">o Odometer readings 
o Gas or fuel receipts 
o Trip meter
o GPS 
o Other: _______________________________________________________
</t>
  </si>
  <si>
    <t>Respondents want to check more than one category
6/2/2020: BTS Decision:
• Change ‘Gas receipts’ to ‘Gas or fuel receipts.’</t>
  </si>
  <si>
    <t>Miles</t>
  </si>
  <si>
    <r>
      <rPr>
        <strike/>
        <sz val="11"/>
        <color theme="1"/>
        <rFont val="Calibri"/>
        <family val="2"/>
        <scheme val="minor"/>
      </rPr>
      <t xml:space="preserve">4, 7, </t>
    </r>
    <r>
      <rPr>
        <sz val="11"/>
        <color theme="1"/>
        <rFont val="Calibri"/>
        <family val="2"/>
        <scheme val="minor"/>
      </rPr>
      <t>8</t>
    </r>
  </si>
  <si>
    <t>Percent of miles off road                                  _____%</t>
  </si>
  <si>
    <t xml:space="preserve">o    50 miles or less from its home base               _____%
o    51 to 100 miles from its home base                    _____%
o    101 to 200 miles from its home base                  _____%
o    201 to 500 miles from its home base                  _____%
o    More than 500 miles from its home base             _____%
</t>
  </si>
  <si>
    <t>1. reorder “Trips off-the-road:”
2. BTS: Why do we specify "public/private" and not just ON the road and OFF the road?
3. Add note that this should this add to 100% 
4. BTS: What does "off the road" mean?
5. We added % signs for consistency
6. BTS: should we keep note: “If this vehicle does not operate from a home base, report the average range of operation.” --What are they measuring the distance from if there is no home base?
3/11/2020: Per pilot 9502 round 1, respondents find it's very difficult to estimate % of mileage w/current detail response categories. Most respondents also don't know or have different definition of off-the-road. We decided to remove "off-the-road" and collapse the response categories into three categories. GT
6/2/2020: BTS Decision:
Census – fix the Q wording to be consistent with others about mileage “what percent of vehicle’s 2020 mileage…”</t>
  </si>
  <si>
    <t>6/2/2020: BTS Decision:
BTS – want this to be a separate question.</t>
  </si>
  <si>
    <t>Note for Census: The reordering of this list requires us to deal with this in post processing to match 9502.
02/28/2020: Per Stefanie, for general maintenance we ask who did maintenance and then cost. For extensive we ask cost and then who did repairs. I reodered the quesiton to make it consistence.
6/2/2020: 
Census: Remove "EXTENSIVE" to make it consistent with question above. GT</t>
  </si>
  <si>
    <r>
      <t xml:space="preserve">In 2020, what percent of the miles driven by this vehicle were in each of the following configurations?
</t>
    </r>
    <r>
      <rPr>
        <i/>
        <strike/>
        <sz val="11"/>
        <color theme="1"/>
        <rFont val="Calibri"/>
        <family val="2"/>
        <scheme val="minor"/>
      </rPr>
      <t>Trailer mounted equipment should be treated as a trailer. Total should sum to 100%</t>
    </r>
    <r>
      <rPr>
        <strike/>
        <sz val="11"/>
        <color theme="1"/>
        <rFont val="Calibri"/>
        <family val="2"/>
        <scheme val="minor"/>
      </rPr>
      <t xml:space="preserve">
</t>
    </r>
  </si>
  <si>
    <r>
      <rPr>
        <strike/>
        <sz val="11"/>
        <color theme="1"/>
        <rFont val="Calibri"/>
        <family val="2"/>
        <scheme val="minor"/>
      </rPr>
      <t>5,</t>
    </r>
    <r>
      <rPr>
        <sz val="11"/>
        <color theme="1"/>
        <rFont val="Calibri"/>
        <family val="2"/>
        <scheme val="minor"/>
      </rPr>
      <t xml:space="preserve"> 6</t>
    </r>
  </si>
  <si>
    <r>
      <rPr>
        <strike/>
        <sz val="11"/>
        <color theme="1"/>
        <rFont val="Calibri"/>
        <family val="2"/>
        <scheme val="minor"/>
      </rPr>
      <t>4,</t>
    </r>
    <r>
      <rPr>
        <sz val="11"/>
        <color theme="1"/>
        <rFont val="Calibri"/>
        <family val="2"/>
        <scheme val="minor"/>
      </rPr>
      <t xml:space="preserve"> 5</t>
    </r>
  </si>
  <si>
    <r>
      <rPr>
        <strike/>
        <sz val="11"/>
        <color theme="1"/>
        <rFont val="Calibri"/>
        <family val="2"/>
        <scheme val="minor"/>
      </rPr>
      <t>4, 3,</t>
    </r>
    <r>
      <rPr>
        <sz val="11"/>
        <color theme="1"/>
        <rFont val="Calibri"/>
        <family val="2"/>
        <scheme val="minor"/>
      </rPr>
      <t xml:space="preserve"> 4</t>
    </r>
  </si>
  <si>
    <r>
      <rPr>
        <strike/>
        <sz val="11"/>
        <color theme="1"/>
        <rFont val="Calibri"/>
        <family val="2"/>
        <scheme val="minor"/>
      </rPr>
      <t>3, 2,</t>
    </r>
    <r>
      <rPr>
        <sz val="11"/>
        <color theme="1"/>
        <rFont val="Calibri"/>
        <family val="2"/>
        <scheme val="minor"/>
      </rPr>
      <t xml:space="preserve"> 3</t>
    </r>
  </si>
  <si>
    <t xml:space="preserve">Note for Census: We are missing the question K2 from 2002 (variable name TRAILER) since we pulled this from the cog testing sheets. We need that on the actual paper form-it has the skip patterns in it.
6/2/2020: BTS Decision:
Replaced this question with two new questions. GT
</t>
  </si>
  <si>
    <t>2/28/2020 : Added this question base on "New questions from BTS 2_13_20" in ECON_SHARE\VIUS\2022 VIUS\Coordination. GT
3/4/2020: Revised this question base on "New Content Final 03_03_20". GT
6/2/2020: BTS Decision:
FHWA replaced this question with new 5 questions.</t>
  </si>
  <si>
    <t xml:space="preserve">1. BTS: Are all of these things relevant for these types of trucks?
2.  If yes, Should we add "None of above" and "Other - Please specify….."? In case we didn't capture all new add on equipment
Note for Census: Review None and Other in pilot.
6/2/20: Census - correct spelling faring to fairing. GT
</t>
  </si>
  <si>
    <r>
      <t xml:space="preserve">What was the average weight, in pounds, of non-trailer cargo? </t>
    </r>
    <r>
      <rPr>
        <i/>
        <sz val="11"/>
        <color theme="1"/>
        <rFont val="Calibri"/>
        <family val="2"/>
        <scheme val="minor"/>
      </rPr>
      <t>Do not include passenger weight. 
Round to the nearest whole pound.</t>
    </r>
    <r>
      <rPr>
        <sz val="11"/>
        <color theme="1"/>
        <rFont val="Calibri"/>
        <family val="2"/>
        <scheme val="minor"/>
      </rPr>
      <t xml:space="preserve">
</t>
    </r>
  </si>
  <si>
    <t>BTS: people don't understand avg payload. Does this include you, passenger, pet, luggage? Mentions trailer even if you said you don't have one.
Notes for Census: 
Verify skip patterns for trailers, etc to make sure we don't accidentally bounce over this series. Make sure this is the right placement.
Make sure all questions with measurements have note about "round to nearest whole....whatever"
6/2/2020: BTS Decision:
Per Cha-chi’s email on 6/4/2020, the passenger weight wouldn’t be included.</t>
  </si>
  <si>
    <t>BTS: what is the difference between cargo and payload?
6/2/2020: 6/2/2020: BTS Decision:
Per Cha-chi’s email on 6/4/2020, the passenger weight wouldn’t be included.</t>
  </si>
  <si>
    <t xml:space="preserve">o   Accommodation or food services (for immediate consumption) 
o   Agriculture, forestry, fishing, or hunting 
o   Arts, entertainment, or recreation services 
o   Construction (includes land subdivision and development, as well as construction activity by special trade contractors) 
o   For-hire transportation (of goods or people)
o   Fuel wholesale or distribution
o   HVAC, plumbing, electrician
o   Information services (includes telephone and television) 
o   Manufacturing 
o   Mining (includes quarrying, well operations, and beneficiating) 
o   Retail Trade 
o   Utilities (includes electric power, natural gas, steam supply, water supply, and sewage removal) 
o   Vehicle leasing or rental (includes short-term rentals)
o   Warehousing
o   Waste management, landscaping, or administrative/support services 
o   Wholesale trade 
o   Other services, including advertising, real estate, nonvehicle leasing or rental, educational, health care, social assistance, finance, insurance, professional, scientific, or technical services 
o    Other – please specify: ________________________
</t>
  </si>
  <si>
    <t xml:space="preserve">Note to Census:  If rentals is highest % in question above &amp; they skip over this question then who checks "vehicle leasing or rental" here? The order of these questions is different on the old 9502 and that needs to get corrected because they select business before opclass and don't have that skip for rental. Messes up results.
2. BTS: Where would snowplows go? - other services
3. Revise catergories base on OPTION 2 "Approved Business Section 2_13_20" in ECON_SHARE\VIUS\2022 VIUS\Coordination. GT
3/3/2020: Per Kelly, revised question to past tense. GT
3/11/2020: Per pilot 9502 round 1, respondent can't find HVAC, Plumbing, electrician which these are common term for them. Added it to prevent respondent pick wrong category or not answer. We can recode this later. GT
6/2/2020: BTS Decision:
• Consider changing instances of ‘your business’ to ‘this business.’
• Add advertising to ‘Other services,’ which is the NAICS industry it would fall into.
</t>
  </si>
  <si>
    <t>6/2/2020: BTS Decsion:
• Remove note about adding to 100%.</t>
  </si>
  <si>
    <r>
      <t xml:space="preserve">What was the approximate percent of this vehicle’s 2020 mileage accounted for by the type of trips listed below?
</t>
    </r>
    <r>
      <rPr>
        <i/>
        <strike/>
        <sz val="11"/>
        <color theme="1"/>
        <rFont val="Calibri"/>
        <family val="2"/>
        <scheme val="minor"/>
      </rPr>
      <t>Round to the nearest whole percent. Total should sum to 100%</t>
    </r>
    <r>
      <rPr>
        <strike/>
        <sz val="11"/>
        <color theme="1"/>
        <rFont val="Calibri"/>
        <family val="2"/>
        <scheme val="minor"/>
      </rPr>
      <t xml:space="preserve">
</t>
    </r>
  </si>
  <si>
    <r>
      <t xml:space="preserve">1. BTS: does this question make sense for these trucks? Should this only be on 9502? 
2. BTS: Should we keep the original language from 2002 (question above) and delete this question instead if it does not pertain to these trucks?
Empty: _______%
Loaded:_______%
4. Suggest rewording question to:
What was the approximate percent of miles driven by type of trips listed below? 
</t>
    </r>
    <r>
      <rPr>
        <b/>
        <sz val="11"/>
        <color rgb="FF0070C0"/>
        <rFont val="Calibri"/>
        <family val="2"/>
        <scheme val="minor"/>
      </rPr>
      <t>NOTE:</t>
    </r>
    <r>
      <rPr>
        <sz val="11"/>
        <color rgb="FF0070C0"/>
        <rFont val="Calibri"/>
        <family val="2"/>
        <scheme val="minor"/>
      </rPr>
      <t xml:space="preserve"> Round to the nearest whole percent.
5. BTS: If the question on 9501 is different from 9502, we will not be able to combine this into one variable so we need to understand what is being measured here. Is it necessary to know loaded/empty for these trucks?
2/28/2020 : added this question base on "New questions from BTS 2_13_20" in ECON_SHARE\VIUS\2022 VIUS\Coordination. GT
3/11/2020: Per pilot round 1, no one know cube out/weight out mean. need clearer wording. GT
6/2/2020: BTS Decision:
Repleced this question with 3 new questions. </t>
    </r>
  </si>
  <si>
    <r>
      <t xml:space="preserve">What was the approximate percent of this vehicle’s 2020 mileage for each of the following categories? 
</t>
    </r>
    <r>
      <rPr>
        <i/>
        <sz val="11"/>
        <color theme="1"/>
        <rFont val="Calibri"/>
        <family val="2"/>
        <scheme val="minor"/>
      </rPr>
      <t>Round to the nearest whole percent. Total should sum to 100%</t>
    </r>
    <r>
      <rPr>
        <sz val="11"/>
        <color theme="1"/>
        <rFont val="Calibri"/>
        <family val="2"/>
        <scheme val="minor"/>
      </rPr>
      <t xml:space="preserve">
</t>
    </r>
  </si>
  <si>
    <t xml:space="preserve">• Empty – NOT CARRYING any products, tools, equipment, or materials: _____% (If you report 100% empty, go to Section O – Contact Information)
• Loaded – CARRYING products, tools, equipment, or materials: _____%
</t>
  </si>
  <si>
    <t>• Vehicle was filled to physical capacity (cubed out): _____%</t>
  </si>
  <si>
    <t>• Vehicle was filled to weight limit (weighed out): _____%</t>
  </si>
  <si>
    <t xml:space="preserve">WPERCUBEDOUT 
</t>
  </si>
  <si>
    <t>WPERWEIGHOUT</t>
  </si>
  <si>
    <r>
      <rPr>
        <strike/>
        <sz val="11"/>
        <color theme="1"/>
        <rFont val="Calibri"/>
        <family val="2"/>
        <scheme val="minor"/>
      </rPr>
      <t xml:space="preserve">2, </t>
    </r>
    <r>
      <rPr>
        <sz val="11"/>
        <color theme="1"/>
        <rFont val="Calibri"/>
        <family val="2"/>
        <scheme val="minor"/>
      </rPr>
      <t>4</t>
    </r>
  </si>
  <si>
    <r>
      <t xml:space="preserve">TRIP0_50
TRIP51_100
TRIP101_200
TRIP201_500
TRIP500MORE
</t>
    </r>
    <r>
      <rPr>
        <b/>
        <sz val="11"/>
        <color theme="1"/>
        <rFont val="Calibri"/>
        <family val="2"/>
        <scheme val="minor"/>
      </rPr>
      <t>TRIP_PRIMARY (for tabulation)</t>
    </r>
  </si>
  <si>
    <t>TRIPOFFROAD</t>
  </si>
  <si>
    <t>1. BTS: respondents don't know this off-hand. Can this be derived some other way? Do we care about towing capacity of vehicles that never tow anything?
2. should this be in the trailer section instead to only ask people with trailers? 
Note for Census: evaluate missing rates from pilot
6/2/2020: BTS Decision:
BTS Decision:
• HELP TEXT: 
• Towing capacity depends on the exact model and/or any aftermarket modifications. Information about towing capacity can be found in the vehicle manual, online, or calculated from the information inside the door.</t>
  </si>
  <si>
    <t>TRAILERPULL50</t>
  </si>
  <si>
    <t>EQ_AIRBAG
EQ_ABS
EQ_CRUISE
EQ_DRIVERCAM
EQ_GPS
EQ_INTERNET
EQ_NAVSYS
EQ_ROLLOVER
EQ_NONE_1</t>
  </si>
  <si>
    <t>EQ_ACC
EQ_ADA
EQ_LKA
EQ_NONE_2</t>
  </si>
  <si>
    <t>EQ_BSW
EQ_FCW
EQ_LDW
EQ_POW
EQ_RCTW
EQ_NONE_3</t>
  </si>
  <si>
    <t>EQ_AEB
EQ_AES
EQ_RAEB
EQ_NONE_4</t>
  </si>
  <si>
    <t>EQ_APA
EQ_RP
EQ_NONE_5</t>
  </si>
  <si>
    <t>EQ_AHB
EQ_BC
EQ_DM
EQ_HUD
EQ_NV
EQ_SVC
EQ_NONE_6</t>
  </si>
  <si>
    <r>
      <t xml:space="preserve">In 2020, did this vehicle have any of the following </t>
    </r>
    <r>
      <rPr>
        <b/>
        <sz val="11"/>
        <color theme="1"/>
        <rFont val="Calibri"/>
        <family val="2"/>
        <scheme val="minor"/>
      </rPr>
      <t>fuel economy features and equipment</t>
    </r>
    <r>
      <rPr>
        <sz val="11"/>
        <color theme="1"/>
        <rFont val="Calibri"/>
        <family val="2"/>
        <scheme val="minor"/>
      </rPr>
      <t>?
Mark all that apply.</t>
    </r>
  </si>
  <si>
    <t>EQ_AEROB
EQ_AEROH
EQ_AEROM
EQ_AEST
EQ_ATIS
EQ_FTC
EQ_GAP
EQ_IRT
EQ_LRRT
EQ_NONE_7</t>
  </si>
  <si>
    <t>EQ_AERIAL
EQ_AIRCOMP
EQ_SPRINGS
EQ_CHRISTREE
EQ_CRANE
EQ_EVI
EQ_RETARDER
EQ_HOIST
EQ_LIFTGATE
EQ_SNOWPLOW
EQ_HAZMAT
EQ_PTO
EQ_TOOLBOX
EQ_WINCH
EQ_NONE_8</t>
  </si>
  <si>
    <r>
      <t xml:space="preserve">In 2020, did this vehicle have any of the following </t>
    </r>
    <r>
      <rPr>
        <b/>
        <sz val="11"/>
        <color theme="1"/>
        <rFont val="Calibri"/>
        <family val="2"/>
        <scheme val="minor"/>
      </rPr>
      <t>custom (aftermarket) features and equipment</t>
    </r>
    <r>
      <rPr>
        <sz val="11"/>
        <color theme="1"/>
        <rFont val="Calibri"/>
        <family val="2"/>
        <scheme val="minor"/>
      </rPr>
      <t>?
Mark all that apply.</t>
    </r>
  </si>
  <si>
    <r>
      <t xml:space="preserve">How did you dispose of this vehicle?
</t>
    </r>
    <r>
      <rPr>
        <b/>
        <i/>
        <sz val="11"/>
        <color theme="1"/>
        <rFont val="Calibri"/>
        <family val="2"/>
        <scheme val="minor"/>
      </rPr>
      <t>Note</t>
    </r>
    <r>
      <rPr>
        <i/>
        <sz val="11"/>
        <color theme="1"/>
        <rFont val="Calibri"/>
        <family val="2"/>
        <scheme val="minor"/>
      </rPr>
      <t>: If you disposed of this vehicle after January 1, 2020, answer all of the remaining applicable questions according to how you used the vehicle during 2020. If you disposed of this vehicle prior to January 1, 2020 skip to section O – Contact Information.
Mark ONE box only.</t>
    </r>
  </si>
  <si>
    <t xml:space="preserve">o Yes (Continue with question 9 below)
o No (Go to section K – Vehicle Configuration)
</t>
  </si>
  <si>
    <t xml:space="preserve">During 2020, what products, tools, equipment, or materials did this vehicle carry, and what approximate percent of LOADED mileage were they carried?
Categorize your products, tools, equipment, or materials carried into the groupings provided. Each applicable grouping code should be entered only once. Each item carried should be categorized into ONLY ONE GROUP. Include any backhauls, trip leasing, etc. Round to the nearest whole percent.
Example: If the vehicle carried landscaping tools and hauled debris away, your response might be similar to this:
Product Code (with example description)  /Percent of Loaded Miles (with example scenarios) 
22 (For items such as rakes, shovels, handsaws, etc.) / 100% (When carried for all of the loaded miles)
23 (For items such as leaf blowers, chainsaws, etc.) / 100% (When carried for all of the loaded miles)
18 (For tree limbs, wood chips, etc.) / 50% (When carried for half of the loaded miles)
44 (For grass clippings or other waste) / 25% (When carried for one quarter of the loaded)        
</t>
  </si>
  <si>
    <t xml:space="preserve">Did this vehicle have any of the following permanent equipment?
Mark ALL that apply.
</t>
  </si>
  <si>
    <r>
      <rPr>
        <sz val="11"/>
        <color theme="1"/>
        <rFont val="Calibri"/>
        <family val="2"/>
        <scheme val="minor"/>
      </rPr>
      <t>In 2020, what was the height of this vehicle’s cabin?</t>
    </r>
  </si>
  <si>
    <t>What was the height of this vehicle’s cabin (measured from the ground to the top of the roof)?  Include any equipment that extends above the roof of the cabin such as an antenna, a fairing, or a smoke stack.</t>
  </si>
  <si>
    <r>
      <t xml:space="preserve">What was the approximate percent of this vehicle’s 2020 mileage driven within the following ranges of operation?
</t>
    </r>
    <r>
      <rPr>
        <i/>
        <sz val="11"/>
        <color theme="1"/>
        <rFont val="Calibri"/>
        <family val="2"/>
        <scheme val="minor"/>
      </rPr>
      <t>If this vehicle does not operate from a home base, report its average range of operation.
Round to the nearest whole percent. Total should sum to 100%.</t>
    </r>
    <r>
      <rPr>
        <sz val="11"/>
        <color theme="1"/>
        <rFont val="Calibri"/>
        <family val="2"/>
        <scheme val="minor"/>
      </rPr>
      <t xml:space="preserve">
</t>
    </r>
  </si>
  <si>
    <r>
      <t xml:space="preserve">What was the approximate percent of this vehicle’s 2020 mileage driven off road (not on an established public or private roads)?
</t>
    </r>
    <r>
      <rPr>
        <i/>
        <sz val="11"/>
        <color theme="1"/>
        <rFont val="Calibri"/>
        <family val="2"/>
        <scheme val="minor"/>
      </rPr>
      <t>Round to the nearest whole percent.</t>
    </r>
    <r>
      <rPr>
        <sz val="11"/>
        <color theme="1"/>
        <rFont val="Calibri"/>
        <family val="2"/>
        <scheme val="minor"/>
      </rPr>
      <t xml:space="preserve">
</t>
    </r>
  </si>
  <si>
    <r>
      <t xml:space="preserve">In 2020, was this vehicle used to pull a trailer? 
</t>
    </r>
    <r>
      <rPr>
        <i/>
        <sz val="11"/>
        <color theme="1"/>
        <rFont val="Calibri"/>
        <family val="2"/>
        <scheme val="minor"/>
      </rPr>
      <t>Trailer mounted equipment should be treated as a trailer.</t>
    </r>
    <r>
      <rPr>
        <sz val="11"/>
        <color theme="1"/>
        <rFont val="Calibri"/>
        <family val="2"/>
        <scheme val="minor"/>
      </rPr>
      <t xml:space="preserve">
</t>
    </r>
  </si>
  <si>
    <r>
      <t xml:space="preserve">o Less than 16.0 feet (Go to section L – WEIGHT)
o 16.0 to 19.9 feet (Go to section L – WEIGHT)
o 20.0 to 27.9 feet (Go to section L – WEIGHT)
o 28.0 to 35.9 feet (Go to section L – WEIGHT)
o 36.0 to 40.9 feet (Go to section L – WEIGHT)
o 41.0 to 44.9 feet (Go to section L – WEIGHT)
o 45.0 to 49.9 feet (Go to section L – WEIGHT)
o </t>
    </r>
    <r>
      <rPr>
        <sz val="11"/>
        <color theme="1"/>
        <rFont val="Calibri"/>
        <family val="2"/>
        <scheme val="minor"/>
      </rPr>
      <t xml:space="preserve">More than 50 feet (Continue with question 3)
</t>
    </r>
  </si>
  <si>
    <r>
      <t>o Less than 16.0 feet</t>
    </r>
    <r>
      <rPr>
        <sz val="11"/>
        <color theme="1"/>
        <rFont val="Calibri"/>
        <family val="2"/>
        <scheme val="minor"/>
      </rPr>
      <t xml:space="preserve">
o 16.0 to 19.9 feet 
o 20.0 to 27.9 feet 
o 28.0 to 35.9 feet 
o 36.0 to 40.9 feet 
o 41.0 to 44.9 feet 
o 45.0 to 49.9 feet 
o Other _____ please specify  </t>
    </r>
  </si>
  <si>
    <t xml:space="preserve">How many total miles was this vehicle driven in 2020?
Round to the nearest whole mile.
</t>
  </si>
  <si>
    <t xml:space="preserve">6/2/2020: BTS Decision:
• Revise question: “How many total miles was this vehicle driven in 2020?”
</t>
  </si>
  <si>
    <t xml:space="preserve">6/2/2020: BTS Decision:
Consider including a screener question at the beginning of section K and replacing this question with a yes/no question.
o K1 “In 2020, was this vehicle used to pull a trailer? Trailer mounted equipment should be treated as a trailer.”
          o Yes
          o  No
o K2 (if yes to K1) “In 2020, did this vehicle pull a trailer for more than half of all miles driven? Trailer mounted equipment should be treated as a trailer.”
           o Yes, this vehicle pulled a trailer for more than 50% of all miles driven.
           o  No, this vehicle pulled a trailer for less than 50% of all miles driven.
o Answering no could allow Rs to skip past certain questions, or would allow them to view versions of questions without the phrase ‘most common configuration’ in the electronic version.
</t>
  </si>
  <si>
    <t>6/2/2020: BTS Decision:
Consider including a screener question at the beginning of section K and replacing this question with a yes/no question.
o K1 “In 2020, was this vehicle used to pull a trailer? Trailer mounted equipment should be treated as a trailer.”
          o Yes
          o  No
o K2 (if yes to K1) “In 2020, did this vehicle pull a trailer for more than half of all miles driven? Trailer mounted equipment should be treated as a trailer.”
           o Yes, this vehicle pulled a trailer for more than 50% of all miles driven.
           o  No, this vehicle pulled a trailer for less than 50% of all miles driven.
o Answering no could allow Rs to skip past certain questions, or would allow them to view versions of questions without the phrase ‘most common configuration’ in the electronic version.</t>
  </si>
  <si>
    <t xml:space="preserve">What was the average payload, in pounds, transported by this vehicle or vehicle/trailer combination during 2020? Do not include passenger weight.
Round to the nearest whole pound.
</t>
  </si>
  <si>
    <t xml:space="preserve">6/2/2020: BTS Decision:
o Bring back O1: “What was the approximate percent of this vehicle’s 2020 mileage for each of the following categories?”
      o Empty – NOT CARRYING any products, tools, equipment, or materials: _____% (If you report 100% empty, go to Section O – Contact Information)
      o Loaded – CARRYING products, tools, equipment, or materials: _____%
o Add new O2: “What was the approximate percent of this vehicle’s 2020 mileage that this vehicle was filled to physical capacity (cubed out)? Round to the nearest whole percent. 
      o Vehicle was filled to physical capacity (cubed out): _____%
o Add new O3: “What was the approximate percent of this vehicle’s 2020 mileage that this vehicle was filled to weight limit (weighed out)? Round to the nearest whole percent. 
      o Vehicle was filled to weight limit (weighed out): _____%
</t>
  </si>
  <si>
    <t xml:space="preserve">What was the approximate percent of this vehicle’s 2020 mileage that this vehicle was filled to physical capacity (cubed out)? 
Round to the nearest whole percent. 
</t>
  </si>
  <si>
    <t>6/2/2020: BTS Decision:
o Bring back O1: “What was the approximate percent of this vehicle’s 2020 mileage for each of the following categories?”
      o Empty – NOT CARRYING any products, tools, equipment, or materials: _____% (If you report 100% empty, go to Section O – Contact Information)
      o Loaded – CARRYING products, tools, equipment, or materials: _____%
o Add new O2: “What was the approximate percent of this vehicle’s 2020 mileage that this vehicle was filled to physical capacity (cubed out)? Round to the nearest whole percent. 
      o Vehicle was filled to physical capacity (cubed out): _____%
o Add new O3: “What was the approximate percent of this vehicle’s 2020 mileage that this vehicle was filled to weight limit (weighed out)? Round to the nearest whole percent. 
      o Vehicle was filled to weight limit (weighed out): _____%</t>
  </si>
  <si>
    <t xml:space="preserve">What was the approximate percent of this vehicle’s 2020 mileage that this vehicle was filled to weight limit (weighed out)? 
Round to the nearest whole percent. 
</t>
  </si>
  <si>
    <t xml:space="preserve">In 2020, for the miles driven while carrying a load, what percentage of those ‘’LOADED miles’’ where driven while carry the following products, tools, equipment, or materials? 
Round to the nearest whole percent. Percentages can add to more than 100% if more than one type of tool or product was carried at the same time.
Categorize your products, tools, equipment, or materials carried into the groupings provided. Each applicable grouping code should be entered only once. Each item carried should be categorized into ONLY ONE GROUP. Include any backhauls, trip leasing, etc. Round to the nearest whole percent.
Example: If the vehicle carried landscaping tools and hauled debris away, your response might be similar to this:
Product Code (with example description)  /Percent of Loaded Miles (with example scenarios) 
22 (For items such as rakes, shovels, handsaws, etc.) / 100% (When carried for all of the loaded miles)
23 (For items such as leaf blowers, chainsaws, etc.) / 100% (When carried for all of the loaded miles)
18 (For tree limbs, wood chips, etc.) / 50% (When carried for half of the loaded miles)
44 (For grass clippings or other waste) / 25% (When carried for one quarter of the loaded)        </t>
  </si>
  <si>
    <t xml:space="preserve">Note for Census: We are missing the question O2 from 2002 (variable name P_EMPTY100). We need to have that on the actual paper form. That Q was incorporated into the note in the deleted Q above and it has the skip patterns in it.
2. Example might be a problem.
3. In electronic form, let them select all high level codes (in bold on paper) first and then use that shorter list to fill in the percentages.
3/3/2020: Per Kelly, revised question to make it consistent through out the form. GT
3/11/2020: Per pilot round 1, recommend simplify this question. **use something similar to NAPCS example**
Percentages can add to more than 100% if more than one product was carried at the same time.
6/2/2020: BTS Decision:
• LOADED MILES is not the same as commercial miles. Do not bring the word commercial into this question.
• Revised stem: “In 2020, for the miles driven while carrying a load, what percentage of those ‘’loaded miles’’ where driven while carry the following products, tools, equipment, or materials?
</t>
  </si>
  <si>
    <r>
      <t xml:space="preserve">How did you dispose of this vehicle?
</t>
    </r>
    <r>
      <rPr>
        <sz val="11"/>
        <color theme="1"/>
        <rFont val="Calibri"/>
        <family val="2"/>
        <scheme val="minor"/>
      </rPr>
      <t xml:space="preserve">Mark ONE circle only.
NOTE: If you disposed of this vehicle after January 1, 2020, answer all of the remaining applicable questions according to how you used the vehicle during 2020. If you disposed of this vehicle prior to January 1, 2020 skip to section O – Contact Information.
</t>
    </r>
  </si>
  <si>
    <r>
      <rPr>
        <b/>
        <sz val="11"/>
        <color theme="1"/>
        <rFont val="Calibri"/>
        <family val="2"/>
        <scheme val="minor"/>
      </rPr>
      <t>ORNL-P18 STILLOWN(3.0)</t>
    </r>
    <r>
      <rPr>
        <sz val="11"/>
        <color theme="1"/>
        <rFont val="Calibri"/>
        <family val="2"/>
        <scheme val="minor"/>
      </rPr>
      <t>, Verify registration information is correct
FMCSA, FHWA, EIA, NHTSA</t>
    </r>
  </si>
  <si>
    <t>remove disposed vehicles from truck universe?
FMCSA, FHWA, EIA, NHTSA</t>
  </si>
  <si>
    <r>
      <t xml:space="preserve">ORNL-P13 DISPOSEYEAR(3.3), P15 DISPOSEMNTH(2.3)
</t>
    </r>
    <r>
      <rPr>
        <sz val="11"/>
        <color theme="1"/>
        <rFont val="Calibri"/>
        <family val="2"/>
        <scheme val="minor"/>
      </rPr>
      <t>FMCSA, FHWA, EIA, NHTSA</t>
    </r>
  </si>
  <si>
    <r>
      <t xml:space="preserve">ORNL-P15 DISPOSEHOW(2.8)
</t>
    </r>
    <r>
      <rPr>
        <sz val="11"/>
        <color theme="1"/>
        <rFont val="Calibri"/>
        <family val="2"/>
        <scheme val="minor"/>
      </rPr>
      <t>FMCSA, FHWA, EIA, NHTSA</t>
    </r>
  </si>
  <si>
    <r>
      <t xml:space="preserve">ORNL-P15 ACQUIREMNTH(2.5), ACQUIREYEAR(3.0)
</t>
    </r>
    <r>
      <rPr>
        <sz val="11"/>
        <color theme="1"/>
        <rFont val="Calibri"/>
        <family val="2"/>
        <scheme val="minor"/>
      </rPr>
      <t>FMCSA, FHWA, EIA, NHTSA</t>
    </r>
  </si>
  <si>
    <r>
      <t xml:space="preserve">relate to ORNL-P20(3.5) VEHNEWMPG Vehicle mileage when new
</t>
    </r>
    <r>
      <rPr>
        <sz val="11"/>
        <color theme="1"/>
        <rFont val="Calibri"/>
        <family val="2"/>
        <scheme val="minor"/>
      </rPr>
      <t>FMCSA, FHWA, EIA, NHTSA</t>
    </r>
  </si>
  <si>
    <r>
      <t xml:space="preserve">ORNL-P13 LEASE(3.0) Vehicle was leased
</t>
    </r>
    <r>
      <rPr>
        <sz val="11"/>
        <color theme="1"/>
        <rFont val="Calibri"/>
        <family val="2"/>
        <scheme val="minor"/>
      </rPr>
      <t>FMCSA, FHWA, EIA, NHTSA</t>
    </r>
  </si>
  <si>
    <r>
      <t xml:space="preserve">ORNL-P16 LEASEWHO(2.7)
</t>
    </r>
    <r>
      <rPr>
        <sz val="11"/>
        <color theme="1"/>
        <rFont val="Calibri"/>
        <family val="2"/>
        <scheme val="minor"/>
      </rPr>
      <t>FMCSA, FHWA, EIA, NHTSA</t>
    </r>
  </si>
  <si>
    <r>
      <t xml:space="preserve">ORNL-P9 BODYTYPE(5)
</t>
    </r>
    <r>
      <rPr>
        <sz val="11"/>
        <color theme="1"/>
        <rFont val="Calibri"/>
        <family val="2"/>
        <scheme val="minor"/>
      </rPr>
      <t>FMCSA, USDA, FHWA, EIA, NHTSA, EPA</t>
    </r>
  </si>
  <si>
    <r>
      <t xml:space="preserve">ORNL-P9 AXLESTOTAL(5)
</t>
    </r>
    <r>
      <rPr>
        <sz val="11"/>
        <color theme="1"/>
        <rFont val="Calibri"/>
        <family val="2"/>
        <scheme val="minor"/>
      </rPr>
      <t>FMCSA, USDA, FHWA, EIA, NHTSA, EPA</t>
    </r>
  </si>
  <si>
    <r>
      <t xml:space="preserve">new question, not in ORNL
</t>
    </r>
    <r>
      <rPr>
        <sz val="11"/>
        <color theme="1"/>
        <rFont val="Calibri"/>
        <family val="2"/>
        <scheme val="minor"/>
      </rPr>
      <t>FMCSA, USDA, FHWA, EIA, NHTSA, EPA</t>
    </r>
  </si>
  <si>
    <r>
      <t xml:space="preserve">ORNL-P13 AXLEDRIVING(3.0)
</t>
    </r>
    <r>
      <rPr>
        <sz val="11"/>
        <color theme="1"/>
        <rFont val="Calibri"/>
        <family val="2"/>
        <scheme val="minor"/>
      </rPr>
      <t>FMCSA, USDA, FHWA, EIA, NHTSA, EPA</t>
    </r>
  </si>
  <si>
    <r>
      <t xml:space="preserve">ORNL-P9 TRANSMSSN(5.0)
</t>
    </r>
    <r>
      <rPr>
        <sz val="11"/>
        <color theme="1"/>
        <rFont val="Calibri"/>
        <family val="2"/>
        <scheme val="minor"/>
      </rPr>
      <t>FMCSA, USDA, FHWA, EIA, NHTSA, EPA</t>
    </r>
  </si>
  <si>
    <t>FMCSA, USDA, FHWA, EIA, NHTSA, EPA</t>
  </si>
  <si>
    <r>
      <t xml:space="preserve">ORNL-P19 GCWR(4.0)
</t>
    </r>
    <r>
      <rPr>
        <sz val="11"/>
        <color theme="1"/>
        <rFont val="Calibri"/>
        <family val="2"/>
        <scheme val="minor"/>
      </rPr>
      <t>FMCSA, FHWA, EIA, NHTSA, EPA</t>
    </r>
  </si>
  <si>
    <r>
      <t xml:space="preserve">ORNL-P20 CABHEIGHT(3.8)
</t>
    </r>
    <r>
      <rPr>
        <sz val="11"/>
        <color theme="1"/>
        <rFont val="Calibri"/>
        <family val="2"/>
        <scheme val="minor"/>
      </rPr>
      <t>FMCSA, USDA, FHWA, EIA, NHTSA, EPA</t>
    </r>
  </si>
  <si>
    <r>
      <t xml:space="preserve">ORNL-P12 TIMEOPERATE(3.6)
</t>
    </r>
    <r>
      <rPr>
        <sz val="11"/>
        <color theme="1"/>
        <rFont val="Calibri"/>
        <family val="2"/>
        <scheme val="minor"/>
      </rPr>
      <t>FMCSA, USDA, FHWA, EIA, NHTSA, EPA</t>
    </r>
  </si>
  <si>
    <r>
      <t xml:space="preserve">ORNL-P14 TIME_IDLE(3.7), TIME_NA(3.5), TIME_OTH(3.5), TIME_REPAIR(3.5), TIME_SEASNL(3.5)
</t>
    </r>
    <r>
      <rPr>
        <sz val="11"/>
        <color theme="1"/>
        <rFont val="Calibri"/>
        <family val="2"/>
        <scheme val="minor"/>
      </rPr>
      <t>FMCSA, USDA, FHWA, EIA, NHTSA, EPA</t>
    </r>
  </si>
  <si>
    <r>
      <t xml:space="preserve">ORNL - P11 HBTYPE(3.8), P13 HB(3.8)
</t>
    </r>
    <r>
      <rPr>
        <sz val="11"/>
        <color theme="1"/>
        <rFont val="Calibri"/>
        <family val="2"/>
        <scheme val="minor"/>
      </rPr>
      <t>FMCSA, USDA, FHWA, EIA, NHTSA, EPA</t>
    </r>
  </si>
  <si>
    <r>
      <t xml:space="preserve">ORNL-P10 HB_STATE(4.2)
</t>
    </r>
    <r>
      <rPr>
        <sz val="11"/>
        <color theme="1"/>
        <rFont val="Calibri"/>
        <family val="2"/>
        <scheme val="minor"/>
      </rPr>
      <t>FMCSA, USDA, FHWA, EIA, NHTSA, EPA</t>
    </r>
  </si>
  <si>
    <r>
      <t xml:space="preserve">ORNL-P9 FLEET_OTH(5.0)
</t>
    </r>
    <r>
      <rPr>
        <sz val="11"/>
        <color theme="1"/>
        <rFont val="Calibri"/>
        <family val="2"/>
        <scheme val="minor"/>
      </rPr>
      <t>FMCSA, USDA, FHWA, EIA, NHTSA, EPA</t>
    </r>
  </si>
  <si>
    <r>
      <t xml:space="preserve">ORNL-P9 MILES_RANGE(5.0)
</t>
    </r>
    <r>
      <rPr>
        <sz val="11"/>
        <color theme="1"/>
        <rFont val="Calibri"/>
        <family val="2"/>
        <scheme val="minor"/>
      </rPr>
      <t>FMCSA, USDA, FHWA, EIA, NHTSA, EPA</t>
    </r>
  </si>
  <si>
    <r>
      <t xml:space="preserve">ORNL-P10 MPG(4.5)
</t>
    </r>
    <r>
      <rPr>
        <sz val="11"/>
        <color theme="1"/>
        <rFont val="Calibri"/>
        <family val="2"/>
        <scheme val="minor"/>
      </rPr>
      <t>FMCSA, USDA, FHWA, EIA, NHTSA, EPA</t>
    </r>
  </si>
  <si>
    <r>
      <t xml:space="preserve">ORNL-P12 OPERATECAN(3.4), OPERATEMEX(3.4), P10 OPERATEHB(4.6), OPERATEOTH(4.2)
</t>
    </r>
    <r>
      <rPr>
        <sz val="11"/>
        <color theme="1"/>
        <rFont val="Calibri"/>
        <family val="2"/>
        <scheme val="minor"/>
      </rPr>
      <t>FMCSA, USDA, FHWA, EIA, NHTSA, EPA</t>
    </r>
  </si>
  <si>
    <r>
      <t xml:space="preserve">ORNL-P11 MILES_LIFENOIMP(4.0)
</t>
    </r>
    <r>
      <rPr>
        <sz val="11"/>
        <color theme="1"/>
        <rFont val="Calibri"/>
        <family val="2"/>
        <scheme val="minor"/>
      </rPr>
      <t>FMCSA, USDA, FHWA, EIA, NHTSA, EPA</t>
    </r>
  </si>
  <si>
    <r>
      <t xml:space="preserve">ORNL - P19 AVHHRSPWK(not sure typeo or not AVH..)(4.5), P20 AVGHRSPW_IDL(4.3), AVGHRSPW_AUXPWR(3.8)
</t>
    </r>
    <r>
      <rPr>
        <sz val="11"/>
        <color theme="1"/>
        <rFont val="Calibri"/>
        <family val="2"/>
        <scheme val="minor"/>
      </rPr>
      <t>FMCSA, USDA, FHWA, EIA, NHTSA, EPA</t>
    </r>
  </si>
  <si>
    <r>
      <t xml:space="preserve">ORNL-P9 FUEL(5)
</t>
    </r>
    <r>
      <rPr>
        <sz val="11"/>
        <color theme="1"/>
        <rFont val="Calibri"/>
        <family val="2"/>
        <scheme val="minor"/>
      </rPr>
      <t>FMCSA, USDA, FHWA, EIA, NHTSA, EPA</t>
    </r>
  </si>
  <si>
    <r>
      <t xml:space="preserve">ORNL-P9 FUELWHERE(5.0)
</t>
    </r>
    <r>
      <rPr>
        <sz val="11"/>
        <color theme="1"/>
        <rFont val="Calibri"/>
        <family val="2"/>
        <scheme val="minor"/>
      </rPr>
      <t>FMCSA, USDA, FHWA, EIA, NHTSA, EPA</t>
    </r>
  </si>
  <si>
    <r>
      <t xml:space="preserve">ORNL-P11 MAINT_NONE(3.5), P14  MAINT_COMP(3.3), MAINT_DEAL(3.3), MAINT_GEN(3.3), MAINT_LSNG(3.3), MAINT_SELF(3.3)
</t>
    </r>
    <r>
      <rPr>
        <sz val="11"/>
        <color theme="1"/>
        <rFont val="Calibri"/>
        <family val="2"/>
        <scheme val="minor"/>
      </rPr>
      <t>FMCSA, FHWA, NHTSA</t>
    </r>
  </si>
  <si>
    <r>
      <t xml:space="preserve">ORNL-P20 VEHMAINTCOST(3.0)
</t>
    </r>
    <r>
      <rPr>
        <sz val="11"/>
        <color theme="1"/>
        <rFont val="Calibri"/>
        <family val="2"/>
        <scheme val="minor"/>
      </rPr>
      <t>FMCSA, FHWA, NHTSA</t>
    </r>
  </si>
  <si>
    <r>
      <t xml:space="preserve">ORNL-P18 REPAIR(2.5)
</t>
    </r>
    <r>
      <rPr>
        <sz val="11"/>
        <color theme="1"/>
        <rFont val="Calibri"/>
        <family val="2"/>
        <scheme val="minor"/>
      </rPr>
      <t>FMCSA, USDA, FHWA, EIA, NHTSA</t>
    </r>
  </si>
  <si>
    <r>
      <t xml:space="preserve">ORNL-P18 REPAIR_COMP(2.3), REPAIR_DEAL(2.3), REPAIR_DIST(2.3), REPAIR_GEN(2.3), REPAIR_LSNG(2.3), REPAIR_SELF(2.3)
</t>
    </r>
    <r>
      <rPr>
        <sz val="11"/>
        <color theme="1"/>
        <rFont val="Calibri"/>
        <family val="2"/>
        <scheme val="minor"/>
      </rPr>
      <t>FMCSA, USDA, FHWA, EIA, NHTSA</t>
    </r>
  </si>
  <si>
    <r>
      <t xml:space="preserve">ORNL-P20 VEHREPAIRCOST(3.0)
</t>
    </r>
    <r>
      <rPr>
        <sz val="11"/>
        <color theme="1"/>
        <rFont val="Calibri"/>
        <family val="2"/>
        <scheme val="minor"/>
      </rPr>
      <t>FMCSA, USDA, FHWA, EIA, NHTSA</t>
    </r>
  </si>
  <si>
    <r>
      <t xml:space="preserve">ORNL-P19 ENGREBLD(4.4)
</t>
    </r>
    <r>
      <rPr>
        <sz val="11"/>
        <color theme="1"/>
        <rFont val="Calibri"/>
        <family val="2"/>
        <scheme val="minor"/>
      </rPr>
      <t>FMCSA, USDA, FHWA, EIA, NHTSA</t>
    </r>
  </si>
  <si>
    <r>
      <t xml:space="preserve">ORNL-P19 ENGREBLDYR(4.4)
</t>
    </r>
    <r>
      <rPr>
        <sz val="11"/>
        <color theme="1"/>
        <rFont val="Calibri"/>
        <family val="2"/>
        <scheme val="minor"/>
      </rPr>
      <t>FMCSA, USDA, FHWA, EIA, NHTSA</t>
    </r>
  </si>
  <si>
    <r>
      <t xml:space="preserve">ORNL-P10 AXLESTRLR1(4.5)
</t>
    </r>
    <r>
      <rPr>
        <sz val="11"/>
        <color theme="1"/>
        <rFont val="Calibri"/>
        <family val="2"/>
        <scheme val="minor"/>
      </rPr>
      <t>FMCSA, USDA, FHWA, EIA, NHTSA, EPA</t>
    </r>
  </si>
  <si>
    <r>
      <t xml:space="preserve">ORNL-P10 LENGTHTRLR1(4.8)
</t>
    </r>
    <r>
      <rPr>
        <sz val="11"/>
        <color theme="1"/>
        <rFont val="Calibri"/>
        <family val="2"/>
        <scheme val="minor"/>
      </rPr>
      <t>FMCSA, USDA, FHWA, EIA, NHTSA, EPA</t>
    </r>
  </si>
  <si>
    <r>
      <t xml:space="preserve">ORNL - P19 TRAILAEROFRNTFAIR(4.2), TRALAEROREARFAIR(4.2), TRAILAEROSIDESRKT(4.2), TRAILAEROUNDCAR(4.2), P20 WEIGHTMOD_ALUMWH(3.8),WGHTMOD_LGHTLANDGEAR(3.8)
</t>
    </r>
    <r>
      <rPr>
        <sz val="11"/>
        <color theme="1"/>
        <rFont val="Calibri"/>
        <family val="2"/>
        <scheme val="minor"/>
      </rPr>
      <t>FMCSA, USDA, FHWA, EIA, NHTSA, EPA</t>
    </r>
  </si>
  <si>
    <r>
      <t xml:space="preserve">ORNL-P11 LENGTHTOTAL(4.7)
</t>
    </r>
    <r>
      <rPr>
        <sz val="11"/>
        <color theme="1"/>
        <rFont val="Calibri"/>
        <family val="2"/>
        <scheme val="minor"/>
      </rPr>
      <t>FMCSA, USDA, FHWA, EIA, NHTSA, EPA</t>
    </r>
  </si>
  <si>
    <r>
      <t xml:space="preserve">ORNL-P9 WEIGHTAVGCK(5.0)
</t>
    </r>
    <r>
      <rPr>
        <sz val="11"/>
        <color theme="1"/>
        <rFont val="Calibri"/>
        <family val="2"/>
        <scheme val="minor"/>
      </rPr>
      <t>FMCSA, USDA, FHWA, EIA, NHTSA, EPA</t>
    </r>
  </si>
  <si>
    <r>
      <t xml:space="preserve">ORNL-P20 AVGPAYLD(3.8)
</t>
    </r>
    <r>
      <rPr>
        <sz val="11"/>
        <color theme="1"/>
        <rFont val="Calibri"/>
        <family val="2"/>
        <scheme val="minor"/>
      </rPr>
      <t>FMCSA, FHWA, NHTSA, EPA</t>
    </r>
  </si>
  <si>
    <r>
      <t xml:space="preserve">ORNL-P20 AVGWGHTLIGHTTRCARGO(3.8)
</t>
    </r>
    <r>
      <rPr>
        <sz val="11"/>
        <color theme="1"/>
        <rFont val="Calibri"/>
        <family val="2"/>
        <scheme val="minor"/>
      </rPr>
      <t>FMCSA, FHWA, NHTSA, EPA</t>
    </r>
  </si>
  <si>
    <t>FMCSA, FHWA, NHTSA, EPA</t>
  </si>
  <si>
    <r>
      <t xml:space="preserve">ORNL-P10 SERVICE_PRIMARY(4.0)
</t>
    </r>
    <r>
      <rPr>
        <sz val="11"/>
        <color theme="1"/>
        <rFont val="Calibri"/>
        <family val="2"/>
        <scheme val="minor"/>
      </rPr>
      <t>FMCSA, USDA, FHWA, EIA, NHTSA, EPA</t>
    </r>
  </si>
  <si>
    <r>
      <t xml:space="preserve">ORNL-P14 P_EMPTY100(2.6) missing!, Examples: PALCOHOLIC (3.0),
PANIMALFEED(3.0), 
PBAKERYPROD(3.0),
PEMPCONTAIN(3.0),
PFERTILIZER(3.0) ,
PGRAINS(3.0),
PLIVEANIMAL(3.0),
PLOGS(3.0),
PMEATS(3.0),
PNEWSPRINT(3.0) 
</t>
    </r>
    <r>
      <rPr>
        <sz val="11"/>
        <color theme="1"/>
        <rFont val="Calibri"/>
        <family val="2"/>
        <scheme val="minor"/>
      </rPr>
      <t>FMCSA, USDA, FHWA, EIA, NHTSA, EPA</t>
    </r>
  </si>
  <si>
    <r>
      <t xml:space="preserve">In 2020, did this vehicle pull a trailer for at least half of all miles driven? 
</t>
    </r>
    <r>
      <rPr>
        <i/>
        <sz val="11"/>
        <color theme="1"/>
        <rFont val="Calibri"/>
        <family val="2"/>
        <scheme val="minor"/>
      </rPr>
      <t>Trailer mounted equipment should be treated as a trailer.</t>
    </r>
    <r>
      <rPr>
        <sz val="11"/>
        <color theme="1"/>
        <rFont val="Calibri"/>
        <family val="2"/>
        <scheme val="minor"/>
      </rPr>
      <t xml:space="preserve">
</t>
    </r>
  </si>
  <si>
    <t xml:space="preserve">Was this vehicle new when you took physical possession of it? </t>
  </si>
  <si>
    <r>
      <rPr>
        <b/>
        <i/>
        <sz val="11"/>
        <color theme="1"/>
        <rFont val="Calibri"/>
        <family val="2"/>
        <scheme val="minor"/>
      </rPr>
      <t xml:space="preserve">NOTE: </t>
    </r>
    <r>
      <rPr>
        <i/>
        <sz val="11"/>
        <color theme="1"/>
        <rFont val="Calibri"/>
        <family val="2"/>
        <scheme val="minor"/>
      </rPr>
      <t xml:space="preserve">This section pertains to ownership leasing. Rental agreements are NOT covered.
</t>
    </r>
    <r>
      <rPr>
        <sz val="11"/>
        <color theme="1"/>
        <rFont val="Calibri"/>
        <family val="2"/>
        <scheme val="minor"/>
      </rPr>
      <t xml:space="preserve">
Did you lease this vehicle FROM another person or company during 2020? 
</t>
    </r>
  </si>
  <si>
    <t xml:space="preserve">Did you lease this vehicle TO another person or company during 2020? </t>
  </si>
  <si>
    <t>In 2020, were any EXTENSIVE repairs over $500 performed on this vehicle?</t>
  </si>
  <si>
    <t>What was the approximate percent of this vehicle’s 2020 mileage for each of the following activities?</t>
  </si>
  <si>
    <t>ORNL- Page 19, VEHMILESCALC (4.5)
FMCSA, USDA, FHWA, EIA, NHTSA, EPA</t>
  </si>
  <si>
    <t>ORNL - Page 19, VEHMPGCALC (4.3)
FMCSA, USDA, FHWA, EIA, NHTSA, EPA</t>
  </si>
  <si>
    <r>
      <t xml:space="preserve">ORNL-P9 TRIPOFFROAD(5), P12 TRIP0_50(4.4), TRIP051_100(4.4), TRIP101_200(4.4), TRIP201_500(4.4), TRIP500MORE(4.4)
</t>
    </r>
    <r>
      <rPr>
        <sz val="11"/>
        <color theme="1"/>
        <rFont val="Calibri"/>
        <family val="2"/>
        <scheme val="minor"/>
      </rPr>
      <t>FMCSA, USDA, FHWA, EIA, NHTSA, EPA
Used in FAF</t>
    </r>
  </si>
  <si>
    <t>ORNL-P9 P_EMPTY(5.0), P10 P_LOADED(4.2)
FMCSA, USDA, FHWA, EIA, NHTSA</t>
  </si>
  <si>
    <t>ORNL - Page 20 PERCUTEOUT, Page 14 P_EMPTY100, WEIGHTEMPCK
FMCSA, USDA, FHWA, EIA, NHTSA</t>
  </si>
  <si>
    <r>
      <t xml:space="preserve">OPCLASS_PVT_P
OPCLASS_MTR_P
OPCLASS_TOOL_P
OPCLASS_PAS_P 
OPCLASS_RNT_P
OPCLASS_PER_P
OPCLASS_OTH_P
WOPCLASSOTH_P
</t>
    </r>
    <r>
      <rPr>
        <b/>
        <sz val="11"/>
        <rFont val="Calibri"/>
        <family val="2"/>
        <scheme val="minor"/>
      </rPr>
      <t>OPCLASS_P  (for tabulation)</t>
    </r>
  </si>
  <si>
    <t>• Private residence 
• Corporate office/headquarters  
• Terminal 
• Distribution center  
• Manufacturing plant
• Farm/Agricultural Production
• Mining or other Energy Production Site
• Truck leasing company
• Other (please specify) _____________  
• No home base (Go to Section I - Miles)</t>
  </si>
  <si>
    <t>o General repair business or private mechanic (includes gas stations, truck stops, parts stores, etc.) 
o Dealership service department 
o Leasing company 
o Yourself, spouse, friend, etc. while not employed/paid by any maintenance type facility
o Company-owned maintenance facility 
o None performed (Skip question 4, proceed to question 5)
o Other – please specify: ______________</t>
  </si>
  <si>
    <t>o Yes (Continue with question 9 below)
o No (Go to section K – Vehicle Configuration)
o Don't know (Go to section K - Vehicle Configuration)</t>
  </si>
  <si>
    <t>o Yes
o No (If no, go to question 6 )</t>
  </si>
  <si>
    <t>o Yes, this vehicle pulled a trailer for 50% or more of all miles driven.
o No, this vehicle pulled a trailer for less than 50% of all miles driven. (If no, go to question 6 )</t>
  </si>
  <si>
    <t xml:space="preserve">o Yes, this vehicle pulled a trailer for 50% or more of all miles driven.
o No, this vehicle pulled a trailer for less than 50% of all miles driven.
</t>
  </si>
  <si>
    <t xml:space="preserve">o Yes
o No
</t>
  </si>
  <si>
    <t xml:space="preserve">o General repair business or private mechanic (includes gas stations, truck stops, parts stores, etc.) 
o Dealership service department 
o Leasing company 
o Yourself, spouse, friend, etc. while not employed/paid by any maintenance type facility
o Company-owned maintenance facility 
o None performed 
o Other – please specify: ______________
</t>
  </si>
  <si>
    <t>If you report your highest percent of miles, skip to the following:
o Transporting goods belonging to you or your company  
o Transporting goods belonging to another person or company 
o Transporting tools related to your business  (Skip to section O -  Contact Information)
o Transporting paying passengers    (Skip to section O -  Contact Information)
o Used as a daily or short term rental   (Skip to section O -  Contact Information)
o Personal transportation (non-commercial use)   (Skip to section O -  Contact Information)
o Other  (Skip to section O -  Contact Information)</t>
  </si>
  <si>
    <t>*** please see the sample table of product and percentage of loaded miles in the file "9501 Rd 2 Findings and Recommendations Handout" page 38. ***</t>
  </si>
  <si>
    <r>
      <t xml:space="preserve">Which body type most closely resembled this vehicle?
</t>
    </r>
    <r>
      <rPr>
        <i/>
        <sz val="11"/>
        <color theme="1"/>
        <rFont val="Calibri"/>
        <family val="2"/>
        <scheme val="minor"/>
      </rPr>
      <t>Mark ONE box only.</t>
    </r>
  </si>
  <si>
    <r>
      <t xml:space="preserve">How many tires were on the rear axle?
</t>
    </r>
    <r>
      <rPr>
        <i/>
        <sz val="11"/>
        <color theme="1"/>
        <rFont val="Calibri"/>
        <family val="2"/>
        <scheme val="minor"/>
      </rPr>
      <t>Mark ONE box only.</t>
    </r>
  </si>
  <si>
    <r>
      <t xml:space="preserve">How many of this vehicle's axles were powered? 
</t>
    </r>
    <r>
      <rPr>
        <i/>
        <sz val="11"/>
        <color theme="1"/>
        <rFont val="Calibri"/>
        <family val="2"/>
        <scheme val="minor"/>
      </rPr>
      <t>Mark ONE box only.</t>
    </r>
  </si>
  <si>
    <r>
      <t xml:space="preserve">What type of transmission did this vehicle have?
</t>
    </r>
    <r>
      <rPr>
        <i/>
        <sz val="11"/>
        <color theme="1"/>
        <rFont val="Calibri"/>
        <family val="2"/>
        <scheme val="minor"/>
      </rPr>
      <t>Mark ONE box only.</t>
    </r>
    <r>
      <rPr>
        <sz val="11"/>
        <color theme="1"/>
        <rFont val="Calibri"/>
        <family val="2"/>
        <scheme val="minor"/>
      </rPr>
      <t xml:space="preserve">
</t>
    </r>
  </si>
  <si>
    <r>
      <t xml:space="preserve">In 2020, did this vehicle have any of the following </t>
    </r>
    <r>
      <rPr>
        <b/>
        <sz val="11"/>
        <color theme="1"/>
        <rFont val="Calibri"/>
        <family val="2"/>
        <scheme val="minor"/>
      </rPr>
      <t>basic safety and information systems</t>
    </r>
    <r>
      <rPr>
        <sz val="11"/>
        <color theme="1"/>
        <rFont val="Calibri"/>
        <family val="2"/>
        <scheme val="minor"/>
      </rPr>
      <t>?
Mark ALL that apply.</t>
    </r>
  </si>
  <si>
    <r>
      <t xml:space="preserve">In 2020, did this vehicle have any of the following </t>
    </r>
    <r>
      <rPr>
        <b/>
        <sz val="11"/>
        <color theme="1"/>
        <rFont val="Calibri"/>
        <family val="2"/>
        <scheme val="minor"/>
      </rPr>
      <t>standard feature</t>
    </r>
    <r>
      <rPr>
        <sz val="11"/>
        <color theme="1"/>
        <rFont val="Calibri"/>
        <family val="2"/>
        <scheme val="minor"/>
      </rPr>
      <t xml:space="preserve">s?
</t>
    </r>
    <r>
      <rPr>
        <i/>
        <sz val="11"/>
        <color theme="1"/>
        <rFont val="Calibri"/>
        <family val="2"/>
        <scheme val="minor"/>
      </rPr>
      <t>Mark ALL that apply.</t>
    </r>
  </si>
  <si>
    <t xml:space="preserve">In 2020, did this vehicle have any of the following driving control assistance features? 
Mark ALL that apply.
</t>
  </si>
  <si>
    <t xml:space="preserve">In 2020, did this vehicle have any of the following collision warning features?
Mark ALL that apply.
</t>
  </si>
  <si>
    <t xml:space="preserve">In 2020, did this vehicle have any of the following collision intervention features?
Mark ALL that apply.
</t>
  </si>
  <si>
    <t xml:space="preserve">In 2020, did this vehicle have any of the following parking assistance features? 
Mark ALL that apply.
</t>
  </si>
  <si>
    <t xml:space="preserve">In 2020, did this vehicle have any of the following other driver assistance systems features?
Mark ALL that apply.
</t>
  </si>
  <si>
    <r>
      <t>In 2020, did this vehicle have any of the following</t>
    </r>
    <r>
      <rPr>
        <b/>
        <sz val="11"/>
        <color theme="1"/>
        <rFont val="Calibri"/>
        <family val="2"/>
        <scheme val="minor"/>
      </rPr>
      <t xml:space="preserve"> fuel economy feature</t>
    </r>
    <r>
      <rPr>
        <sz val="11"/>
        <color theme="1"/>
        <rFont val="Calibri"/>
        <family val="2"/>
        <scheme val="minor"/>
      </rPr>
      <t xml:space="preserve">s?
</t>
    </r>
    <r>
      <rPr>
        <i/>
        <sz val="11"/>
        <color theme="1"/>
        <rFont val="Calibri"/>
        <family val="2"/>
        <scheme val="minor"/>
      </rPr>
      <t>Mark ALL that apply.</t>
    </r>
  </si>
  <si>
    <r>
      <t xml:space="preserve">In 2020, did this vehicle have any of the following </t>
    </r>
    <r>
      <rPr>
        <b/>
        <sz val="11"/>
        <color theme="1"/>
        <rFont val="Calibri"/>
        <family val="2"/>
        <scheme val="minor"/>
      </rPr>
      <t>other features</t>
    </r>
    <r>
      <rPr>
        <sz val="11"/>
        <color theme="1"/>
        <rFont val="Calibri"/>
        <family val="2"/>
        <scheme val="minor"/>
      </rPr>
      <t>?
Mark ALL that apply.</t>
    </r>
  </si>
  <si>
    <t>Was this vehicle new when you obtained it? Mark ONE box only.</t>
  </si>
  <si>
    <t>Note for Census: We should review this in the pilot. We had about 6 million not reported in 2002. Why did they leave it blank?
6/9/2020: Removed "Mark ONE box only." from Yes/No question.</t>
  </si>
  <si>
    <t>NOTE: This section pertains to ownership leasing. Rental agreements are NOT covered.
Was this vehicle leased during 2020? Mark ONE box only.</t>
  </si>
  <si>
    <t xml:space="preserve">1. Ownership Leasing? Question had almost 50% missing in 2002. It was higher for pickups/etc. than for the 9502 trucks. That note might be confusing people, or the question wording. (Was the vehicle BEING leased during 2020?)
2. We need to understand the purpose of the question: why is this info important for these trucks? Is this a commercial use issue? Why is only leasing important and not owned or financed from dealership/bank?
3. Why is this series of leasing questions different from the 9502? We asked term and what's included in 9502.
NOTE. Source from DMV website: If you register this vehicle and lease it to a person or company that doesn't hold intrastate operating authority, you must complete the For-Hire Vehicle Registration Request form. Also, Since 7/15/98 DMV require leasing company to report them monthly whether or not the vehicle being leased by a natural person for non-business purposes which require lessee to pay the personal property tax qualify for tax relief. Since Polk gets registration data from DMV which contain leasing info, I think this question might be asked to confirm the info we received. 
6/2/2020: BTS Decision:
• Consider changing ‘someone else’ to ‘another person or company’ in both D1 and D2.
6/9/2020: Removed "Mark ONE box only." from Yes/No question.
</t>
  </si>
  <si>
    <t>Which of the following do your represent? Mark ONE box only.</t>
  </si>
  <si>
    <t>can these type of truck owners lease their trucks to someone else? 
6/2/2020: BTS Decision:
• Consider changing ‘someone else’ to ‘another person or company’ in both D1 and D2. 
6/9/2020: Removed "Mark ONE box only." from Yes/No question.</t>
  </si>
  <si>
    <t xml:space="preserve">In 2020, which body type most closely resembled this vehicle?
Mark ONE box only.
</t>
  </si>
  <si>
    <t xml:space="preserve">In 2020, what was the total number of axles on this vehicle?
Include front and rear axles, but do NOT include axles on any trailers pulled. Mark ONE box only.
</t>
  </si>
  <si>
    <t>How many tires are on the rear axle?
Mark ONE box only.</t>
  </si>
  <si>
    <t>From question 1 above, how many axles were driving (powered) axles?
Mark ONE box only.</t>
  </si>
  <si>
    <t>In 2020, how many months was this vehicle used?
Round to the nearest whole month. Mark ONE box only.</t>
  </si>
  <si>
    <t xml:space="preserve">What was the primary function of the home base from which this vehicle operated?
Note: Home base refers to the location where the vehicle was usually parked when it was not on the road.
Mark ONE box only.
</t>
  </si>
  <si>
    <t>In 2020, what type of fuel or fuel combination was most often used in this vehicle?
If a fuel combination was used, select ALL that make up the combination. Otherwise, Mark ONE box only.</t>
  </si>
  <si>
    <t>In 2020, at what type of location was this vehicle typically refueled?
Mark ONE box only.</t>
  </si>
  <si>
    <t>3/3/2020: Per Kelly, revised question to make it consistent through out the form. GT
6/2/2020: BTS Decision:
• Add clarification (over $500), remove examples.
6/9/2020: Removed "Mark ONE box only." from Yes/No question.</t>
  </si>
  <si>
    <t>Has this vehicle’s engine EVER been rebuilt or overhauled?
Mark ONE box only.</t>
  </si>
  <si>
    <t xml:space="preserve">How many axles were on the trailer unit most often pulled by this vehicle?
Mark ONE box only.
</t>
  </si>
  <si>
    <t xml:space="preserve">Referring to the most common configuration indicated in question 1 (no trailer or trailer pulled), what was the total length of this vehicle or vehicle/trailer combination?
Report distance, in feet, from front bumper to rear of vehicle or trailer(s). Mark ONE box only.
</t>
  </si>
  <si>
    <t xml:space="preserve">What was the empty weight of this vehicle or vehicle/trailer combination?
Mark ONE box only.
</t>
  </si>
  <si>
    <t>Which of the following best described the business activity in which this vehicle was most often used during 2020? If vehicle was leased, indicate business of lessee. 
Mark ONE box only.</t>
  </si>
  <si>
    <t>In 2020, what reasons (if any) was this vehicle NOT in use for periods of 90 consecutive days or more?
Mark ALL that apply.</t>
  </si>
  <si>
    <t>How was the annual mileage calculated? 
Mark ALL that apply.</t>
  </si>
  <si>
    <t>How was miles-per-gallon (mpg) calculated?
Mark ALL that apply.</t>
  </si>
  <si>
    <t>In 2020, who performed any GENERAL maintenance (oil change, brake change, headlight replacement, etc.) on this vehicle?
Mark ALL that apply.</t>
  </si>
  <si>
    <t xml:space="preserve">Who performed these EXTENSIVE repairs?
Mark ALL that apply.
</t>
  </si>
  <si>
    <t xml:space="preserve">Does the trailer have any of the following add-on equipment?
Mark ALL that apply.
</t>
  </si>
  <si>
    <t xml:space="preserve">In 2020, was this vehicle used for any of the following commercial activities? 
Mark ALL that apply.
</t>
  </si>
  <si>
    <t>In 2020, was this vehicle used for any of the following commercial activities? 
Mark ALL that apply.</t>
  </si>
  <si>
    <t>DN</t>
  </si>
  <si>
    <r>
      <t xml:space="preserve">What was the total number of axles on this vehicle? Include front and rear axles, but do NOT include axles on any trailers pulled.
</t>
    </r>
    <r>
      <rPr>
        <i/>
        <sz val="11"/>
        <color theme="1"/>
        <rFont val="Calibri"/>
        <family val="2"/>
        <scheme val="minor"/>
      </rPr>
      <t>Mark ONE box only.</t>
    </r>
  </si>
  <si>
    <t xml:space="preserve">Axles are long steel rods that run parallel with the front and rear bumpers and have wheels attached to them. 
</t>
  </si>
  <si>
    <r>
      <t xml:space="preserve">o Adaptive Cruise Control </t>
    </r>
    <r>
      <rPr>
        <sz val="11"/>
        <color rgb="FFFF0000"/>
        <rFont val="Calibri"/>
        <family val="2"/>
        <scheme val="minor"/>
      </rPr>
      <t xml:space="preserve"> (Assists with acceleration and/or braking to maintain a prescribed distance between it and a vehicle in front. Some systems can come to a stop and continue.)</t>
    </r>
    <r>
      <rPr>
        <sz val="11"/>
        <color theme="1"/>
        <rFont val="Calibri"/>
        <family val="2"/>
        <scheme val="minor"/>
      </rPr>
      <t xml:space="preserve">
o Active Driving Assistance </t>
    </r>
    <r>
      <rPr>
        <sz val="11"/>
        <color rgb="FFFF0000"/>
        <rFont val="Calibri"/>
        <family val="2"/>
        <scheme val="minor"/>
      </rPr>
      <t>(Assists with vehicle acceleration, braking and steering. Some systems are limited to speciﬁc driving conditions. Driver is responsible for primary task of driving.)</t>
    </r>
    <r>
      <rPr>
        <sz val="11"/>
        <color theme="1"/>
        <rFont val="Calibri"/>
        <family val="2"/>
        <scheme val="minor"/>
      </rPr>
      <t xml:space="preserve">
o Lane Keeping Assistance (</t>
    </r>
    <r>
      <rPr>
        <sz val="11"/>
        <color rgb="FFFF0000"/>
        <rFont val="Calibri"/>
        <family val="2"/>
        <scheme val="minor"/>
      </rPr>
      <t>Assists with steering to maintain vehicle within driving lane.)</t>
    </r>
    <r>
      <rPr>
        <sz val="11"/>
        <color theme="1"/>
        <rFont val="Calibri"/>
        <family val="2"/>
        <scheme val="minor"/>
      </rPr>
      <t xml:space="preserve">
o None of the above</t>
    </r>
  </si>
  <si>
    <r>
      <t xml:space="preserve">o Blind Spot Warning </t>
    </r>
    <r>
      <rPr>
        <sz val="11"/>
        <color rgb="FFFF0000"/>
        <rFont val="Calibri"/>
        <family val="2"/>
        <scheme val="minor"/>
      </rPr>
      <t>(Detects vehicles to rear in adjacent lanes while driving and alerts the driver to their presence.)</t>
    </r>
    <r>
      <rPr>
        <sz val="11"/>
        <color theme="1"/>
        <rFont val="Calibri"/>
        <family val="2"/>
        <scheme val="minor"/>
      </rPr>
      <t xml:space="preserve">
o Forward Collision Warning</t>
    </r>
    <r>
      <rPr>
        <sz val="11"/>
        <color rgb="FFFF0000"/>
        <rFont val="Calibri"/>
        <family val="2"/>
        <scheme val="minor"/>
      </rPr>
      <t xml:space="preserve"> (Detects impending collision while traveling forward and alerts driver.  Some systems include pedestrian or other object detection.)</t>
    </r>
    <r>
      <rPr>
        <sz val="11"/>
        <color theme="1"/>
        <rFont val="Calibri"/>
        <family val="2"/>
        <scheme val="minor"/>
      </rPr>
      <t xml:space="preserve">
o Lane Departure Warning </t>
    </r>
    <r>
      <rPr>
        <sz val="11"/>
        <color rgb="FFFF0000"/>
        <rFont val="Calibri"/>
        <family val="2"/>
        <scheme val="minor"/>
      </rPr>
      <t>(Monitors vehicle’s position within driving lane and alerts driver as the vehicle approaches or crosses lane markers.)</t>
    </r>
    <r>
      <rPr>
        <sz val="11"/>
        <color theme="1"/>
        <rFont val="Calibri"/>
        <family val="2"/>
        <scheme val="minor"/>
      </rPr>
      <t xml:space="preserve">
o Parking Obstruction Warning (</t>
    </r>
    <r>
      <rPr>
        <sz val="11"/>
        <color rgb="FFFF0000"/>
        <rFont val="Calibri"/>
        <family val="2"/>
        <scheme val="minor"/>
      </rPr>
      <t>Detects obstructions near vehicle during parking maneuvers.)</t>
    </r>
    <r>
      <rPr>
        <sz val="11"/>
        <color theme="1"/>
        <rFont val="Calibri"/>
        <family val="2"/>
        <scheme val="minor"/>
      </rPr>
      <t xml:space="preserve">
o Rear Cross Traffic Warning </t>
    </r>
    <r>
      <rPr>
        <sz val="11"/>
        <color rgb="FFFF0000"/>
        <rFont val="Calibri"/>
        <family val="2"/>
        <scheme val="minor"/>
      </rPr>
      <t>(Detects vehicles approaching from the side and rear of vehicle while traveling in reverse and alerts driver.)</t>
    </r>
    <r>
      <rPr>
        <sz val="11"/>
        <color theme="1"/>
        <rFont val="Calibri"/>
        <family val="2"/>
        <scheme val="minor"/>
      </rPr>
      <t xml:space="preserve">
o None of the above</t>
    </r>
  </si>
  <si>
    <r>
      <t>o Automatic Emergency Braking</t>
    </r>
    <r>
      <rPr>
        <sz val="11"/>
        <color rgb="FFFF0000"/>
        <rFont val="Calibri"/>
        <family val="2"/>
        <scheme val="minor"/>
      </rPr>
      <t xml:space="preserve"> (Detects potential collision while traveling in reverse and automatically applies the brakes to avoid or lessen the severity of impact. Some systems include pedestrian or other object detection.)</t>
    </r>
    <r>
      <rPr>
        <sz val="11"/>
        <color theme="1"/>
        <rFont val="Calibri"/>
        <family val="2"/>
        <scheme val="minor"/>
      </rPr>
      <t xml:space="preserve">
o Automatic Emergency Steering</t>
    </r>
    <r>
      <rPr>
        <sz val="11"/>
        <color rgb="FFFF0000"/>
        <rFont val="Calibri"/>
        <family val="2"/>
        <scheme val="minor"/>
      </rPr>
      <t xml:space="preserve"> (Detects potential collision and automatically controls steering to avoid or lessen the severity of impact. Some systems include pedestrian or other object detection.)</t>
    </r>
    <r>
      <rPr>
        <sz val="11"/>
        <color theme="1"/>
        <rFont val="Calibri"/>
        <family val="2"/>
        <scheme val="minor"/>
      </rPr>
      <t xml:space="preserve">
o Rear Automatic Emergency Braking</t>
    </r>
    <r>
      <rPr>
        <sz val="11"/>
        <color rgb="FFFF0000"/>
        <rFont val="Calibri"/>
        <family val="2"/>
        <scheme val="minor"/>
      </rPr>
      <t xml:space="preserve"> (Detects potential collision while traveling in reverse and automatically applies the brakes to avoid or lessen the severity of impact. Some systems include pedestrian or other object detection.)</t>
    </r>
    <r>
      <rPr>
        <sz val="11"/>
        <color theme="1"/>
        <rFont val="Calibri"/>
        <family val="2"/>
        <scheme val="minor"/>
      </rPr>
      <t xml:space="preserve">
o None of the above</t>
    </r>
  </si>
  <si>
    <r>
      <t>o Active Parking Assistance</t>
    </r>
    <r>
      <rPr>
        <sz val="11"/>
        <color rgb="FFFF0000"/>
        <rFont val="Calibri"/>
        <family val="2"/>
        <scheme val="minor"/>
      </rPr>
      <t xml:space="preserve"> (Controls steering and potentially other functions during parking. Driver may be responsible for acceleration, braking and gear position.  Some systems are capable of parallel and/or perpendicular parking.)</t>
    </r>
    <r>
      <rPr>
        <sz val="11"/>
        <color theme="1"/>
        <rFont val="Calibri"/>
        <family val="2"/>
        <scheme val="minor"/>
      </rPr>
      <t xml:space="preserve">
o Remote Parking </t>
    </r>
    <r>
      <rPr>
        <sz val="11"/>
        <color rgb="FFFF0000"/>
        <rFont val="Calibri"/>
        <family val="2"/>
        <scheme val="minor"/>
      </rPr>
      <t>(Parks vehicle without driver being physically present inside the vehicle. Automatically controls acceleration, braking, steering and shifting.)</t>
    </r>
    <r>
      <rPr>
        <sz val="11"/>
        <color theme="1"/>
        <rFont val="Calibri"/>
        <family val="2"/>
        <scheme val="minor"/>
      </rPr>
      <t xml:space="preserve">
o None of the above
</t>
    </r>
  </si>
  <si>
    <r>
      <t>o Automated High Beams</t>
    </r>
    <r>
      <rPr>
        <sz val="11"/>
        <color rgb="FFFF0000"/>
        <rFont val="Calibri"/>
        <family val="2"/>
        <scheme val="minor"/>
      </rPr>
      <t xml:space="preserve"> (Switches between high and low beam headlamps automatically based on lighting, surroundings and trafﬁc.)</t>
    </r>
    <r>
      <rPr>
        <sz val="11"/>
        <color theme="1"/>
        <rFont val="Calibri"/>
        <family val="2"/>
        <scheme val="minor"/>
      </rPr>
      <t xml:space="preserve">
o Backup Camera </t>
    </r>
    <r>
      <rPr>
        <sz val="11"/>
        <color rgb="FFFF0000"/>
        <rFont val="Calibri"/>
        <family val="2"/>
        <scheme val="minor"/>
      </rPr>
      <t>(Provides view of area behind vehicle when in reverse. Could include trailer assistance, a system that assists drivers during backing maneuvers with a trailer attached.)</t>
    </r>
    <r>
      <rPr>
        <sz val="11"/>
        <color theme="1"/>
        <rFont val="Calibri"/>
        <family val="2"/>
        <scheme val="minor"/>
      </rPr>
      <t xml:space="preserve">
o Driver Monitoring</t>
    </r>
    <r>
      <rPr>
        <sz val="11"/>
        <color rgb="FFFF0000"/>
        <rFont val="Calibri"/>
        <family val="2"/>
        <scheme val="minor"/>
      </rPr>
      <t xml:space="preserve"> (Monitors drivers to determine if they are actively engaged in the task of driving. Some systems monitor driver’s eye movement and head position.)</t>
    </r>
    <r>
      <rPr>
        <sz val="11"/>
        <color theme="1"/>
        <rFont val="Calibri"/>
        <family val="2"/>
        <scheme val="minor"/>
      </rPr>
      <t xml:space="preserve">
o Head-Up Display</t>
    </r>
    <r>
      <rPr>
        <sz val="11"/>
        <color rgb="FFFF0000"/>
        <rFont val="Calibri"/>
        <family val="2"/>
        <scheme val="minor"/>
      </rPr>
      <t xml:space="preserve"> (Projects image of vehicle data and/or navigational info into the driver’s forward line of sight.)</t>
    </r>
    <r>
      <rPr>
        <sz val="11"/>
        <color theme="1"/>
        <rFont val="Calibri"/>
        <family val="2"/>
        <scheme val="minor"/>
      </rPr>
      <t xml:space="preserve">
o Night Vision</t>
    </r>
    <r>
      <rPr>
        <sz val="11"/>
        <color rgb="FFFF0000"/>
        <rFont val="Calibri"/>
        <family val="2"/>
        <scheme val="minor"/>
      </rPr>
      <t xml:space="preserve"> (Aids driver vision at night by projecting enhanced images on instrument cluster or head-up display.)</t>
    </r>
    <r>
      <rPr>
        <sz val="11"/>
        <color theme="1"/>
        <rFont val="Calibri"/>
        <family val="2"/>
        <scheme val="minor"/>
      </rPr>
      <t xml:space="preserve">
o Surround-View Camera</t>
    </r>
    <r>
      <rPr>
        <sz val="11"/>
        <color rgb="FFFF0000"/>
        <rFont val="Calibri"/>
        <family val="2"/>
        <scheme val="minor"/>
      </rPr>
      <t xml:space="preserve"> (Uses cameras located around vehicle to present view of surroundings.)</t>
    </r>
    <r>
      <rPr>
        <sz val="11"/>
        <color theme="1"/>
        <rFont val="Calibri"/>
        <family val="2"/>
        <scheme val="minor"/>
      </rPr>
      <t xml:space="preserve">
o None of the above</t>
    </r>
  </si>
  <si>
    <t>Towing capacity depends on the exact model and/or any aftermarket modifications. Information about towing capacity can be found in the vehicle manual, online, or calculated from the information inside the door.</t>
  </si>
  <si>
    <r>
      <t xml:space="preserve">o Adaptive Cruise Control </t>
    </r>
    <r>
      <rPr>
        <sz val="11"/>
        <color theme="1"/>
        <rFont val="Calibri"/>
        <family val="2"/>
        <scheme val="minor"/>
      </rPr>
      <t xml:space="preserve">
o Active Driving Assistance </t>
    </r>
    <r>
      <rPr>
        <sz val="11"/>
        <color theme="1"/>
        <rFont val="Calibri"/>
        <family val="2"/>
        <scheme val="minor"/>
      </rPr>
      <t xml:space="preserve">
o Lane Keeping Assistance</t>
    </r>
    <r>
      <rPr>
        <sz val="11"/>
        <color theme="1"/>
        <rFont val="Calibri"/>
        <family val="2"/>
        <scheme val="minor"/>
      </rPr>
      <t xml:space="preserve">
o None of the above
</t>
    </r>
  </si>
  <si>
    <r>
      <t>o Blind Spot Warning</t>
    </r>
    <r>
      <rPr>
        <sz val="11"/>
        <color theme="1"/>
        <rFont val="Calibri"/>
        <family val="2"/>
        <scheme val="minor"/>
      </rPr>
      <t xml:space="preserve">
o Forward Collision Warning</t>
    </r>
    <r>
      <rPr>
        <sz val="11"/>
        <color theme="1"/>
        <rFont val="Calibri"/>
        <family val="2"/>
        <scheme val="minor"/>
      </rPr>
      <t xml:space="preserve">
o Lane Departure Warning </t>
    </r>
    <r>
      <rPr>
        <sz val="11"/>
        <color theme="1"/>
        <rFont val="Calibri"/>
        <family val="2"/>
        <scheme val="minor"/>
      </rPr>
      <t xml:space="preserve">
o Parking Obstruction Warning</t>
    </r>
    <r>
      <rPr>
        <sz val="11"/>
        <color theme="1"/>
        <rFont val="Calibri"/>
        <family val="2"/>
        <scheme val="minor"/>
      </rPr>
      <t xml:space="preserve">
o Rear Cross Traffic Warning</t>
    </r>
    <r>
      <rPr>
        <sz val="11"/>
        <color theme="1"/>
        <rFont val="Calibri"/>
        <family val="2"/>
        <scheme val="minor"/>
      </rPr>
      <t xml:space="preserve">
o None of the above
</t>
    </r>
  </si>
  <si>
    <r>
      <t>o Automatic Emergency Braking</t>
    </r>
    <r>
      <rPr>
        <sz val="11"/>
        <color theme="1"/>
        <rFont val="Calibri"/>
        <family val="2"/>
        <scheme val="minor"/>
      </rPr>
      <t xml:space="preserve">
o Automatic Emergency Steering</t>
    </r>
    <r>
      <rPr>
        <sz val="11"/>
        <color theme="1"/>
        <rFont val="Calibri"/>
        <family val="2"/>
        <scheme val="minor"/>
      </rPr>
      <t xml:space="preserve">
o Rear Automatic Emergency Braking</t>
    </r>
    <r>
      <rPr>
        <sz val="11"/>
        <color theme="1"/>
        <rFont val="Calibri"/>
        <family val="2"/>
        <scheme val="minor"/>
      </rPr>
      <t xml:space="preserve">
o None of the above
</t>
    </r>
  </si>
  <si>
    <r>
      <t>o Active Parking Assistance</t>
    </r>
    <r>
      <rPr>
        <i/>
        <sz val="11"/>
        <color rgb="FFFF0000"/>
        <rFont val="Calibri"/>
        <family val="2"/>
        <scheme val="minor"/>
      </rPr>
      <t xml:space="preserve"> </t>
    </r>
    <r>
      <rPr>
        <sz val="11"/>
        <color theme="1"/>
        <rFont val="Calibri"/>
        <family val="2"/>
        <scheme val="minor"/>
      </rPr>
      <t xml:space="preserve">
o Remote Parking</t>
    </r>
    <r>
      <rPr>
        <i/>
        <sz val="11"/>
        <color rgb="FFFF0000"/>
        <rFont val="Calibri"/>
        <family val="2"/>
        <scheme val="minor"/>
      </rPr>
      <t xml:space="preserve"> </t>
    </r>
    <r>
      <rPr>
        <sz val="11"/>
        <color theme="1"/>
        <rFont val="Calibri"/>
        <family val="2"/>
        <scheme val="minor"/>
      </rPr>
      <t xml:space="preserve">
o None of the above
</t>
    </r>
  </si>
  <si>
    <r>
      <t>o Automated High Beams</t>
    </r>
    <r>
      <rPr>
        <i/>
        <sz val="11"/>
        <color rgb="FFFF0000"/>
        <rFont val="Calibri"/>
        <family val="2"/>
        <scheme val="minor"/>
      </rPr>
      <t xml:space="preserve"> </t>
    </r>
    <r>
      <rPr>
        <sz val="11"/>
        <color theme="1"/>
        <rFont val="Calibri"/>
        <family val="2"/>
        <scheme val="minor"/>
      </rPr>
      <t xml:space="preserve">
o Backup Camera</t>
    </r>
    <r>
      <rPr>
        <sz val="11"/>
        <color theme="1"/>
        <rFont val="Calibri"/>
        <family val="2"/>
        <scheme val="minor"/>
      </rPr>
      <t xml:space="preserve">
o Driver Monitoring</t>
    </r>
    <r>
      <rPr>
        <sz val="11"/>
        <color theme="1"/>
        <rFont val="Calibri"/>
        <family val="2"/>
        <scheme val="minor"/>
      </rPr>
      <t xml:space="preserve">
o Head-Up Display</t>
    </r>
    <r>
      <rPr>
        <sz val="11"/>
        <color theme="1"/>
        <rFont val="Calibri"/>
        <family val="2"/>
        <scheme val="minor"/>
      </rPr>
      <t xml:space="preserve">
o Night Vision</t>
    </r>
    <r>
      <rPr>
        <sz val="11"/>
        <color theme="1"/>
        <rFont val="Calibri"/>
        <family val="2"/>
        <scheme val="minor"/>
      </rPr>
      <t xml:space="preserve">
o Surround-View Camera</t>
    </r>
    <r>
      <rPr>
        <sz val="11"/>
        <color theme="1"/>
        <rFont val="Calibri"/>
        <family val="2"/>
        <scheme val="minor"/>
      </rPr>
      <t xml:space="preserve">
o None of the above
</t>
    </r>
  </si>
  <si>
    <r>
      <t>Pickups, small vans (including minivans), and sport utility vehicles: ________
Semi-trucks (tractor/trailer trucks): ________
Any other trucks or vans: ________
Trailers (including trailer mounted equipment): ________
Converter dollies</t>
    </r>
    <r>
      <rPr>
        <i/>
        <sz val="11"/>
        <color theme="1"/>
        <rFont val="Calibri"/>
        <family val="2"/>
        <scheme val="minor"/>
      </rPr>
      <t xml:space="preserve"> </t>
    </r>
    <r>
      <rPr>
        <sz val="11"/>
        <color theme="1"/>
        <rFont val="Calibri"/>
        <family val="2"/>
        <scheme val="minor"/>
      </rPr>
      <t xml:space="preserve">: ________
• No other vehicles at this home base
</t>
    </r>
  </si>
  <si>
    <t>A dolly is an unpowered vehicle designed for connection to a tractor unit, or truck.</t>
  </si>
  <si>
    <t xml:space="preserve">REVISED QUESTION TEXT
</t>
  </si>
  <si>
    <t xml:space="preserve">REVISED CATEGORY TEXT
</t>
  </si>
  <si>
    <r>
      <t xml:space="preserve">QUESTION TEXT
</t>
    </r>
    <r>
      <rPr>
        <b/>
        <sz val="10"/>
        <color theme="6" tint="-0.249977111117893"/>
        <rFont val="Calibri"/>
        <family val="2"/>
        <scheme val="minor"/>
      </rPr>
      <t xml:space="preserve">
Green cells are new questions</t>
    </r>
  </si>
  <si>
    <t>After answering this question and you reported question 1 above "Vehicle not used(no miles driven)", go to section O - Contact Information 
o Not applicable 
o Seasonal 
o Not needed/idle (excluding seasonal) 
o Under repair 
o Other – please specify: ______________</t>
  </si>
  <si>
    <t>We had about 6 million not reported in 2002(Table 2a). Why did they leave it blank?</t>
  </si>
  <si>
    <t>No trucks on this form had 3 axles in 2002. 
See if that changed in pilot. Can we just recode all trucks on this form as having 2 axles and not ask question in production?</t>
  </si>
  <si>
    <t>do we have many electric SUVS now (we will by 2022)? They don't have transmissions. 
Can they answer these categories? 
What about hybrids?
We know there were missing responses in 2002 but don't know why.</t>
  </si>
  <si>
    <t xml:space="preserve">There is a footnote in Table 6 about adjusting miles for partial-year ownership. That must use this question-we need to figure out how. </t>
  </si>
  <si>
    <t>address this question in more detail later. We also do not capture electric/hybrids in fuel location question.
"electricity" is not detailed enough</t>
  </si>
  <si>
    <t xml:space="preserve">Are all of these things relevant for these types of trucks?
Review None and Other in pilot.
</t>
  </si>
  <si>
    <t>If rentals is highest % in question above &amp; they skip over this question then who checks "vehicle leasing or rental" here? 
The order of these questions is different on the old 9502 and that needs to get corrected because they select business before opclass and don't have that skip for rental. Messes up results.
Where would snowplows go? - other services
Per pilot 9502 round 1, respondent can't find HVAC, Plumbing, electrician which these are common term for them. Added it to prevent respondent pick wrong category or not answer. We can recode this later.</t>
  </si>
  <si>
    <t>STATUS
D=Delete(Old)
N=New
DN=Delete(New)
C=Change/Rewording
Null =Active</t>
  </si>
  <si>
    <t xml:space="preserve">o Aluminum wheels 
o Front fairing 
o Lightweight landing gear 
o Rear faIring 
o Side skirts 
o Undercarriage aerodynamic devices 
o None of above
o Other _____ specify
</t>
  </si>
  <si>
    <t xml:space="preserve">Paper instrument:
Referring to the most common configuration indicated in question 1 (no trailer or trailer pulled), what was the total length of this vehicle or vehicle/trailer combination?
Report distance, in feet, from front bumper to rear of vehicle or trailer(s). 
Mark ONE box only.
Electronic instrument:
if the R did not answer question 1:
Referring to the most common configuration indicated in question 1 (no trailer or trailer pulled), what was the total length of this vehicle or vehicle/trailer combination?
Report distance, in feet, from front bumper to rear of vehicle or trailer(s). 
Mark ONE box only.
if the R has indicated pulling a trailer:
What was the total length of this [insert year, make, model] plus the [single/double/triple] trailer combination?
if the R has indicated that they do not pull a trailer:
What was the total length of this [insert year, make, model]?
</t>
  </si>
  <si>
    <t>1. Change category back to ”Other…..” because it needs to be combined with form 9502. 
2. BTS: Why is this a categorical response with such strange ranges?
4. BTS: why do we need this much detail? 
5. BTS: are the skip patterns correct?
Note to Census: Fix cog testing worksheets so all responses go to Question 3
6/2/2020: BTS Decision:
Consider insert year, make, and model to electronic instrument.
6/15/2020: Stef recommend refering to paper question if respondent didn't answer question 1. I agree. Kelly think we should treat it as the respondent answer is no. However, she is ok if Stef and I agree to refer to paper question. We can test it out in Pilot. GT</t>
  </si>
  <si>
    <t>FLEET_SMALL
FLEET_TRCTR
FLEET_OTH
FLEET_TRLRS
FLEET_DOLLY
FLEET_NONE</t>
  </si>
  <si>
    <t>9501&amp;9502</t>
  </si>
  <si>
    <t xml:space="preserve">BODYTYPE
WBODYTYPE
</t>
  </si>
  <si>
    <t>9501</t>
  </si>
  <si>
    <t>9501&amp;9502*</t>
  </si>
  <si>
    <t>FORM
* = Same question but different categories text</t>
  </si>
  <si>
    <t>PAGE</t>
  </si>
  <si>
    <t>16-18</t>
  </si>
  <si>
    <t>AXLEDRIVING
WAXLEDRIVING</t>
  </si>
  <si>
    <t>TRANSMSSN
WTRANSMSSN</t>
  </si>
  <si>
    <t>HBTYPE
WHBTYPE</t>
  </si>
  <si>
    <t>HB_CITY
HB_COUNTY
HB_STATE
HB_ZIP
HB_ZIP4</t>
  </si>
  <si>
    <t>ALUMINUM_WHEELS
FRONT_FARING
LIGHT_WG_LANDING_GEAR
REAR_FARING
SIDE_SKIRTS
UNDERCARRIAGE_AERO_DEVICES
TRAILEREQ_NONE
TRAILEREQ_OTH
WTRAILEREQ_OTH</t>
  </si>
  <si>
    <t>LENGTHTOTAL
WLENGTHTOTAL</t>
  </si>
  <si>
    <t>WEIGHTEMPCK
WWEIGHTEMPCK</t>
  </si>
  <si>
    <t>BUSINESS
WBUSINESS</t>
  </si>
  <si>
    <r>
      <t xml:space="preserve">PLIVEANIMAL
PANIMALFEED
PGRAINS
POTHERAGRIC
PCHEMICALS
PFERTILIZER
PPHARMACEUT
PALCOHOLIC
PBAKERYPROD
PMEATS
PTOBACCO
POTHERFOOD
PLOGS
PPAPER
PPRINTPROD
PNEWSPRINT
PWOOD
PBASEMETAL
PMETALPRIM
PNONMETAL
PTOOLS_NON
PTOOLS_PWD
PELECTRONIC
PFURNITURE
PMACHINERY
PMISCPROD
PPRECISION
PTEXTILES
PVEHICLES
POTHERTRANS
PCOAL
PCRUDEPETRLM
PGRAVEL
PORES
PSTONE
PSANDS
POTHERMIN
PFUELOIL
PGASOLINE
PPLASTICS 
</t>
    </r>
    <r>
      <rPr>
        <b/>
        <sz val="9"/>
        <color rgb="FFFF0000"/>
        <rFont val="Calibri"/>
        <family val="2"/>
        <scheme val="minor"/>
      </rPr>
      <t>Next is Natural Gas which couldn't fine it. Also not in the list of PRODUCT_PRINCPL</t>
    </r>
    <r>
      <rPr>
        <sz val="9"/>
        <color theme="1"/>
        <rFont val="Calibri"/>
        <family val="2"/>
        <scheme val="minor"/>
      </rPr>
      <t xml:space="preserve">
POTHERCOAL
PHAZWASTE
POTHERWASTE
HAZ_MATMILE
PRECYCLABLE
PMAIL
PEMPCONTAIN
PPASSENGERS
PMIXFREIGHT
POTHER
WPOTHER</t>
    </r>
  </si>
  <si>
    <t>WCNT_LNAME
WCNT_FNAME
WCNT_INITIAL
WCNT_STREET
WCNT_STREET2
WCNT_CITY
WCNT_STATE
WCNT_ZIP
WCNT_ZIP4
WCNT_AREACDE
WCNT_PHONE
WCNT_EXTSN
WCNT_EMAIL
WCNT_MONTH
WCNT_DAY
WCNT_YEAR</t>
  </si>
  <si>
    <t>BOTH PERSONAL AND COMMERCIAL USE
(per BTS 7/1/20)</t>
  </si>
  <si>
    <t>COMMERCIAL USE ONLY
(per BTS 7/1/20)</t>
  </si>
  <si>
    <t>Is this a "key indicator"? 
(per BTS 7/1/20)</t>
  </si>
  <si>
    <t>Do we need this at the state level?
(per BTS 7/1/20, everything tabulated in 2002 should be a state level indicator again. Only new questions that should be added are marked)</t>
  </si>
  <si>
    <t>Why is this question included? Who is the stakeholder? What are the data uses?</t>
  </si>
  <si>
    <t>2002 VIUS
w/weight
9501&amp;9502 Combined
85,174.8 (100%)</t>
  </si>
  <si>
    <t>2002 VIUS
wo/weight
9501&amp;9502 Combined
98,682 (100%)</t>
  </si>
  <si>
    <t>2002 VIUS
w/weight
9501
79,654.3 (93.5%)</t>
  </si>
  <si>
    <t>2002 VIUS
w/weight
9502
5,520.5 (6.5%)</t>
  </si>
  <si>
    <t>2002 VIUS
wo/weight
9501
25,434(25.8%)</t>
  </si>
  <si>
    <t>2002 VIUS
wo/weight
9502
73,248(74.2%)</t>
  </si>
  <si>
    <r>
      <t xml:space="preserve">Form 9501
Universe: Pickup trucks, SUVs, minivans, other light vans </t>
    </r>
    <r>
      <rPr>
        <b/>
        <sz val="14"/>
        <color theme="1"/>
        <rFont val="Calibri"/>
        <family val="2"/>
        <scheme val="minor"/>
      </rPr>
      <t>ONLY 
Truck strata 1 and 2</t>
    </r>
  </si>
  <si>
    <t>FINAL QUESTION AND RESPONSE TEXT
As of 6/2/2020</t>
  </si>
  <si>
    <r>
      <t xml:space="preserve">FINAL HELP TEXT
</t>
    </r>
    <r>
      <rPr>
        <b/>
        <sz val="11"/>
        <color rgb="FFFF0000"/>
        <rFont val="Calibri"/>
        <family val="2"/>
        <scheme val="minor"/>
      </rPr>
      <t>Help text is in red.</t>
    </r>
  </si>
  <si>
    <t>Note for Census: Should we change to "gas station/convenience stores"? Looks like that might have been a write in that was edited in 2002. We need to check pilot write ins.
Note for census: Review all questions for the word "typically" - maybe change to "most frequently" or something
3/3/2020: Per Kelly, revised question to make it consistent through out the form. GT</t>
  </si>
  <si>
    <r>
      <t xml:space="preserve">We want to reverse the original order of these questions; and then skip "reasons" if they select 12 months. 
Note for Census: There is a footnote in Table 6 about adjusting miles for partial-year ownership. That must use this question-we need to figure out how. 
</t>
    </r>
    <r>
      <rPr>
        <b/>
        <sz val="11"/>
        <color rgb="FF0070C0"/>
        <rFont val="Calibri"/>
        <family val="2"/>
        <scheme val="minor"/>
      </rPr>
      <t xml:space="preserve">
If you use truck 10-12 months, you don't have to answer next question. Categories need to be reviewed. such as 7-9 month, 10-12 month, lower categories can stay. Are these categories meaningful to someone?  
o 10-12 months (skip to Home Base section)
o 7-9 months 
o 2-6 months 
o 1 month or less 
o Vehicle not used (no miles driven)</t>
    </r>
  </si>
  <si>
    <t>NOTES
Original questions for BTS</t>
  </si>
  <si>
    <t>RESEARCH PLAN
Things we want to review in pilot data</t>
  </si>
  <si>
    <t>Should we tabulate the disposed trucks? If yes, How?</t>
  </si>
  <si>
    <t xml:space="preserve">Question had almost 50% missing in 2002. It was higher for pickups/etc. than for the 9502 trucks. Old question wording might be confusing people.
</t>
  </si>
  <si>
    <t>can these type of truck owners lease their trucks to someone else? How many say yes?</t>
  </si>
  <si>
    <t>Can this be derived some other way? 
How many people who do not attach trailers leave this blank? How many report "0"?</t>
  </si>
  <si>
    <t xml:space="preserve">Review electic vehicles in pilot.
can any of these trucks operate on compressed natural gas? or is this note only relevant for form 9502? If not remove that note.
What about hybrids and all electric cars? Is there some equivalent to MPG for electric or hybrid cars that needs to be measured?
electric vehicles will need to be identified earlier and skip over this question. We don't ask about electricity as fuel until after this section.
</t>
  </si>
  <si>
    <t>1. BTS: does this question make sense for these trucks? Can they have an APU? Should this only be on 9502?
2. BTS: respondents might not understand what idling means. Is stopping at the red light consider idling? Is parking consider idling? And also don’t know what the auxiliary power is.
Notes for Census:  
Review missing rates in pilot
Why is this in the "Miles" section? It has nothing to do with miles.
3/11/2020: Per Ken, it's ok to remove b/c it does not apply to 9501. GT</t>
  </si>
  <si>
    <t xml:space="preserve">Should we change to "gas station/convenience stores"? Looks like that might have been a write in that was edited in 2002. We need to check pilot write ins.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</si>
</sst>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409]d\-mmm;@"/>
  </numFmts>
  <fonts count="31" x14ac:knownFonts="1">
    <font>
      <sz val="11"/>
      <color theme="1"/>
      <name val="Calibri"/>
      <family val="2"/>
      <scheme val="minor"/>
    </font>
    <font>
      <b/>
      <sz val="11"/>
      <color theme="1"/>
      <name val="Calibri"/>
      <family val="2"/>
      <scheme val="minor"/>
    </font>
    <font>
      <sz val="11"/>
      <color rgb="FFFF0000"/>
      <name val="Calibri"/>
      <family val="2"/>
      <scheme val="minor"/>
    </font>
    <font>
      <i/>
      <sz val="11"/>
      <color theme="1"/>
      <name val="Calibri"/>
      <family val="2"/>
      <scheme val="minor"/>
    </font>
    <font>
      <sz val="10"/>
      <color theme="1"/>
      <name val="Calibri"/>
      <family val="2"/>
      <scheme val="minor"/>
    </font>
    <font>
      <sz val="11"/>
      <name val="Calibri"/>
      <family val="2"/>
      <scheme val="minor"/>
    </font>
    <font>
      <sz val="11"/>
      <color rgb="FF0070C0"/>
      <name val="Calibri"/>
      <family val="2"/>
      <scheme val="minor"/>
    </font>
    <font>
      <b/>
      <i/>
      <sz val="11"/>
      <color theme="1"/>
      <name val="Calibri"/>
      <family val="2"/>
      <scheme val="minor"/>
    </font>
    <font>
      <b/>
      <sz val="10"/>
      <color rgb="FF00B0F0"/>
      <name val="Calibri"/>
      <family val="2"/>
      <scheme val="minor"/>
    </font>
    <font>
      <b/>
      <sz val="10"/>
      <color theme="1"/>
      <name val="Calibri"/>
      <family val="2"/>
      <scheme val="minor"/>
    </font>
    <font>
      <strike/>
      <sz val="11"/>
      <color theme="9"/>
      <name val="Calibri"/>
      <family val="2"/>
      <scheme val="minor"/>
    </font>
    <font>
      <sz val="10"/>
      <color rgb="FF0070C0"/>
      <name val="Calibri"/>
      <family val="2"/>
      <scheme val="minor"/>
    </font>
    <font>
      <strike/>
      <sz val="11"/>
      <color theme="1"/>
      <name val="Calibri"/>
      <family val="2"/>
      <scheme val="minor"/>
    </font>
    <font>
      <b/>
      <sz val="11"/>
      <color rgb="FF0070C0"/>
      <name val="Calibri"/>
      <family val="2"/>
      <scheme val="minor"/>
    </font>
    <font>
      <strike/>
      <sz val="11"/>
      <color rgb="FF0070C0"/>
      <name val="Calibri"/>
      <family val="2"/>
      <scheme val="minor"/>
    </font>
    <font>
      <b/>
      <strike/>
      <sz val="11"/>
      <color theme="1"/>
      <name val="Calibri"/>
      <family val="2"/>
      <scheme val="minor"/>
    </font>
    <font>
      <sz val="14"/>
      <color theme="1"/>
      <name val="Calibri"/>
      <family val="2"/>
      <scheme val="minor"/>
    </font>
    <font>
      <b/>
      <sz val="14"/>
      <color theme="1"/>
      <name val="Calibri"/>
      <family val="2"/>
      <scheme val="minor"/>
    </font>
    <font>
      <sz val="9"/>
      <color indexed="81"/>
      <name val="Tahoma"/>
      <family val="2"/>
    </font>
    <font>
      <b/>
      <sz val="9"/>
      <color indexed="81"/>
      <name val="Tahoma"/>
      <family val="2"/>
    </font>
    <font>
      <sz val="9"/>
      <color theme="1"/>
      <name val="Calibri"/>
      <family val="2"/>
      <scheme val="minor"/>
    </font>
    <font>
      <b/>
      <sz val="9"/>
      <color rgb="FFFF0000"/>
      <name val="Calibri"/>
      <family val="2"/>
      <scheme val="minor"/>
    </font>
    <font>
      <b/>
      <sz val="11"/>
      <color rgb="FFFF0000"/>
      <name val="Calibri"/>
      <family val="2"/>
      <scheme val="minor"/>
    </font>
    <font>
      <b/>
      <sz val="11"/>
      <name val="Calibri"/>
      <family val="2"/>
      <scheme val="minor"/>
    </font>
    <font>
      <strike/>
      <sz val="11"/>
      <color rgb="FF92D050"/>
      <name val="Calibri"/>
      <family val="2"/>
      <scheme val="minor"/>
    </font>
    <font>
      <strike/>
      <sz val="11"/>
      <color rgb="FFFF0000"/>
      <name val="Calibri"/>
      <family val="2"/>
      <scheme val="minor"/>
    </font>
    <font>
      <i/>
      <strike/>
      <sz val="11"/>
      <color theme="1"/>
      <name val="Calibri"/>
      <family val="2"/>
      <scheme val="minor"/>
    </font>
    <font>
      <strike/>
      <sz val="11"/>
      <name val="Calibri"/>
      <family val="2"/>
      <scheme val="minor"/>
    </font>
    <font>
      <i/>
      <sz val="11"/>
      <color rgb="FFFF0000"/>
      <name val="Calibri"/>
      <family val="2"/>
      <scheme val="minor"/>
    </font>
    <font>
      <b/>
      <sz val="10"/>
      <color theme="6" tint="-0.249977111117893"/>
      <name val="Calibri"/>
      <family val="2"/>
      <scheme val="minor"/>
    </font>
    <font>
      <b/>
      <sz val="10"/>
      <color rgb="FF0070C0"/>
      <name val="Calibri"/>
      <family val="2"/>
      <scheme val="minor"/>
    </font>
  </fonts>
  <fills count="8">
    <fill>
      <patternFill patternType="none"/>
    </fill>
    <fill>
      <patternFill patternType="gray125"/>
    </fill>
    <fill>
      <patternFill patternType="solid">
        <fgColor rgb="FFFFFF00"/>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theme="4" tint="0.79998168889431442"/>
        <bgColor indexed="64"/>
      </patternFill>
    </fill>
    <fill>
      <patternFill patternType="solid">
        <fgColor theme="9" tint="0.59999389629810485"/>
        <bgColor indexed="64"/>
      </patternFill>
    </fill>
    <fill>
      <patternFill patternType="solid">
        <fgColor theme="7" tint="0.7999816888943144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s>
  <cellStyleXfs count="1">
    <xf numFmtId="0" fontId="0" fillId="0" borderId="0"/>
  </cellStyleXfs>
  <cellXfs count="126">
    <xf numFmtId="0" fontId="0" fillId="0" borderId="0" xfId="0"/>
    <xf numFmtId="0" fontId="0" fillId="0" borderId="0" xfId="0" applyFont="1" applyAlignment="1">
      <alignment vertical="top"/>
    </xf>
    <xf numFmtId="0" fontId="0" fillId="0" borderId="1" xfId="0" applyFont="1" applyFill="1" applyBorder="1" applyAlignment="1">
      <alignment horizontal="center" vertical="top"/>
    </xf>
    <xf numFmtId="0" fontId="0" fillId="0" borderId="1" xfId="0" applyFont="1" applyBorder="1" applyAlignment="1">
      <alignment vertical="top" wrapText="1"/>
    </xf>
    <xf numFmtId="0" fontId="1" fillId="0" borderId="1" xfId="0" applyFont="1" applyBorder="1" applyAlignment="1">
      <alignment vertical="top" wrapText="1"/>
    </xf>
    <xf numFmtId="0" fontId="4" fillId="0" borderId="0" xfId="0" applyFont="1" applyAlignment="1">
      <alignment vertical="top"/>
    </xf>
    <xf numFmtId="0" fontId="6" fillId="0" borderId="0" xfId="0" applyFont="1" applyAlignment="1">
      <alignment vertical="top"/>
    </xf>
    <xf numFmtId="0" fontId="6" fillId="0" borderId="1" xfId="0" applyFont="1" applyBorder="1" applyAlignment="1">
      <alignment vertical="top"/>
    </xf>
    <xf numFmtId="0" fontId="0" fillId="0" borderId="0" xfId="0" applyFont="1" applyBorder="1" applyAlignment="1">
      <alignment horizontal="center" vertical="top" wrapText="1"/>
    </xf>
    <xf numFmtId="0" fontId="0" fillId="0" borderId="1" xfId="0" applyFont="1" applyFill="1" applyBorder="1" applyAlignment="1">
      <alignment vertical="top"/>
    </xf>
    <xf numFmtId="0" fontId="0" fillId="0" borderId="1" xfId="0" applyFont="1" applyBorder="1" applyAlignment="1">
      <alignment horizontal="left" vertical="top" wrapText="1"/>
    </xf>
    <xf numFmtId="0" fontId="0" fillId="0" borderId="1" xfId="0" applyFont="1" applyBorder="1" applyAlignment="1">
      <alignment vertical="top"/>
    </xf>
    <xf numFmtId="0" fontId="6" fillId="0" borderId="1" xfId="0" applyFont="1" applyBorder="1" applyAlignment="1">
      <alignment vertical="top" wrapText="1"/>
    </xf>
    <xf numFmtId="0" fontId="0" fillId="3" borderId="1" xfId="0" applyFont="1" applyFill="1" applyBorder="1" applyAlignment="1">
      <alignment vertical="top" wrapText="1"/>
    </xf>
    <xf numFmtId="0" fontId="0" fillId="3" borderId="1" xfId="0" applyFont="1" applyFill="1" applyBorder="1" applyAlignment="1">
      <alignment vertical="top"/>
    </xf>
    <xf numFmtId="0" fontId="6" fillId="0" borderId="1" xfId="0" applyFont="1" applyFill="1" applyBorder="1" applyAlignment="1">
      <alignment vertical="top" wrapText="1"/>
    </xf>
    <xf numFmtId="0" fontId="3" fillId="0" borderId="1" xfId="0" applyFont="1" applyBorder="1" applyAlignment="1">
      <alignment vertical="top" wrapText="1"/>
    </xf>
    <xf numFmtId="0" fontId="0" fillId="0" borderId="1" xfId="0" applyFont="1" applyFill="1" applyBorder="1" applyAlignment="1">
      <alignment vertical="top" wrapText="1"/>
    </xf>
    <xf numFmtId="0" fontId="11" fillId="0" borderId="1" xfId="0" applyFont="1" applyBorder="1" applyAlignment="1">
      <alignment vertical="top" wrapText="1"/>
    </xf>
    <xf numFmtId="0" fontId="4" fillId="0" borderId="1" xfId="0" applyFont="1" applyBorder="1" applyAlignment="1">
      <alignment vertical="top" wrapText="1"/>
    </xf>
    <xf numFmtId="0" fontId="0" fillId="0" borderId="0" xfId="0" applyFont="1" applyFill="1" applyAlignment="1">
      <alignment horizontal="center" vertical="top"/>
    </xf>
    <xf numFmtId="0" fontId="6" fillId="0" borderId="1" xfId="0" applyFont="1" applyFill="1" applyBorder="1" applyAlignment="1">
      <alignment vertical="top"/>
    </xf>
    <xf numFmtId="0" fontId="12" fillId="0" borderId="0" xfId="0" applyFont="1" applyAlignment="1">
      <alignment vertical="top"/>
    </xf>
    <xf numFmtId="0" fontId="1" fillId="5" borderId="1" xfId="0" applyFont="1" applyFill="1" applyBorder="1" applyAlignment="1">
      <alignment horizontal="center" vertical="top" wrapText="1"/>
    </xf>
    <xf numFmtId="0" fontId="0" fillId="5" borderId="1" xfId="0" applyFont="1" applyFill="1" applyBorder="1" applyAlignment="1">
      <alignment vertical="top" wrapText="1"/>
    </xf>
    <xf numFmtId="0" fontId="15" fillId="5" borderId="1" xfId="0" applyFont="1" applyFill="1" applyBorder="1" applyAlignment="1">
      <alignment horizontal="center" vertical="top" wrapText="1"/>
    </xf>
    <xf numFmtId="0" fontId="1" fillId="5" borderId="1" xfId="0" applyFont="1" applyFill="1" applyBorder="1" applyAlignment="1">
      <alignment vertical="top" wrapText="1"/>
    </xf>
    <xf numFmtId="0" fontId="12" fillId="3" borderId="1" xfId="0" applyFont="1" applyFill="1" applyBorder="1" applyAlignment="1">
      <alignment vertical="top" wrapText="1"/>
    </xf>
    <xf numFmtId="0" fontId="12" fillId="3" borderId="1" xfId="0" applyFont="1" applyFill="1" applyBorder="1" applyAlignment="1">
      <alignment vertical="top"/>
    </xf>
    <xf numFmtId="0" fontId="11" fillId="0" borderId="1" xfId="0" applyFont="1" applyFill="1" applyBorder="1" applyAlignment="1">
      <alignment vertical="top" wrapText="1"/>
    </xf>
    <xf numFmtId="0" fontId="12" fillId="0" borderId="1" xfId="0" applyFont="1" applyBorder="1" applyAlignment="1">
      <alignment vertical="top" wrapText="1"/>
    </xf>
    <xf numFmtId="0" fontId="15" fillId="5" borderId="1" xfId="0" applyFont="1" applyFill="1" applyBorder="1" applyAlignment="1">
      <alignment vertical="top" wrapText="1"/>
    </xf>
    <xf numFmtId="0" fontId="16" fillId="0" borderId="0"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0" fillId="0" borderId="1" xfId="0" applyFont="1" applyFill="1" applyBorder="1" applyAlignment="1">
      <alignment horizontal="left" vertical="top" wrapText="1"/>
    </xf>
    <xf numFmtId="0" fontId="12" fillId="0" borderId="1" xfId="0" applyFont="1" applyFill="1" applyBorder="1" applyAlignment="1">
      <alignment vertical="top"/>
    </xf>
    <xf numFmtId="0" fontId="12" fillId="0" borderId="1" xfId="0" applyFont="1" applyFill="1" applyBorder="1" applyAlignment="1">
      <alignment vertical="top" wrapText="1"/>
    </xf>
    <xf numFmtId="0" fontId="4" fillId="0" borderId="1" xfId="0" applyFont="1" applyFill="1" applyBorder="1" applyAlignment="1">
      <alignment vertical="top" wrapText="1"/>
    </xf>
    <xf numFmtId="0" fontId="0" fillId="0" borderId="0" xfId="0" applyFont="1" applyFill="1" applyAlignment="1">
      <alignment vertical="top"/>
    </xf>
    <xf numFmtId="0" fontId="0" fillId="3" borderId="1" xfId="0" applyFill="1" applyBorder="1" applyAlignment="1">
      <alignment vertical="top" wrapText="1"/>
    </xf>
    <xf numFmtId="0" fontId="0" fillId="0" borderId="1" xfId="0" applyFill="1" applyBorder="1" applyAlignment="1">
      <alignment vertical="top" wrapText="1"/>
    </xf>
    <xf numFmtId="0" fontId="5" fillId="0" borderId="1" xfId="0" applyFont="1" applyFill="1" applyBorder="1" applyAlignment="1">
      <alignment vertical="top" wrapText="1"/>
    </xf>
    <xf numFmtId="0" fontId="16" fillId="0" borderId="0" xfId="0" applyFont="1" applyBorder="1" applyAlignment="1">
      <alignment horizontal="center" vertical="center" wrapText="1"/>
    </xf>
    <xf numFmtId="0" fontId="0" fillId="0" borderId="0" xfId="0" applyFont="1" applyAlignment="1">
      <alignment vertical="top" wrapText="1"/>
    </xf>
    <xf numFmtId="0" fontId="12" fillId="0" borderId="1" xfId="0" applyFont="1" applyFill="1" applyBorder="1" applyAlignment="1">
      <alignment horizontal="left" vertical="top" wrapText="1"/>
    </xf>
    <xf numFmtId="0" fontId="4" fillId="3" borderId="1" xfId="0" applyFont="1" applyFill="1" applyBorder="1" applyAlignment="1">
      <alignment vertical="top" wrapText="1"/>
    </xf>
    <xf numFmtId="0" fontId="14" fillId="0" borderId="1" xfId="0" applyFont="1" applyFill="1" applyBorder="1" applyAlignment="1">
      <alignment vertical="top" wrapText="1"/>
    </xf>
    <xf numFmtId="0" fontId="5" fillId="3" borderId="1" xfId="0" applyFont="1" applyFill="1" applyBorder="1" applyAlignment="1">
      <alignment vertical="top" wrapText="1"/>
    </xf>
    <xf numFmtId="0" fontId="12" fillId="0" borderId="1" xfId="0" applyFont="1" applyFill="1" applyBorder="1" applyAlignment="1">
      <alignment horizontal="center" vertical="top"/>
    </xf>
    <xf numFmtId="0" fontId="12" fillId="0" borderId="1" xfId="0" applyFont="1" applyFill="1" applyBorder="1" applyAlignment="1">
      <alignment horizontal="center" vertical="top" wrapText="1"/>
    </xf>
    <xf numFmtId="0" fontId="27" fillId="0" borderId="1" xfId="0" applyFont="1" applyBorder="1" applyAlignment="1">
      <alignment vertical="top" wrapText="1"/>
    </xf>
    <xf numFmtId="0" fontId="20" fillId="0" borderId="1" xfId="0" applyFont="1" applyFill="1" applyBorder="1" applyAlignment="1">
      <alignment horizontal="left" vertical="top" wrapText="1"/>
    </xf>
    <xf numFmtId="164" fontId="0" fillId="0" borderId="0" xfId="0" applyNumberFormat="1" applyFont="1" applyBorder="1" applyAlignment="1">
      <alignment horizontal="center" vertical="top" wrapText="1"/>
    </xf>
    <xf numFmtId="164" fontId="0" fillId="0" borderId="1" xfId="0" applyNumberFormat="1" applyFont="1" applyBorder="1" applyAlignment="1">
      <alignment vertical="top" wrapText="1"/>
    </xf>
    <xf numFmtId="164" fontId="0" fillId="0" borderId="1" xfId="0" applyNumberFormat="1" applyFont="1" applyBorder="1" applyAlignment="1">
      <alignment horizontal="left" vertical="top" wrapText="1"/>
    </xf>
    <xf numFmtId="164" fontId="0" fillId="0" borderId="1" xfId="0" applyNumberFormat="1" applyFont="1" applyBorder="1" applyAlignment="1">
      <alignment vertical="top"/>
    </xf>
    <xf numFmtId="164" fontId="0" fillId="0" borderId="1" xfId="0" applyNumberFormat="1" applyFont="1" applyFill="1" applyBorder="1" applyAlignment="1">
      <alignment vertical="top" wrapText="1"/>
    </xf>
    <xf numFmtId="164" fontId="0" fillId="3" borderId="1" xfId="0" applyNumberFormat="1" applyFont="1" applyFill="1" applyBorder="1" applyAlignment="1">
      <alignment vertical="top" wrapText="1"/>
    </xf>
    <xf numFmtId="164" fontId="0" fillId="3" borderId="1" xfId="0" applyNumberFormat="1" applyFont="1" applyFill="1" applyBorder="1" applyAlignment="1">
      <alignment vertical="top"/>
    </xf>
    <xf numFmtId="164" fontId="12" fillId="3" borderId="1" xfId="0" applyNumberFormat="1" applyFont="1" applyFill="1" applyBorder="1" applyAlignment="1">
      <alignment vertical="top" wrapText="1"/>
    </xf>
    <xf numFmtId="164" fontId="12" fillId="0" borderId="1" xfId="0" applyNumberFormat="1" applyFont="1" applyFill="1" applyBorder="1" applyAlignment="1">
      <alignment vertical="top" wrapText="1"/>
    </xf>
    <xf numFmtId="164" fontId="0" fillId="0" borderId="0" xfId="0" applyNumberFormat="1" applyFont="1" applyAlignment="1">
      <alignment vertical="top"/>
    </xf>
    <xf numFmtId="164" fontId="12" fillId="3" borderId="1" xfId="0" applyNumberFormat="1" applyFont="1" applyFill="1" applyBorder="1" applyAlignment="1">
      <alignment vertical="top"/>
    </xf>
    <xf numFmtId="164" fontId="5" fillId="0" borderId="1" xfId="0" applyNumberFormat="1" applyFont="1" applyBorder="1" applyAlignment="1">
      <alignment vertical="top" wrapText="1"/>
    </xf>
    <xf numFmtId="164" fontId="5" fillId="3" borderId="1" xfId="0" applyNumberFormat="1" applyFont="1" applyFill="1" applyBorder="1" applyAlignment="1">
      <alignment vertical="top" wrapText="1"/>
    </xf>
    <xf numFmtId="164" fontId="6" fillId="0" borderId="1" xfId="0" applyNumberFormat="1" applyFont="1" applyBorder="1" applyAlignment="1">
      <alignment vertical="top" wrapText="1"/>
    </xf>
    <xf numFmtId="164" fontId="14" fillId="0" borderId="1" xfId="0" applyNumberFormat="1" applyFont="1" applyFill="1" applyBorder="1" applyAlignment="1">
      <alignment vertical="top" wrapText="1"/>
    </xf>
    <xf numFmtId="164" fontId="12" fillId="0" borderId="1" xfId="0" applyNumberFormat="1" applyFont="1" applyBorder="1" applyAlignment="1">
      <alignment vertical="top" wrapText="1"/>
    </xf>
    <xf numFmtId="164" fontId="6" fillId="0" borderId="0" xfId="0" applyNumberFormat="1" applyFont="1" applyAlignment="1">
      <alignment vertical="top"/>
    </xf>
    <xf numFmtId="164" fontId="6" fillId="0" borderId="1" xfId="0" applyNumberFormat="1" applyFont="1" applyFill="1" applyBorder="1" applyAlignment="1">
      <alignment vertical="top" wrapText="1"/>
    </xf>
    <xf numFmtId="0" fontId="0" fillId="0" borderId="4" xfId="0" applyFont="1" applyFill="1" applyBorder="1" applyAlignment="1">
      <alignment horizontal="center" vertical="top"/>
    </xf>
    <xf numFmtId="0" fontId="0" fillId="0" borderId="4" xfId="0" applyFont="1" applyBorder="1" applyAlignment="1">
      <alignment horizontal="left" vertical="top" wrapText="1"/>
    </xf>
    <xf numFmtId="0" fontId="0" fillId="0" borderId="4" xfId="0" applyFill="1" applyBorder="1" applyAlignment="1">
      <alignment vertical="top" wrapText="1"/>
    </xf>
    <xf numFmtId="0" fontId="0" fillId="0" borderId="4" xfId="0" applyFont="1" applyBorder="1" applyAlignment="1">
      <alignment vertical="top" wrapText="1"/>
    </xf>
    <xf numFmtId="164" fontId="0" fillId="0" borderId="4" xfId="0" applyNumberFormat="1" applyFont="1" applyBorder="1" applyAlignment="1">
      <alignment vertical="top" wrapText="1"/>
    </xf>
    <xf numFmtId="0" fontId="6" fillId="0" borderId="4" xfId="0" applyFont="1" applyFill="1" applyBorder="1" applyAlignment="1">
      <alignment vertical="top" wrapText="1"/>
    </xf>
    <xf numFmtId="0" fontId="1" fillId="5" borderId="4" xfId="0" applyFont="1" applyFill="1" applyBorder="1" applyAlignment="1">
      <alignment horizontal="center" vertical="top" wrapText="1"/>
    </xf>
    <xf numFmtId="0" fontId="0" fillId="5" borderId="4" xfId="0" applyFont="1" applyFill="1" applyBorder="1" applyAlignment="1">
      <alignment vertical="top" wrapText="1"/>
    </xf>
    <xf numFmtId="0" fontId="9" fillId="0" borderId="3" xfId="0" applyFont="1" applyFill="1" applyBorder="1" applyAlignment="1">
      <alignment horizontal="center" vertical="top" wrapText="1"/>
    </xf>
    <xf numFmtId="0" fontId="9" fillId="0" borderId="3" xfId="0" applyFont="1" applyBorder="1" applyAlignment="1">
      <alignment vertical="top" wrapText="1"/>
    </xf>
    <xf numFmtId="0" fontId="9" fillId="0" borderId="3" xfId="0" applyFont="1" applyFill="1" applyBorder="1" applyAlignment="1">
      <alignment vertical="top" wrapText="1"/>
    </xf>
    <xf numFmtId="0" fontId="9" fillId="6" borderId="3" xfId="0" applyFont="1" applyFill="1" applyBorder="1" applyAlignment="1">
      <alignment vertical="top" wrapText="1"/>
    </xf>
    <xf numFmtId="164" fontId="9" fillId="4" borderId="3" xfId="0" applyNumberFormat="1" applyFont="1" applyFill="1" applyBorder="1" applyAlignment="1">
      <alignment vertical="top" wrapText="1"/>
    </xf>
    <xf numFmtId="0" fontId="16" fillId="0" borderId="2" xfId="0" applyFont="1" applyBorder="1" applyAlignment="1">
      <alignment horizontal="center" vertical="center" wrapText="1"/>
    </xf>
    <xf numFmtId="0" fontId="9" fillId="2" borderId="3" xfId="0" applyFont="1" applyFill="1" applyBorder="1" applyAlignment="1">
      <alignment vertical="top" wrapText="1"/>
    </xf>
    <xf numFmtId="0" fontId="1" fillId="2" borderId="3" xfId="0" applyFont="1" applyFill="1" applyBorder="1" applyAlignment="1">
      <alignment horizontal="left" vertical="top" wrapText="1"/>
    </xf>
    <xf numFmtId="0" fontId="2" fillId="0" borderId="4" xfId="0" applyFont="1" applyBorder="1" applyAlignment="1">
      <alignment vertical="top" wrapText="1"/>
    </xf>
    <xf numFmtId="0" fontId="4" fillId="0" borderId="4" xfId="0" applyFont="1" applyBorder="1" applyAlignment="1">
      <alignment vertical="top" wrapText="1"/>
    </xf>
    <xf numFmtId="49" fontId="9" fillId="0" borderId="3" xfId="0" applyNumberFormat="1" applyFont="1" applyFill="1" applyBorder="1" applyAlignment="1">
      <alignment horizontal="center" vertical="top" wrapText="1"/>
    </xf>
    <xf numFmtId="49" fontId="12" fillId="0" borderId="1" xfId="0" applyNumberFormat="1" applyFont="1" applyFill="1" applyBorder="1" applyAlignment="1">
      <alignment horizontal="left" vertical="top" wrapText="1"/>
    </xf>
    <xf numFmtId="49" fontId="0" fillId="0" borderId="1" xfId="0" applyNumberFormat="1" applyFont="1" applyFill="1" applyBorder="1" applyAlignment="1">
      <alignment horizontal="left" vertical="top" wrapText="1"/>
    </xf>
    <xf numFmtId="49" fontId="20" fillId="0" borderId="1" xfId="0" applyNumberFormat="1" applyFont="1" applyFill="1" applyBorder="1" applyAlignment="1">
      <alignment horizontal="left" vertical="top" wrapText="1"/>
    </xf>
    <xf numFmtId="49" fontId="5" fillId="0" borderId="1" xfId="0" applyNumberFormat="1" applyFont="1" applyFill="1" applyBorder="1" applyAlignment="1">
      <alignment vertical="top" wrapText="1"/>
    </xf>
    <xf numFmtId="0" fontId="9" fillId="0" borderId="3" xfId="0" applyFont="1" applyFill="1" applyBorder="1" applyAlignment="1">
      <alignment vertical="top"/>
    </xf>
    <xf numFmtId="0" fontId="0" fillId="0" borderId="4" xfId="0" applyFont="1" applyFill="1" applyBorder="1" applyAlignment="1">
      <alignment vertical="top" wrapText="1"/>
    </xf>
    <xf numFmtId="0" fontId="0" fillId="0" borderId="4" xfId="0" applyFont="1" applyFill="1" applyBorder="1" applyAlignment="1">
      <alignment vertical="top"/>
    </xf>
    <xf numFmtId="0" fontId="1" fillId="0" borderId="0" xfId="0" applyFont="1" applyFill="1" applyAlignment="1">
      <alignment horizontal="center" vertical="top" wrapText="1"/>
    </xf>
    <xf numFmtId="0" fontId="1" fillId="0" borderId="0" xfId="0" applyFont="1" applyFill="1" applyAlignment="1">
      <alignment vertical="top" wrapText="1"/>
    </xf>
    <xf numFmtId="0" fontId="0" fillId="5" borderId="4" xfId="0" applyFont="1" applyFill="1" applyBorder="1" applyAlignment="1">
      <alignment horizontal="center" vertical="top"/>
    </xf>
    <xf numFmtId="0" fontId="0" fillId="5" borderId="1" xfId="0" applyFont="1" applyFill="1" applyBorder="1" applyAlignment="1">
      <alignment horizontal="center" vertical="top"/>
    </xf>
    <xf numFmtId="0" fontId="12" fillId="5" borderId="1" xfId="0" applyFont="1" applyFill="1" applyBorder="1" applyAlignment="1">
      <alignment horizontal="center" vertical="top"/>
    </xf>
    <xf numFmtId="0" fontId="1" fillId="7" borderId="3" xfId="0" applyFont="1" applyFill="1" applyBorder="1" applyAlignment="1">
      <alignment horizontal="center" vertical="top" wrapText="1"/>
    </xf>
    <xf numFmtId="9" fontId="0" fillId="7" borderId="4" xfId="0" applyNumberFormat="1" applyFill="1" applyBorder="1" applyAlignment="1">
      <alignment vertical="top" wrapText="1"/>
    </xf>
    <xf numFmtId="0" fontId="0" fillId="7" borderId="1" xfId="0" applyFill="1" applyBorder="1" applyAlignment="1">
      <alignment vertical="top" wrapText="1"/>
    </xf>
    <xf numFmtId="0" fontId="2" fillId="7" borderId="1" xfId="0" applyFont="1" applyFill="1" applyBorder="1" applyAlignment="1">
      <alignment vertical="top" wrapText="1"/>
    </xf>
    <xf numFmtId="0" fontId="2" fillId="7" borderId="1" xfId="0" applyFont="1" applyFill="1" applyBorder="1" applyAlignment="1">
      <alignment vertical="top"/>
    </xf>
    <xf numFmtId="0" fontId="0" fillId="7" borderId="1" xfId="0" applyFont="1" applyFill="1" applyBorder="1" applyAlignment="1">
      <alignment vertical="top" wrapText="1"/>
    </xf>
    <xf numFmtId="0" fontId="0" fillId="7" borderId="1" xfId="0" applyFont="1" applyFill="1" applyBorder="1" applyAlignment="1">
      <alignment vertical="top"/>
    </xf>
    <xf numFmtId="0" fontId="12" fillId="7" borderId="1" xfId="0" applyFont="1" applyFill="1" applyBorder="1" applyAlignment="1">
      <alignment vertical="top" wrapText="1"/>
    </xf>
    <xf numFmtId="0" fontId="12" fillId="7" borderId="1" xfId="0" applyFont="1" applyFill="1" applyBorder="1" applyAlignment="1">
      <alignment vertical="top"/>
    </xf>
    <xf numFmtId="0" fontId="16" fillId="0" borderId="2" xfId="0" applyFont="1" applyBorder="1" applyAlignment="1">
      <alignment horizontal="left" vertical="center"/>
    </xf>
    <xf numFmtId="0" fontId="1" fillId="0" borderId="1" xfId="0" applyFont="1" applyFill="1" applyBorder="1" applyAlignment="1">
      <alignment horizontal="left" vertical="top" wrapText="1"/>
    </xf>
    <xf numFmtId="0" fontId="30" fillId="0" borderId="0" xfId="0" applyFont="1" applyFill="1" applyAlignment="1">
      <alignment horizontal="center" vertical="top" wrapText="1"/>
    </xf>
    <xf numFmtId="0" fontId="6" fillId="0" borderId="0" xfId="0" applyFont="1" applyFill="1" applyAlignment="1">
      <alignment horizontal="center" vertical="top"/>
    </xf>
    <xf numFmtId="0" fontId="0" fillId="0" borderId="0" xfId="0" applyFont="1" applyFill="1" applyAlignment="1">
      <alignment horizontal="center" vertical="top" wrapText="1"/>
    </xf>
    <xf numFmtId="0" fontId="16" fillId="0" borderId="2" xfId="0" applyFont="1" applyFill="1" applyBorder="1" applyAlignment="1">
      <alignment horizontal="left" vertical="center" wrapText="1"/>
    </xf>
    <xf numFmtId="49" fontId="16" fillId="0" borderId="2" xfId="0" applyNumberFormat="1" applyFont="1" applyFill="1" applyBorder="1" applyAlignment="1">
      <alignment horizontal="left" vertical="center" wrapText="1"/>
    </xf>
    <xf numFmtId="0" fontId="0" fillId="0" borderId="4" xfId="0" applyFont="1" applyFill="1" applyBorder="1" applyAlignment="1">
      <alignment horizontal="left" vertical="top" wrapText="1"/>
    </xf>
    <xf numFmtId="49" fontId="0" fillId="0" borderId="4" xfId="0" applyNumberFormat="1" applyFont="1" applyFill="1" applyBorder="1" applyAlignment="1">
      <alignment horizontal="left" vertical="top" wrapText="1"/>
    </xf>
    <xf numFmtId="49" fontId="12" fillId="0" borderId="1" xfId="0" applyNumberFormat="1" applyFont="1" applyFill="1" applyBorder="1" applyAlignment="1">
      <alignment vertical="top" wrapText="1"/>
    </xf>
    <xf numFmtId="0" fontId="0" fillId="0" borderId="1" xfId="0" applyFont="1" applyFill="1" applyBorder="1" applyAlignment="1">
      <alignment horizontal="center" vertical="top" wrapText="1"/>
    </xf>
    <xf numFmtId="0" fontId="10" fillId="0" borderId="1" xfId="0" applyFont="1" applyFill="1" applyBorder="1" applyAlignment="1">
      <alignment horizontal="center" vertical="top"/>
    </xf>
    <xf numFmtId="49" fontId="0" fillId="0" borderId="1" xfId="0" applyNumberFormat="1" applyFont="1" applyFill="1" applyBorder="1" applyAlignment="1">
      <alignment vertical="top" wrapText="1"/>
    </xf>
    <xf numFmtId="0" fontId="5" fillId="0" borderId="1" xfId="0" applyFont="1" applyFill="1" applyBorder="1" applyAlignment="1">
      <alignment horizontal="center" vertical="top" wrapText="1"/>
    </xf>
    <xf numFmtId="49" fontId="0" fillId="0" borderId="0" xfId="0" applyNumberFormat="1" applyFont="1" applyFill="1" applyAlignment="1">
      <alignment horizontal="center" vertical="top" wrapText="1"/>
    </xf>
    <xf numFmtId="0" fontId="1" fillId="0" borderId="2" xfId="0" applyFont="1" applyFill="1" applyBorder="1" applyAlignment="1">
      <alignment horizontal="center" vertical="top" wrapText="1"/>
    </xf>
  </cellXfs>
  <cellStyles count="1">
    <cellStyle name="Normal" xfId="0" builtinId="0"/>
  </cellStyles>
  <dxfs count="33">
    <dxf>
      <font>
        <strike/>
      </font>
    </dxf>
    <dxf>
      <fill>
        <patternFill>
          <bgColor theme="6" tint="0.79998168889431442"/>
        </patternFill>
      </fill>
    </dxf>
    <dxf>
      <font>
        <strike/>
      </font>
      <fill>
        <patternFill>
          <bgColor theme="6" tint="0.79998168889431442"/>
        </patternFill>
      </fill>
    </dxf>
    <dxf>
      <font>
        <strike/>
      </font>
    </dxf>
    <dxf>
      <fill>
        <patternFill>
          <bgColor theme="6" tint="0.79998168889431442"/>
        </patternFill>
      </fill>
    </dxf>
    <dxf>
      <font>
        <strike/>
      </font>
      <fill>
        <patternFill>
          <bgColor theme="6" tint="0.79998168889431442"/>
        </patternFill>
      </fill>
    </dxf>
    <dxf>
      <font>
        <strike/>
      </font>
    </dxf>
    <dxf>
      <fill>
        <patternFill>
          <bgColor theme="6" tint="0.79998168889431442"/>
        </patternFill>
      </fill>
    </dxf>
    <dxf>
      <font>
        <strike/>
      </font>
      <fill>
        <patternFill>
          <bgColor theme="6" tint="0.79998168889431442"/>
        </patternFill>
      </fill>
    </dxf>
    <dxf>
      <font>
        <strike/>
      </font>
    </dxf>
    <dxf>
      <fill>
        <patternFill>
          <bgColor theme="6" tint="0.79998168889431442"/>
        </patternFill>
      </fill>
    </dxf>
    <dxf>
      <font>
        <strike/>
      </font>
      <fill>
        <patternFill>
          <bgColor theme="6" tint="0.79998168889431442"/>
        </patternFill>
      </fill>
    </dxf>
    <dxf>
      <font>
        <strike/>
      </font>
    </dxf>
    <dxf>
      <fill>
        <patternFill>
          <bgColor theme="6" tint="0.79998168889431442"/>
        </patternFill>
      </fill>
    </dxf>
    <dxf>
      <font>
        <strike/>
      </font>
      <fill>
        <patternFill>
          <bgColor theme="6" tint="0.79998168889431442"/>
        </patternFill>
      </fill>
    </dxf>
    <dxf>
      <font>
        <strike/>
      </font>
    </dxf>
    <dxf>
      <fill>
        <patternFill>
          <bgColor theme="6" tint="0.79998168889431442"/>
        </patternFill>
      </fill>
    </dxf>
    <dxf>
      <font>
        <strike/>
      </font>
      <fill>
        <patternFill>
          <bgColor theme="6" tint="0.79998168889431442"/>
        </patternFill>
      </fill>
    </dxf>
    <dxf>
      <font>
        <strike/>
      </font>
    </dxf>
    <dxf>
      <fill>
        <patternFill>
          <bgColor theme="6" tint="0.79998168889431442"/>
        </patternFill>
      </fill>
    </dxf>
    <dxf>
      <font>
        <strike/>
      </font>
      <fill>
        <patternFill>
          <bgColor theme="6" tint="0.79998168889431442"/>
        </patternFill>
      </fill>
    </dxf>
    <dxf>
      <font>
        <strike/>
      </font>
    </dxf>
    <dxf>
      <fill>
        <patternFill>
          <bgColor theme="6" tint="0.79998168889431442"/>
        </patternFill>
      </fill>
    </dxf>
    <dxf>
      <font>
        <strike/>
      </font>
      <fill>
        <patternFill>
          <bgColor theme="6" tint="0.79998168889431442"/>
        </patternFill>
      </fill>
    </dxf>
    <dxf>
      <font>
        <strike/>
      </font>
    </dxf>
    <dxf>
      <fill>
        <patternFill>
          <bgColor theme="6" tint="0.79998168889431442"/>
        </patternFill>
      </fill>
    </dxf>
    <dxf>
      <font>
        <strike/>
      </font>
      <fill>
        <patternFill>
          <bgColor theme="6" tint="0.79998168889431442"/>
        </patternFill>
      </fill>
    </dxf>
    <dxf>
      <font>
        <strike/>
      </font>
    </dxf>
    <dxf>
      <fill>
        <patternFill>
          <bgColor theme="6" tint="0.79998168889431442"/>
        </patternFill>
      </fill>
    </dxf>
    <dxf>
      <font>
        <strike/>
      </font>
      <fill>
        <patternFill>
          <bgColor theme="6" tint="0.79998168889431442"/>
        </patternFill>
      </fill>
    </dxf>
    <dxf>
      <font>
        <strike/>
      </font>
    </dxf>
    <dxf>
      <fill>
        <patternFill>
          <bgColor theme="6" tint="0.79998168889431442"/>
        </patternFill>
      </fill>
    </dxf>
    <dxf>
      <font>
        <strike/>
      </font>
      <fill>
        <patternFill>
          <bgColor theme="6" tint="0.79998168889431442"/>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E80"/>
  <sheetViews>
    <sheetView tabSelected="1" zoomScale="112" zoomScaleNormal="112" workbookViewId="0">
      <pane xSplit="8" ySplit="2" topLeftCell="I3" activePane="bottomRight" state="frozen"/>
      <selection pane="topRight" activeCell="I1" sqref="I1"/>
      <selection pane="bottomLeft" activeCell="A4" sqref="A4"/>
      <selection pane="bottomRight" activeCell="I3" sqref="I3"/>
    </sheetView>
  </sheetViews>
  <sheetFormatPr defaultColWidth="8.85546875" defaultRowHeight="15" x14ac:dyDescent="0.25"/>
  <cols>
    <col min="1" max="1" width="20.7109375" style="1" customWidth="1"/>
    <col min="2" max="2" width="9.140625" style="20" customWidth="1"/>
    <col min="3" max="4" width="10.28515625" style="20" customWidth="1"/>
    <col min="5" max="5" width="15.85546875" style="114" customWidth="1"/>
    <col min="6" max="6" width="29.85546875" style="114" customWidth="1"/>
    <col min="7" max="7" width="11.7109375" style="124" customWidth="1"/>
    <col min="8" max="8" width="49" style="1" customWidth="1"/>
    <col min="9" max="9" width="29.85546875" style="1" bestFit="1" customWidth="1"/>
    <col min="10" max="10" width="30.5703125" style="1" bestFit="1" customWidth="1"/>
    <col min="11" max="11" width="29.140625" style="1" bestFit="1" customWidth="1"/>
    <col min="12" max="12" width="30.7109375" style="1" bestFit="1" customWidth="1"/>
    <col min="13" max="13" width="28.7109375" style="1" bestFit="1" customWidth="1"/>
    <col min="14" max="14" width="30.5703125" style="1" bestFit="1" customWidth="1"/>
    <col min="15" max="15" width="52.140625" style="38" customWidth="1"/>
    <col min="16" max="16" width="60" style="38" customWidth="1"/>
    <col min="17" max="17" width="59.42578125" style="1" customWidth="1"/>
    <col min="18" max="18" width="19.5703125" style="61" customWidth="1"/>
    <col min="19" max="19" width="73.140625" style="1" customWidth="1"/>
    <col min="20" max="20" width="19.7109375" style="68" customWidth="1"/>
    <col min="21" max="21" width="64.42578125" style="1" customWidth="1"/>
    <col min="22" max="22" width="60.140625" style="1" customWidth="1"/>
    <col min="23" max="24" width="53.5703125" style="6" customWidth="1"/>
    <col min="25" max="25" width="51.140625" style="113" customWidth="1"/>
    <col min="26" max="26" width="19.42578125" style="20" customWidth="1"/>
    <col min="27" max="28" width="14.7109375" style="96" customWidth="1"/>
    <col min="29" max="29" width="39.85546875" style="97" customWidth="1"/>
    <col min="30" max="30" width="34" style="38" customWidth="1"/>
    <col min="31" max="31" width="27" style="38" customWidth="1"/>
    <col min="32" max="16384" width="8.85546875" style="1"/>
  </cols>
  <sheetData>
    <row r="1" spans="1:31" ht="54.6" customHeight="1" x14ac:dyDescent="0.25">
      <c r="A1" s="110" t="s">
        <v>630</v>
      </c>
      <c r="B1" s="115"/>
      <c r="C1" s="115"/>
      <c r="D1" s="115"/>
      <c r="E1" s="115"/>
      <c r="G1" s="116"/>
      <c r="H1" s="83"/>
      <c r="I1" s="42"/>
      <c r="J1" s="42"/>
      <c r="K1" s="42"/>
      <c r="L1" s="42"/>
      <c r="M1" s="42"/>
      <c r="N1" s="42"/>
      <c r="O1" s="32"/>
      <c r="P1" s="33"/>
      <c r="Q1" s="8"/>
      <c r="R1" s="52"/>
      <c r="S1" s="8"/>
      <c r="U1" s="8"/>
      <c r="V1" s="8"/>
      <c r="Y1" s="112"/>
      <c r="Z1" s="125" t="s">
        <v>147</v>
      </c>
      <c r="AA1" s="125"/>
      <c r="AB1" s="125"/>
      <c r="AC1" s="125"/>
      <c r="AD1" s="125"/>
    </row>
    <row r="2" spans="1:31" s="5" customFormat="1" ht="90" customHeight="1" thickBot="1" x14ac:dyDescent="0.3">
      <c r="A2" s="111" t="s">
        <v>597</v>
      </c>
      <c r="B2" s="78" t="s">
        <v>75</v>
      </c>
      <c r="C2" s="78" t="s">
        <v>76</v>
      </c>
      <c r="D2" s="78" t="s">
        <v>607</v>
      </c>
      <c r="E2" s="78" t="s">
        <v>77</v>
      </c>
      <c r="F2" s="78" t="s">
        <v>209</v>
      </c>
      <c r="G2" s="88" t="s">
        <v>606</v>
      </c>
      <c r="H2" s="79" t="s">
        <v>588</v>
      </c>
      <c r="I2" s="101" t="s">
        <v>624</v>
      </c>
      <c r="J2" s="101" t="s">
        <v>625</v>
      </c>
      <c r="K2" s="101" t="s">
        <v>626</v>
      </c>
      <c r="L2" s="101" t="s">
        <v>627</v>
      </c>
      <c r="M2" s="101" t="s">
        <v>628</v>
      </c>
      <c r="N2" s="101" t="s">
        <v>629</v>
      </c>
      <c r="O2" s="79" t="s">
        <v>364</v>
      </c>
      <c r="P2" s="80" t="s">
        <v>212</v>
      </c>
      <c r="Q2" s="81" t="s">
        <v>586</v>
      </c>
      <c r="R2" s="82" t="s">
        <v>152</v>
      </c>
      <c r="S2" s="81" t="s">
        <v>587</v>
      </c>
      <c r="T2" s="82" t="s">
        <v>152</v>
      </c>
      <c r="U2" s="84" t="s">
        <v>631</v>
      </c>
      <c r="V2" s="85" t="s">
        <v>632</v>
      </c>
      <c r="W2" s="80" t="s">
        <v>635</v>
      </c>
      <c r="X2" s="80" t="s">
        <v>153</v>
      </c>
      <c r="Y2" s="80" t="s">
        <v>636</v>
      </c>
      <c r="Z2" s="78" t="s">
        <v>619</v>
      </c>
      <c r="AA2" s="78" t="s">
        <v>620</v>
      </c>
      <c r="AB2" s="78" t="s">
        <v>621</v>
      </c>
      <c r="AC2" s="78" t="s">
        <v>622</v>
      </c>
      <c r="AD2" s="78" t="s">
        <v>623</v>
      </c>
      <c r="AE2" s="93" t="s">
        <v>134</v>
      </c>
    </row>
    <row r="3" spans="1:31" ht="100.5" customHeight="1" x14ac:dyDescent="0.25">
      <c r="A3" s="11" t="str">
        <f>IF(NOT(ISBLANK(Q3)),"C", IF(NOT(ISBLANK(S3)),"C",""))</f>
        <v>C</v>
      </c>
      <c r="B3" s="70" t="s">
        <v>1</v>
      </c>
      <c r="C3" s="70">
        <v>1</v>
      </c>
      <c r="D3" s="70">
        <v>1</v>
      </c>
      <c r="E3" s="117" t="s">
        <v>0</v>
      </c>
      <c r="F3" s="117" t="s">
        <v>182</v>
      </c>
      <c r="G3" s="118" t="s">
        <v>602</v>
      </c>
      <c r="H3" s="71" t="s">
        <v>2</v>
      </c>
      <c r="I3" s="102" t="s">
        <v>270</v>
      </c>
      <c r="J3" s="102" t="s">
        <v>271</v>
      </c>
      <c r="K3" s="102" t="s">
        <v>269</v>
      </c>
      <c r="L3" s="102" t="s">
        <v>279</v>
      </c>
      <c r="M3" s="102" t="s">
        <v>268</v>
      </c>
      <c r="N3" s="102" t="s">
        <v>280</v>
      </c>
      <c r="O3" s="72" t="s">
        <v>231</v>
      </c>
      <c r="P3" s="72" t="s">
        <v>366</v>
      </c>
      <c r="Q3" s="73" t="s">
        <v>159</v>
      </c>
      <c r="R3" s="74">
        <v>43858</v>
      </c>
      <c r="S3" s="73"/>
      <c r="T3" s="53"/>
      <c r="U3" s="73" t="str">
        <f t="shared" ref="U3:U34" si="0">CONCATENATE(IF(NOT(ISBLANK(Q3)),Q3,H3), CHAR(10),IF(NOT(ISBLANK(P3)),P3,IF(NOT(ISBLANK(S3)),S3,O3)))</f>
        <v xml:space="preserve">Is the vehicle identified above still in your possession OR your company's possession?
o Yes (Go to section C – Acquisition)
o No (Go to section B – Disposal)
</v>
      </c>
      <c r="V3" s="73"/>
      <c r="W3" s="75" t="s">
        <v>185</v>
      </c>
      <c r="X3" s="75"/>
      <c r="Y3" s="75"/>
      <c r="Z3" s="98" t="s">
        <v>78</v>
      </c>
      <c r="AA3" s="98"/>
      <c r="AB3" s="76"/>
      <c r="AC3" s="76"/>
      <c r="AD3" s="77" t="s">
        <v>462</v>
      </c>
      <c r="AE3" s="95"/>
    </row>
    <row r="4" spans="1:31" ht="91.5" customHeight="1" x14ac:dyDescent="0.25">
      <c r="A4" s="11" t="str">
        <f t="shared" ref="A4:A15" si="1">IF(NOT(ISBLANK(Q4)),"C", IF(NOT(ISBLANK(S4)),"C",""))</f>
        <v/>
      </c>
      <c r="B4" s="2" t="s">
        <v>4</v>
      </c>
      <c r="C4" s="2">
        <v>1</v>
      </c>
      <c r="D4" s="2">
        <v>2</v>
      </c>
      <c r="E4" s="17" t="s">
        <v>3</v>
      </c>
      <c r="F4" s="34" t="s">
        <v>183</v>
      </c>
      <c r="G4" s="118" t="s">
        <v>602</v>
      </c>
      <c r="H4" s="10" t="s">
        <v>5</v>
      </c>
      <c r="I4" s="103" t="s">
        <v>265</v>
      </c>
      <c r="J4" s="103" t="s">
        <v>265</v>
      </c>
      <c r="K4" s="103"/>
      <c r="L4" s="103"/>
      <c r="M4" s="103"/>
      <c r="N4" s="103"/>
      <c r="O4" s="40" t="s">
        <v>232</v>
      </c>
      <c r="P4" s="34" t="s">
        <v>368</v>
      </c>
      <c r="Q4" s="10"/>
      <c r="R4" s="54"/>
      <c r="S4" s="10"/>
      <c r="T4" s="54"/>
      <c r="U4" s="73" t="str">
        <f t="shared" si="0"/>
        <v xml:space="preserve">Did you dispose of this vehicle prior to January 1, 2020?
o Yes (Go to section O- Contact Information)
o No (Continue with question 2 below)
</v>
      </c>
      <c r="V4" s="73"/>
      <c r="W4" s="12" t="s">
        <v>167</v>
      </c>
      <c r="X4" s="12"/>
      <c r="Y4" s="12" t="s">
        <v>637</v>
      </c>
      <c r="Z4" s="99" t="s">
        <v>78</v>
      </c>
      <c r="AA4" s="99"/>
      <c r="AB4" s="23"/>
      <c r="AC4" s="23"/>
      <c r="AD4" s="24" t="s">
        <v>463</v>
      </c>
      <c r="AE4" s="9"/>
    </row>
    <row r="5" spans="1:31" ht="78.75" customHeight="1" x14ac:dyDescent="0.25">
      <c r="A5" s="11" t="str">
        <f t="shared" si="1"/>
        <v/>
      </c>
      <c r="B5" s="2" t="s">
        <v>4</v>
      </c>
      <c r="C5" s="2">
        <v>2</v>
      </c>
      <c r="D5" s="2">
        <v>2</v>
      </c>
      <c r="E5" s="17" t="s">
        <v>3</v>
      </c>
      <c r="F5" s="34" t="s">
        <v>184</v>
      </c>
      <c r="G5" s="118" t="s">
        <v>602</v>
      </c>
      <c r="H5" s="10" t="s">
        <v>348</v>
      </c>
      <c r="I5" s="103" t="s">
        <v>272</v>
      </c>
      <c r="J5" s="103" t="s">
        <v>273</v>
      </c>
      <c r="K5" s="103" t="s">
        <v>274</v>
      </c>
      <c r="L5" s="103" t="s">
        <v>281</v>
      </c>
      <c r="M5" s="103" t="s">
        <v>275</v>
      </c>
      <c r="N5" s="103" t="s">
        <v>282</v>
      </c>
      <c r="O5" s="11" t="s">
        <v>6</v>
      </c>
      <c r="P5" s="9"/>
      <c r="Q5" s="11"/>
      <c r="R5" s="55"/>
      <c r="S5" s="11"/>
      <c r="T5" s="55"/>
      <c r="U5" s="73" t="str">
        <f t="shared" si="0"/>
        <v>When did you dispose of this vehicle?
Enter 2-digit month and 4-digit year.
Month ___ ___ / Year ___ ___ ___ ___</v>
      </c>
      <c r="V5" s="73"/>
      <c r="W5" s="7"/>
      <c r="X5" s="7"/>
      <c r="Y5" s="7"/>
      <c r="Z5" s="99" t="s">
        <v>78</v>
      </c>
      <c r="AA5" s="99"/>
      <c r="AB5" s="23"/>
      <c r="AC5" s="23"/>
      <c r="AD5" s="26" t="s">
        <v>464</v>
      </c>
      <c r="AE5" s="9"/>
    </row>
    <row r="6" spans="1:31" ht="217.5" customHeight="1" x14ac:dyDescent="0.25">
      <c r="A6" s="11" t="str">
        <f t="shared" si="1"/>
        <v>C</v>
      </c>
      <c r="B6" s="2" t="s">
        <v>4</v>
      </c>
      <c r="C6" s="2">
        <v>3</v>
      </c>
      <c r="D6" s="2">
        <v>2</v>
      </c>
      <c r="E6" s="17" t="s">
        <v>3</v>
      </c>
      <c r="F6" s="34" t="s">
        <v>186</v>
      </c>
      <c r="G6" s="118" t="s">
        <v>602</v>
      </c>
      <c r="H6" s="3" t="s">
        <v>461</v>
      </c>
      <c r="I6" s="103" t="s">
        <v>276</v>
      </c>
      <c r="J6" s="103" t="s">
        <v>277</v>
      </c>
      <c r="K6" s="103" t="s">
        <v>278</v>
      </c>
      <c r="L6" s="103" t="s">
        <v>283</v>
      </c>
      <c r="M6" s="103" t="s">
        <v>284</v>
      </c>
      <c r="N6" s="103" t="s">
        <v>285</v>
      </c>
      <c r="O6" s="3" t="s">
        <v>79</v>
      </c>
      <c r="P6" s="17"/>
      <c r="Q6" s="3" t="s">
        <v>439</v>
      </c>
      <c r="R6" s="53">
        <v>43858</v>
      </c>
      <c r="S6" s="3"/>
      <c r="T6" s="53"/>
      <c r="U6" s="73" t="str">
        <f t="shared" si="0"/>
        <v xml:space="preserve">How did you dispose of this vehicle?
Note: If you disposed of this vehicle after January 1, 2020, answer all of the remaining applicable questions according to how you used the vehicle during 2020. If you disposed of this vehicle prior to January 1, 2020 skip to section O – Contact Information.
Mark ONE box only.
o Sold or gave it away 
o Traded it in 
o Junked, scrapped, or otherwise destroyed it 
o Returned it to leasing company 
o Repossessed 
</v>
      </c>
      <c r="V6" s="73"/>
      <c r="W6" s="12" t="s">
        <v>349</v>
      </c>
      <c r="X6" s="7"/>
      <c r="Y6" s="12"/>
      <c r="Z6" s="99" t="s">
        <v>78</v>
      </c>
      <c r="AA6" s="99"/>
      <c r="AB6" s="23"/>
      <c r="AC6" s="23"/>
      <c r="AD6" s="26" t="s">
        <v>465</v>
      </c>
      <c r="AE6" s="9"/>
    </row>
    <row r="7" spans="1:31" ht="175.5" customHeight="1" x14ac:dyDescent="0.25">
      <c r="A7" s="11" t="str">
        <f t="shared" si="1"/>
        <v>C</v>
      </c>
      <c r="B7" s="2" t="s">
        <v>8</v>
      </c>
      <c r="C7" s="2">
        <v>1</v>
      </c>
      <c r="D7" s="2">
        <v>2</v>
      </c>
      <c r="E7" s="17" t="s">
        <v>7</v>
      </c>
      <c r="F7" s="34" t="s">
        <v>194</v>
      </c>
      <c r="G7" s="118" t="s">
        <v>602</v>
      </c>
      <c r="H7" s="16" t="s">
        <v>113</v>
      </c>
      <c r="I7" s="104" t="s">
        <v>290</v>
      </c>
      <c r="J7" s="104" t="s">
        <v>291</v>
      </c>
      <c r="K7" s="104" t="s">
        <v>286</v>
      </c>
      <c r="L7" s="105" t="s">
        <v>287</v>
      </c>
      <c r="M7" s="105" t="s">
        <v>288</v>
      </c>
      <c r="N7" s="105" t="s">
        <v>289</v>
      </c>
      <c r="O7" s="11" t="s">
        <v>6</v>
      </c>
      <c r="P7" s="9"/>
      <c r="Q7" s="3" t="s">
        <v>350</v>
      </c>
      <c r="R7" s="53">
        <v>43858</v>
      </c>
      <c r="S7" s="3"/>
      <c r="T7" s="53"/>
      <c r="U7" s="73" t="str">
        <f t="shared" si="0"/>
        <v>When did you originally take physical possession of this vehicle?
 Enter 2-digit month and 4-digit year.
Month ___ ___ / Year ___ ___ ___ ___</v>
      </c>
      <c r="V7" s="73"/>
      <c r="W7" s="15" t="s">
        <v>201</v>
      </c>
      <c r="X7" s="12" t="s">
        <v>160</v>
      </c>
      <c r="Y7" s="15"/>
      <c r="Z7" s="99" t="s">
        <v>78</v>
      </c>
      <c r="AA7" s="99"/>
      <c r="AB7" s="23"/>
      <c r="AC7" s="23"/>
      <c r="AD7" s="26" t="s">
        <v>466</v>
      </c>
      <c r="AE7" s="9"/>
    </row>
    <row r="8" spans="1:31" ht="96.75" customHeight="1" x14ac:dyDescent="0.25">
      <c r="A8" s="11" t="str">
        <f t="shared" si="1"/>
        <v>C</v>
      </c>
      <c r="B8" s="2" t="s">
        <v>8</v>
      </c>
      <c r="C8" s="2">
        <v>2</v>
      </c>
      <c r="D8" s="2">
        <v>2</v>
      </c>
      <c r="E8" s="17" t="s">
        <v>7</v>
      </c>
      <c r="F8" s="34" t="s">
        <v>195</v>
      </c>
      <c r="G8" s="118" t="s">
        <v>602</v>
      </c>
      <c r="H8" s="16" t="s">
        <v>542</v>
      </c>
      <c r="I8" s="106" t="s">
        <v>294</v>
      </c>
      <c r="J8" s="106" t="s">
        <v>293</v>
      </c>
      <c r="K8" s="106" t="s">
        <v>292</v>
      </c>
      <c r="L8" s="106" t="s">
        <v>295</v>
      </c>
      <c r="M8" s="106" t="s">
        <v>296</v>
      </c>
      <c r="N8" s="106" t="s">
        <v>297</v>
      </c>
      <c r="O8" s="3" t="s">
        <v>80</v>
      </c>
      <c r="P8" s="17"/>
      <c r="Q8" s="3" t="s">
        <v>508</v>
      </c>
      <c r="R8" s="53">
        <v>43858</v>
      </c>
      <c r="S8" s="3"/>
      <c r="T8" s="53"/>
      <c r="U8" s="73" t="str">
        <f t="shared" si="0"/>
        <v>Was this vehicle new when you took physical possession of it? 
o   Yes
o   No</v>
      </c>
      <c r="V8" s="73"/>
      <c r="W8" s="12" t="s">
        <v>543</v>
      </c>
      <c r="X8" s="12"/>
      <c r="Y8" s="12" t="s">
        <v>590</v>
      </c>
      <c r="Z8" s="99" t="s">
        <v>78</v>
      </c>
      <c r="AA8" s="99"/>
      <c r="AB8" s="23"/>
      <c r="AC8" s="23"/>
      <c r="AD8" s="26" t="s">
        <v>467</v>
      </c>
      <c r="AE8" s="17" t="s">
        <v>9</v>
      </c>
    </row>
    <row r="9" spans="1:31" ht="381.75" customHeight="1" x14ac:dyDescent="0.25">
      <c r="A9" s="11" t="str">
        <f t="shared" si="1"/>
        <v>C</v>
      </c>
      <c r="B9" s="2" t="s">
        <v>11</v>
      </c>
      <c r="C9" s="2">
        <v>1</v>
      </c>
      <c r="D9" s="2">
        <v>2</v>
      </c>
      <c r="E9" s="17" t="s">
        <v>10</v>
      </c>
      <c r="F9" s="34" t="s">
        <v>196</v>
      </c>
      <c r="G9" s="118" t="s">
        <v>602</v>
      </c>
      <c r="H9" s="4" t="s">
        <v>544</v>
      </c>
      <c r="I9" s="106" t="s">
        <v>266</v>
      </c>
      <c r="J9" s="104" t="s">
        <v>267</v>
      </c>
      <c r="K9" s="106" t="s">
        <v>298</v>
      </c>
      <c r="L9" s="106" t="s">
        <v>299</v>
      </c>
      <c r="M9" s="104" t="s">
        <v>300</v>
      </c>
      <c r="N9" s="104" t="s">
        <v>301</v>
      </c>
      <c r="O9" s="3" t="s">
        <v>243</v>
      </c>
      <c r="P9" s="17" t="s">
        <v>367</v>
      </c>
      <c r="Q9" s="3" t="s">
        <v>509</v>
      </c>
      <c r="R9" s="53">
        <v>43984</v>
      </c>
      <c r="S9" s="3"/>
      <c r="T9" s="53"/>
      <c r="U9" s="73" t="str">
        <f t="shared" si="0"/>
        <v xml:space="preserve">NOTE: This section pertains to ownership leasing. Rental agreements are NOT covered.
Did you lease this vehicle FROM another person or company during 2020? 
o Yes (Go to question section E – TYPE OF VEHICLE)
o No </v>
      </c>
      <c r="V9" s="73"/>
      <c r="W9" s="29" t="s">
        <v>545</v>
      </c>
      <c r="X9" s="18"/>
      <c r="Y9" s="29" t="s">
        <v>638</v>
      </c>
      <c r="Z9" s="99"/>
      <c r="AA9" s="99" t="s">
        <v>78</v>
      </c>
      <c r="AB9" s="23"/>
      <c r="AC9" s="23"/>
      <c r="AD9" s="26" t="s">
        <v>468</v>
      </c>
      <c r="AE9" s="17" t="s">
        <v>12</v>
      </c>
    </row>
    <row r="10" spans="1:31" ht="146.25" customHeight="1" x14ac:dyDescent="0.25">
      <c r="A10" s="11" t="str">
        <f t="shared" si="1"/>
        <v>C</v>
      </c>
      <c r="B10" s="2" t="s">
        <v>11</v>
      </c>
      <c r="C10" s="2">
        <v>2</v>
      </c>
      <c r="D10" s="2">
        <v>2</v>
      </c>
      <c r="E10" s="17" t="s">
        <v>10</v>
      </c>
      <c r="F10" s="34" t="s">
        <v>197</v>
      </c>
      <c r="G10" s="118" t="s">
        <v>602</v>
      </c>
      <c r="H10" s="3" t="s">
        <v>546</v>
      </c>
      <c r="I10" s="106" t="s">
        <v>302</v>
      </c>
      <c r="J10" s="106" t="s">
        <v>305</v>
      </c>
      <c r="K10" s="106" t="s">
        <v>303</v>
      </c>
      <c r="L10" s="106" t="s">
        <v>304</v>
      </c>
      <c r="M10" s="106" t="s">
        <v>306</v>
      </c>
      <c r="N10" s="106" t="s">
        <v>307</v>
      </c>
      <c r="O10" s="3" t="s">
        <v>13</v>
      </c>
      <c r="P10" s="17"/>
      <c r="Q10" s="3" t="s">
        <v>510</v>
      </c>
      <c r="R10" s="53">
        <v>43984</v>
      </c>
      <c r="S10" s="3" t="s">
        <v>354</v>
      </c>
      <c r="T10" s="53"/>
      <c r="U10" s="73" t="str">
        <f t="shared" si="0"/>
        <v>Did you lease this vehicle TO another person or company during 2020? 
o Yes 
o No</v>
      </c>
      <c r="V10" s="73"/>
      <c r="W10" s="12" t="s">
        <v>547</v>
      </c>
      <c r="X10" s="12" t="s">
        <v>168</v>
      </c>
      <c r="Y10" s="12" t="s">
        <v>639</v>
      </c>
      <c r="Z10" s="99"/>
      <c r="AA10" s="99" t="s">
        <v>78</v>
      </c>
      <c r="AB10" s="23"/>
      <c r="AC10" s="23"/>
      <c r="AD10" s="26" t="s">
        <v>469</v>
      </c>
      <c r="AE10" s="17" t="s">
        <v>12</v>
      </c>
    </row>
    <row r="11" spans="1:31" ht="180" customHeight="1" x14ac:dyDescent="0.25">
      <c r="A11" s="11" t="str">
        <f t="shared" si="1"/>
        <v>C</v>
      </c>
      <c r="B11" s="2" t="s">
        <v>15</v>
      </c>
      <c r="C11" s="2">
        <v>1</v>
      </c>
      <c r="D11" s="2">
        <v>3</v>
      </c>
      <c r="E11" s="17" t="s">
        <v>14</v>
      </c>
      <c r="F11" s="34" t="s">
        <v>603</v>
      </c>
      <c r="G11" s="90" t="s">
        <v>605</v>
      </c>
      <c r="H11" s="3" t="s">
        <v>548</v>
      </c>
      <c r="I11" s="106" t="s">
        <v>309</v>
      </c>
      <c r="J11" s="106" t="s">
        <v>308</v>
      </c>
      <c r="K11" s="106" t="s">
        <v>310</v>
      </c>
      <c r="L11" s="106" t="s">
        <v>311</v>
      </c>
      <c r="M11" s="106" t="s">
        <v>312</v>
      </c>
      <c r="N11" s="106" t="s">
        <v>313</v>
      </c>
      <c r="O11" s="3" t="s">
        <v>253</v>
      </c>
      <c r="P11" s="17"/>
      <c r="Q11" s="3" t="s">
        <v>529</v>
      </c>
      <c r="R11" s="53">
        <v>43858</v>
      </c>
      <c r="S11" s="3" t="s">
        <v>376</v>
      </c>
      <c r="T11" s="53">
        <v>43984</v>
      </c>
      <c r="U11" s="73" t="str">
        <f t="shared" si="0"/>
        <v>Which body type most closely resembled this vehicle?
Mark ONE box only.
o Pickup 
o Minivan 
o Van other than minivan 
o Sport Utility Vehicle / Jeep
o Other not elsewhere specified: ____________________________________</v>
      </c>
      <c r="V11" s="73"/>
      <c r="W11" s="15" t="s">
        <v>380</v>
      </c>
      <c r="X11" s="21"/>
      <c r="Y11" s="15"/>
      <c r="Z11" s="99" t="s">
        <v>78</v>
      </c>
      <c r="AA11" s="99"/>
      <c r="AB11" s="23" t="s">
        <v>115</v>
      </c>
      <c r="AC11" s="23"/>
      <c r="AD11" s="26" t="s">
        <v>470</v>
      </c>
      <c r="AE11" s="9" t="s">
        <v>131</v>
      </c>
    </row>
    <row r="12" spans="1:31" ht="218.25" customHeight="1" x14ac:dyDescent="0.25">
      <c r="A12" s="11" t="str">
        <f t="shared" si="1"/>
        <v>C</v>
      </c>
      <c r="B12" s="2" t="s">
        <v>18</v>
      </c>
      <c r="C12" s="2">
        <v>1</v>
      </c>
      <c r="D12" s="2">
        <v>3</v>
      </c>
      <c r="E12" s="17" t="s">
        <v>17</v>
      </c>
      <c r="F12" s="34" t="s">
        <v>187</v>
      </c>
      <c r="G12" s="90" t="s">
        <v>605</v>
      </c>
      <c r="H12" s="17" t="s">
        <v>549</v>
      </c>
      <c r="I12" s="106"/>
      <c r="J12" s="106"/>
      <c r="K12" s="106"/>
      <c r="L12" s="107"/>
      <c r="M12" s="107"/>
      <c r="N12" s="107"/>
      <c r="O12" s="17" t="s">
        <v>81</v>
      </c>
      <c r="P12" s="17"/>
      <c r="Q12" s="17" t="s">
        <v>571</v>
      </c>
      <c r="R12" s="56">
        <v>43984</v>
      </c>
      <c r="S12" s="3"/>
      <c r="T12" s="53"/>
      <c r="U12" s="73" t="str">
        <f t="shared" si="0"/>
        <v xml:space="preserve">What was the total number of axles on this vehicle? Include front and rear axles, but do NOT include axles on any trailers pulled.
Mark ONE box only.
o Two 
o Three or more 
</v>
      </c>
      <c r="V12" s="86" t="s">
        <v>572</v>
      </c>
      <c r="W12" s="12" t="s">
        <v>379</v>
      </c>
      <c r="X12" s="12" t="s">
        <v>202</v>
      </c>
      <c r="Y12" s="12" t="s">
        <v>591</v>
      </c>
      <c r="Z12" s="99" t="s">
        <v>78</v>
      </c>
      <c r="AA12" s="99"/>
      <c r="AB12" s="23" t="s">
        <v>115</v>
      </c>
      <c r="AC12" s="23"/>
      <c r="AD12" s="26" t="s">
        <v>471</v>
      </c>
      <c r="AE12" s="17" t="s">
        <v>132</v>
      </c>
    </row>
    <row r="13" spans="1:31" ht="75" x14ac:dyDescent="0.25">
      <c r="A13" s="11" t="s">
        <v>61</v>
      </c>
      <c r="B13" s="2" t="s">
        <v>18</v>
      </c>
      <c r="C13" s="2">
        <v>2</v>
      </c>
      <c r="D13" s="2">
        <v>3</v>
      </c>
      <c r="E13" s="17" t="s">
        <v>17</v>
      </c>
      <c r="F13" s="34" t="s">
        <v>244</v>
      </c>
      <c r="G13" s="94" t="s">
        <v>602</v>
      </c>
      <c r="H13" s="13" t="s">
        <v>550</v>
      </c>
      <c r="I13" s="106"/>
      <c r="J13" s="106"/>
      <c r="K13" s="106"/>
      <c r="L13" s="107"/>
      <c r="M13" s="107"/>
      <c r="N13" s="107"/>
      <c r="O13" s="13" t="s">
        <v>82</v>
      </c>
      <c r="P13" s="13"/>
      <c r="Q13" s="13" t="s">
        <v>530</v>
      </c>
      <c r="R13" s="57"/>
      <c r="S13" s="13"/>
      <c r="T13" s="57"/>
      <c r="U13" s="73" t="str">
        <f t="shared" si="0"/>
        <v xml:space="preserve">How many tires were on the rear axle?
Mark ONE box only.
o Two
o Four
</v>
      </c>
      <c r="V13" s="73"/>
      <c r="W13" s="12" t="s">
        <v>351</v>
      </c>
      <c r="X13" s="12"/>
      <c r="Y13" s="12"/>
      <c r="Z13" s="99" t="s">
        <v>78</v>
      </c>
      <c r="AA13" s="99"/>
      <c r="AB13" s="23"/>
      <c r="AC13" s="23"/>
      <c r="AD13" s="26" t="s">
        <v>472</v>
      </c>
      <c r="AE13" s="17" t="s">
        <v>135</v>
      </c>
    </row>
    <row r="14" spans="1:31" ht="94.9" customHeight="1" x14ac:dyDescent="0.25">
      <c r="A14" s="11" t="str">
        <f t="shared" si="1"/>
        <v>C</v>
      </c>
      <c r="B14" s="2" t="s">
        <v>18</v>
      </c>
      <c r="C14" s="2">
        <v>3</v>
      </c>
      <c r="D14" s="2">
        <v>3</v>
      </c>
      <c r="E14" s="17" t="s">
        <v>17</v>
      </c>
      <c r="F14" s="34" t="s">
        <v>609</v>
      </c>
      <c r="G14" s="90" t="s">
        <v>602</v>
      </c>
      <c r="H14" s="3" t="s">
        <v>551</v>
      </c>
      <c r="I14" s="106"/>
      <c r="J14" s="106"/>
      <c r="K14" s="106"/>
      <c r="L14" s="107"/>
      <c r="M14" s="107"/>
      <c r="N14" s="107"/>
      <c r="O14" s="3" t="s">
        <v>83</v>
      </c>
      <c r="P14" s="17"/>
      <c r="Q14" s="3" t="s">
        <v>531</v>
      </c>
      <c r="R14" s="53">
        <v>43858</v>
      </c>
      <c r="S14" s="3" t="s">
        <v>161</v>
      </c>
      <c r="T14" s="53">
        <v>43858</v>
      </c>
      <c r="U14" s="73" t="str">
        <f t="shared" si="0"/>
        <v xml:space="preserve">How many of this vehicle's axles were powered? 
Mark ONE box only.
o One 
o Two  
o Other – please specify: _________
</v>
      </c>
      <c r="V14" s="73"/>
      <c r="W14" s="15" t="s">
        <v>352</v>
      </c>
      <c r="X14" s="12" t="s">
        <v>166</v>
      </c>
      <c r="Y14" s="15"/>
      <c r="Z14" s="99" t="s">
        <v>78</v>
      </c>
      <c r="AA14" s="99"/>
      <c r="AB14" s="23"/>
      <c r="AC14" s="23"/>
      <c r="AD14" s="26" t="s">
        <v>473</v>
      </c>
      <c r="AE14" s="17" t="s">
        <v>19</v>
      </c>
    </row>
    <row r="15" spans="1:31" ht="137.44999999999999" customHeight="1" x14ac:dyDescent="0.25">
      <c r="A15" s="11" t="str">
        <f t="shared" si="1"/>
        <v>C</v>
      </c>
      <c r="B15" s="2" t="s">
        <v>18</v>
      </c>
      <c r="C15" s="2">
        <v>4</v>
      </c>
      <c r="D15" s="2">
        <v>3</v>
      </c>
      <c r="E15" s="17" t="s">
        <v>17</v>
      </c>
      <c r="F15" s="34" t="s">
        <v>610</v>
      </c>
      <c r="G15" s="90" t="s">
        <v>602</v>
      </c>
      <c r="H15" s="3" t="s">
        <v>532</v>
      </c>
      <c r="I15" s="106"/>
      <c r="J15" s="106"/>
      <c r="K15" s="106"/>
      <c r="L15" s="107"/>
      <c r="M15" s="107"/>
      <c r="N15" s="107"/>
      <c r="O15" s="3" t="s">
        <v>84</v>
      </c>
      <c r="P15" s="17"/>
      <c r="Q15" s="3"/>
      <c r="R15" s="53"/>
      <c r="S15" s="3" t="s">
        <v>353</v>
      </c>
      <c r="T15" s="53">
        <v>43858</v>
      </c>
      <c r="U15" s="73" t="str">
        <f t="shared" si="0"/>
        <v>What type of transmission did this vehicle have?
Mark ONE box only.
o Automatic 
o Manual 
o Both
o Other _________(specify)</v>
      </c>
      <c r="V15" s="73"/>
      <c r="W15" s="15" t="s">
        <v>203</v>
      </c>
      <c r="X15" s="12"/>
      <c r="Y15" s="15" t="s">
        <v>592</v>
      </c>
      <c r="Z15" s="99" t="s">
        <v>78</v>
      </c>
      <c r="AA15" s="99"/>
      <c r="AB15" s="23" t="s">
        <v>115</v>
      </c>
      <c r="AC15" s="23"/>
      <c r="AD15" s="26" t="s">
        <v>474</v>
      </c>
      <c r="AE15" s="17" t="s">
        <v>66</v>
      </c>
    </row>
    <row r="16" spans="1:31" ht="141" customHeight="1" x14ac:dyDescent="0.25">
      <c r="A16" s="11" t="s">
        <v>570</v>
      </c>
      <c r="B16" s="48" t="s">
        <v>18</v>
      </c>
      <c r="C16" s="48">
        <v>5</v>
      </c>
      <c r="D16" s="48"/>
      <c r="E16" s="17" t="s">
        <v>17</v>
      </c>
      <c r="F16" s="44" t="s">
        <v>199</v>
      </c>
      <c r="G16" s="89" t="s">
        <v>602</v>
      </c>
      <c r="H16" s="27" t="s">
        <v>20</v>
      </c>
      <c r="I16" s="108"/>
      <c r="J16" s="108"/>
      <c r="K16" s="108"/>
      <c r="L16" s="107"/>
      <c r="M16" s="107"/>
      <c r="N16" s="107"/>
      <c r="O16" s="28" t="s">
        <v>21</v>
      </c>
      <c r="P16" s="28"/>
      <c r="Q16" s="14" t="s">
        <v>198</v>
      </c>
      <c r="R16" s="58">
        <v>43858</v>
      </c>
      <c r="S16" s="14"/>
      <c r="T16" s="58"/>
      <c r="U16" s="73" t="str">
        <f t="shared" si="0"/>
        <v>*remove question per BTS
Number of gears: ________</v>
      </c>
      <c r="V16" s="73"/>
      <c r="W16" s="15" t="s">
        <v>204</v>
      </c>
      <c r="X16" s="12" t="s">
        <v>205</v>
      </c>
      <c r="Y16" s="15"/>
      <c r="Z16" s="99"/>
      <c r="AA16" s="99"/>
      <c r="AB16" s="23"/>
      <c r="AC16" s="23"/>
      <c r="AD16" s="31" t="s">
        <v>124</v>
      </c>
      <c r="AE16" s="17" t="s">
        <v>135</v>
      </c>
    </row>
    <row r="17" spans="1:31" ht="409.5" customHeight="1" x14ac:dyDescent="0.25">
      <c r="A17" s="11" t="s">
        <v>11</v>
      </c>
      <c r="B17" s="48" t="s">
        <v>18</v>
      </c>
      <c r="C17" s="48">
        <v>6</v>
      </c>
      <c r="D17" s="48"/>
      <c r="E17" s="36" t="s">
        <v>17</v>
      </c>
      <c r="F17" s="44" t="s">
        <v>245</v>
      </c>
      <c r="G17" s="89" t="s">
        <v>602</v>
      </c>
      <c r="H17" s="30" t="s">
        <v>442</v>
      </c>
      <c r="I17" s="108"/>
      <c r="J17" s="108"/>
      <c r="K17" s="108"/>
      <c r="L17" s="109"/>
      <c r="M17" s="109"/>
      <c r="N17" s="109"/>
      <c r="O17" s="30" t="s">
        <v>316</v>
      </c>
      <c r="P17" s="17"/>
      <c r="Q17" s="30" t="s">
        <v>116</v>
      </c>
      <c r="R17" s="53">
        <v>43858</v>
      </c>
      <c r="S17" s="30"/>
      <c r="T17" s="53"/>
      <c r="U17" s="73" t="str">
        <f t="shared" si="0"/>
        <v xml:space="preserve">Did this vehicle have any of the following equipment?
Mark ALL that apply.
o Aerial work platform/bucket 
o Air bag(s) (safety device only) 
o Air-conditioning 
o Anti-lock brake system 
o Automatic engine shutoff technology 
o Automatic tire inflation system 
o Computerized drive train control unit 
o Front-wheel drive 
o Low rolling resistance tires on the drive wheels 
o Low rolling resistance tires on the steering wheels 
o Mounting bar for snowplow 
o Radial tires 
o Route guidance technology 
o Single-wide tires 
o Tire pressure monitoring system 
o Toolbox 
o Trip recorder or on-board computer WITH remote communication capabilities 
o Trip recorder or on-board computer WITHOUT remote communication capabilities 
o Vehicle control aids for handicapped drivers 
o Wheelchair lift 
o Winch 
</v>
      </c>
      <c r="V17" s="73"/>
      <c r="W17" s="29" t="s">
        <v>317</v>
      </c>
      <c r="X17" s="18" t="s">
        <v>162</v>
      </c>
      <c r="Y17" s="29"/>
      <c r="Z17" s="99"/>
      <c r="AA17" s="99"/>
      <c r="AB17" s="23"/>
      <c r="AC17" s="23"/>
      <c r="AD17" s="31" t="s">
        <v>121</v>
      </c>
      <c r="AE17" s="17" t="s">
        <v>22</v>
      </c>
    </row>
    <row r="18" spans="1:31" ht="189" customHeight="1" x14ac:dyDescent="0.25">
      <c r="A18" s="11" t="s">
        <v>61</v>
      </c>
      <c r="B18" s="2" t="s">
        <v>18</v>
      </c>
      <c r="C18" s="2">
        <v>5</v>
      </c>
      <c r="D18" s="2">
        <v>4</v>
      </c>
      <c r="E18" s="17" t="s">
        <v>17</v>
      </c>
      <c r="F18" s="17" t="s">
        <v>429</v>
      </c>
      <c r="G18" s="94" t="s">
        <v>602</v>
      </c>
      <c r="H18" s="13" t="s">
        <v>533</v>
      </c>
      <c r="I18" s="106"/>
      <c r="J18" s="106"/>
      <c r="K18" s="106"/>
      <c r="L18" s="106"/>
      <c r="M18" s="106"/>
      <c r="N18" s="106"/>
      <c r="O18" s="13" t="s">
        <v>336</v>
      </c>
      <c r="P18" s="13"/>
      <c r="Q18" s="13" t="s">
        <v>534</v>
      </c>
      <c r="R18" s="57">
        <v>43984</v>
      </c>
      <c r="S18" s="13" t="s">
        <v>377</v>
      </c>
      <c r="T18" s="57">
        <v>43984</v>
      </c>
      <c r="U18" s="73" t="str">
        <f t="shared" si="0"/>
        <v xml:space="preserve">In 2020, did this vehicle have any of the following standard features?
Mark ALL that apply.
o Air bags 
o Anti-lock brake system 
o Cruise control 
o Driver-facing camera
o Global Positioning System (GPS) , without navigational aid                                     
o Internet access
o Navigation system 
o Rollover protection
o None of the above
</v>
      </c>
      <c r="V18" s="73"/>
      <c r="W18" s="29" t="s">
        <v>378</v>
      </c>
      <c r="X18" s="18"/>
      <c r="Y18" s="29"/>
      <c r="Z18" s="99" t="s">
        <v>78</v>
      </c>
      <c r="AA18" s="99"/>
      <c r="AB18" s="23"/>
      <c r="AC18" s="23" t="s">
        <v>115</v>
      </c>
      <c r="AD18" s="24" t="s">
        <v>475</v>
      </c>
      <c r="AE18" s="17"/>
    </row>
    <row r="19" spans="1:31" ht="198" customHeight="1" x14ac:dyDescent="0.25">
      <c r="A19" s="11" t="s">
        <v>570</v>
      </c>
      <c r="B19" s="48" t="s">
        <v>18</v>
      </c>
      <c r="C19" s="48">
        <v>6</v>
      </c>
      <c r="D19" s="48"/>
      <c r="E19" s="36" t="s">
        <v>17</v>
      </c>
      <c r="F19" s="36" t="s">
        <v>346</v>
      </c>
      <c r="G19" s="94" t="s">
        <v>602</v>
      </c>
      <c r="H19" s="27" t="s">
        <v>323</v>
      </c>
      <c r="I19" s="106"/>
      <c r="J19" s="106"/>
      <c r="K19" s="106"/>
      <c r="L19" s="106"/>
      <c r="M19" s="106"/>
      <c r="N19" s="106"/>
      <c r="O19" s="27" t="s">
        <v>324</v>
      </c>
      <c r="P19" s="13"/>
      <c r="Q19" s="27" t="s">
        <v>382</v>
      </c>
      <c r="R19" s="57">
        <v>43984</v>
      </c>
      <c r="S19" s="27" t="s">
        <v>344</v>
      </c>
      <c r="T19" s="57">
        <v>43984</v>
      </c>
      <c r="U19" s="73" t="str">
        <f t="shared" si="0"/>
        <v xml:space="preserve">In 2020, did this vehicle have any of the following driver assistance features?
Selectall that apply.
o Adaptive Cruise Control
o Automated Driving System (ADS – full or partial)
o Automatic Emergency Steering
o Blind Spot Warning
o Forward Automatic Emergency Braking
o Forward Collision Warning
o Lane Departure Warning
o Lane Keeping Assistance
o Parking Assistance
o Parking Obstruction Warning
o Pedestrian Detection
o Rear Cross Traffic Warning
o Reverse Automatic Emergency Braking
</v>
      </c>
      <c r="V19" s="73"/>
      <c r="W19" s="29" t="s">
        <v>408</v>
      </c>
      <c r="X19" s="18"/>
      <c r="Y19" s="29"/>
      <c r="Z19" s="99"/>
      <c r="AA19" s="99"/>
      <c r="AB19" s="23"/>
      <c r="AC19" s="23"/>
      <c r="AD19" s="26"/>
      <c r="AE19" s="17"/>
    </row>
    <row r="20" spans="1:31" ht="198" customHeight="1" x14ac:dyDescent="0.25">
      <c r="A20" s="11" t="s">
        <v>61</v>
      </c>
      <c r="B20" s="2" t="s">
        <v>18</v>
      </c>
      <c r="C20" s="2">
        <v>6</v>
      </c>
      <c r="D20" s="2">
        <v>4</v>
      </c>
      <c r="E20" s="17" t="s">
        <v>17</v>
      </c>
      <c r="F20" s="17" t="s">
        <v>430</v>
      </c>
      <c r="G20" s="94" t="s">
        <v>602</v>
      </c>
      <c r="H20" s="13" t="s">
        <v>535</v>
      </c>
      <c r="I20" s="106"/>
      <c r="J20" s="106"/>
      <c r="K20" s="106"/>
      <c r="L20" s="106"/>
      <c r="M20" s="106"/>
      <c r="N20" s="106"/>
      <c r="O20" s="13" t="s">
        <v>579</v>
      </c>
      <c r="P20" s="13"/>
      <c r="Q20" s="13"/>
      <c r="R20" s="58">
        <v>43984</v>
      </c>
      <c r="S20" s="13"/>
      <c r="T20" s="58">
        <v>43984</v>
      </c>
      <c r="U20" s="73" t="str">
        <f t="shared" si="0"/>
        <v xml:space="preserve">In 2020, did this vehicle have any of the following driving control assistance features? 
Mark ALL that apply.
o Adaptive Cruise Control 
o Active Driving Assistance 
o Lane Keeping Assistance
o None of the above
</v>
      </c>
      <c r="V20" s="73" t="s">
        <v>573</v>
      </c>
      <c r="W20" s="29" t="s">
        <v>381</v>
      </c>
      <c r="X20" s="18"/>
      <c r="Y20" s="29"/>
      <c r="Z20" s="99" t="s">
        <v>78</v>
      </c>
      <c r="AA20" s="99"/>
      <c r="AB20" s="23"/>
      <c r="AC20" s="23" t="s">
        <v>115</v>
      </c>
      <c r="AD20" s="24" t="s">
        <v>475</v>
      </c>
      <c r="AE20" s="17"/>
    </row>
    <row r="21" spans="1:31" ht="210.75" customHeight="1" x14ac:dyDescent="0.25">
      <c r="A21" s="11" t="s">
        <v>61</v>
      </c>
      <c r="B21" s="2" t="s">
        <v>18</v>
      </c>
      <c r="C21" s="2">
        <v>7</v>
      </c>
      <c r="D21" s="2">
        <v>4</v>
      </c>
      <c r="E21" s="17" t="s">
        <v>17</v>
      </c>
      <c r="F21" s="17" t="s">
        <v>431</v>
      </c>
      <c r="G21" s="94" t="s">
        <v>602</v>
      </c>
      <c r="H21" s="13" t="s">
        <v>536</v>
      </c>
      <c r="I21" s="106"/>
      <c r="J21" s="106"/>
      <c r="K21" s="106"/>
      <c r="L21" s="106"/>
      <c r="M21" s="106"/>
      <c r="N21" s="106"/>
      <c r="O21" s="13" t="s">
        <v>580</v>
      </c>
      <c r="P21" s="13"/>
      <c r="Q21" s="13"/>
      <c r="R21" s="58">
        <v>43984</v>
      </c>
      <c r="S21" s="13"/>
      <c r="T21" s="58">
        <v>43984</v>
      </c>
      <c r="U21" s="73" t="str">
        <f t="shared" si="0"/>
        <v xml:space="preserve">In 2020, did this vehicle have any of the following collision warning features?
Mark ALL that apply.
o Blind Spot Warning
o Forward Collision Warning
o Lane Departure Warning 
o Parking Obstruction Warning
o Rear Cross Traffic Warning
o None of the above
</v>
      </c>
      <c r="V21" s="73" t="s">
        <v>574</v>
      </c>
      <c r="W21" s="29" t="s">
        <v>381</v>
      </c>
      <c r="X21" s="18"/>
      <c r="Y21" s="29"/>
      <c r="Z21" s="99" t="s">
        <v>78</v>
      </c>
      <c r="AA21" s="99"/>
      <c r="AB21" s="23"/>
      <c r="AC21" s="23" t="s">
        <v>115</v>
      </c>
      <c r="AD21" s="24" t="s">
        <v>475</v>
      </c>
      <c r="AE21" s="17"/>
    </row>
    <row r="22" spans="1:31" ht="198" customHeight="1" x14ac:dyDescent="0.25">
      <c r="A22" s="11" t="s">
        <v>61</v>
      </c>
      <c r="B22" s="2" t="s">
        <v>18</v>
      </c>
      <c r="C22" s="2">
        <v>8</v>
      </c>
      <c r="D22" s="2">
        <v>4</v>
      </c>
      <c r="E22" s="17" t="s">
        <v>17</v>
      </c>
      <c r="F22" s="17" t="s">
        <v>432</v>
      </c>
      <c r="G22" s="94" t="s">
        <v>602</v>
      </c>
      <c r="H22" s="13" t="s">
        <v>537</v>
      </c>
      <c r="I22" s="106"/>
      <c r="J22" s="106"/>
      <c r="K22" s="106"/>
      <c r="L22" s="106"/>
      <c r="M22" s="106"/>
      <c r="N22" s="106"/>
      <c r="O22" s="13" t="s">
        <v>581</v>
      </c>
      <c r="P22" s="13"/>
      <c r="Q22" s="13"/>
      <c r="R22" s="58">
        <v>43984</v>
      </c>
      <c r="S22" s="13"/>
      <c r="T22" s="58">
        <v>43984</v>
      </c>
      <c r="U22" s="73" t="str">
        <f t="shared" si="0"/>
        <v xml:space="preserve">In 2020, did this vehicle have any of the following collision intervention features?
Mark ALL that apply.
o Automatic Emergency Braking
o Automatic Emergency Steering
o Rear Automatic Emergency Braking
o None of the above
</v>
      </c>
      <c r="V22" s="73" t="s">
        <v>575</v>
      </c>
      <c r="W22" s="29" t="s">
        <v>381</v>
      </c>
      <c r="X22" s="18"/>
      <c r="Y22" s="29"/>
      <c r="Z22" s="99" t="s">
        <v>78</v>
      </c>
      <c r="AA22" s="99"/>
      <c r="AB22" s="23"/>
      <c r="AC22" s="23" t="s">
        <v>115</v>
      </c>
      <c r="AD22" s="24" t="s">
        <v>475</v>
      </c>
      <c r="AE22" s="17"/>
    </row>
    <row r="23" spans="1:31" ht="198" customHeight="1" x14ac:dyDescent="0.25">
      <c r="A23" s="11" t="s">
        <v>61</v>
      </c>
      <c r="B23" s="2" t="s">
        <v>18</v>
      </c>
      <c r="C23" s="2">
        <v>9</v>
      </c>
      <c r="D23" s="2">
        <v>5</v>
      </c>
      <c r="E23" s="17" t="s">
        <v>17</v>
      </c>
      <c r="F23" s="17" t="s">
        <v>433</v>
      </c>
      <c r="G23" s="94" t="s">
        <v>602</v>
      </c>
      <c r="H23" s="13" t="s">
        <v>538</v>
      </c>
      <c r="I23" s="106"/>
      <c r="J23" s="106"/>
      <c r="K23" s="106"/>
      <c r="L23" s="106"/>
      <c r="M23" s="106"/>
      <c r="N23" s="106"/>
      <c r="O23" s="13" t="s">
        <v>582</v>
      </c>
      <c r="P23" s="13"/>
      <c r="Q23" s="13"/>
      <c r="R23" s="58">
        <v>43984</v>
      </c>
      <c r="S23" s="13"/>
      <c r="T23" s="58">
        <v>43984</v>
      </c>
      <c r="U23" s="73" t="str">
        <f t="shared" si="0"/>
        <v xml:space="preserve">In 2020, did this vehicle have any of the following parking assistance features? 
Mark ALL that apply.
o Active Parking Assistance 
o Remote Parking 
o None of the above
</v>
      </c>
      <c r="V23" s="73" t="s">
        <v>576</v>
      </c>
      <c r="W23" s="29" t="s">
        <v>381</v>
      </c>
      <c r="X23" s="18"/>
      <c r="Y23" s="29"/>
      <c r="Z23" s="99" t="s">
        <v>78</v>
      </c>
      <c r="AA23" s="99"/>
      <c r="AB23" s="23"/>
      <c r="AC23" s="23" t="s">
        <v>115</v>
      </c>
      <c r="AD23" s="24" t="s">
        <v>475</v>
      </c>
      <c r="AE23" s="17"/>
    </row>
    <row r="24" spans="1:31" ht="284.25" customHeight="1" x14ac:dyDescent="0.25">
      <c r="A24" s="11" t="s">
        <v>61</v>
      </c>
      <c r="B24" s="2" t="s">
        <v>18</v>
      </c>
      <c r="C24" s="2">
        <v>10</v>
      </c>
      <c r="D24" s="2">
        <v>5</v>
      </c>
      <c r="E24" s="17" t="s">
        <v>17</v>
      </c>
      <c r="F24" s="17" t="s">
        <v>434</v>
      </c>
      <c r="G24" s="94" t="s">
        <v>602</v>
      </c>
      <c r="H24" s="13" t="s">
        <v>539</v>
      </c>
      <c r="I24" s="106"/>
      <c r="J24" s="106"/>
      <c r="K24" s="106"/>
      <c r="L24" s="106"/>
      <c r="M24" s="106"/>
      <c r="N24" s="106"/>
      <c r="O24" s="13" t="s">
        <v>583</v>
      </c>
      <c r="P24" s="13"/>
      <c r="Q24" s="13"/>
      <c r="R24" s="58">
        <v>43984</v>
      </c>
      <c r="S24" s="13"/>
      <c r="T24" s="58">
        <v>43984</v>
      </c>
      <c r="U24" s="73" t="str">
        <f t="shared" si="0"/>
        <v xml:space="preserve">In 2020, did this vehicle have any of the following other driver assistance systems features?
Mark ALL that apply.
o Automated High Beams 
o Backup Camera
o Driver Monitoring
o Head-Up Display
o Night Vision
o Surround-View Camera
o None of the above
</v>
      </c>
      <c r="V24" s="73" t="s">
        <v>577</v>
      </c>
      <c r="W24" s="29" t="s">
        <v>381</v>
      </c>
      <c r="X24" s="18"/>
      <c r="Y24" s="29"/>
      <c r="Z24" s="99" t="s">
        <v>78</v>
      </c>
      <c r="AA24" s="99"/>
      <c r="AB24" s="23"/>
      <c r="AC24" s="23" t="s">
        <v>115</v>
      </c>
      <c r="AD24" s="24" t="s">
        <v>475</v>
      </c>
      <c r="AE24" s="17"/>
    </row>
    <row r="25" spans="1:31" ht="183.75" customHeight="1" x14ac:dyDescent="0.25">
      <c r="A25" s="11" t="s">
        <v>61</v>
      </c>
      <c r="B25" s="2" t="s">
        <v>18</v>
      </c>
      <c r="C25" s="2" t="s">
        <v>383</v>
      </c>
      <c r="D25" s="2">
        <v>5</v>
      </c>
      <c r="E25" s="17" t="s">
        <v>17</v>
      </c>
      <c r="F25" s="17" t="s">
        <v>436</v>
      </c>
      <c r="G25" s="94" t="s">
        <v>602</v>
      </c>
      <c r="H25" s="13" t="s">
        <v>435</v>
      </c>
      <c r="I25" s="106"/>
      <c r="J25" s="106"/>
      <c r="K25" s="106"/>
      <c r="L25" s="106"/>
      <c r="M25" s="106"/>
      <c r="N25" s="106"/>
      <c r="O25" s="13" t="s">
        <v>320</v>
      </c>
      <c r="P25" s="13"/>
      <c r="Q25" s="13" t="s">
        <v>540</v>
      </c>
      <c r="R25" s="58">
        <v>43984</v>
      </c>
      <c r="S25" s="13" t="s">
        <v>387</v>
      </c>
      <c r="T25" s="57">
        <v>43984</v>
      </c>
      <c r="U25" s="73" t="str">
        <f t="shared" si="0"/>
        <v xml:space="preserve">In 2020, did this vehicle have any of the following fuel economy features?
Mark ALL that apply.
o Aerodynamic bumper
o Aerodynamic hood
o Aerodynamic mirrors
o Automatic engine shutoff technology 
o Automatic tire inflation system 
o Fuel tank covers
o Gap reducers
o Idle-reducing technologies (portable auxiliary pack, electrification, etc.)
o Low rolling resistance tires 
o None of the above
</v>
      </c>
      <c r="V25" s="73"/>
      <c r="W25" s="29" t="s">
        <v>388</v>
      </c>
      <c r="X25" s="18"/>
      <c r="Y25" s="29"/>
      <c r="Z25" s="99" t="s">
        <v>78</v>
      </c>
      <c r="AA25" s="99"/>
      <c r="AB25" s="23"/>
      <c r="AC25" s="23" t="s">
        <v>115</v>
      </c>
      <c r="AD25" s="24" t="s">
        <v>475</v>
      </c>
      <c r="AE25" s="17"/>
    </row>
    <row r="26" spans="1:31" ht="268.5" customHeight="1" x14ac:dyDescent="0.25">
      <c r="A26" s="11" t="s">
        <v>61</v>
      </c>
      <c r="B26" s="2" t="s">
        <v>18</v>
      </c>
      <c r="C26" s="2" t="s">
        <v>384</v>
      </c>
      <c r="D26" s="2">
        <v>6</v>
      </c>
      <c r="E26" s="17" t="s">
        <v>17</v>
      </c>
      <c r="F26" s="17" t="s">
        <v>437</v>
      </c>
      <c r="G26" s="94" t="s">
        <v>602</v>
      </c>
      <c r="H26" s="13" t="s">
        <v>438</v>
      </c>
      <c r="I26" s="106"/>
      <c r="J26" s="106"/>
      <c r="K26" s="106"/>
      <c r="L26" s="106"/>
      <c r="M26" s="106"/>
      <c r="N26" s="106"/>
      <c r="O26" s="13" t="s">
        <v>319</v>
      </c>
      <c r="P26" s="13"/>
      <c r="Q26" s="13" t="s">
        <v>541</v>
      </c>
      <c r="R26" s="58">
        <v>43984</v>
      </c>
      <c r="S26" s="13" t="s">
        <v>390</v>
      </c>
      <c r="T26" s="57">
        <v>43984</v>
      </c>
      <c r="U26" s="73" t="str">
        <f t="shared" si="0"/>
        <v>In 2020, did this vehicle have any of the following other features?
Mark ALL that apply.
o Aerial work platform/bucket 
o Air compressor (except for air brakes)
o Air springs
o Christmas tree (chip box)
o Crane
o Electronic vehicle identification
o Engine retarder/brake
o Hoist
o Lift gate
o Mounting bar for snowplow 
o Multi-hazmat 
o Power take-off
o Toolbox 
o Winch 
o None of above</v>
      </c>
      <c r="V26" s="73"/>
      <c r="W26" s="29" t="s">
        <v>389</v>
      </c>
      <c r="X26" s="18"/>
      <c r="Y26" s="29"/>
      <c r="Z26" s="99" t="s">
        <v>78</v>
      </c>
      <c r="AA26" s="99"/>
      <c r="AB26" s="23"/>
      <c r="AC26" s="23" t="s">
        <v>115</v>
      </c>
      <c r="AD26" s="24" t="s">
        <v>475</v>
      </c>
      <c r="AE26" s="17"/>
    </row>
    <row r="27" spans="1:31" ht="187.5" customHeight="1" x14ac:dyDescent="0.25">
      <c r="A27" s="11" t="s">
        <v>570</v>
      </c>
      <c r="B27" s="48" t="s">
        <v>18</v>
      </c>
      <c r="C27" s="48">
        <v>9</v>
      </c>
      <c r="D27" s="48"/>
      <c r="E27" s="36" t="s">
        <v>17</v>
      </c>
      <c r="F27" s="36" t="s">
        <v>318</v>
      </c>
      <c r="G27" s="119" t="s">
        <v>602</v>
      </c>
      <c r="H27" s="27" t="s">
        <v>322</v>
      </c>
      <c r="I27" s="108"/>
      <c r="J27" s="108"/>
      <c r="K27" s="108"/>
      <c r="L27" s="108"/>
      <c r="M27" s="108"/>
      <c r="N27" s="108"/>
      <c r="O27" s="27" t="s">
        <v>321</v>
      </c>
      <c r="P27" s="13"/>
      <c r="Q27" s="27"/>
      <c r="R27" s="59"/>
      <c r="S27" s="27"/>
      <c r="T27" s="57"/>
      <c r="U27" s="73" t="str">
        <f t="shared" si="0"/>
        <v xml:space="preserve">In 2020, did this vehicle have any of the following other features and equipment?
Mark all that apply.
o Air-conditioning 
o Air springs
o Cruise control 
o Internet access
</v>
      </c>
      <c r="V27" s="73"/>
      <c r="W27" s="29" t="s">
        <v>345</v>
      </c>
      <c r="X27" s="18"/>
      <c r="Y27" s="29"/>
      <c r="Z27" s="99"/>
      <c r="AA27" s="99"/>
      <c r="AB27" s="23"/>
      <c r="AC27" s="23"/>
      <c r="AD27" s="26"/>
      <c r="AE27" s="17"/>
    </row>
    <row r="28" spans="1:31" ht="243" customHeight="1" x14ac:dyDescent="0.25">
      <c r="A28" s="11" t="s">
        <v>61</v>
      </c>
      <c r="B28" s="2" t="s">
        <v>18</v>
      </c>
      <c r="C28" s="2" t="s">
        <v>385</v>
      </c>
      <c r="D28" s="2">
        <v>6</v>
      </c>
      <c r="E28" s="17" t="s">
        <v>17</v>
      </c>
      <c r="F28" s="34" t="s">
        <v>246</v>
      </c>
      <c r="G28" s="94" t="s">
        <v>602</v>
      </c>
      <c r="H28" s="13" t="s">
        <v>375</v>
      </c>
      <c r="I28" s="106"/>
      <c r="J28" s="106"/>
      <c r="K28" s="106"/>
      <c r="L28" s="107"/>
      <c r="M28" s="107"/>
      <c r="N28" s="107"/>
      <c r="O28" s="14" t="s">
        <v>133</v>
      </c>
      <c r="P28" s="14"/>
      <c r="Q28" s="13" t="s">
        <v>375</v>
      </c>
      <c r="R28" s="58">
        <v>43984</v>
      </c>
      <c r="S28" s="14" t="s">
        <v>112</v>
      </c>
      <c r="T28" s="58"/>
      <c r="U28" s="73" t="str">
        <f t="shared" si="0"/>
        <v>What was this vehicle’s towing capacity in pounds?
__________ pounds</v>
      </c>
      <c r="V28" s="86" t="s">
        <v>578</v>
      </c>
      <c r="W28" s="15" t="s">
        <v>427</v>
      </c>
      <c r="X28" s="12" t="s">
        <v>169</v>
      </c>
      <c r="Y28" s="15" t="s">
        <v>640</v>
      </c>
      <c r="Z28" s="99" t="s">
        <v>78</v>
      </c>
      <c r="AA28" s="99"/>
      <c r="AB28" s="23"/>
      <c r="AC28" s="23"/>
      <c r="AD28" s="26" t="s">
        <v>476</v>
      </c>
      <c r="AE28" s="17" t="s">
        <v>135</v>
      </c>
    </row>
    <row r="29" spans="1:31" ht="178.5" customHeight="1" x14ac:dyDescent="0.25">
      <c r="A29" s="11" t="s">
        <v>61</v>
      </c>
      <c r="B29" s="48" t="s">
        <v>137</v>
      </c>
      <c r="C29" s="120" t="s">
        <v>386</v>
      </c>
      <c r="D29" s="120">
        <v>6</v>
      </c>
      <c r="E29" s="17" t="s">
        <v>138</v>
      </c>
      <c r="F29" s="34" t="s">
        <v>200</v>
      </c>
      <c r="G29" s="94" t="s">
        <v>602</v>
      </c>
      <c r="H29" s="13" t="s">
        <v>443</v>
      </c>
      <c r="I29" s="106"/>
      <c r="J29" s="106"/>
      <c r="K29" s="106"/>
      <c r="L29" s="107"/>
      <c r="M29" s="107"/>
      <c r="N29" s="107"/>
      <c r="O29" s="14" t="s">
        <v>16</v>
      </c>
      <c r="P29" s="14"/>
      <c r="Q29" s="13" t="s">
        <v>444</v>
      </c>
      <c r="R29" s="57">
        <v>43984</v>
      </c>
      <c r="S29" s="13"/>
      <c r="T29" s="57"/>
      <c r="U29" s="73" t="str">
        <f t="shared" si="0"/>
        <v>What was the height of this vehicle’s cabin (measured from the ground to the top of the roof)?  Include any equipment that extends above the roof of the cabin such as an antenna, a fairing, or a smoke stack.
Feet: ___________  Inches: __________</v>
      </c>
      <c r="V29" s="73"/>
      <c r="W29" s="15" t="s">
        <v>391</v>
      </c>
      <c r="X29" s="12" t="s">
        <v>170</v>
      </c>
      <c r="Y29" s="15"/>
      <c r="Z29" s="99" t="s">
        <v>78</v>
      </c>
      <c r="AA29" s="99"/>
      <c r="AB29" s="23" t="s">
        <v>115</v>
      </c>
      <c r="AC29" s="23"/>
      <c r="AD29" s="26" t="s">
        <v>477</v>
      </c>
      <c r="AE29" s="17" t="s">
        <v>135</v>
      </c>
    </row>
    <row r="30" spans="1:31" s="22" customFormat="1" ht="66" customHeight="1" x14ac:dyDescent="0.25">
      <c r="A30" s="11" t="s">
        <v>570</v>
      </c>
      <c r="B30" s="48" t="s">
        <v>18</v>
      </c>
      <c r="C30" s="49" t="s">
        <v>148</v>
      </c>
      <c r="D30" s="49"/>
      <c r="E30" s="36" t="s">
        <v>17</v>
      </c>
      <c r="F30" s="44"/>
      <c r="G30" s="119" t="s">
        <v>604</v>
      </c>
      <c r="H30" s="36" t="s">
        <v>149</v>
      </c>
      <c r="I30" s="108"/>
      <c r="J30" s="108"/>
      <c r="K30" s="108"/>
      <c r="L30" s="109"/>
      <c r="M30" s="109"/>
      <c r="N30" s="109"/>
      <c r="O30" s="35" t="s">
        <v>150</v>
      </c>
      <c r="P30" s="35"/>
      <c r="Q30" s="36"/>
      <c r="R30" s="60"/>
      <c r="S30" s="36"/>
      <c r="T30" s="60"/>
      <c r="U30" s="73" t="str">
        <f t="shared" si="0"/>
        <v>What was this vehicle's maximum seating capacity?
______________passengers</v>
      </c>
      <c r="V30" s="73"/>
      <c r="W30" s="46" t="s">
        <v>151</v>
      </c>
      <c r="X30" s="46"/>
      <c r="Y30" s="46"/>
      <c r="Z30" s="100"/>
      <c r="AA30" s="100"/>
      <c r="AB30" s="25"/>
      <c r="AC30" s="25"/>
      <c r="AD30" s="31"/>
      <c r="AE30" s="36"/>
    </row>
    <row r="31" spans="1:31" ht="272.25" customHeight="1" x14ac:dyDescent="0.25">
      <c r="A31" s="11" t="str">
        <f t="shared" ref="A31:A32" si="2">IF(NOT(ISBLANK(Q31)),"C", IF(NOT(ISBLANK(S31)),"C",""))</f>
        <v>C</v>
      </c>
      <c r="B31" s="2" t="s">
        <v>24</v>
      </c>
      <c r="C31" s="2" t="s">
        <v>315</v>
      </c>
      <c r="D31" s="2">
        <v>6</v>
      </c>
      <c r="E31" s="17" t="s">
        <v>23</v>
      </c>
      <c r="F31" s="34" t="s">
        <v>188</v>
      </c>
      <c r="G31" s="92" t="s">
        <v>602</v>
      </c>
      <c r="H31" s="3" t="s">
        <v>86</v>
      </c>
      <c r="I31" s="106"/>
      <c r="J31" s="106"/>
      <c r="K31" s="106"/>
      <c r="L31" s="107"/>
      <c r="M31" s="107"/>
      <c r="N31" s="107"/>
      <c r="O31" s="3" t="s">
        <v>254</v>
      </c>
      <c r="P31" s="17" t="s">
        <v>365</v>
      </c>
      <c r="Q31" s="3" t="s">
        <v>552</v>
      </c>
      <c r="R31" s="53">
        <v>43858</v>
      </c>
      <c r="S31" s="17"/>
      <c r="T31" s="53"/>
      <c r="U31" s="73" t="str">
        <f t="shared" si="0"/>
        <v xml:space="preserve">In 2020, how many months was this vehicle used?
Round to the nearest whole month. Mark ONE box only.
o 12 months (Go to section H –Home base)
o 7-11 months 
o 2-6 months 
o 1 month or less 
o Vehicle not used (no miles driven) </v>
      </c>
      <c r="V31" s="73"/>
      <c r="W31" s="15" t="s">
        <v>634</v>
      </c>
      <c r="X31" s="12"/>
      <c r="Y31" s="15" t="s">
        <v>593</v>
      </c>
      <c r="Z31" s="99" t="s">
        <v>78</v>
      </c>
      <c r="AA31" s="99"/>
      <c r="AB31" s="23"/>
      <c r="AC31" s="23"/>
      <c r="AD31" s="26" t="s">
        <v>478</v>
      </c>
      <c r="AE31" s="17" t="s">
        <v>136</v>
      </c>
    </row>
    <row r="32" spans="1:31" ht="165" customHeight="1" x14ac:dyDescent="0.25">
      <c r="A32" s="11" t="str">
        <f t="shared" si="2"/>
        <v>C</v>
      </c>
      <c r="B32" s="2" t="s">
        <v>24</v>
      </c>
      <c r="C32" s="2" t="s">
        <v>325</v>
      </c>
      <c r="D32" s="2">
        <v>6</v>
      </c>
      <c r="E32" s="17" t="s">
        <v>23</v>
      </c>
      <c r="F32" s="34" t="s">
        <v>247</v>
      </c>
      <c r="G32" s="92" t="s">
        <v>602</v>
      </c>
      <c r="H32" s="3" t="s">
        <v>85</v>
      </c>
      <c r="I32" s="106"/>
      <c r="J32" s="106"/>
      <c r="K32" s="106"/>
      <c r="L32" s="107"/>
      <c r="M32" s="107"/>
      <c r="N32" s="107"/>
      <c r="O32" s="3" t="s">
        <v>213</v>
      </c>
      <c r="P32" s="17" t="s">
        <v>589</v>
      </c>
      <c r="Q32" s="3" t="s">
        <v>562</v>
      </c>
      <c r="R32" s="53">
        <v>43858</v>
      </c>
      <c r="S32" s="3"/>
      <c r="T32" s="53"/>
      <c r="U32" s="73" t="str">
        <f t="shared" si="0"/>
        <v>In 2020, what reasons (if any) was this vehicle NOT in use for periods of 90 consecutive days or more?
Mark ALL that apply.
After answering this question and you reported question 1 above "Vehicle not used(no miles driven)", go to section O - Contact Information 
o Not applicable 
o Seasonal 
o Not needed/idle (excluding seasonal) 
o Under repair 
o Other – please specify: ______________</v>
      </c>
      <c r="V32" s="73"/>
      <c r="W32" s="15" t="s">
        <v>154</v>
      </c>
      <c r="X32" s="12"/>
      <c r="Y32" s="15"/>
      <c r="Z32" s="99" t="s">
        <v>78</v>
      </c>
      <c r="AA32" s="99"/>
      <c r="AB32" s="23" t="s">
        <v>115</v>
      </c>
      <c r="AC32" s="23"/>
      <c r="AD32" s="26" t="s">
        <v>479</v>
      </c>
      <c r="AE32" s="17"/>
    </row>
    <row r="33" spans="1:31" ht="165" x14ac:dyDescent="0.25">
      <c r="A33" s="11" t="s">
        <v>11</v>
      </c>
      <c r="B33" s="121" t="s">
        <v>26</v>
      </c>
      <c r="C33" s="121">
        <v>1</v>
      </c>
      <c r="D33" s="121"/>
      <c r="E33" s="36" t="s">
        <v>25</v>
      </c>
      <c r="F33" s="44" t="s">
        <v>189</v>
      </c>
      <c r="G33" s="89" t="s">
        <v>602</v>
      </c>
      <c r="H33" s="30" t="s">
        <v>87</v>
      </c>
      <c r="I33" s="108"/>
      <c r="J33" s="108"/>
      <c r="K33" s="108"/>
      <c r="L33" s="107"/>
      <c r="M33" s="107"/>
      <c r="N33" s="107"/>
      <c r="O33" s="30" t="s">
        <v>88</v>
      </c>
      <c r="P33" s="36"/>
      <c r="Q33" s="30"/>
      <c r="R33" s="53">
        <v>43858</v>
      </c>
      <c r="S33" s="3"/>
      <c r="T33" s="53"/>
      <c r="U33" s="73" t="str">
        <f t="shared" si="0"/>
        <v xml:space="preserve">Did this vehicle operate from a home base location during 2020?
Home base refers to the location where the vehicle was usually parked when it was not on the road, such as a home, farm, terminal, etc. Vehicles that might NOT operate from a home base are typically consumer one-way rentals or some over-the-road truck tractors. If this vehicle is on lease to someone else, answer ALL home base questions as they pertain to the lessee. Mark ONE box only.
o Yes (Continue with question 2 below)
o No (Go to section I – MILES on page 11)
</v>
      </c>
      <c r="V33" s="73"/>
      <c r="W33" s="15" t="s">
        <v>155</v>
      </c>
      <c r="X33" s="12"/>
      <c r="Y33" s="15"/>
      <c r="Z33" s="99"/>
      <c r="AA33" s="99"/>
      <c r="AB33" s="23"/>
      <c r="AC33" s="23"/>
      <c r="AD33" s="24"/>
      <c r="AE33" s="17"/>
    </row>
    <row r="34" spans="1:31" ht="285" customHeight="1" x14ac:dyDescent="0.25">
      <c r="A34" s="11" t="str">
        <f t="shared" ref="A34:A37" si="3">IF(NOT(ISBLANK(Q34)),"C", IF(NOT(ISBLANK(S34)),"C",""))</f>
        <v>C</v>
      </c>
      <c r="B34" s="2" t="s">
        <v>26</v>
      </c>
      <c r="C34" s="2" t="s">
        <v>139</v>
      </c>
      <c r="D34" s="2">
        <v>7</v>
      </c>
      <c r="E34" s="17" t="s">
        <v>25</v>
      </c>
      <c r="F34" s="34" t="s">
        <v>611</v>
      </c>
      <c r="G34" s="92" t="s">
        <v>602</v>
      </c>
      <c r="H34" s="3" t="s">
        <v>120</v>
      </c>
      <c r="I34" s="106"/>
      <c r="J34" s="106"/>
      <c r="K34" s="106"/>
      <c r="L34" s="107"/>
      <c r="M34" s="107"/>
      <c r="N34" s="107"/>
      <c r="O34" s="3" t="s">
        <v>255</v>
      </c>
      <c r="P34" s="17" t="s">
        <v>519</v>
      </c>
      <c r="Q34" s="3" t="s">
        <v>553</v>
      </c>
      <c r="R34" s="53">
        <v>43858</v>
      </c>
      <c r="S34" s="3" t="s">
        <v>337</v>
      </c>
      <c r="T34" s="53">
        <v>43858</v>
      </c>
      <c r="U34" s="73" t="str">
        <f t="shared" si="0"/>
        <v>What was the primary function of the home base from which this vehicle operated?
Note: Home base refers to the location where the vehicle was usually parked when it was not on the road.
Mark ONE box only.
• Private residence 
• Corporate office/headquarters  
• Terminal 
• Distribution center  
• Manufacturing plant
• Farm/Agricultural Production
• Mining or other Energy Production Site
• Truck leasing company
• Other (please specify) _____________  
• No home base (Go to Section I - Miles)</v>
      </c>
      <c r="V34" s="73"/>
      <c r="W34" s="12" t="s">
        <v>340</v>
      </c>
      <c r="X34" s="7"/>
      <c r="Y34" s="12"/>
      <c r="Z34" s="99" t="s">
        <v>78</v>
      </c>
      <c r="AA34" s="99"/>
      <c r="AB34" s="23" t="s">
        <v>115</v>
      </c>
      <c r="AC34" s="23"/>
      <c r="AD34" s="26" t="s">
        <v>480</v>
      </c>
      <c r="AE34" s="17"/>
    </row>
    <row r="35" spans="1:31" ht="136.5" customHeight="1" x14ac:dyDescent="0.25">
      <c r="A35" s="11" t="str">
        <f t="shared" si="3"/>
        <v/>
      </c>
      <c r="B35" s="2" t="s">
        <v>26</v>
      </c>
      <c r="C35" s="2">
        <v>2</v>
      </c>
      <c r="D35" s="2">
        <v>7</v>
      </c>
      <c r="E35" s="17" t="s">
        <v>25</v>
      </c>
      <c r="F35" s="34" t="s">
        <v>612</v>
      </c>
      <c r="G35" s="92" t="s">
        <v>602</v>
      </c>
      <c r="H35" s="3" t="s">
        <v>89</v>
      </c>
      <c r="I35" s="106"/>
      <c r="J35" s="106"/>
      <c r="K35" s="106"/>
      <c r="L35" s="107"/>
      <c r="M35" s="107"/>
      <c r="N35" s="107"/>
      <c r="O35" s="3" t="s">
        <v>90</v>
      </c>
      <c r="P35" s="17"/>
      <c r="Q35" s="3"/>
      <c r="R35" s="53"/>
      <c r="S35" s="3"/>
      <c r="T35" s="53"/>
      <c r="U35" s="73" t="str">
        <f t="shared" ref="U35:U66" si="4">CONCATENATE(IF(NOT(ISBLANK(Q35)),Q35,H35), CHAR(10),IF(NOT(ISBLANK(P35)),P35,IF(NOT(ISBLANK(S35)),S35,O35)))</f>
        <v xml:space="preserve">Where was the home base of this vehicle on July 1, 2020?
If this vehicle was put into service after July 1, 2020, enter current home base.
City: ___________________________
County/Parish/Borough (or equivalent): ___________________________
State: ____________________________
ZIP Code: ____________
</v>
      </c>
      <c r="V35" s="73"/>
      <c r="W35" s="15" t="s">
        <v>156</v>
      </c>
      <c r="X35" s="12" t="s">
        <v>163</v>
      </c>
      <c r="Y35" s="15"/>
      <c r="Z35" s="99" t="s">
        <v>78</v>
      </c>
      <c r="AA35" s="99"/>
      <c r="AB35" s="23" t="s">
        <v>115</v>
      </c>
      <c r="AC35" s="23"/>
      <c r="AD35" s="26" t="s">
        <v>481</v>
      </c>
      <c r="AE35" s="17"/>
    </row>
    <row r="36" spans="1:31" ht="366" customHeight="1" x14ac:dyDescent="0.25">
      <c r="A36" s="11" t="str">
        <f t="shared" si="3"/>
        <v>C</v>
      </c>
      <c r="B36" s="2" t="s">
        <v>26</v>
      </c>
      <c r="C36" s="2" t="s">
        <v>140</v>
      </c>
      <c r="D36" s="2">
        <v>7</v>
      </c>
      <c r="E36" s="17" t="s">
        <v>25</v>
      </c>
      <c r="F36" s="34" t="s">
        <v>601</v>
      </c>
      <c r="G36" s="92" t="s">
        <v>602</v>
      </c>
      <c r="H36" s="3" t="s">
        <v>28</v>
      </c>
      <c r="I36" s="106"/>
      <c r="J36" s="106"/>
      <c r="K36" s="106"/>
      <c r="L36" s="107"/>
      <c r="M36" s="107"/>
      <c r="N36" s="107"/>
      <c r="O36" s="3" t="s">
        <v>91</v>
      </c>
      <c r="P36" s="17"/>
      <c r="Q36" s="17" t="s">
        <v>341</v>
      </c>
      <c r="R36" s="53">
        <v>43858</v>
      </c>
      <c r="S36" s="3" t="s">
        <v>584</v>
      </c>
      <c r="T36" s="53">
        <v>43984</v>
      </c>
      <c r="U36" s="73" t="str">
        <f t="shared" si="4"/>
        <v xml:space="preserve">In addition to this vehicle, how many other vehicles/trailers were operated from the home base location?
Pickups, small vans (including minivans), and sport utility vehicles: ________
Semi-trucks (tractor/trailer trucks): ________
Any other trucks or vans: ________
Trailers (including trailer mounted equipment): ________
Converter dollies : ________
• No other vehicles at this home base
</v>
      </c>
      <c r="V36" s="86" t="s">
        <v>585</v>
      </c>
      <c r="W36" s="15" t="s">
        <v>392</v>
      </c>
      <c r="X36" s="12" t="s">
        <v>171</v>
      </c>
      <c r="Y36" s="15"/>
      <c r="Z36" s="99" t="s">
        <v>78</v>
      </c>
      <c r="AA36" s="99"/>
      <c r="AB36" s="23" t="s">
        <v>115</v>
      </c>
      <c r="AC36" s="23"/>
      <c r="AD36" s="26" t="s">
        <v>482</v>
      </c>
      <c r="AE36" s="17"/>
    </row>
    <row r="37" spans="1:31" ht="74.25" customHeight="1" x14ac:dyDescent="0.25">
      <c r="A37" s="11" t="str">
        <f t="shared" si="3"/>
        <v>C</v>
      </c>
      <c r="B37" s="2" t="s">
        <v>29</v>
      </c>
      <c r="C37" s="2">
        <v>1</v>
      </c>
      <c r="D37" s="2">
        <v>8</v>
      </c>
      <c r="E37" s="17" t="s">
        <v>122</v>
      </c>
      <c r="F37" s="34" t="s">
        <v>210</v>
      </c>
      <c r="G37" s="92" t="s">
        <v>602</v>
      </c>
      <c r="H37" s="3" t="s">
        <v>92</v>
      </c>
      <c r="I37" s="106"/>
      <c r="J37" s="106"/>
      <c r="K37" s="106"/>
      <c r="L37" s="107"/>
      <c r="M37" s="107"/>
      <c r="N37" s="107"/>
      <c r="O37" s="11" t="s">
        <v>30</v>
      </c>
      <c r="P37" s="9"/>
      <c r="Q37" s="3" t="s">
        <v>450</v>
      </c>
      <c r="R37" s="55">
        <v>43984</v>
      </c>
      <c r="S37" s="11"/>
      <c r="T37" s="55"/>
      <c r="U37" s="73" t="str">
        <f t="shared" si="4"/>
        <v>How many total miles was this vehicle driven in 2020?
Round to the nearest whole mile.
Miles: ___________</v>
      </c>
      <c r="V37" s="73"/>
      <c r="W37" s="12" t="s">
        <v>451</v>
      </c>
      <c r="X37" s="7"/>
      <c r="Y37" s="12"/>
      <c r="Z37" s="99" t="s">
        <v>78</v>
      </c>
      <c r="AA37" s="99"/>
      <c r="AB37" s="23" t="s">
        <v>115</v>
      </c>
      <c r="AC37" s="23"/>
      <c r="AD37" s="26" t="s">
        <v>483</v>
      </c>
      <c r="AE37" s="17" t="s">
        <v>31</v>
      </c>
    </row>
    <row r="38" spans="1:31" ht="117.75" customHeight="1" x14ac:dyDescent="0.25">
      <c r="A38" s="11" t="s">
        <v>61</v>
      </c>
      <c r="B38" s="2" t="s">
        <v>29</v>
      </c>
      <c r="C38" s="2" t="s">
        <v>141</v>
      </c>
      <c r="D38" s="2">
        <v>8</v>
      </c>
      <c r="E38" s="17" t="s">
        <v>122</v>
      </c>
      <c r="F38" s="34" t="s">
        <v>215</v>
      </c>
      <c r="G38" s="90" t="s">
        <v>602</v>
      </c>
      <c r="H38" s="13" t="s">
        <v>117</v>
      </c>
      <c r="I38" s="106"/>
      <c r="J38" s="106"/>
      <c r="K38" s="106"/>
      <c r="L38" s="107"/>
      <c r="M38" s="107"/>
      <c r="N38" s="107"/>
      <c r="O38" s="13" t="s">
        <v>111</v>
      </c>
      <c r="P38" s="13"/>
      <c r="Q38" s="13" t="s">
        <v>563</v>
      </c>
      <c r="R38" s="57">
        <v>43858</v>
      </c>
      <c r="S38" s="13" t="s">
        <v>393</v>
      </c>
      <c r="T38" s="57">
        <v>43984</v>
      </c>
      <c r="U38" s="73" t="str">
        <f t="shared" si="4"/>
        <v xml:space="preserve">How was the annual mileage calculated? 
Mark ALL that apply.
o Odometer readings 
o Gas or fuel receipts 
o Trip meter
o GPS 
o Other: _______________________________________________________
</v>
      </c>
      <c r="V38" s="73"/>
      <c r="W38" s="12" t="s">
        <v>394</v>
      </c>
      <c r="X38" s="12"/>
      <c r="Y38" s="12"/>
      <c r="Z38" s="99" t="s">
        <v>78</v>
      </c>
      <c r="AA38" s="99"/>
      <c r="AB38" s="23" t="s">
        <v>115</v>
      </c>
      <c r="AC38" s="23" t="s">
        <v>115</v>
      </c>
      <c r="AD38" s="24" t="s">
        <v>513</v>
      </c>
      <c r="AE38" s="17" t="s">
        <v>135</v>
      </c>
    </row>
    <row r="39" spans="1:31" ht="181.15" customHeight="1" x14ac:dyDescent="0.25">
      <c r="A39" s="11" t="str">
        <f t="shared" ref="A39" si="5">IF(NOT(ISBLANK(Q39)),"C", IF(NOT(ISBLANK(S39)),"C",""))</f>
        <v/>
      </c>
      <c r="B39" s="2" t="s">
        <v>29</v>
      </c>
      <c r="C39" s="2" t="s">
        <v>142</v>
      </c>
      <c r="D39" s="2">
        <v>8</v>
      </c>
      <c r="E39" s="17" t="s">
        <v>123</v>
      </c>
      <c r="F39" s="34" t="s">
        <v>190</v>
      </c>
      <c r="G39" s="90" t="s">
        <v>602</v>
      </c>
      <c r="H39" s="3" t="s">
        <v>95</v>
      </c>
      <c r="I39" s="106"/>
      <c r="J39" s="106"/>
      <c r="K39" s="106"/>
      <c r="L39" s="107"/>
      <c r="M39" s="107"/>
      <c r="N39" s="107"/>
      <c r="O39" s="11" t="s">
        <v>34</v>
      </c>
      <c r="P39" s="9"/>
      <c r="Q39" s="11"/>
      <c r="R39" s="55"/>
      <c r="S39" s="11"/>
      <c r="T39" s="55"/>
      <c r="U39" s="73" t="str">
        <f t="shared" si="4"/>
        <v>How many miles-per-gallon (mpg) did this vehicle average during 2020?
If compressed natural gas (CNG) is used, give miles per gasoline gallon equivalent (GGE). 1 GGE = 123 cubic feet CNG. Report to the nearest tenth.
MPG: _______</v>
      </c>
      <c r="V39" s="73"/>
      <c r="W39" s="15" t="s">
        <v>173</v>
      </c>
      <c r="X39" s="12" t="s">
        <v>172</v>
      </c>
      <c r="Y39" s="15" t="s">
        <v>641</v>
      </c>
      <c r="Z39" s="99" t="s">
        <v>78</v>
      </c>
      <c r="AA39" s="99"/>
      <c r="AB39" s="23"/>
      <c r="AC39" s="23"/>
      <c r="AD39" s="26" t="s">
        <v>484</v>
      </c>
      <c r="AE39" s="17" t="s">
        <v>35</v>
      </c>
    </row>
    <row r="40" spans="1:31" ht="135" x14ac:dyDescent="0.25">
      <c r="A40" s="11" t="s">
        <v>61</v>
      </c>
      <c r="B40" s="2" t="s">
        <v>29</v>
      </c>
      <c r="C40" s="2" t="s">
        <v>143</v>
      </c>
      <c r="D40" s="2">
        <v>8</v>
      </c>
      <c r="E40" s="17" t="s">
        <v>122</v>
      </c>
      <c r="F40" s="34" t="s">
        <v>214</v>
      </c>
      <c r="G40" s="90" t="s">
        <v>602</v>
      </c>
      <c r="H40" s="13" t="s">
        <v>36</v>
      </c>
      <c r="I40" s="106"/>
      <c r="J40" s="106"/>
      <c r="K40" s="106"/>
      <c r="L40" s="107"/>
      <c r="M40" s="107"/>
      <c r="N40" s="107"/>
      <c r="O40" s="13" t="s">
        <v>114</v>
      </c>
      <c r="P40" s="13"/>
      <c r="Q40" s="13" t="s">
        <v>564</v>
      </c>
      <c r="R40" s="57">
        <v>43858</v>
      </c>
      <c r="S40" s="13" t="s">
        <v>393</v>
      </c>
      <c r="T40" s="57">
        <v>43984</v>
      </c>
      <c r="U40" s="73" t="str">
        <f t="shared" si="4"/>
        <v xml:space="preserve">How was miles-per-gallon (mpg) calculated?
Mark ALL that apply.
o Odometer readings 
o Gas or fuel receipts 
o Trip meter
o GPS 
o Other: _______________________________________________________
</v>
      </c>
      <c r="V40" s="73"/>
      <c r="W40" s="12" t="s">
        <v>394</v>
      </c>
      <c r="X40" s="12"/>
      <c r="Y40" s="12"/>
      <c r="Z40" s="99" t="s">
        <v>78</v>
      </c>
      <c r="AA40" s="99"/>
      <c r="AB40" s="23"/>
      <c r="AC40" s="23"/>
      <c r="AD40" s="24" t="s">
        <v>514</v>
      </c>
      <c r="AE40" s="17" t="s">
        <v>135</v>
      </c>
    </row>
    <row r="41" spans="1:31" ht="145.5" customHeight="1" x14ac:dyDescent="0.25">
      <c r="A41" s="11" t="str">
        <f t="shared" ref="A41:A42" si="6">IF(NOT(ISBLANK(Q41)),"C", IF(NOT(ISBLANK(S41)),"C",""))</f>
        <v>C</v>
      </c>
      <c r="B41" s="2" t="s">
        <v>29</v>
      </c>
      <c r="C41" s="2" t="s">
        <v>144</v>
      </c>
      <c r="D41" s="2">
        <v>8</v>
      </c>
      <c r="E41" s="17" t="s">
        <v>122</v>
      </c>
      <c r="F41" s="34" t="s">
        <v>248</v>
      </c>
      <c r="G41" s="90" t="s">
        <v>602</v>
      </c>
      <c r="H41" s="3" t="s">
        <v>372</v>
      </c>
      <c r="I41" s="106"/>
      <c r="J41" s="106"/>
      <c r="K41" s="106"/>
      <c r="L41" s="107"/>
      <c r="M41" s="107"/>
      <c r="N41" s="107"/>
      <c r="O41" s="3" t="s">
        <v>93</v>
      </c>
      <c r="P41" s="17"/>
      <c r="Q41" s="11"/>
      <c r="S41" s="3" t="s">
        <v>371</v>
      </c>
      <c r="T41" s="53">
        <v>43858</v>
      </c>
      <c r="U41" s="73" t="str">
        <f t="shared" si="4"/>
        <v xml:space="preserve">What was the approximate percent of this vehicle’s 2020 mileage for each of the following jurisdictions?
Round to the nearest whole percent. Total should sum to 100%.
Operated within the home base state: _____%
Operated in states other than the home base state (or has no home base): _____%
Operated in Canada: _____%
Operated in Mexico: _____%
</v>
      </c>
      <c r="V41" s="73"/>
      <c r="W41" s="12" t="s">
        <v>146</v>
      </c>
      <c r="X41" s="12"/>
      <c r="Y41" s="12"/>
      <c r="Z41" s="99"/>
      <c r="AA41" s="99" t="s">
        <v>78</v>
      </c>
      <c r="AB41" s="23"/>
      <c r="AC41" s="23"/>
      <c r="AD41" s="26" t="s">
        <v>485</v>
      </c>
      <c r="AE41" s="17" t="s">
        <v>32</v>
      </c>
    </row>
    <row r="42" spans="1:31" ht="336.75" customHeight="1" x14ac:dyDescent="0.25">
      <c r="A42" s="11" t="str">
        <f t="shared" si="6"/>
        <v>C</v>
      </c>
      <c r="B42" s="2" t="s">
        <v>29</v>
      </c>
      <c r="C42" s="2" t="s">
        <v>145</v>
      </c>
      <c r="D42" s="2">
        <v>9</v>
      </c>
      <c r="E42" s="17" t="s">
        <v>122</v>
      </c>
      <c r="F42" s="34" t="s">
        <v>425</v>
      </c>
      <c r="G42" s="90" t="s">
        <v>602</v>
      </c>
      <c r="H42" s="3" t="s">
        <v>96</v>
      </c>
      <c r="I42" s="106"/>
      <c r="J42" s="106"/>
      <c r="K42" s="106"/>
      <c r="L42" s="107"/>
      <c r="M42" s="107"/>
      <c r="N42" s="107"/>
      <c r="O42" s="3" t="s">
        <v>67</v>
      </c>
      <c r="P42" s="17"/>
      <c r="Q42" s="3" t="s">
        <v>445</v>
      </c>
      <c r="R42" s="53">
        <v>43984</v>
      </c>
      <c r="S42" s="3" t="s">
        <v>398</v>
      </c>
      <c r="T42" s="56">
        <v>43984</v>
      </c>
      <c r="U42" s="73" t="str">
        <f t="shared" si="4"/>
        <v xml:space="preserve">What was the approximate percent of this vehicle’s 2020 mileage driven within the following ranges of operation?
If this vehicle does not operate from a home base, report its average range of operation.
Round to the nearest whole percent. Total should sum to 100%.
o    50 miles or less from its home base               _____%
o    51 to 100 miles from its home base                    _____%
o    101 to 200 miles from its home base                  _____%
o    201 to 500 miles from its home base                  _____%
o    More than 500 miles from its home base             _____%
</v>
      </c>
      <c r="V42" s="73"/>
      <c r="W42" s="15" t="s">
        <v>399</v>
      </c>
      <c r="X42" s="12"/>
      <c r="Y42" s="15"/>
      <c r="Z42" s="99"/>
      <c r="AA42" s="99" t="s">
        <v>78</v>
      </c>
      <c r="AB42" s="23"/>
      <c r="AC42" s="23"/>
      <c r="AD42" s="26" t="s">
        <v>515</v>
      </c>
      <c r="AE42" s="17" t="s">
        <v>37</v>
      </c>
    </row>
    <row r="43" spans="1:31" ht="90" customHeight="1" x14ac:dyDescent="0.25">
      <c r="A43" s="11" t="s">
        <v>61</v>
      </c>
      <c r="B43" s="2" t="s">
        <v>29</v>
      </c>
      <c r="C43" s="2">
        <v>7</v>
      </c>
      <c r="D43" s="2">
        <v>9</v>
      </c>
      <c r="E43" s="17" t="s">
        <v>395</v>
      </c>
      <c r="F43" s="17" t="s">
        <v>426</v>
      </c>
      <c r="G43" s="122" t="s">
        <v>602</v>
      </c>
      <c r="H43" s="13" t="s">
        <v>446</v>
      </c>
      <c r="I43" s="106"/>
      <c r="J43" s="106"/>
      <c r="K43" s="106"/>
      <c r="L43" s="107"/>
      <c r="M43" s="107"/>
      <c r="N43" s="107"/>
      <c r="O43" s="13" t="s">
        <v>397</v>
      </c>
      <c r="P43" s="13"/>
      <c r="Q43" s="13"/>
      <c r="R43" s="57">
        <v>43984</v>
      </c>
      <c r="S43" s="13"/>
      <c r="T43" s="57">
        <v>43984</v>
      </c>
      <c r="U43" s="73" t="str">
        <f t="shared" si="4"/>
        <v>What was the approximate percent of this vehicle’s 2020 mileage driven off road (not on an established public or private roads)?
Round to the nearest whole percent.
Percent of miles off road                                  _____%</v>
      </c>
      <c r="V43" s="73"/>
      <c r="W43" s="15" t="s">
        <v>400</v>
      </c>
      <c r="X43" s="12"/>
      <c r="Y43" s="15"/>
      <c r="Z43" s="99"/>
      <c r="AA43" s="99" t="s">
        <v>78</v>
      </c>
      <c r="AB43" s="23"/>
      <c r="AC43" s="23"/>
      <c r="AD43" s="26" t="s">
        <v>515</v>
      </c>
      <c r="AE43" s="17"/>
    </row>
    <row r="44" spans="1:31" ht="120" x14ac:dyDescent="0.25">
      <c r="A44" s="11" t="str">
        <f t="shared" ref="A44" si="7">IF(NOT(ISBLANK(Q44)),"C", IF(NOT(ISBLANK(S44)),"C",""))</f>
        <v/>
      </c>
      <c r="B44" s="2" t="s">
        <v>29</v>
      </c>
      <c r="C44" s="2" t="s">
        <v>396</v>
      </c>
      <c r="D44" s="2">
        <v>9</v>
      </c>
      <c r="E44" s="17" t="s">
        <v>122</v>
      </c>
      <c r="F44" s="34" t="s">
        <v>249</v>
      </c>
      <c r="G44" s="90" t="s">
        <v>602</v>
      </c>
      <c r="H44" s="3" t="s">
        <v>94</v>
      </c>
      <c r="I44" s="106"/>
      <c r="J44" s="106"/>
      <c r="K44" s="106"/>
      <c r="L44" s="107"/>
      <c r="M44" s="107"/>
      <c r="N44" s="107"/>
      <c r="O44" s="11" t="s">
        <v>33</v>
      </c>
      <c r="P44" s="9"/>
      <c r="Q44" s="11"/>
      <c r="R44" s="55"/>
      <c r="S44" s="11"/>
      <c r="T44" s="55"/>
      <c r="U44" s="73" t="str">
        <f t="shared" si="4"/>
        <v>How many miles has this vehicle been driven since it was manufactured?
If the odometer has turned over, please enter the figure for the total amount. If the vehicle is no longer in your possession, enter the figure when you last operated the vehicle. Round to the nearest whole mile.
Miles: _____________</v>
      </c>
      <c r="V44" s="73"/>
      <c r="W44" s="7"/>
      <c r="X44" s="7"/>
      <c r="Y44" s="7"/>
      <c r="Z44" s="99" t="s">
        <v>78</v>
      </c>
      <c r="AA44" s="99"/>
      <c r="AB44" s="23" t="s">
        <v>115</v>
      </c>
      <c r="AC44" s="23"/>
      <c r="AD44" s="26" t="s">
        <v>486</v>
      </c>
      <c r="AE44" s="17" t="s">
        <v>27</v>
      </c>
    </row>
    <row r="45" spans="1:31" ht="225" customHeight="1" x14ac:dyDescent="0.25">
      <c r="A45" s="11" t="s">
        <v>570</v>
      </c>
      <c r="B45" s="48" t="s">
        <v>29</v>
      </c>
      <c r="C45" s="48">
        <v>8</v>
      </c>
      <c r="D45" s="48"/>
      <c r="E45" s="36" t="s">
        <v>355</v>
      </c>
      <c r="F45" s="44" t="s">
        <v>233</v>
      </c>
      <c r="G45" s="89" t="s">
        <v>602</v>
      </c>
      <c r="H45" s="27" t="s">
        <v>97</v>
      </c>
      <c r="I45" s="108"/>
      <c r="J45" s="108"/>
      <c r="K45" s="108"/>
      <c r="L45" s="109"/>
      <c r="M45" s="109"/>
      <c r="N45" s="109"/>
      <c r="O45" s="27" t="s">
        <v>326</v>
      </c>
      <c r="P45" s="27"/>
      <c r="Q45" s="27"/>
      <c r="R45" s="57">
        <v>43901</v>
      </c>
      <c r="S45" s="27"/>
      <c r="T45" s="57">
        <v>43901</v>
      </c>
      <c r="U45" s="73" t="str">
        <f t="shared" si="4"/>
        <v xml:space="preserve">On average, in 2020, how many hours per week did this vehicle spend:
Round to the nearest hour.
Operating: __________hours per week
Idling: __________hours per week
Using auxiliary power: __________hours per week
</v>
      </c>
      <c r="V45" s="73"/>
      <c r="W45" s="15" t="s">
        <v>642</v>
      </c>
      <c r="X45" s="12" t="s">
        <v>174</v>
      </c>
      <c r="Y45" s="15"/>
      <c r="Z45" s="99"/>
      <c r="AA45" s="99"/>
      <c r="AB45" s="23"/>
      <c r="AC45" s="23"/>
      <c r="AD45" s="26" t="s">
        <v>487</v>
      </c>
      <c r="AE45" s="17" t="s">
        <v>135</v>
      </c>
    </row>
    <row r="46" spans="1:31" ht="174" customHeight="1" x14ac:dyDescent="0.25">
      <c r="A46" s="11" t="str">
        <f t="shared" ref="A46:A48" si="8">IF(NOT(ISBLANK(Q46)),"C", IF(NOT(ISBLANK(S46)),"C",""))</f>
        <v>C</v>
      </c>
      <c r="B46" s="2" t="s">
        <v>39</v>
      </c>
      <c r="C46" s="2">
        <v>1</v>
      </c>
      <c r="D46" s="2">
        <v>9</v>
      </c>
      <c r="E46" s="17" t="s">
        <v>38</v>
      </c>
      <c r="F46" s="34" t="s">
        <v>220</v>
      </c>
      <c r="G46" s="90" t="s">
        <v>602</v>
      </c>
      <c r="H46" s="3" t="s">
        <v>98</v>
      </c>
      <c r="I46" s="106"/>
      <c r="J46" s="106"/>
      <c r="K46" s="106"/>
      <c r="L46" s="107"/>
      <c r="M46" s="107"/>
      <c r="N46" s="107"/>
      <c r="O46" s="3" t="s">
        <v>217</v>
      </c>
      <c r="P46" s="17"/>
      <c r="Q46" s="3" t="s">
        <v>554</v>
      </c>
      <c r="R46" s="53">
        <v>43858</v>
      </c>
      <c r="S46" s="3"/>
      <c r="T46" s="53"/>
      <c r="U46" s="73" t="str">
        <f t="shared" si="4"/>
        <v xml:space="preserve">In 2020, what type of fuel or fuel combination was most often used in this vehicle?
If a fuel combination was used, select ALL that make up the combination. Otherwise, Mark ONE box only.
o Gasoline (including gasohol) 
o Diesel (including biodiesel) 
o Natural gas (compressed or liquid) 
o Propane (liquefied petroleum gas) 
o Alcohol fuels (ethanol or methanol) 
o Electricity 
o Other – please specify: _____________
</v>
      </c>
      <c r="V46" s="73"/>
      <c r="W46" s="15" t="s">
        <v>342</v>
      </c>
      <c r="X46" s="12"/>
      <c r="Y46" s="15" t="s">
        <v>594</v>
      </c>
      <c r="Z46" s="99" t="s">
        <v>78</v>
      </c>
      <c r="AA46" s="99"/>
      <c r="AB46" s="23" t="s">
        <v>115</v>
      </c>
      <c r="AC46" s="23"/>
      <c r="AD46" s="26" t="s">
        <v>488</v>
      </c>
      <c r="AE46" s="17" t="s">
        <v>40</v>
      </c>
    </row>
    <row r="47" spans="1:31" ht="171" customHeight="1" x14ac:dyDescent="0.25">
      <c r="A47" s="11" t="str">
        <f t="shared" si="8"/>
        <v>C</v>
      </c>
      <c r="B47" s="2" t="s">
        <v>39</v>
      </c>
      <c r="C47" s="2">
        <v>2</v>
      </c>
      <c r="D47" s="2">
        <v>10</v>
      </c>
      <c r="E47" s="17" t="s">
        <v>38</v>
      </c>
      <c r="F47" s="34" t="s">
        <v>221</v>
      </c>
      <c r="G47" s="90" t="s">
        <v>602</v>
      </c>
      <c r="H47" s="3" t="s">
        <v>99</v>
      </c>
      <c r="I47" s="106"/>
      <c r="J47" s="106"/>
      <c r="K47" s="106"/>
      <c r="L47" s="107"/>
      <c r="M47" s="107"/>
      <c r="N47" s="107"/>
      <c r="O47" s="3" t="s">
        <v>216</v>
      </c>
      <c r="P47" s="17"/>
      <c r="Q47" s="3" t="s">
        <v>555</v>
      </c>
      <c r="R47" s="53">
        <v>43858</v>
      </c>
      <c r="S47" s="3"/>
      <c r="T47" s="53"/>
      <c r="U47" s="73" t="str">
        <f t="shared" si="4"/>
        <v xml:space="preserve">In 2020, at what type of location was this vehicle typically refueled?
Mark ONE box only.
o Gas station 
o Truck stop 
o Your own facility (including home, farm, ranch, on-site by mobile supplier, etc.) 
o Other company’s/contractor’s facility not open to the public 
o Other – please specify: __________
</v>
      </c>
      <c r="V47" s="73"/>
      <c r="W47" s="15" t="s">
        <v>633</v>
      </c>
      <c r="X47" s="12" t="s">
        <v>175</v>
      </c>
      <c r="Y47" s="15" t="s">
        <v>643</v>
      </c>
      <c r="Z47" s="99" t="s">
        <v>78</v>
      </c>
      <c r="AA47" s="99"/>
      <c r="AB47" s="23" t="s">
        <v>115</v>
      </c>
      <c r="AC47" s="23"/>
      <c r="AD47" s="26" t="s">
        <v>489</v>
      </c>
      <c r="AE47" s="17" t="s">
        <v>41</v>
      </c>
    </row>
    <row r="48" spans="1:31" ht="186" customHeight="1" x14ac:dyDescent="0.25">
      <c r="A48" s="11" t="str">
        <f t="shared" si="8"/>
        <v>C</v>
      </c>
      <c r="B48" s="2" t="s">
        <v>39</v>
      </c>
      <c r="C48" s="2">
        <v>3</v>
      </c>
      <c r="D48" s="2">
        <v>10</v>
      </c>
      <c r="E48" s="17" t="s">
        <v>38</v>
      </c>
      <c r="F48" s="34" t="s">
        <v>222</v>
      </c>
      <c r="G48" s="90" t="s">
        <v>602</v>
      </c>
      <c r="H48" s="3" t="s">
        <v>100</v>
      </c>
      <c r="I48" s="106"/>
      <c r="J48" s="106"/>
      <c r="K48" s="106"/>
      <c r="L48" s="107"/>
      <c r="M48" s="107"/>
      <c r="N48" s="107"/>
      <c r="O48" s="3" t="s">
        <v>256</v>
      </c>
      <c r="P48" s="17" t="s">
        <v>520</v>
      </c>
      <c r="Q48" s="43" t="s">
        <v>565</v>
      </c>
      <c r="R48" s="53">
        <v>43858</v>
      </c>
      <c r="S48" s="3" t="s">
        <v>526</v>
      </c>
      <c r="T48" s="53">
        <v>43858</v>
      </c>
      <c r="U48" s="73" t="str">
        <f t="shared" si="4"/>
        <v>In 2020, who performed any GENERAL maintenance (oil change, brake change, headlight replacement, etc.) on this vehicle?
Mark ALL that apply.
o General repair business or private mechanic (includes gas stations, truck stops, parts stores, etc.) 
o Dealership service department 
o Leasing company 
o Yourself, spouse, friend, etc. while not employed/paid by any maintenance type facility
o Company-owned maintenance facility 
o None performed (Skip question 4, proceed to question 5)
o Other – please specify: ______________</v>
      </c>
      <c r="V48" s="73"/>
      <c r="W48" s="12" t="s">
        <v>343</v>
      </c>
      <c r="X48" s="12"/>
      <c r="Y48" s="12"/>
      <c r="Z48" s="99" t="s">
        <v>78</v>
      </c>
      <c r="AA48" s="99"/>
      <c r="AB48" s="23" t="s">
        <v>115</v>
      </c>
      <c r="AC48" s="23"/>
      <c r="AD48" s="26" t="s">
        <v>490</v>
      </c>
      <c r="AE48" s="17" t="s">
        <v>42</v>
      </c>
    </row>
    <row r="49" spans="1:31" ht="59.25" customHeight="1" x14ac:dyDescent="0.25">
      <c r="A49" s="11" t="s">
        <v>61</v>
      </c>
      <c r="B49" s="2" t="s">
        <v>39</v>
      </c>
      <c r="C49" s="2">
        <v>4</v>
      </c>
      <c r="D49" s="2">
        <v>10</v>
      </c>
      <c r="E49" s="17" t="s">
        <v>38</v>
      </c>
      <c r="F49" s="34" t="s">
        <v>234</v>
      </c>
      <c r="G49" s="94" t="s">
        <v>602</v>
      </c>
      <c r="H49" s="39" t="s">
        <v>225</v>
      </c>
      <c r="I49" s="103"/>
      <c r="J49" s="103"/>
      <c r="K49" s="103"/>
      <c r="L49" s="107"/>
      <c r="M49" s="107"/>
      <c r="N49" s="107"/>
      <c r="O49" s="14" t="s">
        <v>43</v>
      </c>
      <c r="P49" s="14"/>
      <c r="Q49" s="14"/>
      <c r="R49" s="58"/>
      <c r="S49" s="14"/>
      <c r="T49" s="58"/>
      <c r="U49" s="73" t="str">
        <f t="shared" si="4"/>
        <v>What was the total cost of all GENERAL maintenance in 2020?
Round to the nearest whole dollar.
$____________</v>
      </c>
      <c r="V49" s="73"/>
      <c r="W49" s="12" t="s">
        <v>176</v>
      </c>
      <c r="X49" s="12"/>
      <c r="Y49" s="12"/>
      <c r="Z49" s="99" t="s">
        <v>78</v>
      </c>
      <c r="AA49" s="99"/>
      <c r="AB49" s="23" t="s">
        <v>115</v>
      </c>
      <c r="AC49" s="23" t="s">
        <v>115</v>
      </c>
      <c r="AD49" s="26" t="s">
        <v>491</v>
      </c>
      <c r="AE49" s="17" t="s">
        <v>135</v>
      </c>
    </row>
    <row r="50" spans="1:31" ht="135.75" customHeight="1" x14ac:dyDescent="0.25">
      <c r="A50" s="11" t="str">
        <f t="shared" ref="A50:A51" si="9">IF(NOT(ISBLANK(Q50)),"C", IF(NOT(ISBLANK(S50)),"C",""))</f>
        <v>C</v>
      </c>
      <c r="B50" s="2" t="s">
        <v>39</v>
      </c>
      <c r="C50" s="2">
        <v>5</v>
      </c>
      <c r="D50" s="2">
        <v>10</v>
      </c>
      <c r="E50" s="17" t="s">
        <v>38</v>
      </c>
      <c r="F50" s="34" t="s">
        <v>224</v>
      </c>
      <c r="G50" s="90" t="s">
        <v>602</v>
      </c>
      <c r="H50" s="3" t="s">
        <v>101</v>
      </c>
      <c r="I50" s="106"/>
      <c r="J50" s="106"/>
      <c r="K50" s="106"/>
      <c r="L50" s="107"/>
      <c r="M50" s="107"/>
      <c r="N50" s="107"/>
      <c r="O50" s="3" t="s">
        <v>232</v>
      </c>
      <c r="P50" s="17" t="s">
        <v>250</v>
      </c>
      <c r="Q50" s="17" t="s">
        <v>511</v>
      </c>
      <c r="R50" s="56">
        <v>43984</v>
      </c>
      <c r="S50" s="17"/>
      <c r="T50" s="56"/>
      <c r="U50" s="73" t="str">
        <f t="shared" si="4"/>
        <v xml:space="preserve">In 2020, were any EXTENSIVE repairs over $500 performed on this vehicle?
o Yes (Continue with question 6 below)
o No (Skip questions 6 and 7, proceed to question 8)
</v>
      </c>
      <c r="V50" s="73"/>
      <c r="W50" s="12" t="s">
        <v>556</v>
      </c>
      <c r="X50" s="7"/>
      <c r="Y50" s="12"/>
      <c r="Z50" s="99" t="s">
        <v>78</v>
      </c>
      <c r="AA50" s="99"/>
      <c r="AB50" s="23"/>
      <c r="AC50" s="23"/>
      <c r="AD50" s="26" t="s">
        <v>492</v>
      </c>
      <c r="AE50" s="17" t="s">
        <v>44</v>
      </c>
    </row>
    <row r="51" spans="1:31" ht="180" x14ac:dyDescent="0.25">
      <c r="A51" s="11" t="str">
        <f t="shared" si="9"/>
        <v>C</v>
      </c>
      <c r="B51" s="2" t="s">
        <v>39</v>
      </c>
      <c r="C51" s="2" t="s">
        <v>328</v>
      </c>
      <c r="D51" s="2">
        <v>10</v>
      </c>
      <c r="E51" s="17" t="s">
        <v>38</v>
      </c>
      <c r="F51" s="34" t="s">
        <v>223</v>
      </c>
      <c r="G51" s="90" t="s">
        <v>602</v>
      </c>
      <c r="H51" s="3" t="s">
        <v>566</v>
      </c>
      <c r="I51" s="106"/>
      <c r="J51" s="106"/>
      <c r="K51" s="106"/>
      <c r="L51" s="107"/>
      <c r="M51" s="107"/>
      <c r="N51" s="107"/>
      <c r="O51" s="3" t="s">
        <v>218</v>
      </c>
      <c r="P51" s="17"/>
      <c r="Q51" s="3"/>
      <c r="R51" s="53"/>
      <c r="S51" s="3" t="s">
        <v>219</v>
      </c>
      <c r="T51" s="53">
        <v>43858</v>
      </c>
      <c r="U51" s="73" t="str">
        <f t="shared" si="4"/>
        <v xml:space="preserve">Who performed these EXTENSIVE repairs?
Mark ALL that apply.
o General repair business or private mechanic (includes gas stations, truck stops, parts stores, etc.) 
o Dealership service department 
o Leasing company 
o Yourself, spouse, friend, etc. while not employed/paid by any maintenance type facility
o Company-owned maintenance facility 
o Other – please specify: ____________
</v>
      </c>
      <c r="V51" s="73"/>
      <c r="W51" s="12" t="s">
        <v>401</v>
      </c>
      <c r="X51" s="12"/>
      <c r="Y51" s="12"/>
      <c r="Z51" s="99" t="s">
        <v>78</v>
      </c>
      <c r="AA51" s="99"/>
      <c r="AB51" s="23"/>
      <c r="AC51" s="23"/>
      <c r="AD51" s="26" t="s">
        <v>493</v>
      </c>
      <c r="AE51" s="17" t="s">
        <v>44</v>
      </c>
    </row>
    <row r="52" spans="1:31" ht="57.75" customHeight="1" x14ac:dyDescent="0.25">
      <c r="A52" s="11" t="s">
        <v>61</v>
      </c>
      <c r="B52" s="2" t="s">
        <v>39</v>
      </c>
      <c r="C52" s="2" t="s">
        <v>327</v>
      </c>
      <c r="D52" s="2">
        <v>11</v>
      </c>
      <c r="E52" s="17" t="s">
        <v>38</v>
      </c>
      <c r="F52" s="34" t="s">
        <v>235</v>
      </c>
      <c r="G52" s="94" t="s">
        <v>602</v>
      </c>
      <c r="H52" s="39" t="s">
        <v>226</v>
      </c>
      <c r="I52" s="103"/>
      <c r="J52" s="103"/>
      <c r="K52" s="103"/>
      <c r="L52" s="107"/>
      <c r="M52" s="107"/>
      <c r="N52" s="107"/>
      <c r="O52" s="14" t="s">
        <v>43</v>
      </c>
      <c r="P52" s="14"/>
      <c r="Q52" s="14"/>
      <c r="R52" s="58"/>
      <c r="S52" s="14"/>
      <c r="T52" s="58"/>
      <c r="U52" s="73" t="str">
        <f t="shared" si="4"/>
        <v>What was the total cost of all EXTENSIVE repairs in 2020?
Round to the nearest whole dollar.
$____________</v>
      </c>
      <c r="V52" s="73"/>
      <c r="W52" s="12" t="s">
        <v>329</v>
      </c>
      <c r="X52" s="12"/>
      <c r="Y52" s="12"/>
      <c r="Z52" s="99" t="s">
        <v>78</v>
      </c>
      <c r="AA52" s="99"/>
      <c r="AB52" s="23"/>
      <c r="AC52" s="23" t="s">
        <v>115</v>
      </c>
      <c r="AD52" s="26" t="s">
        <v>494</v>
      </c>
      <c r="AE52" s="17" t="s">
        <v>135</v>
      </c>
    </row>
    <row r="53" spans="1:31" ht="87" customHeight="1" x14ac:dyDescent="0.25">
      <c r="A53" s="11" t="s">
        <v>61</v>
      </c>
      <c r="B53" s="2" t="s">
        <v>39</v>
      </c>
      <c r="C53" s="2">
        <v>8</v>
      </c>
      <c r="D53" s="2">
        <v>11</v>
      </c>
      <c r="E53" s="17" t="s">
        <v>38</v>
      </c>
      <c r="F53" s="34" t="s">
        <v>236</v>
      </c>
      <c r="G53" s="94" t="s">
        <v>602</v>
      </c>
      <c r="H53" s="13" t="s">
        <v>102</v>
      </c>
      <c r="I53" s="106"/>
      <c r="J53" s="106"/>
      <c r="K53" s="106"/>
      <c r="L53" s="107"/>
      <c r="M53" s="107"/>
      <c r="N53" s="107"/>
      <c r="O53" s="13" t="s">
        <v>440</v>
      </c>
      <c r="P53" s="13" t="s">
        <v>521</v>
      </c>
      <c r="Q53" s="13" t="s">
        <v>557</v>
      </c>
      <c r="R53" s="57">
        <v>43901</v>
      </c>
      <c r="S53" s="13" t="s">
        <v>251</v>
      </c>
      <c r="T53" s="57">
        <v>43858</v>
      </c>
      <c r="U53" s="73" t="str">
        <f t="shared" si="4"/>
        <v>Has this vehicle’s engine EVER been rebuilt or overhauled?
Mark ONE box only.
o Yes (Continue with question 9 below)
o No (Go to section K – Vehicle Configuration)
o Don't know (Go to section K - Vehicle Configuration)</v>
      </c>
      <c r="V53" s="73"/>
      <c r="W53" s="12" t="s">
        <v>357</v>
      </c>
      <c r="X53" s="12"/>
      <c r="Y53" s="12"/>
      <c r="Z53" s="99" t="s">
        <v>78</v>
      </c>
      <c r="AA53" s="99"/>
      <c r="AB53" s="23"/>
      <c r="AC53" s="23" t="s">
        <v>115</v>
      </c>
      <c r="AD53" s="26" t="s">
        <v>495</v>
      </c>
      <c r="AE53" s="17" t="s">
        <v>135</v>
      </c>
    </row>
    <row r="54" spans="1:31" ht="48.75" customHeight="1" x14ac:dyDescent="0.25">
      <c r="A54" s="11" t="s">
        <v>61</v>
      </c>
      <c r="B54" s="2" t="s">
        <v>39</v>
      </c>
      <c r="C54" s="2">
        <v>9</v>
      </c>
      <c r="D54" s="2">
        <v>11</v>
      </c>
      <c r="E54" s="17" t="s">
        <v>38</v>
      </c>
      <c r="F54" s="34" t="s">
        <v>237</v>
      </c>
      <c r="G54" s="94" t="s">
        <v>602</v>
      </c>
      <c r="H54" s="13" t="s">
        <v>45</v>
      </c>
      <c r="I54" s="106"/>
      <c r="J54" s="106"/>
      <c r="K54" s="106"/>
      <c r="L54" s="107"/>
      <c r="M54" s="107"/>
      <c r="N54" s="107"/>
      <c r="O54" s="14" t="s">
        <v>46</v>
      </c>
      <c r="P54" s="14"/>
      <c r="Q54" s="13" t="s">
        <v>356</v>
      </c>
      <c r="R54" s="58">
        <v>43901</v>
      </c>
      <c r="S54" s="14"/>
      <c r="T54" s="58"/>
      <c r="U54" s="73" t="str">
        <f t="shared" si="4"/>
        <v>In what year was this vehicle’s engine LAST rebuilt or overhauled?
Year (4 digit): ___ ___ ___ ___</v>
      </c>
      <c r="V54" s="73"/>
      <c r="W54" s="12" t="s">
        <v>358</v>
      </c>
      <c r="X54" s="12"/>
      <c r="Y54" s="12"/>
      <c r="Z54" s="99" t="s">
        <v>78</v>
      </c>
      <c r="AA54" s="99"/>
      <c r="AB54" s="23"/>
      <c r="AC54" s="23" t="s">
        <v>115</v>
      </c>
      <c r="AD54" s="26" t="s">
        <v>496</v>
      </c>
      <c r="AE54" s="17" t="s">
        <v>135</v>
      </c>
    </row>
    <row r="55" spans="1:31" ht="36.75" customHeight="1" x14ac:dyDescent="0.25">
      <c r="A55" s="11" t="s">
        <v>570</v>
      </c>
      <c r="B55" s="48" t="s">
        <v>48</v>
      </c>
      <c r="C55" s="48">
        <v>1</v>
      </c>
      <c r="D55" s="48"/>
      <c r="E55" s="36" t="s">
        <v>47</v>
      </c>
      <c r="F55" s="44" t="s">
        <v>332</v>
      </c>
      <c r="G55" s="94" t="s">
        <v>602</v>
      </c>
      <c r="H55" s="27" t="s">
        <v>338</v>
      </c>
      <c r="I55" s="108"/>
      <c r="J55" s="108"/>
      <c r="K55" s="108"/>
      <c r="L55" s="109"/>
      <c r="M55" s="109"/>
      <c r="N55" s="109"/>
      <c r="O55" s="27" t="s">
        <v>232</v>
      </c>
      <c r="P55" s="27" t="s">
        <v>331</v>
      </c>
      <c r="Q55" s="28"/>
      <c r="R55" s="62"/>
      <c r="S55" s="28"/>
      <c r="T55" s="58"/>
      <c r="U55" s="73" t="str">
        <f t="shared" si="4"/>
        <v xml:space="preserve"> In 2020, did you ever pull a trailer with this vehicle?
o Yes
o No (Skip to K-6)</v>
      </c>
      <c r="V55" s="73"/>
      <c r="W55" s="12" t="s">
        <v>330</v>
      </c>
      <c r="X55" s="12"/>
      <c r="Y55" s="12"/>
      <c r="Z55" s="99"/>
      <c r="AA55" s="99"/>
      <c r="AB55" s="23"/>
      <c r="AC55" s="23"/>
      <c r="AD55" s="26"/>
      <c r="AE55" s="17"/>
    </row>
    <row r="56" spans="1:31" ht="145.5" customHeight="1" x14ac:dyDescent="0.25">
      <c r="A56" s="11" t="s">
        <v>11</v>
      </c>
      <c r="B56" s="48" t="s">
        <v>48</v>
      </c>
      <c r="C56" s="48">
        <v>1</v>
      </c>
      <c r="D56" s="48"/>
      <c r="E56" s="36" t="s">
        <v>47</v>
      </c>
      <c r="F56" s="44" t="s">
        <v>252</v>
      </c>
      <c r="G56" s="89" t="s">
        <v>605</v>
      </c>
      <c r="H56" s="30" t="s">
        <v>402</v>
      </c>
      <c r="I56" s="108"/>
      <c r="J56" s="108"/>
      <c r="K56" s="108"/>
      <c r="L56" s="109"/>
      <c r="M56" s="109"/>
      <c r="N56" s="109"/>
      <c r="O56" s="30" t="s">
        <v>103</v>
      </c>
      <c r="P56" s="36" t="s">
        <v>363</v>
      </c>
      <c r="Q56" s="50"/>
      <c r="R56" s="63">
        <v>43984</v>
      </c>
      <c r="S56" s="36" t="s">
        <v>103</v>
      </c>
      <c r="T56" s="63">
        <v>43984</v>
      </c>
      <c r="U56" s="73" t="str">
        <f t="shared" si="4"/>
        <v xml:space="preserve">In 2020, what percent of the miles driven by this vehicle were in each of the following configurations?
Trailer mounted equipment should be treated as a trailer. Total should sum to 100%
If No trailer pulled more than 50%, skip to K5 </v>
      </c>
      <c r="V56" s="73"/>
      <c r="W56" s="15" t="s">
        <v>407</v>
      </c>
      <c r="X56" s="12"/>
      <c r="Y56" s="15"/>
      <c r="Z56" s="99"/>
      <c r="AA56" s="99"/>
      <c r="AB56" s="23"/>
      <c r="AC56" s="23"/>
      <c r="AD56" s="31" t="s">
        <v>126</v>
      </c>
      <c r="AE56" s="17" t="s">
        <v>49</v>
      </c>
    </row>
    <row r="57" spans="1:31" ht="264" customHeight="1" x14ac:dyDescent="0.25">
      <c r="A57" s="11" t="s">
        <v>61</v>
      </c>
      <c r="B57" s="2" t="s">
        <v>48</v>
      </c>
      <c r="C57" s="2">
        <v>1</v>
      </c>
      <c r="D57" s="2">
        <v>11</v>
      </c>
      <c r="E57" s="17" t="s">
        <v>47</v>
      </c>
      <c r="F57" s="34" t="s">
        <v>332</v>
      </c>
      <c r="G57" s="90" t="s">
        <v>602</v>
      </c>
      <c r="H57" s="13" t="s">
        <v>447</v>
      </c>
      <c r="I57" s="106"/>
      <c r="J57" s="106"/>
      <c r="K57" s="106"/>
      <c r="L57" s="107"/>
      <c r="M57" s="107"/>
      <c r="N57" s="107"/>
      <c r="O57" s="13" t="s">
        <v>525</v>
      </c>
      <c r="P57" s="13" t="s">
        <v>522</v>
      </c>
      <c r="Q57" s="47"/>
      <c r="R57" s="64">
        <v>43984</v>
      </c>
      <c r="S57" s="13"/>
      <c r="T57" s="57">
        <v>43984</v>
      </c>
      <c r="U57" s="73" t="str">
        <f t="shared" si="4"/>
        <v>In 2020, was this vehicle used to pull a trailer? 
Trailer mounted equipment should be treated as a trailer.
o Yes
o No (If no, go to question 6 )</v>
      </c>
      <c r="V57" s="73"/>
      <c r="W57" s="15" t="s">
        <v>452</v>
      </c>
      <c r="X57" s="12"/>
      <c r="Y57" s="15"/>
      <c r="Z57" s="99" t="s">
        <v>78</v>
      </c>
      <c r="AA57" s="99"/>
      <c r="AB57" s="23" t="s">
        <v>115</v>
      </c>
      <c r="AC57" s="23" t="s">
        <v>115</v>
      </c>
      <c r="AD57" s="24" t="s">
        <v>475</v>
      </c>
      <c r="AE57" s="17"/>
    </row>
    <row r="58" spans="1:31" ht="267.75" customHeight="1" x14ac:dyDescent="0.25">
      <c r="A58" s="11" t="s">
        <v>61</v>
      </c>
      <c r="B58" s="2" t="s">
        <v>48</v>
      </c>
      <c r="C58" s="2">
        <v>2</v>
      </c>
      <c r="D58" s="2">
        <v>11</v>
      </c>
      <c r="E58" s="17"/>
      <c r="F58" s="34" t="s">
        <v>428</v>
      </c>
      <c r="G58" s="90" t="s">
        <v>602</v>
      </c>
      <c r="H58" s="13" t="s">
        <v>507</v>
      </c>
      <c r="I58" s="106"/>
      <c r="J58" s="106"/>
      <c r="K58" s="106"/>
      <c r="L58" s="107"/>
      <c r="M58" s="107"/>
      <c r="N58" s="107"/>
      <c r="O58" s="13" t="s">
        <v>524</v>
      </c>
      <c r="P58" s="13" t="s">
        <v>523</v>
      </c>
      <c r="Q58" s="47"/>
      <c r="R58" s="64">
        <v>43984</v>
      </c>
      <c r="S58" s="13"/>
      <c r="T58" s="57">
        <v>43984</v>
      </c>
      <c r="U58" s="73" t="str">
        <f t="shared" si="4"/>
        <v>In 2020, did this vehicle pull a trailer for at least half of all miles driven? 
Trailer mounted equipment should be treated as a trailer.
o Yes, this vehicle pulled a trailer for 50% or more of all miles driven.
o No, this vehicle pulled a trailer for less than 50% of all miles driven. (If no, go to question 6 )</v>
      </c>
      <c r="V58" s="73"/>
      <c r="W58" s="15" t="s">
        <v>453</v>
      </c>
      <c r="X58" s="12"/>
      <c r="Y58" s="15"/>
      <c r="Z58" s="99" t="s">
        <v>78</v>
      </c>
      <c r="AA58" s="99"/>
      <c r="AB58" s="23" t="s">
        <v>115</v>
      </c>
      <c r="AC58" s="23" t="s">
        <v>115</v>
      </c>
      <c r="AD58" s="24" t="s">
        <v>475</v>
      </c>
      <c r="AE58" s="17"/>
    </row>
    <row r="59" spans="1:31" ht="358.5" customHeight="1" x14ac:dyDescent="0.25">
      <c r="A59" s="11" t="s">
        <v>570</v>
      </c>
      <c r="B59" s="48" t="s">
        <v>48</v>
      </c>
      <c r="C59" s="48">
        <v>3</v>
      </c>
      <c r="D59" s="48"/>
      <c r="E59" s="17" t="s">
        <v>47</v>
      </c>
      <c r="F59" s="34"/>
      <c r="G59" s="90" t="s">
        <v>602</v>
      </c>
      <c r="H59" s="27" t="s">
        <v>104</v>
      </c>
      <c r="I59" s="108"/>
      <c r="J59" s="108"/>
      <c r="K59" s="108"/>
      <c r="L59" s="107"/>
      <c r="M59" s="107"/>
      <c r="N59" s="107"/>
      <c r="O59" s="27" t="s">
        <v>68</v>
      </c>
      <c r="P59" s="27"/>
      <c r="Q59" s="13"/>
      <c r="R59" s="57">
        <v>43901</v>
      </c>
      <c r="S59" s="13"/>
      <c r="T59" s="57"/>
      <c r="U59" s="73" t="str">
        <f t="shared" si="4"/>
        <v xml:space="preserve">Which type of trailer resembles that most often attached to this vehicle?
Mark ONE box only.
o Automobile carrier (excluding curtain, van, or flatbed) 
o Beverage 
o Curtainside 
o Dump (including belly or bottom dump) 
o Flatbed, platform, etc. 
o Livestock (including livestock drop frame) 
o Low boy (platform with depressed center) 
o Mobile home toter 
o Open top (including vans, low-side grain, fruit, etc.) 
o Pole, logging, pulpwood, or pipe 
o Refrigerated trailer
o Tank, dry bulk 
o Tank, liquids or gases 
o Trailer mounted equipment 
o Van, basic enclosed (dry cargo) 
o Van, drop frame (excluding livestock) 
o Van, insulated non-refrigerated 
o Van, insulated refrigerated 
o Other not elsewhere classified – please specify: _______________________________________
</v>
      </c>
      <c r="V59" s="73"/>
      <c r="W59" s="15" t="s">
        <v>157</v>
      </c>
      <c r="X59" s="12" t="s">
        <v>177</v>
      </c>
      <c r="Y59" s="15"/>
      <c r="Z59" s="99"/>
      <c r="AA59" s="99"/>
      <c r="AB59" s="23"/>
      <c r="AC59" s="23"/>
      <c r="AD59" s="31" t="s">
        <v>127</v>
      </c>
      <c r="AE59" s="17" t="s">
        <v>135</v>
      </c>
    </row>
    <row r="60" spans="1:31" ht="114" customHeight="1" x14ac:dyDescent="0.25">
      <c r="A60" s="11" t="str">
        <f t="shared" ref="A60:A61" si="10">IF(NOT(ISBLANK(Q60)),"C", IF(NOT(ISBLANK(S60)),"C",""))</f>
        <v/>
      </c>
      <c r="B60" s="2" t="s">
        <v>48</v>
      </c>
      <c r="C60" s="2" t="s">
        <v>406</v>
      </c>
      <c r="D60" s="2">
        <v>11</v>
      </c>
      <c r="E60" s="17" t="s">
        <v>47</v>
      </c>
      <c r="F60" s="34" t="s">
        <v>192</v>
      </c>
      <c r="G60" s="90" t="s">
        <v>602</v>
      </c>
      <c r="H60" s="3" t="s">
        <v>558</v>
      </c>
      <c r="I60" s="106"/>
      <c r="J60" s="106"/>
      <c r="K60" s="106"/>
      <c r="L60" s="107"/>
      <c r="M60" s="107"/>
      <c r="N60" s="107"/>
      <c r="O60" s="3" t="s">
        <v>106</v>
      </c>
      <c r="P60" s="17"/>
      <c r="Q60" s="17"/>
      <c r="R60" s="53"/>
      <c r="S60" s="3"/>
      <c r="T60" s="53"/>
      <c r="U60" s="73" t="str">
        <f t="shared" si="4"/>
        <v xml:space="preserve">How many axles were on the trailer unit most often pulled by this vehicle?
Mark ONE box only.
o One axle on trailer 
o Two axles on trailer 
o Three or more axles on trailer 
</v>
      </c>
      <c r="V60" s="73"/>
      <c r="W60" s="15" t="s">
        <v>333</v>
      </c>
      <c r="X60" s="12"/>
      <c r="Y60" s="15"/>
      <c r="Z60" s="99" t="s">
        <v>78</v>
      </c>
      <c r="AA60" s="99"/>
      <c r="AB60" s="23"/>
      <c r="AC60" s="23"/>
      <c r="AD60" s="26" t="s">
        <v>497</v>
      </c>
      <c r="AE60" s="17" t="s">
        <v>52</v>
      </c>
    </row>
    <row r="61" spans="1:31" ht="96" customHeight="1" x14ac:dyDescent="0.25">
      <c r="A61" s="11" t="str">
        <f t="shared" si="10"/>
        <v/>
      </c>
      <c r="B61" s="2" t="s">
        <v>48</v>
      </c>
      <c r="C61" s="2" t="s">
        <v>405</v>
      </c>
      <c r="D61" s="2">
        <v>11</v>
      </c>
      <c r="E61" s="17" t="s">
        <v>47</v>
      </c>
      <c r="F61" s="34" t="s">
        <v>191</v>
      </c>
      <c r="G61" s="90" t="s">
        <v>602</v>
      </c>
      <c r="H61" s="3" t="s">
        <v>105</v>
      </c>
      <c r="I61" s="106"/>
      <c r="J61" s="106"/>
      <c r="K61" s="106"/>
      <c r="L61" s="107"/>
      <c r="M61" s="107"/>
      <c r="N61" s="107"/>
      <c r="O61" s="11" t="s">
        <v>51</v>
      </c>
      <c r="P61" s="9"/>
      <c r="Q61" s="17"/>
      <c r="R61" s="55"/>
      <c r="S61" s="11"/>
      <c r="T61" s="55"/>
      <c r="U61" s="73" t="str">
        <f t="shared" si="4"/>
        <v>What was the length, in feet, of the trailer unit most often pulled by this vehicle?
Round to the nearest whole number.
________ feet</v>
      </c>
      <c r="V61" s="73"/>
      <c r="W61" s="15" t="s">
        <v>334</v>
      </c>
      <c r="X61" s="12"/>
      <c r="Y61" s="15"/>
      <c r="Z61" s="99" t="s">
        <v>78</v>
      </c>
      <c r="AA61" s="99"/>
      <c r="AB61" s="23" t="s">
        <v>115</v>
      </c>
      <c r="AC61" s="23"/>
      <c r="AD61" s="26" t="s">
        <v>498</v>
      </c>
      <c r="AE61" s="17"/>
    </row>
    <row r="62" spans="1:31" ht="174.75" customHeight="1" x14ac:dyDescent="0.25">
      <c r="A62" s="11" t="s">
        <v>61</v>
      </c>
      <c r="B62" s="2" t="s">
        <v>48</v>
      </c>
      <c r="C62" s="2" t="s">
        <v>404</v>
      </c>
      <c r="D62" s="2">
        <v>11</v>
      </c>
      <c r="E62" s="17" t="s">
        <v>47</v>
      </c>
      <c r="F62" s="34" t="s">
        <v>613</v>
      </c>
      <c r="G62" s="90" t="s">
        <v>602</v>
      </c>
      <c r="H62" s="13" t="s">
        <v>567</v>
      </c>
      <c r="I62" s="106"/>
      <c r="J62" s="106"/>
      <c r="K62" s="106"/>
      <c r="L62" s="107"/>
      <c r="M62" s="107"/>
      <c r="N62" s="107"/>
      <c r="O62" s="13" t="s">
        <v>107</v>
      </c>
      <c r="P62" s="13"/>
      <c r="Q62" s="13"/>
      <c r="R62" s="57"/>
      <c r="S62" s="13" t="s">
        <v>598</v>
      </c>
      <c r="T62" s="57">
        <v>43984</v>
      </c>
      <c r="U62" s="73" t="str">
        <f t="shared" si="4"/>
        <v xml:space="preserve">Does the trailer have any of the following add-on equipment?
Mark ALL that apply.
o Aluminum wheels 
o Front fairing 
o Lightweight landing gear 
o Rear faIring 
o Side skirts 
o Undercarriage aerodynamic devices 
o None of above
o Other _____ specify
</v>
      </c>
      <c r="V62" s="73"/>
      <c r="W62" s="15" t="s">
        <v>409</v>
      </c>
      <c r="X62" s="12" t="s">
        <v>178</v>
      </c>
      <c r="Y62" s="15" t="s">
        <v>595</v>
      </c>
      <c r="Z62" s="99" t="s">
        <v>78</v>
      </c>
      <c r="AA62" s="99"/>
      <c r="AB62" s="23" t="s">
        <v>115</v>
      </c>
      <c r="AC62" s="23" t="s">
        <v>115</v>
      </c>
      <c r="AD62" s="26" t="s">
        <v>499</v>
      </c>
      <c r="AE62" s="17" t="s">
        <v>135</v>
      </c>
    </row>
    <row r="63" spans="1:31" ht="409.15" customHeight="1" x14ac:dyDescent="0.25">
      <c r="A63" s="11" t="str">
        <f t="shared" ref="A63:A64" si="11">IF(NOT(ISBLANK(Q63)),"C", IF(NOT(ISBLANK(S63)),"C",""))</f>
        <v>C</v>
      </c>
      <c r="B63" s="2" t="s">
        <v>48</v>
      </c>
      <c r="C63" s="2" t="s">
        <v>403</v>
      </c>
      <c r="D63" s="2">
        <v>12</v>
      </c>
      <c r="E63" s="17" t="s">
        <v>47</v>
      </c>
      <c r="F63" s="34" t="s">
        <v>614</v>
      </c>
      <c r="G63" s="90" t="s">
        <v>605</v>
      </c>
      <c r="H63" s="3" t="s">
        <v>559</v>
      </c>
      <c r="I63" s="106"/>
      <c r="J63" s="106"/>
      <c r="K63" s="106"/>
      <c r="L63" s="107"/>
      <c r="M63" s="107"/>
      <c r="N63" s="107"/>
      <c r="O63" s="3" t="s">
        <v>448</v>
      </c>
      <c r="P63" s="17"/>
      <c r="Q63" s="3" t="s">
        <v>599</v>
      </c>
      <c r="R63" s="53">
        <v>43984</v>
      </c>
      <c r="S63" s="3" t="s">
        <v>449</v>
      </c>
      <c r="T63" s="53">
        <v>43858</v>
      </c>
      <c r="U63" s="87" t="str">
        <f t="shared" si="4"/>
        <v xml:space="preserve">Paper instrument:
Referring to the most common configuration indicated in question 1 (no trailer or trailer pulled), what was the total length of this vehicle or vehicle/trailer combination?
Report distance, in feet, from front bumper to rear of vehicle or trailer(s). 
Mark ONE box only.
Electronic instrument:
if the R did not answer question 1:
Referring to the most common configuration indicated in question 1 (no trailer or trailer pulled), what was the total length of this vehicle or vehicle/trailer combination?
Report distance, in feet, from front bumper to rear of vehicle or trailer(s). 
Mark ONE box only.
if the R has indicated pulling a trailer:
What was the total length of this [insert year, make, model] plus the [single/double/triple] trailer combination?
if the R has indicated that they do not pull a trailer:
What was the total length of this [insert year, make, model]?
o Less than 16.0 feet
o 16.0 to 19.9 feet 
o 20.0 to 27.9 feet 
o 28.0 to 35.9 feet 
o 36.0 to 40.9 feet 
o 41.0 to 44.9 feet 
o 45.0 to 49.9 feet 
o Other _____ please specify  </v>
      </c>
      <c r="V63" s="73"/>
      <c r="W63" s="15" t="s">
        <v>600</v>
      </c>
      <c r="X63" s="12" t="s">
        <v>206</v>
      </c>
      <c r="Y63" s="15"/>
      <c r="Z63" s="99" t="s">
        <v>78</v>
      </c>
      <c r="AA63" s="99"/>
      <c r="AB63" s="23" t="s">
        <v>115</v>
      </c>
      <c r="AC63" s="23"/>
      <c r="AD63" s="26" t="s">
        <v>500</v>
      </c>
      <c r="AE63" s="17" t="s">
        <v>50</v>
      </c>
    </row>
    <row r="64" spans="1:31" ht="117" customHeight="1" x14ac:dyDescent="0.25">
      <c r="A64" s="11" t="str">
        <f t="shared" si="11"/>
        <v>C</v>
      </c>
      <c r="B64" s="2" t="s">
        <v>54</v>
      </c>
      <c r="C64" s="2">
        <v>1</v>
      </c>
      <c r="D64" s="2">
        <v>12</v>
      </c>
      <c r="E64" s="17" t="s">
        <v>53</v>
      </c>
      <c r="F64" s="34" t="s">
        <v>615</v>
      </c>
      <c r="G64" s="90" t="s">
        <v>604</v>
      </c>
      <c r="H64" s="3" t="s">
        <v>560</v>
      </c>
      <c r="I64" s="106"/>
      <c r="J64" s="106"/>
      <c r="K64" s="106"/>
      <c r="L64" s="107"/>
      <c r="M64" s="107"/>
      <c r="N64" s="107"/>
      <c r="O64" s="3" t="s">
        <v>108</v>
      </c>
      <c r="P64" s="17"/>
      <c r="Q64" s="12"/>
      <c r="R64" s="65"/>
      <c r="S64" s="3" t="s">
        <v>164</v>
      </c>
      <c r="T64" s="65">
        <v>43858</v>
      </c>
      <c r="U64" s="73" t="str">
        <f t="shared" si="4"/>
        <v xml:space="preserve">What was the empty weight of this vehicle or vehicle/trailer combination?
Mark ONE box only.
o Less than 6,001 pounds 
o 6,001 to 8,500 pounds 
o 8,501 to 10,000 pounds 
o Other _______ specify 
</v>
      </c>
      <c r="V64" s="73"/>
      <c r="W64" s="12" t="s">
        <v>158</v>
      </c>
      <c r="X64" s="12"/>
      <c r="Y64" s="12"/>
      <c r="Z64" s="99" t="s">
        <v>78</v>
      </c>
      <c r="AA64" s="99"/>
      <c r="AB64" s="23" t="s">
        <v>115</v>
      </c>
      <c r="AC64" s="23"/>
      <c r="AD64" s="26" t="s">
        <v>501</v>
      </c>
      <c r="AE64" s="17" t="s">
        <v>55</v>
      </c>
    </row>
    <row r="65" spans="1:31" ht="150" customHeight="1" x14ac:dyDescent="0.25">
      <c r="A65" s="11" t="s">
        <v>11</v>
      </c>
      <c r="B65" s="48" t="s">
        <v>54</v>
      </c>
      <c r="C65" s="48">
        <v>2</v>
      </c>
      <c r="D65" s="48"/>
      <c r="E65" s="36" t="s">
        <v>53</v>
      </c>
      <c r="F65" s="44" t="s">
        <v>193</v>
      </c>
      <c r="G65" s="89" t="s">
        <v>605</v>
      </c>
      <c r="H65" s="30" t="s">
        <v>109</v>
      </c>
      <c r="I65" s="108"/>
      <c r="J65" s="108"/>
      <c r="K65" s="108"/>
      <c r="L65" s="109"/>
      <c r="M65" s="109"/>
      <c r="N65" s="109"/>
      <c r="O65" s="30" t="s">
        <v>69</v>
      </c>
      <c r="P65" s="36"/>
      <c r="Q65" s="46"/>
      <c r="R65" s="66"/>
      <c r="S65" s="36" t="s">
        <v>128</v>
      </c>
      <c r="T65" s="69">
        <v>43901</v>
      </c>
      <c r="U65" s="73" t="str">
        <f t="shared" si="4"/>
        <v>What was the average weight (vehicle weight plus cargo weight) of this vehicle or vehicle/trailer combination as it was most often operated when carrying a typical payload during 2020?
Mark ONE box only.
o Less than 6,001 pounds 
o 6,001 to 8,500 pounds 
o 8,501 to 10,000 pounds 
o 10,001 to 14,000 pounds 
o 14,001 to 16,000 pounds 
o 16,001 to 19,500 pounds 
o Other___________(please specify)</v>
      </c>
      <c r="V65" s="73"/>
      <c r="W65" s="12" t="s">
        <v>359</v>
      </c>
      <c r="X65" s="12"/>
      <c r="Y65" s="12"/>
      <c r="Z65" s="99" t="s">
        <v>118</v>
      </c>
      <c r="AA65" s="99"/>
      <c r="AB65" s="23"/>
      <c r="AC65" s="23"/>
      <c r="AD65" s="31" t="s">
        <v>211</v>
      </c>
      <c r="AE65" s="17" t="s">
        <v>55</v>
      </c>
    </row>
    <row r="66" spans="1:31" ht="219" customHeight="1" x14ac:dyDescent="0.25">
      <c r="A66" s="11" t="s">
        <v>61</v>
      </c>
      <c r="B66" s="2" t="s">
        <v>54</v>
      </c>
      <c r="C66" s="2" t="s">
        <v>360</v>
      </c>
      <c r="D66" s="2">
        <v>12</v>
      </c>
      <c r="E66" s="17" t="s">
        <v>53</v>
      </c>
      <c r="F66" s="34" t="s">
        <v>238</v>
      </c>
      <c r="G66" s="90" t="s">
        <v>602</v>
      </c>
      <c r="H66" s="13" t="s">
        <v>227</v>
      </c>
      <c r="I66" s="106"/>
      <c r="J66" s="106"/>
      <c r="K66" s="106"/>
      <c r="L66" s="107"/>
      <c r="M66" s="107"/>
      <c r="N66" s="107"/>
      <c r="O66" s="14" t="s">
        <v>56</v>
      </c>
      <c r="P66" s="14"/>
      <c r="Q66" s="13" t="s">
        <v>454</v>
      </c>
      <c r="R66" s="58">
        <v>43984</v>
      </c>
      <c r="S66" s="14"/>
      <c r="T66" s="58"/>
      <c r="U66" s="73" t="str">
        <f t="shared" si="4"/>
        <v>What was the average payload, in pounds, transported by this vehicle or vehicle/trailer combination during 2020? Do not include passenger weight.
Round to the nearest whole pound.
_________________ pounds</v>
      </c>
      <c r="V66" s="73"/>
      <c r="W66" s="15" t="s">
        <v>411</v>
      </c>
      <c r="X66" s="12" t="s">
        <v>165</v>
      </c>
      <c r="Y66" s="15"/>
      <c r="Z66" s="99" t="s">
        <v>78</v>
      </c>
      <c r="AA66" s="99"/>
      <c r="AB66" s="23" t="s">
        <v>115</v>
      </c>
      <c r="AC66" s="23" t="s">
        <v>115</v>
      </c>
      <c r="AD66" s="26" t="s">
        <v>502</v>
      </c>
      <c r="AE66" s="17" t="s">
        <v>135</v>
      </c>
    </row>
    <row r="67" spans="1:31" ht="84" customHeight="1" x14ac:dyDescent="0.25">
      <c r="A67" s="11" t="s">
        <v>61</v>
      </c>
      <c r="B67" s="2" t="s">
        <v>54</v>
      </c>
      <c r="C67" s="2" t="s">
        <v>361</v>
      </c>
      <c r="D67" s="2">
        <v>12</v>
      </c>
      <c r="E67" s="17" t="s">
        <v>53</v>
      </c>
      <c r="F67" s="34" t="s">
        <v>240</v>
      </c>
      <c r="G67" s="90" t="s">
        <v>604</v>
      </c>
      <c r="H67" s="13" t="s">
        <v>228</v>
      </c>
      <c r="I67" s="106"/>
      <c r="J67" s="106"/>
      <c r="K67" s="106"/>
      <c r="L67" s="107"/>
      <c r="M67" s="107"/>
      <c r="N67" s="107"/>
      <c r="O67" s="14" t="s">
        <v>56</v>
      </c>
      <c r="P67" s="14"/>
      <c r="Q67" s="13" t="s">
        <v>410</v>
      </c>
      <c r="R67" s="58">
        <v>43984</v>
      </c>
      <c r="S67" s="14"/>
      <c r="T67" s="58"/>
      <c r="U67" s="73" t="str">
        <f t="shared" ref="U67:U80" si="12">CONCATENATE(IF(NOT(ISBLANK(Q67)),Q67,H67), CHAR(10),IF(NOT(ISBLANK(P67)),P67,IF(NOT(ISBLANK(S67)),S67,O67)))</f>
        <v>What was the average weight, in pounds, of non-trailer cargo? Do not include passenger weight. 
Round to the nearest whole pound.
_________________ pounds</v>
      </c>
      <c r="V67" s="73"/>
      <c r="W67" s="15" t="s">
        <v>412</v>
      </c>
      <c r="X67" s="12" t="s">
        <v>165</v>
      </c>
      <c r="Y67" s="15"/>
      <c r="Z67" s="99" t="s">
        <v>78</v>
      </c>
      <c r="AA67" s="99"/>
      <c r="AB67" s="23" t="s">
        <v>115</v>
      </c>
      <c r="AC67" s="23" t="s">
        <v>115</v>
      </c>
      <c r="AD67" s="26" t="s">
        <v>503</v>
      </c>
      <c r="AE67" s="17" t="s">
        <v>135</v>
      </c>
    </row>
    <row r="68" spans="1:31" ht="70.5" customHeight="1" x14ac:dyDescent="0.25">
      <c r="A68" s="11" t="s">
        <v>570</v>
      </c>
      <c r="B68" s="48" t="s">
        <v>54</v>
      </c>
      <c r="C68" s="48">
        <v>5</v>
      </c>
      <c r="D68" s="48"/>
      <c r="E68" s="36" t="s">
        <v>53</v>
      </c>
      <c r="F68" s="44" t="s">
        <v>239</v>
      </c>
      <c r="G68" s="89" t="s">
        <v>602</v>
      </c>
      <c r="H68" s="27" t="s">
        <v>229</v>
      </c>
      <c r="I68" s="108"/>
      <c r="J68" s="108"/>
      <c r="K68" s="108"/>
      <c r="L68" s="109"/>
      <c r="M68" s="109"/>
      <c r="N68" s="109"/>
      <c r="O68" s="28" t="s">
        <v>261</v>
      </c>
      <c r="P68" s="28"/>
      <c r="Q68" s="27" t="s">
        <v>230</v>
      </c>
      <c r="R68" s="57">
        <v>43858</v>
      </c>
      <c r="S68" s="13"/>
      <c r="T68" s="57"/>
      <c r="U68" s="73" t="str">
        <f t="shared" si="12"/>
        <v>What were the average hours per week that the trailer(s) was pulled with a permit to operate over weight?
Round to nearest whole hour.
_______ hours per week</v>
      </c>
      <c r="V68" s="73"/>
      <c r="W68" s="15" t="s">
        <v>339</v>
      </c>
      <c r="X68" s="12"/>
      <c r="Y68" s="15"/>
      <c r="Z68" s="99"/>
      <c r="AA68" s="99"/>
      <c r="AB68" s="23"/>
      <c r="AC68" s="23"/>
      <c r="AD68" s="31" t="s">
        <v>129</v>
      </c>
      <c r="AE68" s="17" t="s">
        <v>135</v>
      </c>
    </row>
    <row r="69" spans="1:31" ht="128.25" customHeight="1" x14ac:dyDescent="0.25">
      <c r="A69" s="11" t="s">
        <v>61</v>
      </c>
      <c r="B69" s="123" t="s">
        <v>58</v>
      </c>
      <c r="C69" s="123">
        <v>1</v>
      </c>
      <c r="D69" s="123">
        <v>12</v>
      </c>
      <c r="E69" s="41" t="s">
        <v>57</v>
      </c>
      <c r="F69" s="34" t="s">
        <v>259</v>
      </c>
      <c r="G69" s="90" t="s">
        <v>602</v>
      </c>
      <c r="H69" s="13" t="s">
        <v>260</v>
      </c>
      <c r="I69" s="106"/>
      <c r="J69" s="106"/>
      <c r="K69" s="106"/>
      <c r="L69" s="107"/>
      <c r="M69" s="107"/>
      <c r="N69" s="107"/>
      <c r="O69" s="13" t="s">
        <v>369</v>
      </c>
      <c r="P69" s="13" t="s">
        <v>370</v>
      </c>
      <c r="Q69" s="13"/>
      <c r="R69" s="57">
        <v>43901</v>
      </c>
      <c r="S69" s="13"/>
      <c r="T69" s="57"/>
      <c r="U69" s="73" t="str">
        <f t="shared" si="12"/>
        <v>In 2020, was this vehicle used, at least partially, for any commercial or business-related activities? 
o Yes, this vehicle was used at least part time for commercial activities (Continue with question 2 below)
o No, this vehicle was strictly used for personal transportation (Go to section O - Contact information)</v>
      </c>
      <c r="V69" s="73"/>
      <c r="W69" s="15"/>
      <c r="X69" s="12"/>
      <c r="Y69" s="15"/>
      <c r="Z69" s="99" t="s">
        <v>78</v>
      </c>
      <c r="AA69" s="99"/>
      <c r="AB69" s="23" t="s">
        <v>115</v>
      </c>
      <c r="AC69" s="23" t="s">
        <v>115</v>
      </c>
      <c r="AD69" s="24" t="s">
        <v>504</v>
      </c>
      <c r="AE69" s="17"/>
    </row>
    <row r="70" spans="1:31" ht="231.75" customHeight="1" x14ac:dyDescent="0.25">
      <c r="A70" s="11" t="s">
        <v>11</v>
      </c>
      <c r="B70" s="48" t="s">
        <v>58</v>
      </c>
      <c r="C70" s="48">
        <v>1</v>
      </c>
      <c r="D70" s="48"/>
      <c r="E70" s="36" t="s">
        <v>57</v>
      </c>
      <c r="F70" s="44" t="s">
        <v>258</v>
      </c>
      <c r="G70" s="89" t="s">
        <v>602</v>
      </c>
      <c r="H70" s="30" t="s">
        <v>70</v>
      </c>
      <c r="I70" s="108"/>
      <c r="J70" s="108"/>
      <c r="K70" s="108"/>
      <c r="L70" s="107"/>
      <c r="M70" s="107"/>
      <c r="N70" s="107"/>
      <c r="O70" s="30" t="s">
        <v>71</v>
      </c>
      <c r="P70" s="36" t="s">
        <v>257</v>
      </c>
      <c r="Q70" s="30"/>
      <c r="R70" s="67"/>
      <c r="S70" s="30" t="s">
        <v>119</v>
      </c>
      <c r="T70" s="53" t="s">
        <v>207</v>
      </c>
      <c r="U70" s="73" t="str">
        <f t="shared" si="12"/>
        <v>Approximately, what percent of this vehicle’s 2020 mileage was from each of the following operator classifications?
Round to the nearest whole percent.
NOTE: If your highest percentage occurs for personal transportation or rental, go to section O - CONTACT INFORMATION on page 25. Otherwise, continue to question 2 on page 22.
NOTE: If your highest percentage occurs for:
• Motor Carrier or Owner Operator or Private, continue to (section N – Product, Equipment, or Materials)
• Personal transportation or Rental, go to (section O - CONTACT INFORMATION )</v>
      </c>
      <c r="V70" s="73"/>
      <c r="W70" s="12" t="s">
        <v>208</v>
      </c>
      <c r="X70" s="12" t="s">
        <v>179</v>
      </c>
      <c r="Y70" s="12"/>
      <c r="Z70" s="99"/>
      <c r="AA70" s="99"/>
      <c r="AB70" s="23"/>
      <c r="AC70" s="23"/>
      <c r="AD70" s="31" t="s">
        <v>130</v>
      </c>
      <c r="AE70" s="17" t="s">
        <v>59</v>
      </c>
    </row>
    <row r="71" spans="1:31" ht="408.75" customHeight="1" x14ac:dyDescent="0.25">
      <c r="A71" s="11" t="str">
        <f t="shared" ref="A71" si="13">IF(NOT(ISBLANK(Q71)),"C", IF(NOT(ISBLANK(S71)),"C",""))</f>
        <v>C</v>
      </c>
      <c r="B71" s="2" t="s">
        <v>58</v>
      </c>
      <c r="C71" s="2">
        <v>2</v>
      </c>
      <c r="D71" s="2">
        <v>13</v>
      </c>
      <c r="E71" s="17" t="s">
        <v>57</v>
      </c>
      <c r="F71" s="34" t="s">
        <v>616</v>
      </c>
      <c r="G71" s="90" t="s">
        <v>602</v>
      </c>
      <c r="H71" s="3" t="s">
        <v>110</v>
      </c>
      <c r="I71" s="106"/>
      <c r="J71" s="106"/>
      <c r="K71" s="106"/>
      <c r="L71" s="107"/>
      <c r="M71" s="107"/>
      <c r="N71" s="107"/>
      <c r="O71" s="19" t="s">
        <v>72</v>
      </c>
      <c r="P71" s="37"/>
      <c r="Q71" s="3" t="s">
        <v>561</v>
      </c>
      <c r="R71" s="53">
        <v>43984</v>
      </c>
      <c r="S71" s="19" t="s">
        <v>413</v>
      </c>
      <c r="T71" s="53">
        <v>43984</v>
      </c>
      <c r="U71" s="73" t="str">
        <f t="shared" si="12"/>
        <v xml:space="preserve">Which of the following best described the business activity in which this vehicle was most often used during 2020? If vehicle was leased, indicate business of lessee. 
Mark ONE box only.
o   Accommodation or food services (for immediate consumption) 
o   Agriculture, forestry, fishing, or hunting 
o   Arts, entertainment, or recreation services 
o   Construction (includes land subdivision and development, as well as construction activity by special trade contractors) 
o   For-hire transportation (of goods or people)
o   Fuel wholesale or distribution
o   HVAC, plumbing, electrician
o   Information services (includes telephone and television) 
o   Manufacturing 
o   Mining (includes quarrying, well operations, and beneficiating) 
o   Retail Trade 
o   Utilities (includes electric power, natural gas, steam supply, water supply, and sewage removal) 
o   Vehicle leasing or rental (includes short-term rentals)
o   Warehousing
o   Waste management, landscaping, or administrative/support services 
o   Wholesale trade 
o   Other services, including advertising, real estate, nonvehicle leasing or rental, educational, health care, social assistance, finance, insurance, professional, scientific, or technical services 
o    Other – please specify: ________________________
</v>
      </c>
      <c r="V71" s="73"/>
      <c r="W71" s="12" t="s">
        <v>414</v>
      </c>
      <c r="X71" s="12"/>
      <c r="Y71" s="12" t="s">
        <v>596</v>
      </c>
      <c r="Z71" s="99"/>
      <c r="AA71" s="99" t="s">
        <v>78</v>
      </c>
      <c r="AB71" s="23" t="s">
        <v>115</v>
      </c>
      <c r="AC71" s="23"/>
      <c r="AD71" s="26" t="s">
        <v>505</v>
      </c>
      <c r="AE71" s="17" t="s">
        <v>59</v>
      </c>
    </row>
    <row r="72" spans="1:31" ht="139.5" customHeight="1" x14ac:dyDescent="0.25">
      <c r="A72" s="11" t="s">
        <v>61</v>
      </c>
      <c r="B72" s="2" t="s">
        <v>58</v>
      </c>
      <c r="C72" s="2">
        <v>3</v>
      </c>
      <c r="D72" s="2">
        <v>13</v>
      </c>
      <c r="E72" s="17" t="s">
        <v>57</v>
      </c>
      <c r="F72" s="34" t="s">
        <v>262</v>
      </c>
      <c r="G72" s="90" t="s">
        <v>602</v>
      </c>
      <c r="H72" s="13" t="s">
        <v>568</v>
      </c>
      <c r="I72" s="106"/>
      <c r="J72" s="106"/>
      <c r="K72" s="106"/>
      <c r="L72" s="107"/>
      <c r="M72" s="107"/>
      <c r="N72" s="107"/>
      <c r="O72" s="13" t="s">
        <v>335</v>
      </c>
      <c r="P72" s="45"/>
      <c r="Q72" s="13" t="s">
        <v>569</v>
      </c>
      <c r="R72" s="57">
        <v>43901</v>
      </c>
      <c r="S72" s="13"/>
      <c r="T72" s="57"/>
      <c r="U72" s="73" t="str">
        <f t="shared" si="12"/>
        <v xml:space="preserve">In 2020, was this vehicle used for any of the following commercial activities? 
Mark ALL that apply.
o Transporting goods belonging to you or your company  
o Transporting goods belonging to another person or company
o Transporting tools related to your business
o Transporting paying passengers  
o Used as a daily or short term rental 
o Other: _____________________________________
</v>
      </c>
      <c r="V72" s="73"/>
      <c r="W72" s="12"/>
      <c r="X72" s="12"/>
      <c r="Y72" s="12"/>
      <c r="Z72" s="99"/>
      <c r="AA72" s="99" t="s">
        <v>78</v>
      </c>
      <c r="AB72" s="23" t="s">
        <v>115</v>
      </c>
      <c r="AC72" s="23" t="s">
        <v>115</v>
      </c>
      <c r="AD72" s="24" t="s">
        <v>475</v>
      </c>
      <c r="AE72" s="17"/>
    </row>
    <row r="73" spans="1:31" ht="228" customHeight="1" x14ac:dyDescent="0.25">
      <c r="A73" s="11" t="s">
        <v>61</v>
      </c>
      <c r="B73" s="2" t="s">
        <v>58</v>
      </c>
      <c r="C73" s="2">
        <v>4</v>
      </c>
      <c r="D73" s="2">
        <v>14</v>
      </c>
      <c r="E73" s="17" t="s">
        <v>57</v>
      </c>
      <c r="F73" s="34" t="s">
        <v>518</v>
      </c>
      <c r="G73" s="90" t="s">
        <v>602</v>
      </c>
      <c r="H73" s="13" t="s">
        <v>373</v>
      </c>
      <c r="I73" s="106"/>
      <c r="J73" s="106"/>
      <c r="K73" s="106"/>
      <c r="L73" s="107"/>
      <c r="M73" s="107"/>
      <c r="N73" s="107"/>
      <c r="O73" s="13" t="s">
        <v>263</v>
      </c>
      <c r="P73" s="45" t="s">
        <v>527</v>
      </c>
      <c r="Q73" s="13" t="s">
        <v>512</v>
      </c>
      <c r="R73" s="57">
        <v>43984</v>
      </c>
      <c r="S73" s="13"/>
      <c r="T73" s="57"/>
      <c r="U73" s="73" t="str">
        <f t="shared" si="12"/>
        <v>What was the approximate percent of this vehicle’s 2020 mileage for each of the following activities?
If you report your highest percent of miles, skip to the following:
o Transporting goods belonging to you or your company  
o Transporting goods belonging to another person or company 
o Transporting tools related to your business  (Skip to section O -  Contact Information)
o Transporting paying passengers    (Skip to section O -  Contact Information)
o Used as a daily or short term rental   (Skip to section O -  Contact Information)
o Personal transportation (non-commercial use)   (Skip to section O -  Contact Information)
o Other  (Skip to section O -  Contact Information)</v>
      </c>
      <c r="V73" s="73"/>
      <c r="W73" s="12" t="s">
        <v>415</v>
      </c>
      <c r="X73" s="12"/>
      <c r="Y73" s="12"/>
      <c r="Z73" s="99"/>
      <c r="AA73" s="99" t="s">
        <v>78</v>
      </c>
      <c r="AB73" s="23" t="s">
        <v>115</v>
      </c>
      <c r="AC73" s="23" t="s">
        <v>115</v>
      </c>
      <c r="AD73" s="24" t="s">
        <v>475</v>
      </c>
      <c r="AE73" s="17"/>
    </row>
    <row r="74" spans="1:31" ht="129" customHeight="1" x14ac:dyDescent="0.25">
      <c r="A74" s="11" t="s">
        <v>11</v>
      </c>
      <c r="B74" s="48" t="s">
        <v>61</v>
      </c>
      <c r="C74" s="48">
        <v>1</v>
      </c>
      <c r="D74" s="48"/>
      <c r="E74" s="36" t="s">
        <v>60</v>
      </c>
      <c r="F74" s="44" t="s">
        <v>241</v>
      </c>
      <c r="G74" s="89" t="s">
        <v>602</v>
      </c>
      <c r="H74" s="36" t="s">
        <v>264</v>
      </c>
      <c r="I74" s="108"/>
      <c r="J74" s="108"/>
      <c r="K74" s="108"/>
      <c r="L74" s="109"/>
      <c r="M74" s="109"/>
      <c r="N74" s="109"/>
      <c r="O74" s="36" t="s">
        <v>62</v>
      </c>
      <c r="P74" s="9"/>
      <c r="Q74" s="17"/>
      <c r="R74" s="56"/>
      <c r="S74" s="17"/>
      <c r="T74" s="56"/>
      <c r="U74" s="73" t="str">
        <f t="shared" si="12"/>
        <v>What was the approximate percent of this vehicle’s 2020 mileage for each of the following activities?
NOTE: If you reported 100% for empty mileage, go to section O - CONTACT INFORMATION on page 25. Otherwise, continue to question 2 on page 24.
Empty – NOT CARRYING any products, tools, equipment, or materials): ______%
Loaded – CARRYING products, tools, equipment, or materials): ______%</v>
      </c>
      <c r="V74" s="73"/>
      <c r="W74" s="15" t="s">
        <v>314</v>
      </c>
      <c r="X74" s="12" t="s">
        <v>180</v>
      </c>
      <c r="Y74" s="15"/>
      <c r="Z74" s="99"/>
      <c r="AA74" s="99"/>
      <c r="AB74" s="23"/>
      <c r="AC74" s="23"/>
      <c r="AD74" s="26"/>
      <c r="AE74" s="17"/>
    </row>
    <row r="75" spans="1:31" ht="408.75" customHeight="1" x14ac:dyDescent="0.25">
      <c r="A75" s="11" t="s">
        <v>570</v>
      </c>
      <c r="B75" s="48" t="s">
        <v>61</v>
      </c>
      <c r="C75" s="48">
        <v>1</v>
      </c>
      <c r="D75" s="48"/>
      <c r="E75" s="36" t="s">
        <v>60</v>
      </c>
      <c r="F75" s="44" t="s">
        <v>242</v>
      </c>
      <c r="G75" s="89" t="s">
        <v>602</v>
      </c>
      <c r="H75" s="27" t="s">
        <v>416</v>
      </c>
      <c r="I75" s="108"/>
      <c r="J75" s="108"/>
      <c r="K75" s="108"/>
      <c r="L75" s="109"/>
      <c r="M75" s="109"/>
      <c r="N75" s="109"/>
      <c r="O75" s="27" t="s">
        <v>374</v>
      </c>
      <c r="P75" s="27" t="s">
        <v>347</v>
      </c>
      <c r="Q75" s="27"/>
      <c r="R75" s="57">
        <v>43901</v>
      </c>
      <c r="S75" s="27" t="s">
        <v>362</v>
      </c>
      <c r="T75" s="57">
        <v>43901</v>
      </c>
      <c r="U75" s="73" t="str">
        <f t="shared" si="12"/>
        <v>What was the approximate percent of this vehicle’s 2020 mileage accounted for by the type of trips listed below?
Round to the nearest whole percent. Total should sum to 100%
If you reported 100 percent for empty mileage, skip to Contact Information.</v>
      </c>
      <c r="V75" s="73"/>
      <c r="W75" s="15" t="s">
        <v>417</v>
      </c>
      <c r="X75" s="12" t="s">
        <v>181</v>
      </c>
      <c r="Y75" s="15"/>
      <c r="Z75" s="99"/>
      <c r="AA75" s="99"/>
      <c r="AB75" s="23"/>
      <c r="AC75" s="23"/>
      <c r="AD75" s="31" t="s">
        <v>125</v>
      </c>
      <c r="AE75" s="17" t="s">
        <v>135</v>
      </c>
    </row>
    <row r="76" spans="1:31" ht="282.75" customHeight="1" x14ac:dyDescent="0.25">
      <c r="A76" s="11" t="str">
        <f t="shared" ref="A76" si="14">IF(NOT(ISBLANK(Q76)),"C", IF(NOT(ISBLANK(S76)),"C",""))</f>
        <v/>
      </c>
      <c r="B76" s="2" t="s">
        <v>61</v>
      </c>
      <c r="C76" s="2">
        <v>1</v>
      </c>
      <c r="D76" s="2">
        <v>15</v>
      </c>
      <c r="E76" s="17" t="s">
        <v>60</v>
      </c>
      <c r="F76" s="34" t="s">
        <v>241</v>
      </c>
      <c r="G76" s="90" t="s">
        <v>602</v>
      </c>
      <c r="H76" s="17" t="s">
        <v>418</v>
      </c>
      <c r="I76" s="106"/>
      <c r="J76" s="106"/>
      <c r="K76" s="106"/>
      <c r="L76" s="107"/>
      <c r="M76" s="107"/>
      <c r="N76" s="107"/>
      <c r="O76" s="17" t="s">
        <v>419</v>
      </c>
      <c r="P76" s="40"/>
      <c r="Q76" s="17"/>
      <c r="R76" s="56">
        <v>43984</v>
      </c>
      <c r="S76" s="17"/>
      <c r="T76" s="56">
        <v>43984</v>
      </c>
      <c r="U76" s="73" t="str">
        <f t="shared" si="12"/>
        <v xml:space="preserve">What was the approximate percent of this vehicle’s 2020 mileage for each of the following categories? 
Round to the nearest whole percent. Total should sum to 100%
• Empty – NOT CARRYING any products, tools, equipment, or materials: _____% (If you report 100% empty, go to Section O – Contact Information)
• Loaded – CARRYING products, tools, equipment, or materials: _____%
</v>
      </c>
      <c r="V76" s="73"/>
      <c r="W76" s="15" t="s">
        <v>455</v>
      </c>
      <c r="X76" s="12"/>
      <c r="Y76" s="15"/>
      <c r="Z76" s="99"/>
      <c r="AA76" s="99" t="s">
        <v>78</v>
      </c>
      <c r="AB76" s="23" t="s">
        <v>115</v>
      </c>
      <c r="AC76" s="23"/>
      <c r="AD76" s="24" t="s">
        <v>516</v>
      </c>
      <c r="AE76" s="17"/>
    </row>
    <row r="77" spans="1:31" ht="281.25" customHeight="1" x14ac:dyDescent="0.25">
      <c r="A77" s="11" t="s">
        <v>61</v>
      </c>
      <c r="B77" s="2" t="s">
        <v>61</v>
      </c>
      <c r="C77" s="2">
        <v>2</v>
      </c>
      <c r="D77" s="2">
        <v>15</v>
      </c>
      <c r="E77" s="17" t="s">
        <v>60</v>
      </c>
      <c r="F77" s="34" t="s">
        <v>422</v>
      </c>
      <c r="G77" s="90" t="s">
        <v>602</v>
      </c>
      <c r="H77" s="13" t="s">
        <v>456</v>
      </c>
      <c r="I77" s="106"/>
      <c r="J77" s="106"/>
      <c r="K77" s="106"/>
      <c r="L77" s="107"/>
      <c r="M77" s="107"/>
      <c r="N77" s="107"/>
      <c r="O77" s="13" t="s">
        <v>420</v>
      </c>
      <c r="P77" s="39"/>
      <c r="Q77" s="13"/>
      <c r="R77" s="57">
        <v>43984</v>
      </c>
      <c r="S77" s="13"/>
      <c r="T77" s="57">
        <v>43984</v>
      </c>
      <c r="U77" s="73" t="str">
        <f t="shared" si="12"/>
        <v>What was the approximate percent of this vehicle’s 2020 mileage that this vehicle was filled to physical capacity (cubed out)? 
Round to the nearest whole percent. 
• Vehicle was filled to physical capacity (cubed out): _____%</v>
      </c>
      <c r="V77" s="73"/>
      <c r="W77" s="15" t="s">
        <v>457</v>
      </c>
      <c r="X77" s="12"/>
      <c r="Y77" s="15"/>
      <c r="Z77" s="99"/>
      <c r="AA77" s="99" t="s">
        <v>78</v>
      </c>
      <c r="AB77" s="23" t="s">
        <v>115</v>
      </c>
      <c r="AC77" s="23" t="s">
        <v>115</v>
      </c>
      <c r="AD77" s="24" t="s">
        <v>517</v>
      </c>
      <c r="AE77" s="17"/>
    </row>
    <row r="78" spans="1:31" ht="86.25" customHeight="1" x14ac:dyDescent="0.25">
      <c r="A78" s="11" t="s">
        <v>61</v>
      </c>
      <c r="B78" s="2" t="s">
        <v>61</v>
      </c>
      <c r="C78" s="2">
        <v>3</v>
      </c>
      <c r="D78" s="2">
        <v>15</v>
      </c>
      <c r="E78" s="17" t="s">
        <v>60</v>
      </c>
      <c r="F78" s="34" t="s">
        <v>423</v>
      </c>
      <c r="G78" s="90" t="s">
        <v>602</v>
      </c>
      <c r="H78" s="13" t="s">
        <v>458</v>
      </c>
      <c r="I78" s="106"/>
      <c r="J78" s="106"/>
      <c r="K78" s="106"/>
      <c r="L78" s="107"/>
      <c r="M78" s="107"/>
      <c r="N78" s="107"/>
      <c r="O78" s="13" t="s">
        <v>421</v>
      </c>
      <c r="P78" s="39"/>
      <c r="Q78" s="13"/>
      <c r="R78" s="57">
        <v>43984</v>
      </c>
      <c r="S78" s="13"/>
      <c r="T78" s="57">
        <v>43984</v>
      </c>
      <c r="U78" s="73" t="str">
        <f t="shared" si="12"/>
        <v>What was the approximate percent of this vehicle’s 2020 mileage that this vehicle was filled to weight limit (weighed out)? 
Round to the nearest whole percent. 
• Vehicle was filled to weight limit (weighed out): _____%</v>
      </c>
      <c r="V78" s="73"/>
      <c r="W78" s="15" t="s">
        <v>457</v>
      </c>
      <c r="X78" s="12"/>
      <c r="Y78" s="15"/>
      <c r="Z78" s="99"/>
      <c r="AA78" s="99" t="s">
        <v>78</v>
      </c>
      <c r="AB78" s="23" t="s">
        <v>115</v>
      </c>
      <c r="AC78" s="23" t="s">
        <v>115</v>
      </c>
      <c r="AD78" s="24" t="s">
        <v>517</v>
      </c>
      <c r="AE78" s="17"/>
    </row>
    <row r="79" spans="1:31" ht="409.5" x14ac:dyDescent="0.25">
      <c r="A79" s="11" t="str">
        <f t="shared" ref="A79:A80" si="15">IF(NOT(ISBLANK(Q79)),"C", IF(NOT(ISBLANK(S79)),"C",""))</f>
        <v>C</v>
      </c>
      <c r="B79" s="2" t="s">
        <v>61</v>
      </c>
      <c r="C79" s="2" t="s">
        <v>424</v>
      </c>
      <c r="D79" s="2" t="s">
        <v>608</v>
      </c>
      <c r="E79" s="17" t="s">
        <v>60</v>
      </c>
      <c r="F79" s="51" t="s">
        <v>617</v>
      </c>
      <c r="G79" s="91" t="s">
        <v>602</v>
      </c>
      <c r="H79" s="17" t="s">
        <v>441</v>
      </c>
      <c r="I79" s="106"/>
      <c r="J79" s="106"/>
      <c r="K79" s="106"/>
      <c r="L79" s="107"/>
      <c r="M79" s="107"/>
      <c r="N79" s="107"/>
      <c r="O79" s="17" t="s">
        <v>73</v>
      </c>
      <c r="P79" s="17"/>
      <c r="Q79" s="37" t="s">
        <v>459</v>
      </c>
      <c r="R79" s="56">
        <v>43984</v>
      </c>
      <c r="S79" s="17" t="s">
        <v>528</v>
      </c>
      <c r="T79" s="56"/>
      <c r="U79" s="73" t="str">
        <f t="shared" si="12"/>
        <v>In 2020, for the miles driven while carrying a load, what percentage of those ‘’LOADED miles’’ where driven while carry the following products, tools, equipment, or materials? 
Round to the nearest whole percent. Percentages can add to more than 100% if more than one type of tool or product was carried at the same time.
Categorize your products, tools, equipment, or materials carried into the groupings provided. Each applicable grouping code should be entered only once. Each item carried should be categorized into ONLY ONE GROUP. Include any backhauls, trip leasing, etc. Round to the nearest whole percent.
Example: If the vehicle carried landscaping tools and hauled debris away, your response might be similar to this:
Product Code (with example description)  /Percent of Loaded Miles (with example scenarios) 
22 (For items such as rakes, shovels, handsaws, etc.) / 100% (When carried for all of the loaded miles)
23 (For items such as leaf blowers, chainsaws, etc.) / 100% (When carried for all of the loaded miles)
18 (For tree limbs, wood chips, etc.) / 50% (When carried for half of the loaded miles)
44 (For grass clippings or other waste) / 25% (When carried for one quarter of the loaded)        
*** please see the sample table of product and percentage of loaded miles in the file "9501 Rd 2 Findings and Recommendations Handout" page 38. ***</v>
      </c>
      <c r="V79" s="73"/>
      <c r="W79" s="15" t="s">
        <v>460</v>
      </c>
      <c r="X79" s="12"/>
      <c r="Y79" s="15"/>
      <c r="Z79" s="99"/>
      <c r="AA79" s="99" t="s">
        <v>78</v>
      </c>
      <c r="AB79" s="23"/>
      <c r="AC79" s="23"/>
      <c r="AD79" s="26" t="s">
        <v>506</v>
      </c>
      <c r="AE79" s="17" t="s">
        <v>63</v>
      </c>
    </row>
    <row r="80" spans="1:31" ht="240" x14ac:dyDescent="0.25">
      <c r="A80" s="11" t="str">
        <f t="shared" si="15"/>
        <v/>
      </c>
      <c r="B80" s="2" t="s">
        <v>65</v>
      </c>
      <c r="C80" s="2"/>
      <c r="D80" s="2">
        <v>20</v>
      </c>
      <c r="E80" s="120" t="s">
        <v>64</v>
      </c>
      <c r="F80" s="34" t="s">
        <v>618</v>
      </c>
      <c r="G80" s="90" t="s">
        <v>602</v>
      </c>
      <c r="H80" s="3"/>
      <c r="I80" s="106"/>
      <c r="J80" s="106"/>
      <c r="K80" s="106"/>
      <c r="L80" s="107"/>
      <c r="M80" s="107"/>
      <c r="N80" s="107"/>
      <c r="O80" s="3" t="s">
        <v>74</v>
      </c>
      <c r="P80" s="17"/>
      <c r="Q80" s="3"/>
      <c r="R80" s="53"/>
      <c r="S80" s="3"/>
      <c r="T80" s="53"/>
      <c r="U80" s="73" t="str">
        <f t="shared" si="12"/>
        <v xml:space="preserve">
Last Name: ____________________________
First Name: ____________________________
Middle Initial: _______
Street Address: ____________________________
Street Address 2: ____________________________
City (or city equivalent): ____________________________
State: __________________________
Zip Code: ______________
Area Code: _________
Phone Number: _________________
Extension: _________
Email: ____________________________
Month: ___ ___
Day: ___ ___
</v>
      </c>
      <c r="V80" s="73"/>
      <c r="W80" s="7"/>
      <c r="X80" s="7"/>
      <c r="Y80" s="7"/>
      <c r="Z80" s="99" t="s">
        <v>78</v>
      </c>
      <c r="AA80" s="99"/>
      <c r="AB80" s="23"/>
      <c r="AC80" s="23"/>
      <c r="AD80" s="26"/>
      <c r="AE80" s="17"/>
    </row>
  </sheetData>
  <mergeCells count="1">
    <mergeCell ref="Z1:AD1"/>
  </mergeCells>
  <conditionalFormatting sqref="U3:V80">
    <cfRule type="expression" dxfId="32" priority="31">
      <formula>$A3="DN"</formula>
    </cfRule>
    <cfRule type="expression" dxfId="31" priority="32">
      <formula>$A3="N"</formula>
    </cfRule>
    <cfRule type="expression" dxfId="30" priority="33">
      <formula>$A3="D"</formula>
    </cfRule>
  </conditionalFormatting>
  <conditionalFormatting sqref="G28">
    <cfRule type="expression" dxfId="29" priority="28">
      <formula>$A28="DN"</formula>
    </cfRule>
    <cfRule type="expression" dxfId="28" priority="29">
      <formula>$A28="N"</formula>
    </cfRule>
    <cfRule type="expression" dxfId="27" priority="30">
      <formula>$A28="D"</formula>
    </cfRule>
  </conditionalFormatting>
  <conditionalFormatting sqref="G29">
    <cfRule type="expression" dxfId="26" priority="25">
      <formula>$A29="DN"</formula>
    </cfRule>
    <cfRule type="expression" dxfId="25" priority="26">
      <formula>$A29="N"</formula>
    </cfRule>
    <cfRule type="expression" dxfId="24" priority="27">
      <formula>$A29="D"</formula>
    </cfRule>
  </conditionalFormatting>
  <conditionalFormatting sqref="G49">
    <cfRule type="expression" dxfId="23" priority="22">
      <formula>$A49="DN"</formula>
    </cfRule>
    <cfRule type="expression" dxfId="22" priority="23">
      <formula>$A49="N"</formula>
    </cfRule>
    <cfRule type="expression" dxfId="21" priority="24">
      <formula>$A49="D"</formula>
    </cfRule>
  </conditionalFormatting>
  <conditionalFormatting sqref="G52:G55">
    <cfRule type="expression" dxfId="20" priority="19">
      <formula>$A52="DN"</formula>
    </cfRule>
    <cfRule type="expression" dxfId="19" priority="20">
      <formula>$A52="N"</formula>
    </cfRule>
    <cfRule type="expression" dxfId="18" priority="21">
      <formula>$A52="D"</formula>
    </cfRule>
  </conditionalFormatting>
  <conditionalFormatting sqref="G13">
    <cfRule type="expression" dxfId="17" priority="16">
      <formula>$A13="DN"</formula>
    </cfRule>
    <cfRule type="expression" dxfId="16" priority="17">
      <formula>$A13="N"</formula>
    </cfRule>
    <cfRule type="expression" dxfId="15" priority="18">
      <formula>$A13="D"</formula>
    </cfRule>
  </conditionalFormatting>
  <conditionalFormatting sqref="G25:G26">
    <cfRule type="expression" dxfId="14" priority="13">
      <formula>$A25="DN"</formula>
    </cfRule>
    <cfRule type="expression" dxfId="13" priority="14">
      <formula>$A25="N"</formula>
    </cfRule>
    <cfRule type="expression" dxfId="12" priority="15">
      <formula>$A25="D"</formula>
    </cfRule>
  </conditionalFormatting>
  <conditionalFormatting sqref="G23:G24">
    <cfRule type="expression" dxfId="11" priority="10">
      <formula>$A23="DN"</formula>
    </cfRule>
    <cfRule type="expression" dxfId="10" priority="11">
      <formula>$A23="N"</formula>
    </cfRule>
    <cfRule type="expression" dxfId="9" priority="12">
      <formula>$A23="D"</formula>
    </cfRule>
  </conditionalFormatting>
  <conditionalFormatting sqref="G21:G22">
    <cfRule type="expression" dxfId="8" priority="7">
      <formula>$A21="DN"</formula>
    </cfRule>
    <cfRule type="expression" dxfId="7" priority="8">
      <formula>$A21="N"</formula>
    </cfRule>
    <cfRule type="expression" dxfId="6" priority="9">
      <formula>$A21="D"</formula>
    </cfRule>
  </conditionalFormatting>
  <conditionalFormatting sqref="G19:G20">
    <cfRule type="expression" dxfId="5" priority="4">
      <formula>$A19="DN"</formula>
    </cfRule>
    <cfRule type="expression" dxfId="4" priority="5">
      <formula>$A19="N"</formula>
    </cfRule>
    <cfRule type="expression" dxfId="3" priority="6">
      <formula>$A19="D"</formula>
    </cfRule>
  </conditionalFormatting>
  <conditionalFormatting sqref="G18">
    <cfRule type="expression" dxfId="2" priority="1">
      <formula>$A18="DN"</formula>
    </cfRule>
    <cfRule type="expression" dxfId="1" priority="2">
      <formula>$A18="N"</formula>
    </cfRule>
    <cfRule type="expression" dxfId="0" priority="3">
      <formula>$A18="D"</formula>
    </cfRule>
  </conditionalFormatting>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9501</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Gritiya Tanner (CENSUS/ITMD FED)</dc:creator>
  <cp:lastModifiedBy>Gritiya Tanner (CENSUS/ITMD FED)</cp:lastModifiedBy>
  <dcterms:created xsi:type="dcterms:W3CDTF">2020-01-07T21:40:13Z</dcterms:created>
  <dcterms:modified xsi:type="dcterms:W3CDTF">2020-09-18T19:16:56Z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