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oe\dfsfr\HOME_FORS2\Chris.Early\My Documents\NEW FOLDER\ICR 2019\ZERH\forms\"/>
    </mc:Choice>
  </mc:AlternateContent>
  <bookViews>
    <workbookView xWindow="-105" yWindow="-75" windowWidth="23250" windowHeight="12570" tabRatio="975"/>
  </bookViews>
  <sheets>
    <sheet name="Form Information" sheetId="19" r:id="rId1"/>
    <sheet name="Instructions" sheetId="14" r:id="rId2"/>
    <sheet name="Application Tracker &amp; Checklist" sheetId="16" r:id="rId3"/>
    <sheet name="General Information" sheetId="1" r:id="rId4"/>
    <sheet name="Performance " sheetId="17" r:id="rId5"/>
    <sheet name="Performance" sheetId="4" state="hidden" r:id="rId6"/>
    <sheet name="Land, Design, and Quality" sheetId="5" r:id="rId7"/>
    <sheet name="Business, Sales &amp; Marketing" sheetId="8" r:id="rId8"/>
    <sheet name="Bonus Options" sheetId="10" r:id="rId9"/>
    <sheet name="Affordable Only" sheetId="18" r:id="rId10"/>
    <sheet name="Answer Key" sheetId="2" r:id="rId1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 i="18" l="1"/>
  <c r="B8" i="16" s="1"/>
  <c r="E16" i="17" l="1"/>
  <c r="E15" i="17"/>
  <c r="E13" i="17"/>
  <c r="E12" i="17"/>
  <c r="E11" i="17"/>
  <c r="E10" i="17"/>
  <c r="E9" i="17"/>
  <c r="E8" i="17"/>
  <c r="E7" i="17"/>
  <c r="E5" i="17"/>
  <c r="E3" i="17"/>
  <c r="D3" i="8" l="1"/>
  <c r="D2" i="8"/>
  <c r="B6" i="16" s="1"/>
  <c r="D4" i="5"/>
  <c r="D3" i="5"/>
  <c r="D2" i="5"/>
  <c r="E2" i="17"/>
  <c r="B5" i="16" l="1"/>
  <c r="E29" i="1"/>
  <c r="E28" i="1"/>
  <c r="E27" i="1"/>
  <c r="E26" i="1"/>
  <c r="E25" i="1"/>
  <c r="E24" i="1"/>
  <c r="E23" i="1"/>
  <c r="E14" i="17"/>
  <c r="E6" i="17"/>
  <c r="B3" i="16" l="1"/>
  <c r="A20" i="4"/>
  <c r="C21" i="16" l="1"/>
  <c r="B25" i="16" s="1"/>
  <c r="E4" i="17"/>
  <c r="B4" i="16" s="1"/>
</calcChain>
</file>

<file path=xl/sharedStrings.xml><?xml version="1.0" encoding="utf-8"?>
<sst xmlns="http://schemas.openxmlformats.org/spreadsheetml/2006/main" count="705" uniqueCount="538">
  <si>
    <t>Applicant Information</t>
  </si>
  <si>
    <t>Company Name</t>
  </si>
  <si>
    <t>Contact Name</t>
  </si>
  <si>
    <t>City/State</t>
  </si>
  <si>
    <t>Email</t>
  </si>
  <si>
    <t>Phone</t>
  </si>
  <si>
    <t>Website</t>
  </si>
  <si>
    <t>Project Information</t>
  </si>
  <si>
    <t>ZERH Compliance Path</t>
  </si>
  <si>
    <t>Completion Date</t>
  </si>
  <si>
    <t>Climate Zone</t>
  </si>
  <si>
    <t>Local Code Equivalent</t>
  </si>
  <si>
    <t>Conditioned Square Feet</t>
  </si>
  <si>
    <t>Compliance Path</t>
  </si>
  <si>
    <t>Performance</t>
  </si>
  <si>
    <t>Prescriptive</t>
  </si>
  <si>
    <t>Code</t>
  </si>
  <si>
    <t>2006 IECC</t>
  </si>
  <si>
    <t>2009 IECC</t>
  </si>
  <si>
    <t>2012 IECC</t>
  </si>
  <si>
    <t>2015 IECC</t>
  </si>
  <si>
    <t>Other</t>
  </si>
  <si>
    <t>Yes</t>
  </si>
  <si>
    <t>No</t>
  </si>
  <si>
    <t>General</t>
  </si>
  <si>
    <t>EnergyStar</t>
  </si>
  <si>
    <t>v3.0</t>
  </si>
  <si>
    <t>v3.1</t>
  </si>
  <si>
    <t>IBHS Fortified Home</t>
  </si>
  <si>
    <t>ZERH Quality Man. Guidelines</t>
  </si>
  <si>
    <t>PHIUS+</t>
  </si>
  <si>
    <t>LEED for Homes</t>
  </si>
  <si>
    <t>Without PV</t>
  </si>
  <si>
    <t># of Floors Above Grade</t>
  </si>
  <si>
    <t># of Baths</t>
  </si>
  <si>
    <t># of Bedrooms</t>
  </si>
  <si>
    <t>N/A</t>
  </si>
  <si>
    <t>Notes:</t>
  </si>
  <si>
    <t>1) Check DOE ZERH Verification report or other ratings</t>
  </si>
  <si>
    <t>2) Projected based on HERS software analysis; check DOE ZERH verification report or other ratings</t>
  </si>
  <si>
    <t>Component</t>
  </si>
  <si>
    <t>Narrative</t>
  </si>
  <si>
    <r>
      <rPr>
        <b/>
        <sz val="14"/>
        <color theme="1"/>
        <rFont val="Calibri"/>
        <family val="2"/>
        <scheme val="minor"/>
      </rPr>
      <t>Walls</t>
    </r>
    <r>
      <rPr>
        <sz val="11"/>
        <color theme="1"/>
        <rFont val="Calibri"/>
        <family val="2"/>
        <scheme val="minor"/>
      </rPr>
      <t xml:space="preserve"> (construction type; advanced framing details; insulation type, amount and R-value; type of sheathing; house wrap; drainage plane; siding): </t>
    </r>
  </si>
  <si>
    <r>
      <rPr>
        <b/>
        <sz val="14"/>
        <color theme="1"/>
        <rFont val="Calibri"/>
        <family val="2"/>
        <scheme val="minor"/>
      </rPr>
      <t xml:space="preserve">Attic </t>
    </r>
    <r>
      <rPr>
        <sz val="11"/>
        <color theme="1"/>
        <rFont val="Calibri"/>
        <family val="2"/>
        <scheme val="minor"/>
      </rPr>
      <t xml:space="preserve">(insulation type, amount, R-value, and location; any extra air sealing details): </t>
    </r>
  </si>
  <si>
    <r>
      <rPr>
        <b/>
        <sz val="14"/>
        <color theme="1"/>
        <rFont val="Calibri"/>
        <family val="2"/>
        <scheme val="minor"/>
      </rPr>
      <t>Foundation</t>
    </r>
    <r>
      <rPr>
        <b/>
        <sz val="11"/>
        <color theme="1"/>
        <rFont val="Calibri"/>
        <family val="2"/>
        <scheme val="minor"/>
      </rPr>
      <t xml:space="preserve"> </t>
    </r>
    <r>
      <rPr>
        <sz val="11"/>
        <color theme="1"/>
        <rFont val="Calibri"/>
        <family val="2"/>
        <scheme val="minor"/>
      </rPr>
      <t xml:space="preserve">(type; insulation type, amount, R-value, and location): </t>
    </r>
  </si>
  <si>
    <r>
      <rPr>
        <b/>
        <sz val="14"/>
        <color theme="1"/>
        <rFont val="Calibri"/>
        <family val="2"/>
        <scheme val="minor"/>
      </rPr>
      <t>Windows</t>
    </r>
    <r>
      <rPr>
        <b/>
        <sz val="11"/>
        <color theme="1"/>
        <rFont val="Calibri"/>
        <family val="2"/>
        <scheme val="minor"/>
      </rPr>
      <t xml:space="preserve"> </t>
    </r>
    <r>
      <rPr>
        <sz val="11"/>
        <color theme="1"/>
        <rFont val="Calibri"/>
        <family val="2"/>
        <scheme val="minor"/>
      </rPr>
      <t xml:space="preserve">(# of panes, gas filled, frame type, low-e, U-value, SHGC): </t>
    </r>
  </si>
  <si>
    <r>
      <rPr>
        <b/>
        <sz val="14"/>
        <color theme="1"/>
        <rFont val="Calibri"/>
        <family val="2"/>
        <scheme val="minor"/>
      </rPr>
      <t>Ventilation</t>
    </r>
    <r>
      <rPr>
        <sz val="11"/>
        <color theme="1"/>
        <rFont val="Calibri"/>
        <family val="2"/>
        <scheme val="minor"/>
      </rPr>
      <t xml:space="preserve"> (type; filter; timers): </t>
    </r>
  </si>
  <si>
    <r>
      <rPr>
        <b/>
        <sz val="14"/>
        <color theme="1"/>
        <rFont val="Calibri"/>
        <family val="2"/>
        <scheme val="minor"/>
      </rPr>
      <t>HVAC</t>
    </r>
    <r>
      <rPr>
        <b/>
        <sz val="11"/>
        <color theme="1"/>
        <rFont val="Calibri"/>
        <family val="2"/>
        <scheme val="minor"/>
      </rPr>
      <t xml:space="preserve"> </t>
    </r>
    <r>
      <rPr>
        <sz val="11"/>
        <color theme="1"/>
        <rFont val="Calibri"/>
        <family val="2"/>
        <scheme val="minor"/>
      </rPr>
      <t xml:space="preserve">(type; fuel type, AFUE, SEER; duct type, location, sealing, and insulation): </t>
    </r>
  </si>
  <si>
    <r>
      <rPr>
        <b/>
        <sz val="14"/>
        <color theme="1"/>
        <rFont val="Calibri"/>
        <family val="2"/>
        <scheme val="minor"/>
      </rPr>
      <t>Hot Water</t>
    </r>
    <r>
      <rPr>
        <b/>
        <sz val="11"/>
        <color theme="1"/>
        <rFont val="Calibri"/>
        <family val="2"/>
        <scheme val="minor"/>
      </rPr>
      <t xml:space="preserve"> </t>
    </r>
    <r>
      <rPr>
        <sz val="11"/>
        <color theme="1"/>
        <rFont val="Calibri"/>
        <family val="2"/>
        <scheme val="minor"/>
      </rPr>
      <t xml:space="preserve">(type and efficiency, location): </t>
    </r>
  </si>
  <si>
    <r>
      <rPr>
        <b/>
        <sz val="14"/>
        <color theme="1"/>
        <rFont val="Calibri"/>
        <family val="2"/>
        <scheme val="minor"/>
      </rPr>
      <t>Air Sealing</t>
    </r>
    <r>
      <rPr>
        <b/>
        <sz val="11"/>
        <color theme="1"/>
        <rFont val="Calibri"/>
        <family val="2"/>
        <scheme val="minor"/>
      </rPr>
      <t xml:space="preserve"> </t>
    </r>
    <r>
      <rPr>
        <sz val="11"/>
        <color theme="1"/>
        <rFont val="Calibri"/>
        <family val="2"/>
        <scheme val="minor"/>
      </rPr>
      <t xml:space="preserve">(air changes per hour at 50 Pa): </t>
    </r>
  </si>
  <si>
    <r>
      <rPr>
        <b/>
        <sz val="14"/>
        <color theme="1"/>
        <rFont val="Calibri"/>
        <family val="2"/>
        <scheme val="minor"/>
      </rPr>
      <t>Lighting</t>
    </r>
    <r>
      <rPr>
        <sz val="14"/>
        <color theme="1"/>
        <rFont val="Calibri"/>
        <family val="2"/>
        <scheme val="minor"/>
      </rPr>
      <t xml:space="preserve"> </t>
    </r>
    <r>
      <rPr>
        <sz val="11"/>
        <color theme="1"/>
        <rFont val="Calibri"/>
        <family val="2"/>
        <scheme val="minor"/>
      </rPr>
      <t xml:space="preserve">(% LED, % CFL; motion sensors; ENERGY STAR ceiling fans): </t>
    </r>
  </si>
  <si>
    <r>
      <rPr>
        <b/>
        <sz val="14"/>
        <color theme="1"/>
        <rFont val="Calibri"/>
        <family val="2"/>
        <scheme val="minor"/>
      </rPr>
      <t>Renewables</t>
    </r>
    <r>
      <rPr>
        <sz val="11"/>
        <color theme="1"/>
        <rFont val="Calibri"/>
        <family val="2"/>
        <scheme val="minor"/>
      </rPr>
      <t xml:space="preserve"> (kW of PV, solar water heating): </t>
    </r>
  </si>
  <si>
    <r>
      <t>ENERGY STAR Appliances</t>
    </r>
    <r>
      <rPr>
        <b/>
        <sz val="11"/>
        <color theme="1"/>
        <rFont val="Calibri"/>
        <family val="2"/>
        <scheme val="minor"/>
      </rPr>
      <t xml:space="preserve"> </t>
    </r>
    <r>
      <rPr>
        <sz val="11"/>
        <color theme="1"/>
        <rFont val="Calibri"/>
        <family val="2"/>
        <scheme val="minor"/>
      </rPr>
      <t xml:space="preserve">(list all): </t>
    </r>
  </si>
  <si>
    <t xml:space="preserve">Energy Management system: </t>
  </si>
  <si>
    <r>
      <rPr>
        <b/>
        <sz val="14"/>
        <color theme="1"/>
        <rFont val="Calibri"/>
        <family val="2"/>
        <scheme val="minor"/>
      </rPr>
      <t>Other Measures</t>
    </r>
    <r>
      <rPr>
        <b/>
        <sz val="11"/>
        <color theme="1"/>
        <rFont val="Calibri"/>
        <family val="2"/>
        <scheme val="minor"/>
      </rPr>
      <t xml:space="preserve"> </t>
    </r>
    <r>
      <rPr>
        <sz val="11"/>
        <color theme="1"/>
        <rFont val="Calibri"/>
        <family val="2"/>
        <scheme val="minor"/>
      </rPr>
      <t xml:space="preserve">(e.g., electric car charging station, low VOCs) </t>
    </r>
  </si>
  <si>
    <r>
      <rPr>
        <b/>
        <sz val="14"/>
        <color theme="1"/>
        <rFont val="Calibri"/>
        <family val="2"/>
        <scheme val="minor"/>
      </rPr>
      <t>Strategies for Addressing Performance</t>
    </r>
    <r>
      <rPr>
        <sz val="11"/>
        <color theme="1"/>
        <rFont val="Calibri"/>
        <family val="2"/>
        <scheme val="minor"/>
      </rPr>
      <t xml:space="preserve"> (including disaster resistance and solar readiness: </t>
    </r>
  </si>
  <si>
    <t xml:space="preserve">Water Conservation Features: </t>
  </si>
  <si>
    <t>How many homes a year do you build?</t>
  </si>
  <si>
    <t>In what cities/states?</t>
  </si>
  <si>
    <t>What types of homes do you build (percentage of each is helpful):</t>
  </si>
  <si>
    <t>custom/production/spec;</t>
  </si>
  <si>
    <t>single-family detached/duplex/multi-family;</t>
  </si>
  <si>
    <t>affordable/entry-level/move-up/luxury?</t>
  </si>
  <si>
    <t>Any gut rehab or remodeling?</t>
  </si>
  <si>
    <t>When did you start building?</t>
  </si>
  <si>
    <t>When did you become a partner with the DOE Zero Energy Ready Home Program?</t>
  </si>
  <si>
    <t>How many DOE ZERH certified homes have you constructed?</t>
  </si>
  <si>
    <t>How many certified homes do you currently have planned?</t>
  </si>
  <si>
    <t>Have you made a commitment to certify all of your homes to the DOE ZERH?</t>
  </si>
  <si>
    <t>If yes, when did you make that commitment?</t>
  </si>
  <si>
    <t>Have you participated in other certification programs in the past (or do you currently)?</t>
  </si>
  <si>
    <t>Are you committed to those programs?</t>
  </si>
  <si>
    <t>Do you teach or participate in any builder, contractor, or home owner education activities?</t>
  </si>
  <si>
    <t>What do you like about the DOE ZERH program?</t>
  </si>
  <si>
    <t>What is your biggest challenge with energy-efficient high-performance construction?</t>
  </si>
  <si>
    <t>What is the biggest reward?</t>
  </si>
  <si>
    <t>Land Development</t>
  </si>
  <si>
    <t>Design</t>
  </si>
  <si>
    <t>Quality Construction</t>
  </si>
  <si>
    <t>Business Metrics</t>
  </si>
  <si>
    <t>Roof</t>
  </si>
  <si>
    <t>Attic</t>
  </si>
  <si>
    <t>Windows</t>
  </si>
  <si>
    <t>Air Sealing</t>
  </si>
  <si>
    <t>HVAC</t>
  </si>
  <si>
    <t>Hot Water</t>
  </si>
  <si>
    <t>Lighting</t>
  </si>
  <si>
    <t>Application Category</t>
  </si>
  <si>
    <t>Housing Type</t>
  </si>
  <si>
    <t>Single-Family Detached</t>
  </si>
  <si>
    <t>Single-Family Attached (Townhome)</t>
  </si>
  <si>
    <t>Multi-Family</t>
  </si>
  <si>
    <t>Affordable</t>
  </si>
  <si>
    <t>Custom (Buyer)</t>
  </si>
  <si>
    <t>Custom (Spec)</t>
  </si>
  <si>
    <t>Production</t>
  </si>
  <si>
    <t>EPA WaterSense</t>
  </si>
  <si>
    <t>Back to Application Tracker</t>
  </si>
  <si>
    <t>Finished Basement (Y/N)</t>
  </si>
  <si>
    <t>3) Provide in kWh, Therms, MMBtus, Gallons, etc (please specify)</t>
  </si>
  <si>
    <t xml:space="preserve">Files must be uploaded to the Application Portal. Please indicate here whether you have uploaded any files.  </t>
  </si>
  <si>
    <t xml:space="preserve">4) Only include upgrade costs required to achieve ZERH certification without incentives.  This is not </t>
  </si>
  <si>
    <t xml:space="preserve">the overall cost of the project for non-relevant upgrades (examples: expensive finishes added for design only </t>
  </si>
  <si>
    <t>with no required performance characteristics.)</t>
  </si>
  <si>
    <t>DOE ZERH verification form and certificate (PDF).</t>
  </si>
  <si>
    <r>
      <rPr>
        <sz val="7"/>
        <color rgb="FF000000"/>
        <rFont val="Times New Roman"/>
        <family val="1"/>
      </rPr>
      <t xml:space="preserve"> </t>
    </r>
    <r>
      <rPr>
        <sz val="12"/>
        <color rgb="FF000000"/>
        <rFont val="Calibri"/>
        <family val="2"/>
      </rPr>
      <t xml:space="preserve">A minimum of </t>
    </r>
    <r>
      <rPr>
        <b/>
        <sz val="12"/>
        <color rgb="FF000000"/>
        <rFont val="Calibri"/>
        <family val="2"/>
      </rPr>
      <t>10 photographs</t>
    </r>
    <r>
      <rPr>
        <sz val="12"/>
        <color rgb="FF000000"/>
        <rFont val="Calibri"/>
        <family val="2"/>
      </rPr>
      <t xml:space="preserve"> (JPG 0.5 to 10 MB file size) </t>
    </r>
  </si>
  <si>
    <r>
      <rPr>
        <b/>
        <sz val="12"/>
        <color rgb="FF000000"/>
        <rFont val="Calibri"/>
        <family val="2"/>
      </rPr>
      <t>Finished elevations</t>
    </r>
    <r>
      <rPr>
        <sz val="12"/>
        <color rgb="FF000000"/>
        <rFont val="Calibri"/>
        <family val="2"/>
      </rPr>
      <t xml:space="preserve"> (a minimum of 3 photographs)</t>
    </r>
  </si>
  <si>
    <r>
      <rPr>
        <sz val="7"/>
        <color rgb="FF000000"/>
        <rFont val="Times New Roman"/>
        <family val="1"/>
      </rPr>
      <t xml:space="preserve">    </t>
    </r>
    <r>
      <rPr>
        <b/>
        <sz val="12"/>
        <color rgb="FF000000"/>
        <rFont val="Calibri"/>
        <family val="2"/>
      </rPr>
      <t>Finished interiors</t>
    </r>
    <r>
      <rPr>
        <sz val="12"/>
        <color rgb="FF000000"/>
        <rFont val="Calibri"/>
        <family val="2"/>
      </rPr>
      <t xml:space="preserve"> (a minimum of 3 photographs)</t>
    </r>
  </si>
  <si>
    <r>
      <rPr>
        <b/>
        <sz val="12"/>
        <color rgb="FF000000"/>
        <rFont val="Calibri"/>
        <family val="2"/>
      </rPr>
      <t>Home under construction</t>
    </r>
    <r>
      <rPr>
        <sz val="12"/>
        <color rgb="FF000000"/>
        <rFont val="Calibri"/>
        <family val="2"/>
      </rPr>
      <t xml:space="preserve"> showing significant energy-efficiency details (a minimum of 3 photographs)</t>
    </r>
  </si>
  <si>
    <r>
      <rPr>
        <b/>
        <sz val="12"/>
        <color rgb="FF000000"/>
        <rFont val="Calibri"/>
        <family val="2"/>
      </rPr>
      <t>Other Photographs</t>
    </r>
    <r>
      <rPr>
        <sz val="12"/>
        <color rgb="FF000000"/>
        <rFont val="Calibri"/>
        <family val="2"/>
      </rPr>
      <t xml:space="preserve"> (optional)</t>
    </r>
  </si>
  <si>
    <r>
      <rPr>
        <b/>
        <sz val="12"/>
        <color rgb="FF000000"/>
        <rFont val="Calibri"/>
        <family val="2"/>
      </rPr>
      <t>Floor plans</t>
    </r>
    <r>
      <rPr>
        <sz val="12"/>
        <color rgb="FF000000"/>
        <rFont val="Calibri"/>
        <family val="2"/>
      </rPr>
      <t xml:space="preserve"> (simple drawings as JPGs or PDFs) </t>
    </r>
  </si>
  <si>
    <r>
      <rPr>
        <b/>
        <sz val="12"/>
        <color rgb="FF000000"/>
        <rFont val="Calibri"/>
        <family val="2"/>
      </rPr>
      <t xml:space="preserve">Optional </t>
    </r>
    <r>
      <rPr>
        <sz val="12"/>
        <color rgb="FF000000"/>
        <rFont val="Calibri"/>
        <family val="2"/>
      </rPr>
      <t>(but highly encouraged) – Home Owner Quotes</t>
    </r>
  </si>
  <si>
    <r>
      <rPr>
        <b/>
        <sz val="12"/>
        <color rgb="FF000000"/>
        <rFont val="Calibri"/>
        <family val="2"/>
      </rPr>
      <t>Optional</t>
    </r>
    <r>
      <rPr>
        <sz val="12"/>
        <color rgb="FF000000"/>
        <rFont val="Calibri"/>
        <family val="2"/>
      </rPr>
      <t xml:space="preserve"> (but highly encouraged) – video or audio home owner testimony </t>
    </r>
  </si>
  <si>
    <r>
      <rPr>
        <b/>
        <sz val="12"/>
        <color rgb="FF000000"/>
        <rFont val="Calibri"/>
        <family val="2"/>
      </rPr>
      <t>Optional</t>
    </r>
    <r>
      <rPr>
        <sz val="12"/>
        <color rgb="FF000000"/>
        <rFont val="Calibri"/>
        <family val="2"/>
      </rPr>
      <t xml:space="preserve"> (but highly encouraged) – utility bills or actual performance data</t>
    </r>
  </si>
  <si>
    <r>
      <rPr>
        <b/>
        <sz val="12"/>
        <color rgb="FF000000"/>
        <rFont val="Calibri"/>
        <family val="2"/>
      </rPr>
      <t>Optional</t>
    </r>
    <r>
      <rPr>
        <sz val="12"/>
        <color rgb="FF000000"/>
        <rFont val="Calibri"/>
        <family val="2"/>
      </rPr>
      <t xml:space="preserve"> (but highly encouraged) – links to videos</t>
    </r>
    <r>
      <rPr>
        <i/>
        <sz val="12"/>
        <color rgb="FF000000"/>
        <rFont val="Calibri"/>
        <family val="2"/>
      </rPr>
      <t xml:space="preserve">, </t>
    </r>
    <r>
      <rPr>
        <sz val="12"/>
        <color rgb="FF000000"/>
        <rFont val="Calibri"/>
        <family val="2"/>
      </rPr>
      <t>pdfs of other program certifications and awards, and other attachments I have listed in the narrative.</t>
    </r>
  </si>
  <si>
    <r>
      <rPr>
        <b/>
        <sz val="12"/>
        <color rgb="FF000000"/>
        <rFont val="Calibri"/>
        <family val="2"/>
      </rPr>
      <t>Application Form</t>
    </r>
    <r>
      <rPr>
        <sz val="12"/>
        <color rgb="FF000000"/>
        <rFont val="Calibri"/>
        <family val="2"/>
      </rPr>
      <t xml:space="preserve"> with ALL required sections completed</t>
    </r>
  </si>
  <si>
    <t>Have I successfully completed and/or uploaded all required documentation?</t>
  </si>
  <si>
    <t xml:space="preserve">If you have a video or audio recording, please provide a link here or in a word document.  Files must be uploaded to the Application Portal. Please indicate here whether you have uploaded any files.  </t>
  </si>
  <si>
    <t xml:space="preserve">Plain text may be submitted here.  Files must be uploaded to the Application Portal. Please indicate here whether you have uploaded any files.  </t>
  </si>
  <si>
    <t>Orientation</t>
  </si>
  <si>
    <t>North</t>
  </si>
  <si>
    <t>South</t>
  </si>
  <si>
    <t>East</t>
  </si>
  <si>
    <t>West</t>
  </si>
  <si>
    <r>
      <rPr>
        <b/>
        <sz val="14"/>
        <color theme="1"/>
        <rFont val="Calibri"/>
        <family val="2"/>
        <scheme val="minor"/>
      </rPr>
      <t>Roof</t>
    </r>
    <r>
      <rPr>
        <b/>
        <sz val="11"/>
        <color theme="1"/>
        <rFont val="Calibri"/>
        <family val="2"/>
        <scheme val="minor"/>
      </rPr>
      <t xml:space="preserve"> </t>
    </r>
    <r>
      <rPr>
        <sz val="11"/>
        <color theme="1"/>
        <rFont val="Calibri"/>
        <family val="2"/>
        <scheme val="minor"/>
      </rPr>
      <t xml:space="preserve">(material; extra air or water sealing measures; ENERGY STAR Cool Roof certified): </t>
    </r>
  </si>
  <si>
    <t>As a ZERH home builder, how are you using this home and others you build to educate the public/industry?</t>
  </si>
  <si>
    <t>PV System</t>
  </si>
  <si>
    <t>PV</t>
  </si>
  <si>
    <t>Owned</t>
  </si>
  <si>
    <t>Leased</t>
  </si>
  <si>
    <t>IAP Certificate</t>
  </si>
  <si>
    <t>without PV utility costs + cost savings</t>
  </si>
  <si>
    <r>
      <t xml:space="preserve">5)Note: with PV, the total utility costs + energy cost savings should be </t>
    </r>
    <r>
      <rPr>
        <b/>
        <i/>
        <u/>
        <sz val="12"/>
        <color theme="1"/>
        <rFont val="Calibri"/>
        <family val="2"/>
        <scheme val="minor"/>
      </rPr>
      <t>approximately</t>
    </r>
    <r>
      <rPr>
        <b/>
        <i/>
        <sz val="12"/>
        <color theme="1"/>
        <rFont val="Calibri"/>
        <family val="2"/>
        <scheme val="minor"/>
      </rPr>
      <t xml:space="preserve"> the same as the total </t>
    </r>
  </si>
  <si>
    <t>Climate-appropriate Optimization of Energy Efficiency apart from renewable energy</t>
  </si>
  <si>
    <t>Project Location</t>
  </si>
  <si>
    <t>City</t>
  </si>
  <si>
    <t>State</t>
  </si>
  <si>
    <t>Do you have suggestions to improve the DOE ZERH program?</t>
  </si>
  <si>
    <r>
      <rPr>
        <b/>
        <sz val="12"/>
        <color rgb="FF000000"/>
        <rFont val="Calibri"/>
        <family val="2"/>
        <scheme val="minor"/>
      </rPr>
      <t xml:space="preserve">           One High-Res Front Elevation Image in Good Lighting</t>
    </r>
    <r>
      <rPr>
        <sz val="12"/>
        <color rgb="FF000000"/>
        <rFont val="Calibri"/>
        <family val="2"/>
        <scheme val="minor"/>
      </rPr>
      <t xml:space="preserve"> (2400-4800ppi)</t>
    </r>
  </si>
  <si>
    <t>6)To protect privacy, please avoid using owner/occupant name as project name</t>
  </si>
  <si>
    <r>
      <rPr>
        <b/>
        <sz val="14"/>
        <color theme="1"/>
        <rFont val="Calibri"/>
        <family val="2"/>
        <scheme val="minor"/>
      </rPr>
      <t>Performance. (REQUIRED)</t>
    </r>
    <r>
      <rPr>
        <sz val="14"/>
        <color theme="1"/>
        <rFont val="Calibri"/>
        <family val="2"/>
        <scheme val="minor"/>
      </rPr>
      <t xml:space="preserve">  Please describe the key features driving the performance of this DOE Zero Energy Ready Home and how they were integrated into a house-as-a-system package. Provide as much detail as possible. Discuss how energy efficiency (apart from renewable energy) was optimized.  Please address every bullet. </t>
    </r>
  </si>
  <si>
    <t>Street Address</t>
  </si>
  <si>
    <t>Zip Code</t>
  </si>
  <si>
    <t>NGBS</t>
  </si>
  <si>
    <t>Other Certifications</t>
  </si>
  <si>
    <t>Project Name</t>
  </si>
  <si>
    <t>Peformance Information</t>
  </si>
  <si>
    <t>HERS Index</t>
  </si>
  <si>
    <t>Annual Utility Costs</t>
  </si>
  <si>
    <t>Energy Cost Savings</t>
  </si>
  <si>
    <t>Energy Savings</t>
  </si>
  <si>
    <t>Incremental Costs</t>
  </si>
  <si>
    <t>2019 Housing Innovation Awards Application Form</t>
  </si>
  <si>
    <t>Above-Grade Walls</t>
  </si>
  <si>
    <t>Which best describes the above-grade wall type of this home?</t>
  </si>
  <si>
    <t>No selection</t>
  </si>
  <si>
    <t xml:space="preserve">Did you use advanced framing techniques? If so, please check all that apply. </t>
  </si>
  <si>
    <t xml:space="preserve">Roof </t>
  </si>
  <si>
    <t>Roof construction?</t>
  </si>
  <si>
    <t>Roof design?</t>
  </si>
  <si>
    <t>Cladding type?</t>
  </si>
  <si>
    <t xml:space="preserve">Is the roof ENERGY STAR cool roof certified? </t>
  </si>
  <si>
    <t>Please describe the roof construction layers from the interior to the exterior:</t>
  </si>
  <si>
    <t xml:space="preserve">Attic </t>
  </si>
  <si>
    <t>Is this home’s attic vented or unvented?</t>
  </si>
  <si>
    <t>Inches Installed</t>
  </si>
  <si>
    <t xml:space="preserve">Insulation Type 2 </t>
  </si>
  <si>
    <t xml:space="preserve">Insulation Type 3 </t>
  </si>
  <si>
    <t>Did you use raised heel energy trusses?</t>
  </si>
  <si>
    <t xml:space="preserve">Radiant Barrier included? </t>
  </si>
  <si>
    <t>Foundation &amp; Below-Grade Walls</t>
  </si>
  <si>
    <t xml:space="preserve">Which best describes this home's type of foundation? </t>
  </si>
  <si>
    <t xml:space="preserve">Which best describes this home's below-grade walls? </t>
  </si>
  <si>
    <r>
      <t xml:space="preserve">How many layers of glass do </t>
    </r>
    <r>
      <rPr>
        <b/>
        <sz val="11"/>
        <color theme="1"/>
        <rFont val="Calibri"/>
        <family val="2"/>
        <scheme val="minor"/>
      </rPr>
      <t>most</t>
    </r>
    <r>
      <rPr>
        <sz val="11"/>
        <color theme="1"/>
        <rFont val="Calibri"/>
        <family val="2"/>
        <scheme val="minor"/>
      </rPr>
      <t xml:space="preserve"> windows in this home have?</t>
    </r>
  </si>
  <si>
    <r>
      <t xml:space="preserve">What is the U-value(s) of the windows? </t>
    </r>
    <r>
      <rPr>
        <u/>
        <sz val="11"/>
        <color theme="1"/>
        <rFont val="Calibri"/>
        <family val="2"/>
        <scheme val="minor"/>
      </rPr>
      <t xml:space="preserve"> </t>
    </r>
  </si>
  <si>
    <r>
      <t xml:space="preserve">What is the Solar Heat Gain Coefficient(s) (SHGC) of the windows? </t>
    </r>
    <r>
      <rPr>
        <u/>
        <sz val="11"/>
        <color theme="1"/>
        <rFont val="Calibri"/>
        <family val="2"/>
        <scheme val="minor"/>
      </rPr>
      <t xml:space="preserve"> </t>
    </r>
  </si>
  <si>
    <t>Does the U-value and/or SHGC value vary depending on what direction the windows are facing?</t>
  </si>
  <si>
    <t xml:space="preserve">Do the windows have low emissivity coatings? </t>
  </si>
  <si>
    <t xml:space="preserve">Are the windows filled with a gas? </t>
  </si>
  <si>
    <t xml:space="preserve">What type of frame was used on most of the windows? </t>
  </si>
  <si>
    <t>What style are the windows in the home?</t>
  </si>
  <si>
    <t xml:space="preserve">Air Sealing </t>
  </si>
  <si>
    <t>Record the result of the whole-house blower door air leakage test in air changes per hour at 50 Pascals pressure differential (ACH50).</t>
  </si>
  <si>
    <t>Please describe wall, attic, and floor air sealing strategies in detail for the above-grade walls, below-grade walls, attic floor or ceiling, and foundation.</t>
  </si>
  <si>
    <t xml:space="preserve">Ventilation </t>
  </si>
  <si>
    <t>What type of ventilation system does this home have?</t>
  </si>
  <si>
    <t xml:space="preserve">Describe any additional sensors or controls (ex. timers, humidity sensors). </t>
  </si>
  <si>
    <t xml:space="preserve">List filter MERV ratings and filter locations. </t>
  </si>
  <si>
    <t>Provide any additional relevant details.</t>
  </si>
  <si>
    <t xml:space="preserve">(1) How many gallons of water does the hot water heater hold? Please enter 0 if the system is tankless or instantaneous. </t>
  </si>
  <si>
    <t>(2) What type of water heater?</t>
  </si>
  <si>
    <t>(3) What is the efficiency of the unit? Please record units in AFUE, EF, or COP.</t>
  </si>
  <si>
    <r>
      <t xml:space="preserve">Does this home have a </t>
    </r>
    <r>
      <rPr>
        <b/>
        <sz val="11"/>
        <color theme="1"/>
        <rFont val="Calibri"/>
        <family val="2"/>
        <scheme val="minor"/>
      </rPr>
      <t>back-up</t>
    </r>
    <r>
      <rPr>
        <sz val="11"/>
        <color theme="1"/>
        <rFont val="Calibri"/>
        <family val="2"/>
        <scheme val="minor"/>
      </rPr>
      <t xml:space="preserve"> water heater? If so, what kind?</t>
    </r>
  </si>
  <si>
    <t xml:space="preserve">Does this home have combined heating and domestic hot water? </t>
  </si>
  <si>
    <t xml:space="preserve">Does this home have a solar thermal water heating system? </t>
  </si>
  <si>
    <r>
      <t xml:space="preserve">What is the </t>
    </r>
    <r>
      <rPr>
        <b/>
        <sz val="11"/>
        <color theme="1"/>
        <rFont val="Calibri"/>
        <family val="2"/>
        <scheme val="minor"/>
      </rPr>
      <t>primary</t>
    </r>
    <r>
      <rPr>
        <sz val="11"/>
        <color theme="1"/>
        <rFont val="Calibri"/>
        <family val="2"/>
        <scheme val="minor"/>
      </rPr>
      <t xml:space="preserve"> HVAC system in this home?</t>
    </r>
  </si>
  <si>
    <r>
      <t xml:space="preserve">Which best describes the </t>
    </r>
    <r>
      <rPr>
        <b/>
        <sz val="11"/>
        <color theme="1"/>
        <rFont val="Calibri"/>
        <family val="2"/>
        <scheme val="minor"/>
      </rPr>
      <t>primary</t>
    </r>
    <r>
      <rPr>
        <sz val="11"/>
        <color theme="1"/>
        <rFont val="Calibri"/>
        <family val="2"/>
        <scheme val="minor"/>
      </rPr>
      <t xml:space="preserve"> heating system of this home? </t>
    </r>
  </si>
  <si>
    <t xml:space="preserve">Please fill in the blanks of the selected choice above for the home's primary heating system. </t>
  </si>
  <si>
    <r>
      <t xml:space="preserve">Does this home have a </t>
    </r>
    <r>
      <rPr>
        <b/>
        <sz val="11"/>
        <color theme="1"/>
        <rFont val="Calibri"/>
        <family val="2"/>
        <scheme val="minor"/>
      </rPr>
      <t>secondary</t>
    </r>
    <r>
      <rPr>
        <sz val="11"/>
        <color theme="1"/>
        <rFont val="Calibri"/>
        <family val="2"/>
        <scheme val="minor"/>
      </rPr>
      <t xml:space="preserve"> heating system?</t>
    </r>
  </si>
  <si>
    <t xml:space="preserve">Does this home have air conditioning?  </t>
  </si>
  <si>
    <t>Which best describes the duct system in this home?</t>
  </si>
  <si>
    <t xml:space="preserve">Compact duct design? </t>
  </si>
  <si>
    <t xml:space="preserve">Ducts in conditioned space? </t>
  </si>
  <si>
    <t xml:space="preserve">Lighting </t>
  </si>
  <si>
    <t>LED</t>
  </si>
  <si>
    <t>CFL</t>
  </si>
  <si>
    <t xml:space="preserve">Other, please explain below. </t>
  </si>
  <si>
    <t xml:space="preserve">Does any of the lighting have controls? </t>
  </si>
  <si>
    <t xml:space="preserve">Does this home incorporate any daylighting strategies? </t>
  </si>
  <si>
    <t>Appliances</t>
  </si>
  <si>
    <t xml:space="preserve">Solar </t>
  </si>
  <si>
    <t xml:space="preserve">How many kilowatts (KW) of solar photovoltaics was installed on this home? Enter 0 if no solar was installed. </t>
  </si>
  <si>
    <t>If no solar photovoltaics were installed, what steps were taken to make this home solar ready?</t>
  </si>
  <si>
    <t xml:space="preserve">Does this home have battery storage? </t>
  </si>
  <si>
    <t>If PV was installed, indicate location.</t>
  </si>
  <si>
    <t>What type of PV was installed?</t>
  </si>
  <si>
    <t>Water Conservation</t>
  </si>
  <si>
    <t xml:space="preserve">Does this home have low-flow plumbing fixtures? </t>
  </si>
  <si>
    <t xml:space="preserve">Does this home have any WaterSense labeled plumbing fixtures? </t>
  </si>
  <si>
    <t xml:space="preserve">Is the whole house WaterSense certified? </t>
  </si>
  <si>
    <t xml:space="preserve">What type of hot water plumbing design is used?
</t>
  </si>
  <si>
    <t>Is there a recirculation pump on any of the plumbing lines?</t>
  </si>
  <si>
    <t>What water-saving features does your landscaping incorporate?</t>
  </si>
  <si>
    <t>Does this home have a water recycling system?</t>
  </si>
  <si>
    <t>Does this home incorporate any storm water management practices?</t>
  </si>
  <si>
    <t>Energy Management</t>
  </si>
  <si>
    <t xml:space="preserve">If your home has an energy management system, please describe it here (smart thermostats, smart lighting, smart appliances, Wi-Fi connected, PV tracking, etc.) </t>
  </si>
  <si>
    <t xml:space="preserve">Does this home have an electric vehicle charging station? </t>
  </si>
  <si>
    <t>Does this home incorporate any aging-in-place or universal design features?</t>
  </si>
  <si>
    <t>Insulation Type 1</t>
  </si>
  <si>
    <t xml:space="preserve">Be sure to answer all questions in this section. </t>
  </si>
  <si>
    <t>Above Grade Walls</t>
  </si>
  <si>
    <t xml:space="preserve">Foundation and Below Grade Walls </t>
  </si>
  <si>
    <t xml:space="preserve">Energy Management </t>
  </si>
  <si>
    <r>
      <t xml:space="preserve">Please answer the following three questions about the home's </t>
    </r>
    <r>
      <rPr>
        <b/>
        <i/>
        <sz val="11"/>
        <color theme="1"/>
        <rFont val="Calibri"/>
        <family val="2"/>
        <scheme val="minor"/>
      </rPr>
      <t>primary</t>
    </r>
    <r>
      <rPr>
        <i/>
        <sz val="11"/>
        <color theme="1"/>
        <rFont val="Calibri"/>
        <family val="2"/>
        <scheme val="minor"/>
      </rPr>
      <t xml:space="preserve"> water heater. </t>
    </r>
  </si>
  <si>
    <t>R-Value</t>
  </si>
  <si>
    <t>Location</t>
  </si>
  <si>
    <t xml:space="preserve">Performance Info </t>
  </si>
  <si>
    <t>Applicant Info</t>
  </si>
  <si>
    <t>Project Info</t>
  </si>
  <si>
    <t>*Note: If a specific section does not apply to your project, please type N/A in the answer field.</t>
  </si>
  <si>
    <t>Land Development (REQUIRED)</t>
  </si>
  <si>
    <t>Design (REQUIRED)</t>
  </si>
  <si>
    <t>Quality Construction (REQUIRED)</t>
  </si>
  <si>
    <t>Business Metrics (REQUIRED)</t>
  </si>
  <si>
    <t>Sales, Marketing, and Consumer Education</t>
  </si>
  <si>
    <t>Sales, Marketing, and Consumer Education (REQUIRED)</t>
  </si>
  <si>
    <t>Application Portal Required Documentation Checklist</t>
  </si>
  <si>
    <r>
      <rPr>
        <b/>
        <i/>
        <u/>
        <sz val="12"/>
        <color rgb="FF000000"/>
        <rFont val="Calibri"/>
        <family val="2"/>
      </rPr>
      <t>ACKNOWLEDGMENT</t>
    </r>
    <r>
      <rPr>
        <b/>
        <i/>
        <sz val="12"/>
        <color rgb="FF000000"/>
        <rFont val="Calibri"/>
        <family val="2"/>
      </rPr>
      <t xml:space="preserve">: By submitting this application form and the required documentation, including photographs and floor plans, I hereby give permission to DOE and its contractors to use the materials for press alerts, case studies, the Tour of Zero, the Housing Innovation Awards website, the DOE Building America Program and other DOE websites, articles, and promotions as appropriate. </t>
    </r>
  </si>
  <si>
    <t>Application Tracker</t>
  </si>
  <si>
    <t>General Information (REQUIRED)</t>
  </si>
  <si>
    <t>Performance (REQUIRED)</t>
  </si>
  <si>
    <t>Urban</t>
  </si>
  <si>
    <t>Suburban</t>
  </si>
  <si>
    <t>Rural</t>
  </si>
  <si>
    <t>(note: this could be a drop down or check box)</t>
  </si>
  <si>
    <t xml:space="preserve">Wall Type Inputs </t>
  </si>
  <si>
    <t xml:space="preserve">Advanced Framing Inputs </t>
  </si>
  <si>
    <t>2x4, 16” o.c</t>
  </si>
  <si>
    <t>24" On Center Stud Spacing</t>
  </si>
  <si>
    <t>2x4, 24” o.c.</t>
  </si>
  <si>
    <t>Single Top Plates</t>
  </si>
  <si>
    <t>2x6, 16” o.c.</t>
  </si>
  <si>
    <t>3-Stud Insulated Corner</t>
  </si>
  <si>
    <t>2x6, 24” o.c.</t>
  </si>
  <si>
    <t>2-Stud Corner with Drywall Clips</t>
  </si>
  <si>
    <t>Double Wall</t>
  </si>
  <si>
    <t>Open/Insulated Headers</t>
  </si>
  <si>
    <t>Staggered Stud</t>
  </si>
  <si>
    <t>Ladder Blocking at Interior Wall Intersections</t>
  </si>
  <si>
    <t>SIPs</t>
  </si>
  <si>
    <t xml:space="preserve">Conventional Framing Only </t>
  </si>
  <si>
    <t>Insulated Concrete Foam (ICF)</t>
  </si>
  <si>
    <t>Not Applicable (CMU, AAC, SIPs)</t>
  </si>
  <si>
    <t>Concrete Masonry Unit (CMU)</t>
  </si>
  <si>
    <t>Autoclaved Aerated Concrete (AAC)</t>
  </si>
  <si>
    <t>Concrete Panels</t>
  </si>
  <si>
    <t>Post and Beam</t>
  </si>
  <si>
    <t xml:space="preserve">Panelized or Modular </t>
  </si>
  <si>
    <t>Other, please explain below.</t>
  </si>
  <si>
    <t>Roof Type Input</t>
  </si>
  <si>
    <t>Angle of Roof Input</t>
  </si>
  <si>
    <t>Cladding Input</t>
  </si>
  <si>
    <t>ENERGY STAR input</t>
  </si>
  <si>
    <t>Truss</t>
  </si>
  <si>
    <t>Flat Roof</t>
  </si>
  <si>
    <t>Asphalt, composite, rubber, or architectural shingles</t>
  </si>
  <si>
    <t>Yes, ENERGY STAR cool roof certified</t>
  </si>
  <si>
    <t>Rafter</t>
  </si>
  <si>
    <t>Gabled Roof</t>
  </si>
  <si>
    <t>Cement tile</t>
  </si>
  <si>
    <t>Hip Roof</t>
  </si>
  <si>
    <t>Metal</t>
  </si>
  <si>
    <t>Shed roof</t>
  </si>
  <si>
    <t>TPO (for flat roofs)</t>
  </si>
  <si>
    <t>Attic Venting Inputs</t>
  </si>
  <si>
    <t>Vented Attic Inputs</t>
  </si>
  <si>
    <t>Energy Trusses Inputs</t>
  </si>
  <si>
    <t>Radiant</t>
  </si>
  <si>
    <t>Vented Attic</t>
  </si>
  <si>
    <t>Not applicable</t>
  </si>
  <si>
    <t>Yes, ___ inches (please record inches below)</t>
  </si>
  <si>
    <t>Vented Above Roof Deck</t>
  </si>
  <si>
    <t xml:space="preserve">Blown-in Fiberglass </t>
  </si>
  <si>
    <t xml:space="preserve">No  </t>
  </si>
  <si>
    <t>Unvented (Hot Roof)</t>
  </si>
  <si>
    <t xml:space="preserve">Blown-in Cellulose </t>
  </si>
  <si>
    <t xml:space="preserve">Unvented, Vaulted Ceilings </t>
  </si>
  <si>
    <t xml:space="preserve">Batt Fiberglass </t>
  </si>
  <si>
    <t xml:space="preserve">Open-cell spray-foam on attic floor </t>
  </si>
  <si>
    <t xml:space="preserve">Closed-cell spray-foam on attic floor </t>
  </si>
  <si>
    <t>Roofs</t>
  </si>
  <si>
    <t>Attics</t>
  </si>
  <si>
    <t>Foundation and Below Grade Walls</t>
  </si>
  <si>
    <t>Foundation Inputs</t>
  </si>
  <si>
    <t xml:space="preserve">Below-Grade Wall Inputs </t>
  </si>
  <si>
    <t xml:space="preserve">Insulated Basement </t>
  </si>
  <si>
    <t>Poured concrete</t>
  </si>
  <si>
    <t>Uninsulated Basement</t>
  </si>
  <si>
    <t>ICF</t>
  </si>
  <si>
    <t>Vented Crawlspace</t>
  </si>
  <si>
    <t>CMU</t>
  </si>
  <si>
    <t>Unvented Crawlspace</t>
  </si>
  <si>
    <t>Pre-cast concrete (Superior Walls?)</t>
  </si>
  <si>
    <t xml:space="preserve">Other </t>
  </si>
  <si>
    <t>Slab on grade</t>
  </si>
  <si>
    <t xml:space="preserve">Pier Foundation </t>
  </si>
  <si>
    <t>Window Pane Inputs</t>
  </si>
  <si>
    <t>Direction Inputs</t>
  </si>
  <si>
    <t>Emissivity Inputs</t>
  </si>
  <si>
    <t>Gas Inputs</t>
  </si>
  <si>
    <t>Frame Inputs</t>
  </si>
  <si>
    <t>Shading</t>
  </si>
  <si>
    <t>Double-pane</t>
  </si>
  <si>
    <t>Yes, low-e</t>
  </si>
  <si>
    <t>Yes, argon-filled</t>
  </si>
  <si>
    <t>Fixed</t>
  </si>
  <si>
    <t>Vinyl</t>
  </si>
  <si>
    <t>Fixed awnings</t>
  </si>
  <si>
    <t>Triple-pane</t>
  </si>
  <si>
    <t xml:space="preserve">No </t>
  </si>
  <si>
    <t>Yes, low-e2 (coated on 2 sides)</t>
  </si>
  <si>
    <t>Yes, krypton-filled</t>
  </si>
  <si>
    <t>Casement</t>
  </si>
  <si>
    <t>Wood</t>
  </si>
  <si>
    <t>Interior motorized blinds</t>
  </si>
  <si>
    <t>Yes, low-e3 (coated on 3 sides)</t>
  </si>
  <si>
    <t>Double-Hung</t>
  </si>
  <si>
    <t>Aluminum-Clad Wood</t>
  </si>
  <si>
    <t>Exterior motorized blinds</t>
  </si>
  <si>
    <t>Single-Hung</t>
  </si>
  <si>
    <t>Fiberglass</t>
  </si>
  <si>
    <t>Within-window louvers</t>
  </si>
  <si>
    <t>Sliding</t>
  </si>
  <si>
    <t>No shading</t>
  </si>
  <si>
    <t>Tilt-and-Turn</t>
  </si>
  <si>
    <t>Hopper</t>
  </si>
  <si>
    <t>Ventilation</t>
  </si>
  <si>
    <t>Exhaust-only</t>
  </si>
  <si>
    <t>HRV</t>
  </si>
  <si>
    <t>ERV</t>
  </si>
  <si>
    <t>Controlled central fan with fresh air intake and timered exhaust (Balanced).</t>
  </si>
  <si>
    <t>Fresh air intake with exhaust fans not timered to fresh air (Unbalanced).</t>
  </si>
  <si>
    <t>Ventilation System Inputs</t>
  </si>
  <si>
    <t>Type</t>
  </si>
  <si>
    <t>Backup</t>
  </si>
  <si>
    <t>Combined H&amp;HW Inputs</t>
  </si>
  <si>
    <t>Solar Thermal Inputs</t>
  </si>
  <si>
    <t xml:space="preserve">Heat pump </t>
  </si>
  <si>
    <t>Yes, Please explain below</t>
  </si>
  <si>
    <t xml:space="preserve">Heat Pump </t>
  </si>
  <si>
    <t>Ground-source heat pump</t>
  </si>
  <si>
    <t>Gas</t>
  </si>
  <si>
    <t>Electric tank (non-heat-pump)</t>
  </si>
  <si>
    <t>Propane</t>
  </si>
  <si>
    <t>Electric tankless</t>
  </si>
  <si>
    <t>Electric (Non-Heat Pump)</t>
  </si>
  <si>
    <t>Gas tank</t>
  </si>
  <si>
    <t>Solar Thermal</t>
  </si>
  <si>
    <t>Gas tankless</t>
  </si>
  <si>
    <t>No Backup</t>
  </si>
  <si>
    <t>Propane tank</t>
  </si>
  <si>
    <t>Propane tankless</t>
  </si>
  <si>
    <t>Wall-hung boiler, gas</t>
  </si>
  <si>
    <t>Wall-hung boiler, propane</t>
  </si>
  <si>
    <t>Solar Thermal, type _________  (Record type below)</t>
  </si>
  <si>
    <t>No backup</t>
  </si>
  <si>
    <t>HVAC Type Inputs</t>
  </si>
  <si>
    <t>Passive Solar Inputs</t>
  </si>
  <si>
    <t>AC Inputs</t>
  </si>
  <si>
    <t>Ducts System Inputs</t>
  </si>
  <si>
    <t>Compact Ducts Inputs</t>
  </si>
  <si>
    <t>Central Air-Source Heat Pump, ___ HSPF, ___ SEER</t>
  </si>
  <si>
    <t>Yes, please explain below.</t>
  </si>
  <si>
    <t>Yes, Air Conditioner Unit, ___ SEER</t>
  </si>
  <si>
    <t>Rigid metal</t>
  </si>
  <si>
    <t>Gas Furnace</t>
  </si>
  <si>
    <t xml:space="preserve">Ductless Mini-Split Heat Pump, ___ HSPF, ___ SEER, ___# indoor air handlers, ___# outdoor compressors </t>
  </si>
  <si>
    <t xml:space="preserve">No   </t>
  </si>
  <si>
    <t>Yes, Heat Pump, ___ SEER or ___ EER</t>
  </si>
  <si>
    <t>Flex duct</t>
  </si>
  <si>
    <t>Propane Furnace</t>
  </si>
  <si>
    <t xml:space="preserve">Ducted Mini-Split Heat Pump, ___ HSPF, ___ SEER, ___# indoor air handlers, ___# outdoor compressors </t>
  </si>
  <si>
    <t>Yes, Evaporative Cooling</t>
  </si>
  <si>
    <t>Fiberboard ducts</t>
  </si>
  <si>
    <t>Ground-Source Heat Pump with ___ central air handler, ___ radiant, ___COP</t>
  </si>
  <si>
    <t>Yes, Other (please explain below)</t>
  </si>
  <si>
    <t xml:space="preserve">Small-diameter high-velocity </t>
  </si>
  <si>
    <t>Air-to-Water Heat Pump with ___ central air handler, ___ radiant, ___COP</t>
  </si>
  <si>
    <t>No Ducts</t>
  </si>
  <si>
    <t>Gas Furnace, ____ AFUE</t>
  </si>
  <si>
    <t>Electric Furnace</t>
  </si>
  <si>
    <t>Boiler with __ hydroil, ___ radiant floor heat, ___ wall radiators; ___AFUE</t>
  </si>
  <si>
    <t xml:space="preserve">Electric Baseboard </t>
  </si>
  <si>
    <t>Passive Solar Design ___ % of space heating provided</t>
  </si>
  <si>
    <t>Lighting Controls Inputs</t>
  </si>
  <si>
    <t>Daylight</t>
  </si>
  <si>
    <t>Motion Sensors</t>
  </si>
  <si>
    <t xml:space="preserve">Sky Lights, please record number below </t>
  </si>
  <si>
    <t>Daylight Sensors</t>
  </si>
  <si>
    <t>Solar Tubes, please record number below</t>
  </si>
  <si>
    <t>Timers</t>
  </si>
  <si>
    <t>Automated Window Blinds</t>
  </si>
  <si>
    <t>Lighting controls integrated with home automation or energy management system</t>
  </si>
  <si>
    <t>Solar</t>
  </si>
  <si>
    <t>Battery Inputs</t>
  </si>
  <si>
    <t>PV Location Inputs</t>
  </si>
  <si>
    <t>PV Type Inputs</t>
  </si>
  <si>
    <t>Yes, please record KW capacity below.</t>
  </si>
  <si>
    <t>Rooftop</t>
  </si>
  <si>
    <t>Panels</t>
  </si>
  <si>
    <t>Shingles</t>
  </si>
  <si>
    <t>Thin Film</t>
  </si>
  <si>
    <t>Pole-Mounted Tracking</t>
  </si>
  <si>
    <t>Roof-Mounted Tracking</t>
  </si>
  <si>
    <t>Low-Flow Inputs</t>
  </si>
  <si>
    <t>WaterSense Fixtures Inputs</t>
  </si>
  <si>
    <t>Certified Inputs</t>
  </si>
  <si>
    <t>Recirc. Inputs</t>
  </si>
  <si>
    <t>Plumbing Type</t>
  </si>
  <si>
    <t>Landscaping Inputs</t>
  </si>
  <si>
    <t>Water Recycling Inputs</t>
  </si>
  <si>
    <t>Storm Inputs</t>
  </si>
  <si>
    <t>Water Recycling</t>
  </si>
  <si>
    <t>Yes, low-flow fixtures</t>
  </si>
  <si>
    <t>Showerhead</t>
  </si>
  <si>
    <t>Yes, WaterSense Certified</t>
  </si>
  <si>
    <t>Central manifold with PEX piping</t>
  </si>
  <si>
    <t>Drought-resistant landscaping</t>
  </si>
  <si>
    <t xml:space="preserve">Yes, please explain below. </t>
  </si>
  <si>
    <t>Yes, low-flow fixtures that are WaterSense labeled</t>
  </si>
  <si>
    <t>Faucets</t>
  </si>
  <si>
    <t xml:space="preserve">Yes, pump activated by button
</t>
  </si>
  <si>
    <t>Metal pipe with trunk and branch</t>
  </si>
  <si>
    <t>Moisture sensing irrigation</t>
  </si>
  <si>
    <t>Toilets</t>
  </si>
  <si>
    <t xml:space="preserve">Yes, Pump activated by a motion sensor
</t>
  </si>
  <si>
    <t>Compact plumbing design, pipe type _____ (Please record pipe type below)</t>
  </si>
  <si>
    <t>Drip irrigation</t>
  </si>
  <si>
    <t>Exterior irrigation</t>
  </si>
  <si>
    <t>Yes, Pump uses "smart" programming</t>
  </si>
  <si>
    <t>Smart or predictive irrigation</t>
  </si>
  <si>
    <r>
      <t xml:space="preserve">What is the total R-value of this home's above-grade walls? </t>
    </r>
    <r>
      <rPr>
        <i/>
        <sz val="11"/>
        <color theme="1"/>
        <rFont val="Calibri"/>
        <family val="2"/>
        <scheme val="minor"/>
      </rPr>
      <t xml:space="preserve">Enter a  value. </t>
    </r>
  </si>
  <si>
    <r>
      <t xml:space="preserve">Please describe any other details about the attic below. </t>
    </r>
    <r>
      <rPr>
        <i/>
        <sz val="11"/>
        <color theme="1"/>
        <rFont val="Calibri"/>
        <family val="2"/>
        <scheme val="minor"/>
      </rPr>
      <t>(If applicable, include number of inches for energy trusses.</t>
    </r>
    <r>
      <rPr>
        <sz val="11"/>
        <color theme="1"/>
        <rFont val="Calibri"/>
        <family val="2"/>
        <scheme val="minor"/>
      </rPr>
      <t>)</t>
    </r>
  </si>
  <si>
    <t>Does the home make use of passive solar design?</t>
  </si>
  <si>
    <t>Please describe the water heating system in detail. Topics to include: type and efficiency, location</t>
  </si>
  <si>
    <t>What percent of uses the following lighitng types? (Please exclude appliance lighting)</t>
  </si>
  <si>
    <t xml:space="preserve">Does this home have a rain water collection system? </t>
  </si>
  <si>
    <t>EV Inputs</t>
  </si>
  <si>
    <t>Aging Inputs</t>
  </si>
  <si>
    <t>Location Characterization</t>
  </si>
  <si>
    <t>Please descirbe any other aspects of this project's approach that specifically focus on affordability.  Provide examples that clearly demonstrate appropriateness for this category. (List local market conditions such as whether the home is an in area of persistent poverty; discuss mechanisms such as green appraisers or energy efficient mortgage products; if applicable, discuss the use of market rate projects to subsidize affordable project; discuss any development housing affordability requirements related to the project; discuss ways that lower energy costs are leveraged to deliver a better product to the occupant)</t>
  </si>
  <si>
    <t>OPTIONAL</t>
  </si>
  <si>
    <t>Bonus Options</t>
  </si>
  <si>
    <r>
      <rPr>
        <b/>
        <sz val="11"/>
        <color theme="1"/>
        <rFont val="Calibri"/>
        <family val="2"/>
        <scheme val="minor"/>
      </rPr>
      <t>Home owner (or occupant) Testimony:</t>
    </r>
    <r>
      <rPr>
        <sz val="11"/>
        <color theme="1"/>
        <rFont val="Calibri"/>
        <family val="2"/>
        <scheme val="minor"/>
      </rPr>
      <t xml:space="preserve"> Has the house been occupied?  If so, provide any testimony or quotes from the home owner or occupant about their experience living in a Zero Energy Ready Home. Testimony of occupant experience as it relates to performance (e.g. comfort, health, durability, efficiency) of the home is especially helpful. Feedback on how the home is actually performing, or quotes from occupants can earn you bonus points.  </t>
    </r>
  </si>
  <si>
    <r>
      <rPr>
        <b/>
        <sz val="11"/>
        <color theme="1"/>
        <rFont val="Calibri"/>
        <family val="2"/>
        <scheme val="minor"/>
      </rPr>
      <t>Home Owner Video or Audio testimonial:</t>
    </r>
    <r>
      <rPr>
        <sz val="11"/>
        <color theme="1"/>
        <rFont val="Calibri"/>
        <family val="2"/>
        <scheme val="minor"/>
      </rPr>
      <t xml:space="preserve"> A quote from an occupant is informative, but hearing from that occupant directly can be a powerful marketing message.  Links to home owner testimonial videos or audio testimonials can earn you bonus points.</t>
    </r>
  </si>
  <si>
    <r>
      <rPr>
        <b/>
        <sz val="11"/>
        <color theme="1"/>
        <rFont val="Calibri"/>
        <family val="2"/>
        <scheme val="minor"/>
      </rPr>
      <t>Actual Utility Bills</t>
    </r>
    <r>
      <rPr>
        <sz val="11"/>
        <color theme="1"/>
        <rFont val="Calibri"/>
        <family val="2"/>
        <scheme val="minor"/>
      </rPr>
      <t xml:space="preserve"> </t>
    </r>
    <r>
      <rPr>
        <b/>
        <sz val="11"/>
        <color theme="1"/>
        <rFont val="Calibri"/>
        <family val="2"/>
        <scheme val="minor"/>
      </rPr>
      <t>(or monitored performance data)</t>
    </r>
    <r>
      <rPr>
        <sz val="11"/>
        <color theme="1"/>
        <rFont val="Calibri"/>
        <family val="2"/>
        <scheme val="minor"/>
      </rPr>
      <t>: If the home is occupied, please ask the home owner for utility bills. If you or another organization are monitoring the home’s energy use, please provide energy usage data.</t>
    </r>
  </si>
  <si>
    <r>
      <rPr>
        <b/>
        <sz val="14"/>
        <color theme="1"/>
        <rFont val="Calibri"/>
        <family val="2"/>
        <scheme val="minor"/>
      </rPr>
      <t xml:space="preserve">Your Story: </t>
    </r>
    <r>
      <rPr>
        <sz val="14"/>
        <color theme="1"/>
        <rFont val="Calibri"/>
        <family val="2"/>
        <scheme val="minor"/>
      </rPr>
      <t xml:space="preserve">This section will help us with details collected for the Tour of Zero profiles.  It is also a way to help tell why your unique approach is a success.  All reponses are optional but strongly encouraged. </t>
    </r>
  </si>
  <si>
    <r>
      <rPr>
        <b/>
        <sz val="14"/>
        <color theme="1"/>
        <rFont val="Calibri"/>
        <family val="2"/>
        <scheme val="minor"/>
      </rPr>
      <t xml:space="preserve">Affordable Housing </t>
    </r>
    <r>
      <rPr>
        <sz val="14"/>
        <color theme="1"/>
        <rFont val="Calibri"/>
        <family val="2"/>
        <scheme val="minor"/>
      </rPr>
      <t>(Required only for Affordable Housing Category): Please answer the following questions relating to the affordability of your project:</t>
    </r>
  </si>
  <si>
    <r>
      <t xml:space="preserve">2019 Housing Innovation Awards                                   </t>
    </r>
    <r>
      <rPr>
        <b/>
        <i/>
        <sz val="20"/>
        <color theme="1"/>
        <rFont val="Calibri"/>
        <family val="2"/>
        <scheme val="minor"/>
      </rPr>
      <t>Application Tracker &amp; Required Documents Checklist</t>
    </r>
  </si>
  <si>
    <r>
      <rPr>
        <i/>
        <sz val="11"/>
        <color theme="1"/>
        <rFont val="Calibri"/>
        <family val="2"/>
        <scheme val="minor"/>
      </rPr>
      <t>Optional</t>
    </r>
    <r>
      <rPr>
        <sz val="11"/>
        <color theme="1"/>
        <rFont val="Calibri"/>
        <family val="2"/>
        <scheme val="minor"/>
      </rPr>
      <t>: Please add any other details it would be helpful to know about above-grade walls</t>
    </r>
  </si>
  <si>
    <r>
      <rPr>
        <i/>
        <sz val="11"/>
        <color theme="1"/>
        <rFont val="Calibri"/>
        <family val="2"/>
        <scheme val="minor"/>
      </rPr>
      <t>Optional</t>
    </r>
    <r>
      <rPr>
        <sz val="11"/>
        <color theme="1"/>
        <rFont val="Calibri"/>
        <family val="2"/>
        <scheme val="minor"/>
      </rPr>
      <t>: Please add any other details it would be helpful to know about the roof</t>
    </r>
  </si>
  <si>
    <r>
      <rPr>
        <i/>
        <sz val="11"/>
        <color theme="1"/>
        <rFont val="Calibri"/>
        <family val="2"/>
        <scheme val="minor"/>
      </rPr>
      <t>Optional</t>
    </r>
    <r>
      <rPr>
        <sz val="11"/>
        <color theme="1"/>
        <rFont val="Calibri"/>
        <family val="2"/>
        <scheme val="minor"/>
      </rPr>
      <t>: Please add any other details it would be helpful to know about the foundation and below-grade walls.</t>
    </r>
  </si>
  <si>
    <r>
      <rPr>
        <sz val="11"/>
        <rFont val="Calibri"/>
        <family val="2"/>
        <scheme val="minor"/>
      </rPr>
      <t xml:space="preserve">R-Value </t>
    </r>
    <r>
      <rPr>
        <i/>
        <sz val="11"/>
        <rFont val="Calibri"/>
        <family val="2"/>
        <scheme val="minor"/>
      </rPr>
      <t>(If No Selection please type N/A)</t>
    </r>
  </si>
  <si>
    <t>Inches Installed (If No Selection please type N/A)</t>
  </si>
  <si>
    <t>Location (If No Selection please type N/A)</t>
  </si>
  <si>
    <r>
      <rPr>
        <sz val="11"/>
        <rFont val="Calibri"/>
        <family val="2"/>
        <scheme val="minor"/>
      </rPr>
      <t xml:space="preserve">Location </t>
    </r>
    <r>
      <rPr>
        <i/>
        <sz val="11"/>
        <rFont val="Calibri"/>
        <family val="2"/>
        <scheme val="minor"/>
      </rPr>
      <t>(If No Selection please type N/A)</t>
    </r>
  </si>
  <si>
    <r>
      <rPr>
        <sz val="11"/>
        <rFont val="Calibri"/>
        <family val="2"/>
        <scheme val="minor"/>
      </rPr>
      <t xml:space="preserve">Inches Installed </t>
    </r>
    <r>
      <rPr>
        <i/>
        <sz val="11"/>
        <rFont val="Calibri"/>
        <family val="2"/>
        <scheme val="minor"/>
      </rPr>
      <t>(If No Selection please type N/A)</t>
    </r>
  </si>
  <si>
    <t>Were any shading devices or dynamic glazing included?</t>
  </si>
  <si>
    <r>
      <rPr>
        <i/>
        <sz val="11"/>
        <color theme="1"/>
        <rFont val="Calibri"/>
        <family val="2"/>
        <scheme val="minor"/>
      </rPr>
      <t>Optional</t>
    </r>
    <r>
      <rPr>
        <sz val="11"/>
        <color theme="1"/>
        <rFont val="Calibri"/>
        <family val="2"/>
        <scheme val="minor"/>
      </rPr>
      <t>: Please add any other details it would be helpful to know about the windows.</t>
    </r>
  </si>
  <si>
    <r>
      <t xml:space="preserve">Which best describes the </t>
    </r>
    <r>
      <rPr>
        <b/>
        <sz val="11"/>
        <color theme="1"/>
        <rFont val="Calibri"/>
        <family val="2"/>
        <scheme val="minor"/>
      </rPr>
      <t>secondary</t>
    </r>
    <r>
      <rPr>
        <sz val="11"/>
        <color theme="1"/>
        <rFont val="Calibri"/>
        <family val="2"/>
        <scheme val="minor"/>
      </rPr>
      <t xml:space="preserve"> heating system of this home? </t>
    </r>
  </si>
  <si>
    <t>Other (Explain Below)</t>
  </si>
  <si>
    <t>Supply Only</t>
  </si>
  <si>
    <t>Dyanmic Glazing</t>
  </si>
  <si>
    <t>No Selection</t>
  </si>
  <si>
    <t>Hydronic Radiant Heating</t>
  </si>
  <si>
    <t>Recirculation</t>
  </si>
  <si>
    <t xml:space="preserve">List all ENERGY STAR qualifying appliances. </t>
  </si>
  <si>
    <r>
      <t>Was</t>
    </r>
    <r>
      <rPr>
        <b/>
        <sz val="11"/>
        <color theme="1"/>
        <rFont val="Calibri"/>
        <family val="2"/>
        <scheme val="minor"/>
      </rPr>
      <t xml:space="preserve"> </t>
    </r>
    <r>
      <rPr>
        <sz val="11"/>
        <color theme="1"/>
        <rFont val="Calibri"/>
        <family val="2"/>
        <scheme val="minor"/>
      </rPr>
      <t xml:space="preserve">solar water heating installed on this home? If yes, what type of system was installed? </t>
    </r>
    <r>
      <rPr>
        <i/>
        <sz val="11"/>
        <color theme="1"/>
        <rFont val="Calibri"/>
        <family val="2"/>
        <scheme val="minor"/>
      </rPr>
      <t xml:space="preserve">Type N/A if no selection. </t>
    </r>
  </si>
  <si>
    <r>
      <t xml:space="preserve">Please record the details of daylighting strategies here. </t>
    </r>
    <r>
      <rPr>
        <i/>
        <sz val="11"/>
        <color theme="1"/>
        <rFont val="Calibri"/>
        <family val="2"/>
        <scheme val="minor"/>
      </rPr>
      <t xml:space="preserve">Type N/A if none. </t>
    </r>
  </si>
  <si>
    <r>
      <rPr>
        <sz val="11"/>
        <color theme="1"/>
        <rFont val="Calibri"/>
        <family val="2"/>
        <scheme val="minor"/>
      </rPr>
      <t xml:space="preserve">If applicable, please describe water recycling, rain water collection systems, or storm water management practices. </t>
    </r>
    <r>
      <rPr>
        <i/>
        <sz val="11"/>
        <color theme="1"/>
        <rFont val="Calibri"/>
        <family val="2"/>
        <scheme val="minor"/>
      </rPr>
      <t xml:space="preserve">Type N/A if none. </t>
    </r>
  </si>
  <si>
    <r>
      <rPr>
        <sz val="11"/>
        <color theme="1"/>
        <rFont val="Calibri"/>
        <family val="2"/>
        <scheme val="minor"/>
      </rPr>
      <t xml:space="preserve">If yes, please explain them here. </t>
    </r>
    <r>
      <rPr>
        <i/>
        <sz val="11"/>
        <color theme="1"/>
        <rFont val="Calibri"/>
        <family val="2"/>
        <scheme val="minor"/>
      </rPr>
      <t xml:space="preserve">Type N/A if none. </t>
    </r>
  </si>
  <si>
    <r>
      <t xml:space="preserve">Please list any low emission products are used in this home (ex. Low-/no-VOC, no formaldehyde). </t>
    </r>
    <r>
      <rPr>
        <i/>
        <sz val="11"/>
        <color theme="1"/>
        <rFont val="Calibri"/>
        <family val="2"/>
        <scheme val="minor"/>
      </rPr>
      <t xml:space="preserve">Type N/A if none. </t>
    </r>
  </si>
  <si>
    <r>
      <t xml:space="preserve">Are there any other energy efficient or sustainable features of the home you would like to mention? </t>
    </r>
    <r>
      <rPr>
        <i/>
        <sz val="11"/>
        <color theme="1"/>
        <rFont val="Calibri"/>
        <family val="2"/>
        <scheme val="minor"/>
      </rPr>
      <t xml:space="preserve">Type N/A if none. </t>
    </r>
  </si>
  <si>
    <r>
      <t xml:space="preserve">Please list any sustainable or recycled products are used in the home?     </t>
    </r>
    <r>
      <rPr>
        <i/>
        <sz val="11"/>
        <color theme="1"/>
        <rFont val="Calibri"/>
        <family val="2"/>
        <scheme val="minor"/>
      </rPr>
      <t xml:space="preserve">Type N/A if none. </t>
    </r>
  </si>
  <si>
    <r>
      <rPr>
        <sz val="11"/>
        <color theme="1"/>
        <rFont val="Calibri"/>
        <family val="2"/>
        <scheme val="minor"/>
      </rPr>
      <t xml:space="preserve">Please record details about PV and battery. </t>
    </r>
    <r>
      <rPr>
        <i/>
        <sz val="11"/>
        <color theme="1"/>
        <rFont val="Calibri"/>
        <family val="2"/>
        <scheme val="minor"/>
      </rPr>
      <t xml:space="preserve">Type N/A if none. </t>
    </r>
  </si>
  <si>
    <r>
      <t xml:space="preserve">Please record compact plumbing design pipe type. </t>
    </r>
    <r>
      <rPr>
        <i/>
        <sz val="11"/>
        <color theme="1"/>
        <rFont val="Calibri"/>
        <family val="2"/>
        <scheme val="minor"/>
      </rPr>
      <t xml:space="preserve">Type N/A if none. </t>
    </r>
  </si>
  <si>
    <r>
      <t xml:space="preserve">Please list WaterSense Certified products.  </t>
    </r>
    <r>
      <rPr>
        <i/>
        <sz val="11"/>
        <color theme="1"/>
        <rFont val="Calibri"/>
        <family val="2"/>
        <scheme val="minor"/>
      </rPr>
      <t xml:space="preserve">Type N/A if none. </t>
    </r>
  </si>
  <si>
    <t xml:space="preserve">Please describe the HVAC, air conditioning unit, duct design, and any passive solar design for the home. </t>
  </si>
  <si>
    <r>
      <rPr>
        <sz val="11"/>
        <color theme="1"/>
        <rFont val="Calibri"/>
        <family val="2"/>
        <scheme val="minor"/>
      </rPr>
      <t>Please fill in the blanks (if applicable) of the selected choice above for the home's AC unit. (</t>
    </r>
    <r>
      <rPr>
        <i/>
        <sz val="11"/>
        <color theme="1"/>
        <rFont val="Calibri"/>
        <family val="2"/>
        <scheme val="minor"/>
      </rPr>
      <t>Type N/A if none)</t>
    </r>
  </si>
  <si>
    <r>
      <rPr>
        <sz val="11"/>
        <color theme="1"/>
        <rFont val="Calibri"/>
        <family val="2"/>
        <scheme val="minor"/>
      </rPr>
      <t xml:space="preserve">Please fill in the blanks of the selected choice above for the home's </t>
    </r>
    <r>
      <rPr>
        <b/>
        <sz val="11"/>
        <color theme="1"/>
        <rFont val="Calibri"/>
        <family val="2"/>
        <scheme val="minor"/>
      </rPr>
      <t>secondary</t>
    </r>
    <r>
      <rPr>
        <sz val="11"/>
        <color theme="1"/>
        <rFont val="Calibri"/>
        <family val="2"/>
        <scheme val="minor"/>
      </rPr>
      <t xml:space="preserve"> heating system.</t>
    </r>
    <r>
      <rPr>
        <i/>
        <sz val="11"/>
        <color theme="1"/>
        <rFont val="Calibri"/>
        <family val="2"/>
        <scheme val="minor"/>
      </rPr>
      <t xml:space="preserve"> (Type N/A if no selection)</t>
    </r>
  </si>
  <si>
    <r>
      <t xml:space="preserve">Please describe any workforce training initiatives included in the project (Partnerships with formal programs to use the project to train local workforce). </t>
    </r>
    <r>
      <rPr>
        <i/>
        <sz val="11"/>
        <color theme="1"/>
        <rFont val="Calibri"/>
        <family val="2"/>
        <scheme val="minor"/>
      </rPr>
      <t xml:space="preserve">Type N/A if none. </t>
    </r>
  </si>
  <si>
    <r>
      <t xml:space="preserve">Describe the funding mechanism for this project including any formal program or incentives (Low Income Housing Tax Credits, Qualified Allocation Plans, charitiable organizations, donations, volunteer efforts). </t>
    </r>
    <r>
      <rPr>
        <i/>
        <sz val="11"/>
        <color theme="1"/>
        <rFont val="Calibri"/>
        <family val="2"/>
        <scheme val="minor"/>
      </rPr>
      <t xml:space="preserve">Type N/A if none. </t>
    </r>
  </si>
  <si>
    <r>
      <t xml:space="preserve">Please describe any income eligibility requirements for purchasing this home (Percent of local household median income; specific income caps; workforce housing requirements, etc.) </t>
    </r>
    <r>
      <rPr>
        <i/>
        <sz val="11"/>
        <color theme="1"/>
        <rFont val="Calibri"/>
        <family val="2"/>
        <scheme val="minor"/>
      </rPr>
      <t xml:space="preserve">Type N/A if none. </t>
    </r>
  </si>
  <si>
    <t>Affordable Housing</t>
  </si>
  <si>
    <t>Affordable (REQUIRED FOR AFFORDABLE ENTRIES ONLY)</t>
  </si>
  <si>
    <t xml:space="preserve">Please describe the wall construction layers from interior to exterior (Example):  __ inch drywall; __ inch studs at __ inch on center with ___ inches ____type of wall cavity insulation or __ inch ICF or SIP or CMUs etc.; sheathing type, housewrap or other weather-resistant barrier type, ____ inch EPS/XPS/poly iso rigid foam; drainage plane; and siding. </t>
  </si>
  <si>
    <t>Please describe the basement or crawlspace wall construction layers from the interior to the exterior, identifying all applicable layers (Example):  __ inch drywall; __ inch studs at __ inch on center; __ inches open-cell/closed -cell spray foam; ___ inches rigid foam; __ inch ICF, poured concrete, or precast concrete; ______ water proofing; ___ inches rigid foam; dimpled plastic drain mat;  or SIP or CMUs etc.; sheathing type, housewrap or other weather-resistant barrier type, rigid foam thickness and type, drainage plane, and siding. Total R-value: R-__</t>
  </si>
  <si>
    <r>
      <t xml:space="preserve">Please list other indoor air quality systems and solutions implemented in this home.  </t>
    </r>
    <r>
      <rPr>
        <i/>
        <sz val="11"/>
        <color theme="1"/>
        <rFont val="Calibri"/>
        <family val="2"/>
        <scheme val="minor"/>
      </rPr>
      <t>Type N/A if none.</t>
    </r>
  </si>
  <si>
    <t>Describe any site issues addressed to locate a zero energy ready home on this property. Discuss topography and site constraints, solar orientation, landscaping sonsideration related to energy efficiency, site water runoff issues, and landscaping for water conservation.  (Note: all sites have unique characteristics.  Even if you are building on a home owner’s lot with no choice about site, consider how you dealt with or optimized site-specific conditions.)</t>
  </si>
  <si>
    <t>Describe the home’s architectural style (e.g., traditional colonial, modern). Note how the home’s design impacted the energy-efficiency and performance of the home. Include discussion of climate-specific design features, regional design factors, natural comfort factors, disaster resistance, sustainable materials, etc.  Include ways that you have integrated energy/performance features into aesthetic or architectural design. Discuss considerations in design process to maximize energy efficiency (apart from renewable energy).  Discuss considerations in design process for cost-effective achievement of performance goals.</t>
  </si>
  <si>
    <t>What quality management practices did you employ to ensure minimum defects and waste while incorporating proven advanced technologies?  Examples:  Pre-construction team meetings; comprehensive construction documents; quality management plan; training; material waste management; etc.  (Note: If you have official quality assurance program)</t>
  </si>
  <si>
    <t>How did you measure the business results of your investment in Zero Energy Ready Homes?  Explain your comprehensive business model for Zero Energy Ready Homes.  Examples:  Incremental cost of construction above code; time-to-sale; number of home buyer visitors; media coverage; customer satisfaction surveys; actual energy billing data. (Note: for affordable or non-profit projects these may be different.  Discuss any analysis ofcost optimization while acheiving performance goals.  Consider the metrics that you track to identify success in your programs or that fit within your organization’s mission).</t>
  </si>
  <si>
    <r>
      <t xml:space="preserve">What marketing and sales solutions did you employ to address the energy efficiency and performance of this home?  How do you communicate high performance to your buyers?  Give specific examples of how you market the Zero Energy Ready Home brand (Note: for affordable housing this might include creative examples such as training for occupants on how to optimize their home.) If your buyers seek you out, discuss ways that your marketing or messaging creates the demand.  Examples:  Sales training; displays; warranties; sales data comparisons to standard construction; tours; articles; videos home owner’s manuals; marketing techniques; social media.                     </t>
    </r>
    <r>
      <rPr>
        <b/>
        <i/>
        <sz val="11"/>
        <color theme="1"/>
        <rFont val="Calibri"/>
        <family val="2"/>
        <scheme val="minor"/>
      </rPr>
      <t>Note: Attaching examples of marketing materials in the application portal or linking to videos is recommended.</t>
    </r>
  </si>
  <si>
    <t>Category</t>
  </si>
  <si>
    <t>Custom Buyer</t>
  </si>
  <si>
    <t>Custom Spec</t>
  </si>
  <si>
    <t>Multi-family</t>
  </si>
  <si>
    <t>ENERGY STAR</t>
  </si>
  <si>
    <r>
      <t xml:space="preserve">Other Local/National Programs </t>
    </r>
    <r>
      <rPr>
        <i/>
        <sz val="11"/>
        <color theme="1"/>
        <rFont val="Calibri"/>
        <family val="2"/>
        <scheme val="minor"/>
      </rPr>
      <t>Type N/A if none</t>
    </r>
  </si>
  <si>
    <r>
      <t xml:space="preserve">With PV- </t>
    </r>
    <r>
      <rPr>
        <b/>
        <i/>
        <sz val="11"/>
        <color theme="1"/>
        <rFont val="Calibri"/>
        <family val="2"/>
        <scheme val="minor"/>
      </rPr>
      <t>Type N/A if none</t>
    </r>
  </si>
  <si>
    <t>Land, Design &amp; Quality Construction (REQUIRED)</t>
  </si>
  <si>
    <t>Business, Sales, &amp; Marketing (REQUIRED)</t>
  </si>
  <si>
    <t>DOE HQ F 413.7</t>
  </si>
  <si>
    <t>(4/2019)</t>
  </si>
  <si>
    <t>OMB Control #: 1910-5184</t>
  </si>
  <si>
    <t>Public reporting burden for this collection of information is estimated to average 8 Hours per response, including the time for reviewing instructions, searching existing data sources, gathering and maintaining the data needed, and completing and reviewing the collection of information.  Send comments regarding this burden estimate or any other apsect of this collection of information, including suggestions for reducing this burden, to Office of the CHief Information Officer, Records Management Division, IM-23, Paperwork Reduction Project (1910-5184), U.S. Department of Energy, 1000 Independence Avenue SW, Washigton, DC 20585-1290 and to the office of Management and Budget (OMB), OIRA, Paperwork Reduction Project (1910-5184), Washginton, DC 20503.</t>
  </si>
  <si>
    <t>Exp. Date: 10/31/2019</t>
  </si>
</sst>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b/>
      <u/>
      <sz val="11"/>
      <color theme="1"/>
      <name val="Calibri"/>
      <family val="2"/>
      <scheme val="minor"/>
    </font>
    <font>
      <b/>
      <sz val="12"/>
      <color theme="1"/>
      <name val="Calibri"/>
      <family val="2"/>
      <scheme val="minor"/>
    </font>
    <font>
      <b/>
      <i/>
      <sz val="12"/>
      <color theme="1"/>
      <name val="Calibri"/>
      <family val="2"/>
      <scheme val="minor"/>
    </font>
    <font>
      <sz val="11"/>
      <color rgb="FFFF0000"/>
      <name val="Calibri"/>
      <family val="2"/>
      <scheme val="minor"/>
    </font>
    <font>
      <sz val="14"/>
      <color theme="1"/>
      <name val="Calibri"/>
      <family val="2"/>
      <scheme val="minor"/>
    </font>
    <font>
      <sz val="16"/>
      <color theme="1"/>
      <name val="Calibri"/>
      <family val="2"/>
      <scheme val="minor"/>
    </font>
    <font>
      <b/>
      <sz val="14"/>
      <color theme="0"/>
      <name val="Calibri"/>
      <family val="2"/>
      <scheme val="minor"/>
    </font>
    <font>
      <b/>
      <i/>
      <sz val="14"/>
      <color theme="1"/>
      <name val="Calibri"/>
      <family val="2"/>
      <scheme val="minor"/>
    </font>
    <font>
      <i/>
      <sz val="12"/>
      <color theme="1"/>
      <name val="Calibri"/>
      <family val="2"/>
      <scheme val="minor"/>
    </font>
    <font>
      <sz val="11"/>
      <name val="Calibri"/>
      <family val="2"/>
      <scheme val="minor"/>
    </font>
    <font>
      <b/>
      <sz val="12"/>
      <name val="Calibri"/>
      <family val="2"/>
      <scheme val="minor"/>
    </font>
    <font>
      <u/>
      <sz val="11"/>
      <color theme="10"/>
      <name val="Calibri"/>
      <family val="2"/>
      <scheme val="minor"/>
    </font>
    <font>
      <b/>
      <u/>
      <sz val="12"/>
      <color theme="10"/>
      <name val="Calibri"/>
      <family val="2"/>
      <scheme val="minor"/>
    </font>
    <font>
      <b/>
      <u/>
      <sz val="14"/>
      <color theme="10"/>
      <name val="Calibri"/>
      <family val="2"/>
      <scheme val="minor"/>
    </font>
    <font>
      <b/>
      <sz val="36"/>
      <color theme="1"/>
      <name val="Calibri"/>
      <family val="2"/>
      <scheme val="minor"/>
    </font>
    <font>
      <sz val="12"/>
      <color rgb="FF000000"/>
      <name val="Calibri"/>
      <family val="2"/>
    </font>
    <font>
      <sz val="10"/>
      <color rgb="FF000000"/>
      <name val="Symbol"/>
      <family val="1"/>
      <charset val="2"/>
    </font>
    <font>
      <sz val="7"/>
      <color rgb="FF000000"/>
      <name val="Times New Roman"/>
      <family val="1"/>
    </font>
    <font>
      <i/>
      <sz val="12"/>
      <color rgb="FF000000"/>
      <name val="Calibri"/>
      <family val="2"/>
    </font>
    <font>
      <b/>
      <sz val="12"/>
      <color rgb="FF000000"/>
      <name val="Calibri"/>
      <family val="2"/>
    </font>
    <font>
      <b/>
      <sz val="14"/>
      <color rgb="FF000000"/>
      <name val="Calibri"/>
      <family val="2"/>
    </font>
    <font>
      <b/>
      <i/>
      <sz val="11"/>
      <color theme="1"/>
      <name val="Calibri"/>
      <family val="2"/>
      <scheme val="minor"/>
    </font>
    <font>
      <b/>
      <sz val="14"/>
      <name val="Calibri"/>
      <family val="2"/>
      <scheme val="minor"/>
    </font>
    <font>
      <sz val="12"/>
      <color rgb="FF000000"/>
      <name val="Calibri"/>
      <family val="2"/>
      <scheme val="minor"/>
    </font>
    <font>
      <b/>
      <sz val="12"/>
      <color rgb="FF000000"/>
      <name val="Calibri"/>
      <family val="2"/>
      <scheme val="minor"/>
    </font>
    <font>
      <b/>
      <i/>
      <u/>
      <sz val="12"/>
      <color theme="1"/>
      <name val="Calibri"/>
      <family val="2"/>
      <scheme val="minor"/>
    </font>
    <font>
      <b/>
      <sz val="20"/>
      <name val="Calibri"/>
      <family val="2"/>
      <scheme val="minor"/>
    </font>
    <font>
      <i/>
      <sz val="11"/>
      <color theme="1"/>
      <name val="Calibri"/>
      <family val="2"/>
      <scheme val="minor"/>
    </font>
    <font>
      <u/>
      <sz val="11"/>
      <color theme="1"/>
      <name val="Calibri"/>
      <family val="2"/>
      <scheme val="minor"/>
    </font>
    <font>
      <b/>
      <sz val="11"/>
      <name val="Calibri"/>
      <family val="2"/>
      <scheme val="minor"/>
    </font>
    <font>
      <i/>
      <sz val="11"/>
      <name val="Calibri"/>
      <family val="2"/>
      <scheme val="minor"/>
    </font>
    <font>
      <b/>
      <u/>
      <sz val="11"/>
      <color theme="10"/>
      <name val="Calibri"/>
      <family val="2"/>
      <scheme val="minor"/>
    </font>
    <font>
      <b/>
      <sz val="30"/>
      <color theme="1"/>
      <name val="Calibri"/>
      <family val="2"/>
      <scheme val="minor"/>
    </font>
    <font>
      <b/>
      <i/>
      <u/>
      <sz val="14"/>
      <color theme="1"/>
      <name val="Calibri"/>
      <family val="2"/>
      <scheme val="minor"/>
    </font>
    <font>
      <b/>
      <i/>
      <sz val="20"/>
      <color theme="1"/>
      <name val="Calibri"/>
      <family val="2"/>
      <scheme val="minor"/>
    </font>
    <font>
      <b/>
      <i/>
      <sz val="12"/>
      <color rgb="FF000000"/>
      <name val="Calibri"/>
      <family val="2"/>
    </font>
    <font>
      <b/>
      <i/>
      <u/>
      <sz val="12"/>
      <color rgb="FF000000"/>
      <name val="Calibri"/>
      <family val="2"/>
    </font>
    <font>
      <b/>
      <u/>
      <sz val="16"/>
      <color theme="10"/>
      <name val="Calibri"/>
      <family val="2"/>
      <scheme val="minor"/>
    </font>
  </fonts>
  <fills count="11">
    <fill>
      <patternFill patternType="none"/>
    </fill>
    <fill>
      <patternFill patternType="gray125"/>
    </fill>
    <fill>
      <patternFill patternType="solid">
        <fgColor rgb="FF00B050"/>
        <bgColor indexed="64"/>
      </patternFill>
    </fill>
    <fill>
      <patternFill patternType="solid">
        <fgColor rgb="FF002060"/>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79998168889431442"/>
        <bgColor theme="4" tint="0.79998168889431442"/>
      </patternFill>
    </fill>
  </fills>
  <borders count="5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7" fillId="0" borderId="0" applyNumberFormat="0" applyFill="0" applyBorder="0" applyAlignment="0" applyProtection="0"/>
    <xf numFmtId="0" fontId="15" fillId="0" borderId="0" applyNumberFormat="0" applyFill="0" applyBorder="0" applyAlignment="0" applyProtection="0"/>
  </cellStyleXfs>
  <cellXfs count="380">
    <xf numFmtId="0" fontId="0" fillId="0" borderId="0" xfId="0"/>
    <xf numFmtId="0" fontId="0" fillId="0" borderId="0" xfId="0" applyFont="1"/>
    <xf numFmtId="0" fontId="4" fillId="0" borderId="0" xfId="0" applyFont="1"/>
    <xf numFmtId="0" fontId="0" fillId="0" borderId="0" xfId="0" applyAlignment="1"/>
    <xf numFmtId="0" fontId="8" fillId="4" borderId="0" xfId="0" applyFont="1" applyFill="1" applyAlignment="1">
      <alignment vertical="top" wrapText="1"/>
    </xf>
    <xf numFmtId="0" fontId="0" fillId="0" borderId="0" xfId="0" applyAlignment="1">
      <alignment horizontal="left" indent="5"/>
    </xf>
    <xf numFmtId="0" fontId="12" fillId="0" borderId="10" xfId="0" applyFont="1" applyBorder="1" applyAlignment="1">
      <alignment horizontal="center"/>
    </xf>
    <xf numFmtId="0" fontId="6" fillId="0" borderId="1" xfId="0" applyFont="1" applyBorder="1" applyAlignment="1">
      <alignment horizontal="left"/>
    </xf>
    <xf numFmtId="0" fontId="6" fillId="0" borderId="3" xfId="0" applyFont="1" applyBorder="1" applyAlignment="1">
      <alignment horizontal="left"/>
    </xf>
    <xf numFmtId="0" fontId="6" fillId="0" borderId="0" xfId="0" applyFont="1" applyBorder="1" applyAlignment="1">
      <alignment horizontal="center"/>
    </xf>
    <xf numFmtId="0" fontId="0" fillId="0" borderId="0" xfId="0" applyBorder="1" applyAlignment="1"/>
    <xf numFmtId="0" fontId="6" fillId="0" borderId="0" xfId="0" applyFont="1" applyBorder="1" applyAlignment="1"/>
    <xf numFmtId="0" fontId="6" fillId="0" borderId="3" xfId="0" applyFont="1" applyBorder="1" applyAlignment="1"/>
    <xf numFmtId="0" fontId="6" fillId="0" borderId="5" xfId="0" applyFont="1" applyBorder="1" applyAlignment="1"/>
    <xf numFmtId="0" fontId="6" fillId="0" borderId="12" xfId="0" applyFont="1" applyBorder="1" applyAlignment="1"/>
    <xf numFmtId="0" fontId="18" fillId="0" borderId="0" xfId="0" applyFont="1" applyAlignment="1">
      <alignment vertical="center" wrapText="1"/>
    </xf>
    <xf numFmtId="0" fontId="23" fillId="0" borderId="6" xfId="0" applyFont="1" applyBorder="1" applyAlignment="1">
      <alignment vertical="center" wrapText="1"/>
    </xf>
    <xf numFmtId="0" fontId="0" fillId="0" borderId="3" xfId="0" applyBorder="1"/>
    <xf numFmtId="0" fontId="0" fillId="0" borderId="0" xfId="0" applyBorder="1"/>
    <xf numFmtId="0" fontId="0" fillId="0" borderId="21" xfId="0" applyBorder="1"/>
    <xf numFmtId="0" fontId="0" fillId="0" borderId="4" xfId="0" applyBorder="1"/>
    <xf numFmtId="0" fontId="5" fillId="0" borderId="0" xfId="0" applyFont="1" applyBorder="1" applyAlignment="1">
      <alignment horizontal="center" vertical="center" wrapText="1"/>
    </xf>
    <xf numFmtId="0" fontId="26"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0" fillId="0" borderId="0" xfId="0" applyFill="1"/>
    <xf numFmtId="0" fontId="9" fillId="3" borderId="3" xfId="0" applyFont="1" applyFill="1" applyBorder="1" applyAlignment="1">
      <alignment horizontal="center"/>
    </xf>
    <xf numFmtId="0" fontId="9" fillId="3" borderId="4" xfId="0" applyFont="1" applyFill="1" applyBorder="1" applyAlignment="1">
      <alignment horizontal="center"/>
    </xf>
    <xf numFmtId="0" fontId="0" fillId="0" borderId="21" xfId="0" applyBorder="1" applyAlignment="1">
      <alignment horizontal="left" wrapText="1"/>
    </xf>
    <xf numFmtId="0" fontId="0" fillId="0" borderId="22" xfId="0" applyBorder="1" applyAlignment="1">
      <alignment wrapText="1"/>
    </xf>
    <xf numFmtId="0" fontId="0" fillId="0" borderId="21" xfId="0" applyBorder="1" applyAlignment="1">
      <alignment wrapText="1"/>
    </xf>
    <xf numFmtId="0" fontId="2" fillId="0" borderId="21" xfId="0" applyFont="1" applyBorder="1" applyAlignment="1">
      <alignment wrapText="1"/>
    </xf>
    <xf numFmtId="0" fontId="1" fillId="0" borderId="27" xfId="0" applyFont="1" applyBorder="1" applyAlignment="1">
      <alignment wrapText="1"/>
    </xf>
    <xf numFmtId="0" fontId="0" fillId="0" borderId="30" xfId="0" applyBorder="1" applyAlignment="1">
      <alignment wrapText="1"/>
    </xf>
    <xf numFmtId="0" fontId="2" fillId="0" borderId="27" xfId="0" applyFont="1" applyBorder="1" applyAlignment="1">
      <alignment wrapText="1"/>
    </xf>
    <xf numFmtId="0" fontId="0" fillId="0" borderId="0" xfId="0" applyAlignment="1">
      <alignment horizontal="center"/>
    </xf>
    <xf numFmtId="0" fontId="13" fillId="0" borderId="0" xfId="1" applyFont="1" applyFill="1" applyBorder="1" applyAlignment="1">
      <alignment wrapText="1"/>
    </xf>
    <xf numFmtId="0" fontId="0" fillId="0" borderId="21" xfId="0" applyFont="1" applyBorder="1"/>
    <xf numFmtId="0" fontId="5" fillId="0" borderId="0" xfId="0" applyFont="1" applyFill="1" applyBorder="1"/>
    <xf numFmtId="0" fontId="1" fillId="0" borderId="0" xfId="0" applyFont="1" applyBorder="1"/>
    <xf numFmtId="0" fontId="5" fillId="0" borderId="0" xfId="0" applyFont="1" applyBorder="1"/>
    <xf numFmtId="0" fontId="0" fillId="0" borderId="0" xfId="0" applyFill="1" applyBorder="1"/>
    <xf numFmtId="0" fontId="25" fillId="0" borderId="0" xfId="0" applyFont="1" applyFill="1" applyBorder="1"/>
    <xf numFmtId="0" fontId="0" fillId="0" borderId="23" xfId="0" applyBorder="1"/>
    <xf numFmtId="0" fontId="0" fillId="0" borderId="21" xfId="0" applyFont="1" applyBorder="1" applyAlignment="1">
      <alignment horizontal="left" vertical="center" wrapText="1"/>
    </xf>
    <xf numFmtId="0" fontId="0" fillId="0" borderId="23" xfId="0" applyFont="1" applyBorder="1" applyAlignment="1">
      <alignment horizontal="left" vertical="center" wrapText="1"/>
    </xf>
    <xf numFmtId="0" fontId="0" fillId="0" borderId="21" xfId="0" applyFont="1" applyFill="1" applyBorder="1"/>
    <xf numFmtId="0" fontId="0" fillId="0" borderId="23" xfId="0" applyFont="1" applyFill="1" applyBorder="1"/>
    <xf numFmtId="0" fontId="3" fillId="0" borderId="0" xfId="0" applyFont="1" applyFill="1" applyBorder="1" applyAlignment="1">
      <alignment horizontal="left" vertical="center" wrapText="1"/>
    </xf>
    <xf numFmtId="0" fontId="0" fillId="0" borderId="0" xfId="0" applyAlignment="1">
      <alignment horizontal="left" vertical="center"/>
    </xf>
    <xf numFmtId="0" fontId="0" fillId="0" borderId="28" xfId="0" applyBorder="1" applyAlignment="1">
      <alignment horizontal="left" vertical="center" wrapText="1"/>
    </xf>
    <xf numFmtId="0" fontId="0" fillId="0" borderId="21" xfId="0" applyBorder="1" applyAlignment="1">
      <alignment horizontal="left" vertical="center" wrapText="1"/>
    </xf>
    <xf numFmtId="0" fontId="0" fillId="0" borderId="0" xfId="0" applyAlignment="1">
      <alignment horizontal="left" vertical="center" wrapText="1"/>
    </xf>
    <xf numFmtId="0" fontId="0" fillId="0" borderId="0" xfId="0" applyBorder="1" applyAlignment="1">
      <alignment horizontal="left" vertical="center"/>
    </xf>
    <xf numFmtId="0" fontId="0" fillId="0" borderId="28" xfId="0" applyBorder="1" applyAlignment="1">
      <alignment horizontal="left" vertical="center"/>
    </xf>
    <xf numFmtId="0" fontId="0" fillId="0" borderId="21" xfId="0" applyBorder="1" applyAlignment="1">
      <alignment vertical="center"/>
    </xf>
    <xf numFmtId="0" fontId="0" fillId="0" borderId="21" xfId="0" applyBorder="1" applyAlignment="1">
      <alignment vertical="center" wrapText="1"/>
    </xf>
    <xf numFmtId="0" fontId="0" fillId="0" borderId="21" xfId="0" applyBorder="1" applyAlignment="1">
      <alignment horizontal="left" vertical="top" wrapText="1"/>
    </xf>
    <xf numFmtId="0" fontId="0" fillId="0" borderId="19" xfId="0" applyBorder="1" applyAlignment="1">
      <alignment vertical="center"/>
    </xf>
    <xf numFmtId="0" fontId="0" fillId="0" borderId="21" xfId="0" applyBorder="1" applyAlignment="1">
      <alignment horizontal="left" vertical="center" wrapText="1" indent="5"/>
    </xf>
    <xf numFmtId="0" fontId="0" fillId="0" borderId="21" xfId="0" applyBorder="1" applyAlignment="1">
      <alignment horizontal="left" vertical="center" indent="5"/>
    </xf>
    <xf numFmtId="0" fontId="0" fillId="9" borderId="22" xfId="0" applyFill="1" applyBorder="1" applyAlignment="1">
      <alignment vertical="center"/>
    </xf>
    <xf numFmtId="0" fontId="0" fillId="0" borderId="19" xfId="0" applyBorder="1" applyAlignment="1">
      <alignment horizontal="left" vertical="center"/>
    </xf>
    <xf numFmtId="0" fontId="0" fillId="0" borderId="21" xfId="0" applyBorder="1" applyAlignment="1">
      <alignment horizontal="left" vertical="center" indent="6"/>
    </xf>
    <xf numFmtId="0" fontId="0" fillId="0" borderId="21" xfId="0" applyBorder="1" applyAlignment="1">
      <alignment horizontal="left" vertical="center"/>
    </xf>
    <xf numFmtId="0" fontId="0" fillId="0" borderId="0" xfId="0" applyAlignment="1">
      <alignment horizontal="center"/>
    </xf>
    <xf numFmtId="0" fontId="13" fillId="0" borderId="21" xfId="0" applyFont="1" applyFill="1" applyBorder="1" applyAlignment="1">
      <alignment vertical="top" wrapText="1"/>
    </xf>
    <xf numFmtId="0" fontId="31" fillId="0" borderId="21" xfId="0" applyFont="1" applyFill="1" applyBorder="1" applyAlignment="1">
      <alignment vertical="top"/>
    </xf>
    <xf numFmtId="0" fontId="0" fillId="9" borderId="22" xfId="0" applyFill="1" applyBorder="1" applyAlignment="1">
      <alignment vertical="center" wrapText="1"/>
    </xf>
    <xf numFmtId="0" fontId="34" fillId="0" borderId="21" xfId="0" applyFont="1" applyFill="1" applyBorder="1" applyAlignment="1">
      <alignment vertical="top" wrapText="1"/>
    </xf>
    <xf numFmtId="0" fontId="17" fillId="0" borderId="0" xfId="2" applyFont="1" applyAlignment="1">
      <alignment horizontal="center"/>
    </xf>
    <xf numFmtId="0" fontId="0" fillId="0" borderId="0" xfId="0" applyFont="1" applyBorder="1" applyAlignment="1">
      <alignment horizontal="left" vertical="center" wrapText="1"/>
    </xf>
    <xf numFmtId="0" fontId="14" fillId="0" borderId="1" xfId="1" applyFont="1" applyFill="1" applyBorder="1" applyAlignment="1">
      <alignment horizontal="center" wrapText="1"/>
    </xf>
    <xf numFmtId="0" fontId="0" fillId="0" borderId="28" xfId="0" applyFont="1" applyBorder="1" applyAlignment="1">
      <alignment horizontal="left" vertical="center" wrapText="1"/>
    </xf>
    <xf numFmtId="0" fontId="0" fillId="0" borderId="28" xfId="0" applyBorder="1"/>
    <xf numFmtId="0" fontId="5"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28" xfId="0" applyFont="1" applyBorder="1"/>
    <xf numFmtId="0" fontId="1" fillId="8" borderId="41" xfId="0" applyFont="1" applyFill="1" applyBorder="1" applyAlignment="1">
      <alignment horizontal="center" vertical="center"/>
    </xf>
    <xf numFmtId="0" fontId="1" fillId="8" borderId="33"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1" xfId="0" applyBorder="1"/>
    <xf numFmtId="0" fontId="0" fillId="0" borderId="10" xfId="0" applyBorder="1"/>
    <xf numFmtId="0" fontId="3" fillId="0" borderId="25" xfId="0" applyFont="1" applyFill="1" applyBorder="1" applyAlignment="1">
      <alignment vertical="center" wrapText="1"/>
    </xf>
    <xf numFmtId="0" fontId="0" fillId="0" borderId="26" xfId="0" applyFill="1" applyBorder="1"/>
    <xf numFmtId="0" fontId="0" fillId="0" borderId="26" xfId="0" applyBorder="1"/>
    <xf numFmtId="0" fontId="11" fillId="0" borderId="26" xfId="0" applyFont="1" applyFill="1" applyBorder="1" applyAlignment="1">
      <alignment vertical="center"/>
    </xf>
    <xf numFmtId="0" fontId="11" fillId="0" borderId="26" xfId="0" applyFont="1" applyFill="1" applyBorder="1" applyAlignment="1">
      <alignment horizontal="center" vertical="center"/>
    </xf>
    <xf numFmtId="0" fontId="3" fillId="0" borderId="26" xfId="0" applyFont="1" applyFill="1" applyBorder="1" applyAlignment="1">
      <alignment vertical="center" wrapText="1"/>
    </xf>
    <xf numFmtId="0" fontId="0" fillId="0" borderId="29" xfId="0"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10" fillId="0" borderId="0" xfId="0" applyFont="1" applyFill="1" applyBorder="1" applyAlignment="1">
      <alignment horizontal="center"/>
    </xf>
    <xf numFmtId="0" fontId="3" fillId="0" borderId="0" xfId="0" applyFont="1" applyFill="1" applyBorder="1" applyAlignment="1">
      <alignment horizontal="center" vertical="top" wrapText="1"/>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25" fillId="5" borderId="0" xfId="0" applyFont="1" applyFill="1" applyBorder="1" applyAlignment="1">
      <alignment vertical="center"/>
    </xf>
    <xf numFmtId="0" fontId="25" fillId="5" borderId="0" xfId="0" applyFont="1" applyFill="1" applyAlignment="1">
      <alignment vertical="center"/>
    </xf>
    <xf numFmtId="0" fontId="3" fillId="0" borderId="0" xfId="0" applyFont="1" applyFill="1" applyBorder="1" applyAlignment="1">
      <alignment vertical="top" wrapText="1"/>
    </xf>
    <xf numFmtId="0" fontId="5" fillId="0" borderId="9"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22" xfId="0" applyFont="1" applyBorder="1" applyAlignment="1">
      <alignment horizontal="center"/>
    </xf>
    <xf numFmtId="0" fontId="1" fillId="0" borderId="22" xfId="0" applyFont="1" applyFill="1" applyBorder="1" applyAlignment="1">
      <alignment horizontal="center" vertical="center"/>
    </xf>
    <xf numFmtId="0" fontId="1" fillId="0" borderId="22"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9" xfId="0" applyFont="1" applyBorder="1" applyAlignment="1">
      <alignment horizontal="center" vertical="center"/>
    </xf>
    <xf numFmtId="0" fontId="1" fillId="0" borderId="13" xfId="0" applyFont="1" applyBorder="1" applyAlignment="1">
      <alignment horizontal="center" vertical="center"/>
    </xf>
    <xf numFmtId="0" fontId="35" fillId="0" borderId="19" xfId="2" applyFont="1" applyFill="1" applyBorder="1" applyAlignment="1">
      <alignment horizontal="center" vertical="center"/>
    </xf>
    <xf numFmtId="0" fontId="35" fillId="0" borderId="21" xfId="2" applyFont="1" applyBorder="1" applyAlignment="1">
      <alignment horizontal="center"/>
    </xf>
    <xf numFmtId="0" fontId="35" fillId="0" borderId="21" xfId="2" applyFont="1" applyFill="1" applyBorder="1" applyAlignment="1">
      <alignment horizontal="center" vertical="center"/>
    </xf>
    <xf numFmtId="0" fontId="35" fillId="0" borderId="21" xfId="2" applyFont="1" applyFill="1" applyBorder="1" applyAlignment="1">
      <alignment horizontal="center" vertical="center" wrapText="1"/>
    </xf>
    <xf numFmtId="0" fontId="35" fillId="0" borderId="23" xfId="2" applyFont="1" applyFill="1" applyBorder="1" applyAlignment="1">
      <alignment horizontal="center" vertical="center" wrapText="1"/>
    </xf>
    <xf numFmtId="0" fontId="35" fillId="0" borderId="9" xfId="2" applyFont="1" applyFill="1" applyBorder="1" applyAlignment="1">
      <alignment horizontal="center" vertical="center" wrapText="1"/>
    </xf>
    <xf numFmtId="0" fontId="35" fillId="0" borderId="15" xfId="2" applyFont="1" applyFill="1" applyBorder="1" applyAlignment="1">
      <alignment horizontal="center" vertical="top" wrapText="1"/>
    </xf>
    <xf numFmtId="0" fontId="37" fillId="7" borderId="1" xfId="0" applyFont="1" applyFill="1" applyBorder="1" applyAlignment="1">
      <alignment horizontal="center" vertical="center"/>
    </xf>
    <xf numFmtId="0" fontId="37" fillId="7" borderId="2" xfId="0" applyFont="1" applyFill="1" applyBorder="1" applyAlignment="1">
      <alignment horizontal="center" vertical="center"/>
    </xf>
    <xf numFmtId="0" fontId="19" fillId="0" borderId="3" xfId="0" applyFont="1" applyBorder="1" applyAlignment="1">
      <alignment vertical="center"/>
    </xf>
    <xf numFmtId="0" fontId="0" fillId="0" borderId="4" xfId="0" applyBorder="1" applyAlignment="1">
      <alignment horizontal="center" vertical="center"/>
    </xf>
    <xf numFmtId="0" fontId="20" fillId="0" borderId="3" xfId="0" applyFont="1" applyBorder="1" applyAlignment="1">
      <alignment vertical="center"/>
    </xf>
    <xf numFmtId="0" fontId="27" fillId="0" borderId="3" xfId="0" applyFont="1" applyBorder="1" applyAlignment="1">
      <alignment vertical="center"/>
    </xf>
    <xf numFmtId="0" fontId="19" fillId="0" borderId="3" xfId="0" applyFont="1" applyBorder="1" applyAlignment="1">
      <alignment horizontal="left" vertical="center" indent="5"/>
    </xf>
    <xf numFmtId="0" fontId="20" fillId="0" borderId="3" xfId="0" applyFont="1" applyBorder="1" applyAlignment="1">
      <alignment horizontal="left" vertical="center" indent="4"/>
    </xf>
    <xf numFmtId="0" fontId="0" fillId="0" borderId="3" xfId="0" applyBorder="1" applyAlignment="1">
      <alignment horizontal="left" vertical="center"/>
    </xf>
    <xf numFmtId="0" fontId="0" fillId="0" borderId="4" xfId="0" applyBorder="1" applyAlignment="1">
      <alignment horizontal="left" vertical="center"/>
    </xf>
    <xf numFmtId="0" fontId="0" fillId="0" borderId="21" xfId="0" applyFont="1" applyFill="1" applyBorder="1" applyAlignment="1">
      <alignment horizontal="left" vertical="center" wrapText="1"/>
    </xf>
    <xf numFmtId="0" fontId="1" fillId="0" borderId="0" xfId="0" applyFont="1" applyAlignment="1">
      <alignment horizontal="left" vertical="center"/>
    </xf>
    <xf numFmtId="0" fontId="0" fillId="5" borderId="2" xfId="0" applyFill="1" applyBorder="1" applyAlignment="1">
      <alignment horizont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0" fillId="0" borderId="4" xfId="0" applyBorder="1" applyAlignment="1">
      <alignment horizontal="left" vertical="center" wrapText="1"/>
    </xf>
    <xf numFmtId="0" fontId="1" fillId="0" borderId="4" xfId="0" applyFont="1" applyBorder="1" applyAlignment="1">
      <alignment horizontal="left" vertical="center" wrapText="1"/>
    </xf>
    <xf numFmtId="0" fontId="0" fillId="0" borderId="6" xfId="0" applyBorder="1" applyAlignment="1">
      <alignment horizontal="left" vertical="center" wrapText="1"/>
    </xf>
    <xf numFmtId="0" fontId="0" fillId="0" borderId="4" xfId="0" applyFont="1" applyBorder="1" applyAlignment="1">
      <alignment horizontal="left" vertical="center"/>
    </xf>
    <xf numFmtId="0" fontId="1" fillId="0" borderId="3" xfId="0" applyFont="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3" xfId="0" applyFont="1" applyBorder="1" applyAlignment="1">
      <alignment horizontal="left" vertical="center"/>
    </xf>
    <xf numFmtId="0" fontId="0" fillId="0" borderId="5" xfId="0" applyBorder="1"/>
    <xf numFmtId="0" fontId="0" fillId="0" borderId="6" xfId="0" applyBorder="1"/>
    <xf numFmtId="0" fontId="0" fillId="5" borderId="10" xfId="0" applyFill="1" applyBorder="1" applyAlignment="1">
      <alignment horizontal="center"/>
    </xf>
    <xf numFmtId="0" fontId="1" fillId="0" borderId="0" xfId="0" applyFont="1" applyBorder="1" applyAlignment="1">
      <alignment horizontal="left" vertical="center"/>
    </xf>
    <xf numFmtId="0" fontId="0" fillId="0" borderId="12" xfId="0" applyBorder="1" applyAlignment="1">
      <alignment horizontal="left" vertical="center"/>
    </xf>
    <xf numFmtId="0" fontId="0" fillId="0" borderId="2" xfId="0" applyBorder="1"/>
    <xf numFmtId="0" fontId="1" fillId="0" borderId="0" xfId="0" applyFont="1" applyBorder="1" applyAlignment="1">
      <alignment horizontal="left" vertical="center" wrapText="1"/>
    </xf>
    <xf numFmtId="0" fontId="0" fillId="0" borderId="12" xfId="0" applyBorder="1" applyAlignment="1">
      <alignment horizontal="left" vertical="center" wrapText="1"/>
    </xf>
    <xf numFmtId="0" fontId="0" fillId="5" borderId="1" xfId="0" applyFill="1" applyBorder="1"/>
    <xf numFmtId="0" fontId="1" fillId="0" borderId="3" xfId="0" applyFont="1" applyFill="1" applyBorder="1"/>
    <xf numFmtId="0" fontId="0" fillId="0" borderId="3" xfId="0" applyBorder="1" applyAlignment="1">
      <alignment vertical="center"/>
    </xf>
    <xf numFmtId="0" fontId="0" fillId="0" borderId="0" xfId="0" applyBorder="1" applyAlignment="1">
      <alignment horizontal="left" vertical="center" wrapText="1"/>
    </xf>
    <xf numFmtId="0" fontId="0" fillId="0" borderId="12" xfId="0" applyBorder="1"/>
    <xf numFmtId="0" fontId="7" fillId="0" borderId="0" xfId="0" applyFont="1" applyFill="1" applyAlignment="1">
      <alignment horizontal="left" vertical="center"/>
    </xf>
    <xf numFmtId="0" fontId="7" fillId="0" borderId="0" xfId="0" applyFont="1" applyFill="1"/>
    <xf numFmtId="0" fontId="3" fillId="0" borderId="0" xfId="0" applyFont="1" applyFill="1" applyAlignment="1">
      <alignment wrapText="1"/>
    </xf>
    <xf numFmtId="0" fontId="0" fillId="5" borderId="48" xfId="0" applyFill="1" applyBorder="1" applyAlignment="1">
      <alignment horizontal="left" vertical="center"/>
    </xf>
    <xf numFmtId="0" fontId="0" fillId="0" borderId="49" xfId="0" applyFill="1" applyBorder="1" applyAlignment="1">
      <alignment horizontal="left" vertical="center"/>
    </xf>
    <xf numFmtId="0" fontId="0" fillId="0" borderId="50" xfId="0" applyFill="1" applyBorder="1" applyAlignment="1">
      <alignment horizontal="left" vertical="center"/>
    </xf>
    <xf numFmtId="0" fontId="37" fillId="7" borderId="3" xfId="2" applyFont="1" applyFill="1" applyBorder="1" applyAlignment="1">
      <alignment horizontal="center"/>
    </xf>
    <xf numFmtId="0" fontId="16" fillId="0" borderId="0" xfId="2" applyFont="1" applyBorder="1" applyAlignment="1">
      <alignment horizontal="center"/>
    </xf>
    <xf numFmtId="0" fontId="16" fillId="7" borderId="4" xfId="2" applyFont="1" applyFill="1" applyBorder="1" applyAlignment="1"/>
    <xf numFmtId="0" fontId="6" fillId="5" borderId="0" xfId="0" applyFont="1" applyFill="1" applyBorder="1" applyAlignment="1">
      <alignment horizontal="center"/>
    </xf>
    <xf numFmtId="0" fontId="2" fillId="7" borderId="29" xfId="0" applyFont="1" applyFill="1" applyBorder="1" applyAlignment="1">
      <alignment horizontal="center" vertical="center"/>
    </xf>
    <xf numFmtId="0" fontId="0" fillId="0" borderId="37" xfId="0" applyFont="1" applyFill="1" applyBorder="1" applyAlignment="1">
      <alignment wrapText="1"/>
    </xf>
    <xf numFmtId="0" fontId="0" fillId="0" borderId="17" xfId="0" applyFont="1" applyFill="1" applyBorder="1" applyAlignment="1">
      <alignment wrapText="1"/>
    </xf>
    <xf numFmtId="0" fontId="31" fillId="0" borderId="17" xfId="0" applyFont="1" applyFill="1" applyBorder="1" applyAlignment="1">
      <alignment horizontal="center" wrapText="1"/>
    </xf>
    <xf numFmtId="0" fontId="0" fillId="0" borderId="11" xfId="0" applyFont="1" applyFill="1" applyBorder="1"/>
    <xf numFmtId="0" fontId="0" fillId="0" borderId="9" xfId="0" applyFont="1" applyFill="1" applyBorder="1" applyAlignment="1">
      <alignment vertical="top" wrapText="1"/>
    </xf>
    <xf numFmtId="0" fontId="0" fillId="0" borderId="9" xfId="0" applyFont="1" applyFill="1" applyBorder="1" applyAlignment="1">
      <alignment wrapText="1"/>
    </xf>
    <xf numFmtId="0" fontId="25" fillId="9" borderId="9" xfId="0" applyFont="1" applyFill="1" applyBorder="1" applyAlignment="1">
      <alignment horizontal="center" vertical="center" wrapText="1"/>
    </xf>
    <xf numFmtId="0" fontId="0" fillId="10" borderId="45" xfId="0" applyFont="1" applyFill="1" applyBorder="1" applyAlignment="1">
      <alignment wrapText="1"/>
    </xf>
    <xf numFmtId="0" fontId="0" fillId="9" borderId="13" xfId="0" applyFont="1" applyFill="1" applyBorder="1" applyAlignment="1">
      <alignment wrapText="1"/>
    </xf>
    <xf numFmtId="0" fontId="0" fillId="10" borderId="13" xfId="0" applyFont="1" applyFill="1" applyBorder="1" applyAlignment="1">
      <alignment wrapText="1"/>
    </xf>
    <xf numFmtId="0" fontId="0" fillId="9" borderId="13" xfId="0" applyFont="1" applyFill="1" applyBorder="1" applyAlignment="1">
      <alignment horizontal="left" wrapText="1"/>
    </xf>
    <xf numFmtId="0" fontId="0" fillId="10" borderId="13" xfId="0" applyFont="1" applyFill="1" applyBorder="1" applyAlignment="1">
      <alignment horizontal="left" wrapText="1"/>
    </xf>
    <xf numFmtId="0" fontId="0" fillId="10" borderId="9" xfId="0" applyFont="1" applyFill="1" applyBorder="1" applyAlignment="1">
      <alignment wrapText="1"/>
    </xf>
    <xf numFmtId="0" fontId="0" fillId="0" borderId="28" xfId="0" applyFont="1" applyFill="1" applyBorder="1" applyAlignment="1"/>
    <xf numFmtId="0" fontId="0" fillId="9" borderId="33" xfId="0" applyFont="1" applyFill="1" applyBorder="1" applyAlignment="1"/>
    <xf numFmtId="0" fontId="5" fillId="0" borderId="0" xfId="0" applyFont="1" applyBorder="1" applyAlignment="1">
      <alignment horizontal="center"/>
    </xf>
    <xf numFmtId="0" fontId="0" fillId="9" borderId="22" xfId="0" applyFont="1" applyFill="1" applyBorder="1" applyAlignment="1">
      <alignment horizontal="center"/>
    </xf>
    <xf numFmtId="0" fontId="0" fillId="0" borderId="21" xfId="0" applyFont="1" applyBorder="1" applyAlignment="1">
      <alignment horizontal="left" vertical="top" wrapText="1"/>
    </xf>
    <xf numFmtId="0" fontId="0" fillId="9" borderId="22" xfId="0" applyFont="1" applyFill="1" applyBorder="1" applyAlignment="1">
      <alignment horizontal="center" wrapText="1"/>
    </xf>
    <xf numFmtId="0" fontId="0" fillId="0" borderId="12" xfId="0" applyBorder="1" applyAlignment="1">
      <alignment vertical="center" wrapText="1"/>
    </xf>
    <xf numFmtId="0" fontId="0" fillId="0" borderId="19" xfId="0" applyFont="1" applyBorder="1" applyAlignment="1">
      <alignment horizontal="left" vertical="center" wrapText="1"/>
    </xf>
    <xf numFmtId="0" fontId="0" fillId="0" borderId="19" xfId="0" applyBorder="1" applyAlignment="1">
      <alignment horizontal="left" vertical="center" wrapText="1"/>
    </xf>
    <xf numFmtId="0" fontId="0" fillId="0" borderId="0" xfId="0" applyFont="1" applyBorder="1" applyAlignment="1">
      <alignment horizontal="left" vertical="center"/>
    </xf>
    <xf numFmtId="0" fontId="1" fillId="0" borderId="21" xfId="0" applyFont="1" applyBorder="1" applyAlignment="1">
      <alignment vertical="center" wrapText="1"/>
    </xf>
    <xf numFmtId="0" fontId="1" fillId="0" borderId="21" xfId="0" applyFont="1" applyBorder="1" applyAlignment="1">
      <alignment vertical="top" wrapText="1"/>
    </xf>
    <xf numFmtId="0" fontId="33" fillId="0" borderId="21" xfId="0" applyFont="1" applyFill="1" applyBorder="1" applyAlignment="1">
      <alignment vertical="top" wrapText="1"/>
    </xf>
    <xf numFmtId="0" fontId="0" fillId="0" borderId="27" xfId="0" applyBorder="1" applyAlignment="1">
      <alignment horizontal="left" vertical="top" wrapText="1"/>
    </xf>
    <xf numFmtId="0" fontId="0" fillId="0" borderId="27" xfId="0" applyFill="1" applyBorder="1" applyAlignment="1">
      <alignment vertical="center"/>
    </xf>
    <xf numFmtId="0" fontId="0" fillId="0" borderId="53" xfId="0" applyFill="1" applyBorder="1" applyAlignment="1">
      <alignment vertical="center" wrapText="1"/>
    </xf>
    <xf numFmtId="0" fontId="0" fillId="0" borderId="21" xfId="0" applyFont="1" applyFill="1" applyBorder="1" applyAlignment="1">
      <alignment vertical="center" wrapText="1"/>
    </xf>
    <xf numFmtId="0" fontId="0" fillId="0" borderId="23" xfId="0" applyFont="1" applyFill="1" applyBorder="1" applyAlignment="1">
      <alignment vertical="center" wrapText="1"/>
    </xf>
    <xf numFmtId="0" fontId="31" fillId="0" borderId="21" xfId="0" applyFont="1" applyFill="1" applyBorder="1" applyAlignment="1">
      <alignment vertical="center" wrapText="1"/>
    </xf>
    <xf numFmtId="0" fontId="0" fillId="9" borderId="22" xfId="0" applyFill="1" applyBorder="1" applyAlignment="1">
      <alignment vertical="top" wrapText="1"/>
    </xf>
    <xf numFmtId="0" fontId="0" fillId="0" borderId="23" xfId="0" applyBorder="1" applyAlignment="1">
      <alignment vertical="center" wrapText="1"/>
    </xf>
    <xf numFmtId="0" fontId="0" fillId="0" borderId="0" xfId="0" applyFill="1" applyBorder="1" applyAlignment="1">
      <alignment horizontal="left" vertical="center"/>
    </xf>
    <xf numFmtId="0" fontId="0" fillId="0" borderId="19" xfId="0" applyFill="1" applyBorder="1" applyAlignment="1">
      <alignment vertical="center"/>
    </xf>
    <xf numFmtId="0" fontId="0" fillId="0" borderId="23" xfId="0" applyFill="1" applyBorder="1" applyAlignment="1">
      <alignment vertical="center" wrapText="1"/>
    </xf>
    <xf numFmtId="0" fontId="0" fillId="0" borderId="21" xfId="0" applyFill="1" applyBorder="1" applyAlignment="1">
      <alignment vertical="center" wrapText="1"/>
    </xf>
    <xf numFmtId="0" fontId="31" fillId="0" borderId="21" xfId="0" applyFont="1" applyFill="1" applyBorder="1" applyAlignment="1">
      <alignment vertical="center"/>
    </xf>
    <xf numFmtId="0" fontId="0" fillId="0" borderId="21" xfId="0" applyFont="1" applyFill="1" applyBorder="1" applyAlignment="1">
      <alignment vertical="center"/>
    </xf>
    <xf numFmtId="0" fontId="13" fillId="0" borderId="14" xfId="0" applyFont="1" applyFill="1" applyBorder="1" applyAlignment="1">
      <alignment vertical="center" wrapText="1"/>
    </xf>
    <xf numFmtId="0" fontId="0" fillId="9" borderId="20" xfId="0" applyFill="1" applyBorder="1" applyAlignment="1">
      <alignment vertical="center" wrapText="1"/>
    </xf>
    <xf numFmtId="0" fontId="5" fillId="5" borderId="0" xfId="0" applyFont="1" applyFill="1" applyBorder="1" applyAlignment="1">
      <alignment horizontal="center"/>
    </xf>
    <xf numFmtId="0" fontId="0" fillId="0" borderId="19" xfId="0" applyBorder="1" applyAlignment="1">
      <alignment horizontal="left" vertical="center"/>
    </xf>
    <xf numFmtId="0" fontId="0" fillId="0" borderId="21" xfId="0" applyBorder="1" applyAlignment="1">
      <alignment horizontal="left" vertical="center" wrapText="1"/>
    </xf>
    <xf numFmtId="0" fontId="0" fillId="9" borderId="22" xfId="0" applyFill="1" applyBorder="1" applyAlignment="1">
      <alignment horizontal="center" vertical="center" wrapText="1"/>
    </xf>
    <xf numFmtId="0" fontId="0" fillId="9" borderId="24" xfId="0" applyFill="1" applyBorder="1" applyAlignment="1">
      <alignment horizontal="center" vertical="center" wrapText="1"/>
    </xf>
    <xf numFmtId="0" fontId="0" fillId="9" borderId="22" xfId="0" applyFill="1" applyBorder="1" applyAlignment="1">
      <alignment horizontal="center" vertical="center"/>
    </xf>
    <xf numFmtId="0" fontId="0" fillId="9" borderId="24" xfId="0" applyFill="1" applyBorder="1" applyAlignment="1">
      <alignment horizontal="center" vertical="center"/>
    </xf>
    <xf numFmtId="0" fontId="0" fillId="0" borderId="28" xfId="0" applyFont="1" applyFill="1" applyBorder="1" applyAlignment="1">
      <alignment horizontal="left" vertical="center"/>
    </xf>
    <xf numFmtId="0" fontId="0" fillId="0" borderId="23" xfId="0" applyFont="1" applyFill="1" applyBorder="1" applyAlignment="1">
      <alignment wrapText="1"/>
    </xf>
    <xf numFmtId="0" fontId="0" fillId="0" borderId="33"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33" xfId="0" applyFont="1" applyBorder="1" applyAlignment="1">
      <alignment horizontal="center"/>
    </xf>
    <xf numFmtId="0" fontId="0" fillId="0" borderId="22" xfId="0" applyFont="1" applyBorder="1" applyAlignment="1">
      <alignment horizontal="center"/>
    </xf>
    <xf numFmtId="0" fontId="0" fillId="0" borderId="22" xfId="0" applyNumberFormat="1" applyFont="1" applyBorder="1" applyAlignment="1">
      <alignment horizontal="center"/>
    </xf>
    <xf numFmtId="2" fontId="0" fillId="0" borderId="22" xfId="0" applyNumberFormat="1" applyFont="1" applyBorder="1" applyAlignment="1">
      <alignment horizontal="center"/>
    </xf>
    <xf numFmtId="0" fontId="0" fillId="0" borderId="24" xfId="0" applyFont="1" applyBorder="1" applyAlignment="1">
      <alignment horizontal="center"/>
    </xf>
    <xf numFmtId="0" fontId="0" fillId="0" borderId="33" xfId="0" applyFont="1" applyFill="1" applyBorder="1" applyAlignment="1">
      <alignment horizontal="center" vertical="center"/>
    </xf>
    <xf numFmtId="2" fontId="0" fillId="0" borderId="33" xfId="0" applyNumberFormat="1" applyFont="1" applyBorder="1" applyAlignment="1">
      <alignment horizontal="center"/>
    </xf>
    <xf numFmtId="0" fontId="0" fillId="0" borderId="9" xfId="0" applyBorder="1" applyAlignment="1">
      <alignment horizontal="center"/>
    </xf>
    <xf numFmtId="0" fontId="0" fillId="0" borderId="34" xfId="0" applyBorder="1" applyAlignment="1">
      <alignment horizontal="center"/>
    </xf>
    <xf numFmtId="0" fontId="0" fillId="0" borderId="33"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9" borderId="20" xfId="0" applyFill="1" applyBorder="1" applyAlignment="1">
      <alignment horizontal="center" vertical="center" wrapText="1"/>
    </xf>
    <xf numFmtId="0" fontId="0" fillId="9" borderId="20" xfId="0" applyFont="1" applyFill="1" applyBorder="1" applyAlignment="1">
      <alignment horizontal="center" vertical="center" wrapText="1"/>
    </xf>
    <xf numFmtId="0" fontId="0" fillId="9" borderId="22" xfId="0" applyFont="1" applyFill="1" applyBorder="1" applyAlignment="1">
      <alignment horizontal="center" vertical="center" wrapText="1"/>
    </xf>
    <xf numFmtId="0" fontId="0" fillId="9" borderId="33" xfId="0" applyFill="1" applyBorder="1" applyAlignment="1">
      <alignment horizontal="center" vertical="center" wrapText="1"/>
    </xf>
    <xf numFmtId="0" fontId="0" fillId="9" borderId="30" xfId="0" applyFill="1" applyBorder="1" applyAlignment="1">
      <alignment horizontal="center" vertical="center" wrapText="1"/>
    </xf>
    <xf numFmtId="0" fontId="0" fillId="9" borderId="20" xfId="0" applyFill="1" applyBorder="1" applyAlignment="1">
      <alignment horizontal="center" vertical="center"/>
    </xf>
    <xf numFmtId="0" fontId="0" fillId="9" borderId="30" xfId="0" applyFill="1" applyBorder="1" applyAlignment="1">
      <alignment horizontal="center" vertical="center"/>
    </xf>
    <xf numFmtId="0" fontId="0" fillId="9" borderId="33" xfId="0" applyFill="1" applyBorder="1" applyAlignment="1">
      <alignment horizontal="center" vertical="center"/>
    </xf>
    <xf numFmtId="0" fontId="0" fillId="9" borderId="22" xfId="0" applyFont="1" applyFill="1" applyBorder="1" applyAlignment="1">
      <alignment horizontal="center" vertical="center"/>
    </xf>
    <xf numFmtId="0" fontId="0" fillId="9" borderId="22" xfId="0" applyFill="1" applyBorder="1" applyAlignment="1">
      <alignment horizontal="center" vertical="top" wrapText="1"/>
    </xf>
    <xf numFmtId="0" fontId="0" fillId="9" borderId="24" xfId="0" applyFill="1" applyBorder="1" applyAlignment="1">
      <alignment horizontal="center" vertical="top" wrapText="1"/>
    </xf>
    <xf numFmtId="0" fontId="0" fillId="9" borderId="22" xfId="0" applyFill="1" applyBorder="1" applyAlignment="1">
      <alignment horizontal="center" vertical="top"/>
    </xf>
    <xf numFmtId="0" fontId="0" fillId="9" borderId="24" xfId="0" applyFill="1" applyBorder="1" applyAlignment="1">
      <alignment horizontal="center" vertical="top"/>
    </xf>
    <xf numFmtId="0" fontId="31" fillId="0" borderId="18" xfId="0" applyFont="1" applyFill="1" applyBorder="1" applyAlignment="1">
      <alignment vertical="top" wrapText="1"/>
    </xf>
    <xf numFmtId="0" fontId="0" fillId="0" borderId="9" xfId="0" applyBorder="1" applyAlignment="1">
      <alignment horizontal="left" vertical="center"/>
    </xf>
    <xf numFmtId="0" fontId="13" fillId="9" borderId="36" xfId="0" applyFont="1" applyFill="1" applyBorder="1" applyAlignment="1">
      <alignment horizontal="center" vertical="center" wrapText="1"/>
    </xf>
    <xf numFmtId="0" fontId="0" fillId="9" borderId="20" xfId="0" applyFont="1" applyFill="1" applyBorder="1" applyAlignment="1">
      <alignment horizontal="center" vertical="center"/>
    </xf>
    <xf numFmtId="0" fontId="0" fillId="9" borderId="22" xfId="0" applyFont="1" applyFill="1" applyBorder="1" applyAlignment="1">
      <alignment horizontal="center" vertical="top"/>
    </xf>
    <xf numFmtId="0" fontId="0" fillId="0" borderId="0" xfId="0" applyAlignment="1">
      <alignment wrapText="1"/>
    </xf>
    <xf numFmtId="0" fontId="0" fillId="0" borderId="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36" fillId="2" borderId="0" xfId="0" applyFont="1" applyFill="1" applyAlignment="1">
      <alignment horizontal="center" vertical="center" wrapText="1"/>
    </xf>
    <xf numFmtId="0" fontId="39" fillId="0" borderId="5" xfId="0" applyFont="1" applyBorder="1" applyAlignment="1">
      <alignment horizontal="left" vertical="center" wrapText="1"/>
    </xf>
    <xf numFmtId="0" fontId="39" fillId="0" borderId="12" xfId="0" applyFont="1" applyBorder="1" applyAlignment="1">
      <alignment horizontal="left" vertical="center" wrapText="1"/>
    </xf>
    <xf numFmtId="0" fontId="19" fillId="0" borderId="3" xfId="0" applyFont="1" applyBorder="1" applyAlignment="1">
      <alignment horizontal="left" vertical="center" wrapText="1"/>
    </xf>
    <xf numFmtId="0" fontId="0" fillId="0" borderId="4" xfId="0" applyBorder="1" applyAlignment="1">
      <alignment horizontal="center" vertical="center"/>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30" fillId="0" borderId="1"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5" xfId="0" applyFont="1" applyFill="1" applyBorder="1" applyAlignment="1">
      <alignment horizontal="center" vertical="center"/>
    </xf>
    <xf numFmtId="0" fontId="30" fillId="0" borderId="12"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8" xfId="0" applyFont="1" applyFill="1" applyBorder="1" applyAlignment="1">
      <alignment horizontal="center" vertical="center"/>
    </xf>
    <xf numFmtId="0" fontId="25" fillId="5" borderId="42" xfId="0" applyFont="1" applyFill="1" applyBorder="1" applyAlignment="1">
      <alignment horizontal="center" vertical="center"/>
    </xf>
    <xf numFmtId="0" fontId="25" fillId="5" borderId="45" xfId="0" applyFont="1" applyFill="1" applyBorder="1" applyAlignment="1">
      <alignment horizontal="center" vertical="center"/>
    </xf>
    <xf numFmtId="0" fontId="25" fillId="5" borderId="20" xfId="0" applyFont="1" applyFill="1" applyBorder="1" applyAlignment="1">
      <alignment horizontal="center" vertical="center"/>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 fillId="7" borderId="14" xfId="0" applyFont="1" applyFill="1" applyBorder="1" applyAlignment="1">
      <alignment horizontal="center" vertical="center"/>
    </xf>
    <xf numFmtId="0" fontId="2" fillId="7" borderId="44" xfId="0" applyFont="1" applyFill="1" applyBorder="1" applyAlignment="1">
      <alignment horizontal="center" vertical="center"/>
    </xf>
    <xf numFmtId="0" fontId="2" fillId="7" borderId="36" xfId="0" applyFont="1" applyFill="1" applyBorder="1" applyAlignment="1">
      <alignment horizontal="center" vertical="center"/>
    </xf>
    <xf numFmtId="0" fontId="41" fillId="0" borderId="0" xfId="2" applyFont="1" applyFill="1" applyBorder="1" applyAlignment="1">
      <alignment horizontal="center"/>
    </xf>
    <xf numFmtId="0" fontId="2" fillId="7" borderId="14"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13" fillId="0" borderId="21" xfId="0" applyFont="1" applyFill="1" applyBorder="1" applyAlignment="1">
      <alignment horizontal="left" vertical="center" wrapText="1"/>
    </xf>
    <xf numFmtId="0" fontId="13" fillId="9" borderId="22" xfId="0" applyFont="1" applyFill="1" applyBorder="1" applyAlignment="1">
      <alignment horizontal="center" vertical="center" wrapText="1"/>
    </xf>
    <xf numFmtId="0" fontId="0" fillId="0" borderId="21" xfId="0" applyBorder="1" applyAlignment="1">
      <alignment horizontal="left" vertical="center" wrapText="1"/>
    </xf>
    <xf numFmtId="0" fontId="0" fillId="0" borderId="23" xfId="0" applyBorder="1" applyAlignment="1">
      <alignment horizontal="left" vertical="center" wrapText="1"/>
    </xf>
    <xf numFmtId="0" fontId="13" fillId="9" borderId="30" xfId="0" applyFont="1" applyFill="1" applyBorder="1" applyAlignment="1">
      <alignment horizontal="center" vertical="center" wrapText="1"/>
    </xf>
    <xf numFmtId="0" fontId="13" fillId="9" borderId="38" xfId="0" applyFont="1" applyFill="1" applyBorder="1" applyAlignment="1">
      <alignment horizontal="center" vertical="center" wrapText="1"/>
    </xf>
    <xf numFmtId="0" fontId="13" fillId="9" borderId="40" xfId="0" applyFont="1" applyFill="1" applyBorder="1" applyAlignment="1">
      <alignment horizontal="center" vertical="center" wrapText="1"/>
    </xf>
    <xf numFmtId="0" fontId="0" fillId="9" borderId="9" xfId="0"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0" fillId="0" borderId="28" xfId="0" applyBorder="1" applyAlignment="1">
      <alignment horizontal="left" vertical="center" wrapText="1"/>
    </xf>
    <xf numFmtId="0" fontId="0" fillId="9" borderId="38" xfId="0" applyFill="1" applyBorder="1" applyAlignment="1">
      <alignment vertical="center" wrapText="1"/>
    </xf>
    <xf numFmtId="0" fontId="0" fillId="9" borderId="40" xfId="0" applyFill="1" applyBorder="1" applyAlignment="1">
      <alignment vertical="center" wrapText="1"/>
    </xf>
    <xf numFmtId="0" fontId="0" fillId="9" borderId="22" xfId="0" applyFill="1" applyBorder="1" applyAlignment="1">
      <alignment horizontal="center" vertical="center" wrapText="1"/>
    </xf>
    <xf numFmtId="0" fontId="0" fillId="9" borderId="24" xfId="0" applyFill="1" applyBorder="1" applyAlignment="1">
      <alignment horizontal="center" vertical="center" wrapText="1"/>
    </xf>
    <xf numFmtId="0" fontId="0" fillId="0" borderId="21"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15" fillId="9" borderId="52" xfId="2" applyFill="1" applyBorder="1" applyAlignment="1">
      <alignment horizontal="center" vertical="center"/>
    </xf>
    <xf numFmtId="0" fontId="15" fillId="9" borderId="15" xfId="2" applyFill="1" applyBorder="1" applyAlignment="1">
      <alignment horizontal="center" vertical="center"/>
    </xf>
    <xf numFmtId="0" fontId="0" fillId="9" borderId="22" xfId="0" applyFill="1" applyBorder="1" applyAlignment="1">
      <alignment vertical="center" wrapText="1"/>
    </xf>
    <xf numFmtId="0" fontId="15" fillId="9" borderId="51" xfId="2" applyFill="1" applyBorder="1" applyAlignment="1">
      <alignment horizontal="center" vertical="center"/>
    </xf>
    <xf numFmtId="0" fontId="15" fillId="9" borderId="16" xfId="2" applyFill="1" applyBorder="1" applyAlignment="1">
      <alignment horizontal="center" vertical="center"/>
    </xf>
    <xf numFmtId="0" fontId="25" fillId="5" borderId="3" xfId="0" applyFont="1" applyFill="1" applyBorder="1" applyAlignment="1">
      <alignment horizontal="center" vertical="center"/>
    </xf>
    <xf numFmtId="0" fontId="25" fillId="5" borderId="0" xfId="0" applyFont="1" applyFill="1" applyBorder="1" applyAlignment="1">
      <alignment horizontal="center" vertical="center"/>
    </xf>
    <xf numFmtId="0" fontId="25" fillId="5" borderId="0" xfId="0" applyFont="1" applyFill="1" applyAlignment="1">
      <alignment horizontal="center" vertical="center"/>
    </xf>
    <xf numFmtId="0" fontId="1" fillId="9" borderId="22" xfId="0" applyFont="1" applyFill="1" applyBorder="1" applyAlignment="1">
      <alignment horizontal="center" vertical="center" wrapText="1"/>
    </xf>
    <xf numFmtId="0" fontId="1" fillId="9" borderId="30" xfId="0" applyFont="1" applyFill="1" applyBorder="1" applyAlignment="1">
      <alignment horizontal="center" vertical="center" wrapText="1"/>
    </xf>
    <xf numFmtId="0" fontId="0" fillId="0" borderId="35" xfId="0" applyFont="1" applyFill="1" applyBorder="1" applyAlignment="1">
      <alignment horizontal="left" vertical="center" wrapText="1"/>
    </xf>
    <xf numFmtId="0" fontId="0" fillId="0" borderId="3" xfId="0" applyFont="1" applyFill="1" applyBorder="1" applyAlignment="1">
      <alignment horizontal="left" vertical="center" wrapText="1"/>
    </xf>
    <xf numFmtId="0" fontId="41" fillId="0" borderId="10" xfId="2" applyFont="1" applyFill="1" applyBorder="1" applyAlignment="1">
      <alignment horizontal="center"/>
    </xf>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42" xfId="0" applyFont="1" applyFill="1" applyBorder="1" applyAlignment="1">
      <alignment horizontal="center" vertical="center"/>
    </xf>
    <xf numFmtId="0" fontId="2" fillId="7" borderId="43" xfId="0" applyFont="1" applyFill="1" applyBorder="1" applyAlignment="1">
      <alignment horizontal="center" vertical="center"/>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0" fillId="0" borderId="19" xfId="0" applyBorder="1" applyAlignment="1">
      <alignment horizontal="left" vertical="center"/>
    </xf>
    <xf numFmtId="0" fontId="0" fillId="0" borderId="20" xfId="0" applyBorder="1" applyAlignment="1">
      <alignment horizontal="left" vertical="center"/>
    </xf>
    <xf numFmtId="0" fontId="0" fillId="0" borderId="5" xfId="0" applyFont="1" applyFill="1" applyBorder="1" applyAlignment="1">
      <alignment horizontal="left" vertical="center" wrapText="1"/>
    </xf>
    <xf numFmtId="0" fontId="0" fillId="9" borderId="22" xfId="0" applyFill="1" applyBorder="1" applyAlignment="1">
      <alignment vertical="center"/>
    </xf>
    <xf numFmtId="0" fontId="0" fillId="9" borderId="24" xfId="0" applyFill="1" applyBorder="1" applyAlignment="1">
      <alignment vertical="center"/>
    </xf>
    <xf numFmtId="0" fontId="8" fillId="2" borderId="1" xfId="0" applyFont="1" applyFill="1" applyBorder="1" applyAlignment="1">
      <alignment horizontal="left" vertical="top" wrapText="1"/>
    </xf>
    <xf numFmtId="0" fontId="8" fillId="2" borderId="2" xfId="0" applyFont="1" applyFill="1" applyBorder="1" applyAlignment="1">
      <alignment horizontal="left" vertical="top" wrapText="1"/>
    </xf>
    <xf numFmtId="0" fontId="26" fillId="6" borderId="7" xfId="0" applyFont="1" applyFill="1" applyBorder="1" applyAlignment="1">
      <alignment horizontal="center" vertical="center" wrapText="1"/>
    </xf>
    <xf numFmtId="0" fontId="26" fillId="6" borderId="8" xfId="0" applyFont="1" applyFill="1" applyBorder="1" applyAlignment="1">
      <alignment horizontal="center" vertical="center" wrapText="1"/>
    </xf>
    <xf numFmtId="0" fontId="17" fillId="0" borderId="3" xfId="1" applyFont="1" applyBorder="1" applyAlignment="1">
      <alignment horizontal="center" wrapText="1"/>
    </xf>
    <xf numFmtId="0" fontId="17" fillId="0" borderId="4" xfId="1" applyFont="1" applyBorder="1" applyAlignment="1">
      <alignment horizontal="center" wrapText="1"/>
    </xf>
    <xf numFmtId="0" fontId="25" fillId="5"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0" fillId="0" borderId="1"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42" xfId="0" applyFont="1" applyFill="1" applyBorder="1" applyAlignment="1">
      <alignment horizontal="left" vertical="top" wrapText="1"/>
    </xf>
    <xf numFmtId="0" fontId="0" fillId="0" borderId="39" xfId="0" applyFont="1" applyFill="1" applyBorder="1" applyAlignment="1">
      <alignment horizontal="left" vertical="top" wrapText="1"/>
    </xf>
    <xf numFmtId="0" fontId="0" fillId="0" borderId="18" xfId="0" applyFont="1" applyFill="1" applyBorder="1" applyAlignment="1">
      <alignment horizontal="left" vertical="top" wrapText="1"/>
    </xf>
    <xf numFmtId="0" fontId="3" fillId="9" borderId="47" xfId="0" applyFont="1" applyFill="1" applyBorder="1" applyAlignment="1">
      <alignment horizontal="center" vertical="top" wrapText="1"/>
    </xf>
    <xf numFmtId="0" fontId="3" fillId="9" borderId="37" xfId="0" applyFont="1" applyFill="1" applyBorder="1" applyAlignment="1">
      <alignment horizontal="center" vertical="top" wrapText="1"/>
    </xf>
    <xf numFmtId="0" fontId="3" fillId="9" borderId="38" xfId="0" applyFont="1" applyFill="1" applyBorder="1" applyAlignment="1">
      <alignment horizontal="center" vertical="top" wrapText="1"/>
    </xf>
    <xf numFmtId="0" fontId="3" fillId="9" borderId="40" xfId="0" applyFont="1" applyFill="1" applyBorder="1" applyAlignment="1">
      <alignment horizontal="center" vertical="top" wrapText="1"/>
    </xf>
    <xf numFmtId="0" fontId="3" fillId="9" borderId="43" xfId="0" applyFont="1" applyFill="1" applyBorder="1" applyAlignment="1">
      <alignment horizontal="center" vertical="top" wrapText="1"/>
    </xf>
    <xf numFmtId="0" fontId="2" fillId="7" borderId="46" xfId="0" applyFont="1" applyFill="1" applyBorder="1" applyAlignment="1">
      <alignment horizontal="center" vertical="center"/>
    </xf>
    <xf numFmtId="0" fontId="0" fillId="9" borderId="20" xfId="0" applyFill="1" applyBorder="1" applyAlignment="1">
      <alignment horizontal="center"/>
    </xf>
    <xf numFmtId="0" fontId="0" fillId="9" borderId="22" xfId="0" applyFill="1" applyBorder="1" applyAlignment="1">
      <alignment horizontal="center"/>
    </xf>
    <xf numFmtId="0" fontId="0" fillId="9" borderId="24" xfId="0" applyFill="1" applyBorder="1" applyAlignment="1">
      <alignment horizontal="center"/>
    </xf>
    <xf numFmtId="0" fontId="3" fillId="9" borderId="20" xfId="0" applyFont="1" applyFill="1" applyBorder="1" applyAlignment="1">
      <alignment horizontal="center" vertical="top" wrapText="1"/>
    </xf>
    <xf numFmtId="0" fontId="3" fillId="9" borderId="22" xfId="0" applyFont="1" applyFill="1" applyBorder="1" applyAlignment="1">
      <alignment horizontal="center" vertical="top" wrapText="1"/>
    </xf>
    <xf numFmtId="0" fontId="3" fillId="9" borderId="24" xfId="0" applyFont="1" applyFill="1" applyBorder="1" applyAlignment="1">
      <alignment horizontal="center" vertical="top" wrapText="1"/>
    </xf>
    <xf numFmtId="0" fontId="25" fillId="0" borderId="15"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 fillId="7" borderId="7" xfId="0" applyFont="1" applyFill="1" applyBorder="1" applyAlignment="1">
      <alignment horizontal="center"/>
    </xf>
    <xf numFmtId="0" fontId="2" fillId="7" borderId="8" xfId="0" applyFont="1" applyFill="1" applyBorder="1" applyAlignment="1">
      <alignment horizontal="center"/>
    </xf>
    <xf numFmtId="0" fontId="41" fillId="0" borderId="37" xfId="2" applyFont="1" applyBorder="1" applyAlignment="1">
      <alignment horizontal="center" wrapText="1"/>
    </xf>
    <xf numFmtId="0" fontId="41" fillId="0" borderId="0" xfId="2" applyFont="1" applyBorder="1" applyAlignment="1">
      <alignment horizontal="center" wrapText="1"/>
    </xf>
    <xf numFmtId="0" fontId="2" fillId="7" borderId="7" xfId="0" applyFont="1" applyFill="1" applyBorder="1" applyAlignment="1">
      <alignment horizontal="center" vertical="top" wrapText="1"/>
    </xf>
    <xf numFmtId="0" fontId="2" fillId="7" borderId="8" xfId="0" applyFont="1" applyFill="1" applyBorder="1" applyAlignment="1">
      <alignment horizontal="center" vertical="top" wrapText="1"/>
    </xf>
    <xf numFmtId="0" fontId="25" fillId="5" borderId="15" xfId="0" applyFont="1" applyFill="1" applyBorder="1" applyAlignment="1">
      <alignment horizontal="center" vertical="center"/>
    </xf>
    <xf numFmtId="0" fontId="0" fillId="0" borderId="19" xfId="0" applyFont="1" applyFill="1" applyBorder="1" applyAlignment="1">
      <alignment horizontal="left" vertical="top" wrapText="1"/>
    </xf>
    <xf numFmtId="0" fontId="0" fillId="0" borderId="21" xfId="0" applyFont="1" applyFill="1" applyBorder="1" applyAlignment="1">
      <alignment horizontal="left" vertical="top" wrapText="1"/>
    </xf>
    <xf numFmtId="0" fontId="0" fillId="0" borderId="23" xfId="0" applyFont="1" applyFill="1" applyBorder="1" applyAlignment="1">
      <alignment horizontal="left" vertical="top" wrapText="1"/>
    </xf>
    <xf numFmtId="0" fontId="8" fillId="7" borderId="7" xfId="0" applyFont="1" applyFill="1" applyBorder="1" applyAlignment="1">
      <alignment horizontal="left" vertical="center" wrapText="1"/>
    </xf>
    <xf numFmtId="0" fontId="8" fillId="7" borderId="8" xfId="0" applyFont="1" applyFill="1" applyBorder="1" applyAlignment="1">
      <alignment horizontal="left" vertical="center" wrapText="1"/>
    </xf>
    <xf numFmtId="0" fontId="41" fillId="0" borderId="5" xfId="2" applyFont="1" applyBorder="1" applyAlignment="1">
      <alignment horizontal="center" wrapText="1"/>
    </xf>
    <xf numFmtId="0" fontId="41" fillId="0" borderId="6" xfId="2" applyFont="1" applyBorder="1" applyAlignment="1">
      <alignment horizontal="center" wrapText="1"/>
    </xf>
    <xf numFmtId="0" fontId="41" fillId="0" borderId="10" xfId="2" applyFont="1" applyBorder="1" applyAlignment="1">
      <alignment horizontal="center"/>
    </xf>
    <xf numFmtId="0" fontId="8" fillId="7" borderId="14" xfId="0" applyFont="1" applyFill="1" applyBorder="1" applyAlignment="1">
      <alignment horizontal="left" wrapText="1"/>
    </xf>
    <xf numFmtId="0" fontId="8" fillId="7" borderId="36" xfId="0" applyFont="1" applyFill="1" applyBorder="1" applyAlignment="1">
      <alignment horizontal="left" wrapText="1"/>
    </xf>
    <xf numFmtId="0" fontId="0" fillId="5" borderId="1" xfId="0" applyFill="1" applyBorder="1" applyAlignment="1">
      <alignment horizontal="center"/>
    </xf>
    <xf numFmtId="0" fontId="0" fillId="5" borderId="2" xfId="0" applyFill="1" applyBorder="1" applyAlignment="1">
      <alignment horizontal="center"/>
    </xf>
    <xf numFmtId="0" fontId="0" fillId="5" borderId="10" xfId="0" applyFill="1" applyBorder="1" applyAlignment="1">
      <alignment horizontal="center"/>
    </xf>
    <xf numFmtId="0" fontId="0" fillId="5" borderId="1" xfId="0" applyFill="1" applyBorder="1" applyAlignment="1">
      <alignment horizontal="center" vertical="center"/>
    </xf>
    <xf numFmtId="0" fontId="0" fillId="5" borderId="10" xfId="0" applyFill="1" applyBorder="1" applyAlignment="1">
      <alignment horizontal="center" vertical="center"/>
    </xf>
    <xf numFmtId="0" fontId="0" fillId="5" borderId="2" xfId="0" applyFill="1" applyBorder="1" applyAlignment="1">
      <alignment horizontal="center" vertical="center"/>
    </xf>
  </cellXfs>
  <cellStyles count="3">
    <cellStyle name="Hyperlink" xfId="2" builtinId="8"/>
    <cellStyle name="Normal" xfId="0" builtinId="0"/>
    <cellStyle name="Warning Text" xfId="1" builtinId="11"/>
  </cellStyles>
  <dxfs count="20">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alignment horizontal="general" vertical="bottom" textRotation="0" wrapText="1" indent="0" justifyLastLine="0" shrinkToFit="0" readingOrder="0"/>
      <border diagonalUp="0" diagonalDown="0" outline="0">
        <left style="thin">
          <color indexed="64"/>
        </left>
        <right style="thin">
          <color indexed="64"/>
        </right>
        <top/>
        <bottom/>
      </border>
    </dxf>
    <dxf>
      <alignment horizontal="general" vertical="bottom" textRotation="0" wrapText="1" indent="0" justifyLastLine="0" shrinkToFit="0" readingOrder="0"/>
    </dxf>
    <dxf>
      <border diagonalUp="0" diagonalDown="0" outline="0">
        <left style="thin">
          <color indexed="64"/>
        </left>
        <right style="thin">
          <color indexed="64"/>
        </right>
        <top/>
        <bottom/>
      </border>
    </dxf>
    <dxf>
      <font>
        <strike val="0"/>
        <outline val="0"/>
        <shadow val="0"/>
        <u val="none"/>
        <vertAlign val="baseline"/>
        <sz val="16"/>
        <color theme="1"/>
        <name val="Calibri"/>
        <scheme val="minor"/>
      </font>
      <fill>
        <patternFill patternType="solid">
          <fgColor indexed="64"/>
          <bgColor rgb="FF002060"/>
        </patternFill>
      </fill>
      <alignment horizontal="center" vertical="bottom" textRotation="0" wrapText="0" indent="0" justifyLastLine="0" shrinkToFit="0" readingOrder="0"/>
    </dxf>
    <dxf>
      <font>
        <color rgb="FF006100"/>
      </font>
      <fill>
        <patternFill>
          <bgColor rgb="FFC6EFCE"/>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color rgb="FF9C0006"/>
      </font>
      <fill>
        <patternFill>
          <bgColor rgb="FFFFC7CE"/>
        </patternFill>
      </fill>
    </dxf>
    <dxf>
      <fill>
        <patternFill>
          <bgColor rgb="FF00B050"/>
        </patternFill>
      </fill>
    </dxf>
    <dxf>
      <fill>
        <patternFill>
          <bgColor rgb="FF00B050"/>
        </patternFill>
      </fill>
    </dxf>
  </dxfs>
  <tableStyles count="0" defaultTableStyle="TableStyleMedium2" defaultPivotStyle="PivotStyleLight16"/>
  <colors>
    <mruColors>
      <color rgb="FFEA5450"/>
      <color rgb="FFEB5757"/>
      <color rgb="FFEB57FF"/>
      <color rgb="FFF57B98"/>
      <color rgb="FFFFFFFF"/>
      <color rgb="FFE462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C$12" lockText="1" noThreeD="1"/>
</file>

<file path=xl/ctrlProps/ctrlProp10.xml><?xml version="1.0" encoding="utf-8"?>
<formControlPr xmlns="http://schemas.microsoft.com/office/spreadsheetml/2009/9/main" objectType="CheckBox" fmlaLink="$C$15" lockText="1" noThreeD="1"/>
</file>

<file path=xl/ctrlProps/ctrlProp11.xml><?xml version="1.0" encoding="utf-8"?>
<formControlPr xmlns="http://schemas.microsoft.com/office/spreadsheetml/2009/9/main" objectType="CheckBox" fmlaLink="$C$14" lockText="1" noThreeD="1"/>
</file>

<file path=xl/ctrlProps/ctrlProp12.xml><?xml version="1.0" encoding="utf-8"?>
<formControlPr xmlns="http://schemas.microsoft.com/office/spreadsheetml/2009/9/main" objectType="CheckBox" fmlaLink="$C$13" lockText="1" noThreeD="1"/>
</file>

<file path=xl/ctrlProps/ctrlProp13.xml><?xml version="1.0" encoding="utf-8"?>
<formControlPr xmlns="http://schemas.microsoft.com/office/spreadsheetml/2009/9/main" objectType="CheckBox" fmlaLink="$C$11" lockText="1" noThreeD="1"/>
</file>

<file path=xl/ctrlProps/ctrlProp14.xml><?xml version="1.0" encoding="utf-8"?>
<formControlPr xmlns="http://schemas.microsoft.com/office/spreadsheetml/2009/9/main" objectType="CheckBox" fmlaLink="$C$10" lockText="1" noThreeD="1"/>
</file>

<file path=xl/ctrlProps/ctrlProp2.xml><?xml version="1.0" encoding="utf-8"?>
<formControlPr xmlns="http://schemas.microsoft.com/office/spreadsheetml/2009/9/main" objectType="CheckBox" fmlaLink="$C$16" lockText="1" noThreeD="1"/>
</file>

<file path=xl/ctrlProps/ctrlProp3.xml><?xml version="1.0" encoding="utf-8"?>
<formControlPr xmlns="http://schemas.microsoft.com/office/spreadsheetml/2009/9/main" objectType="CheckBox" fmlaLink="$C$17" lockText="1" noThreeD="1"/>
</file>

<file path=xl/ctrlProps/ctrlProp4.xml><?xml version="1.0" encoding="utf-8"?>
<formControlPr xmlns="http://schemas.microsoft.com/office/spreadsheetml/2009/9/main" objectType="CheckBox" fmlaLink="$C$18" lockText="1" noThreeD="1"/>
</file>

<file path=xl/ctrlProps/ctrlProp5.xml><?xml version="1.0" encoding="utf-8"?>
<formControlPr xmlns="http://schemas.microsoft.com/office/spreadsheetml/2009/9/main" objectType="CheckBox" fmlaLink="$C$19"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3810</xdr:colOff>
      <xdr:row>0</xdr:row>
      <xdr:rowOff>1</xdr:rowOff>
    </xdr:from>
    <xdr:to>
      <xdr:col>15</xdr:col>
      <xdr:colOff>594360</xdr:colOff>
      <xdr:row>32</xdr:row>
      <xdr:rowOff>0</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3810" y="1"/>
          <a:ext cx="9963150" cy="58521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600" b="1">
              <a:solidFill>
                <a:schemeClr val="dk1"/>
              </a:solidFill>
              <a:effectLst/>
              <a:latin typeface="+mn-lt"/>
              <a:ea typeface="+mn-ea"/>
              <a:cs typeface="+mn-cs"/>
            </a:rPr>
            <a:t>2019 Housing Innovation Awards</a:t>
          </a:r>
          <a:endParaRPr lang="en-US" sz="3600">
            <a:solidFill>
              <a:schemeClr val="dk1"/>
            </a:solidFill>
            <a:effectLst/>
            <a:latin typeface="+mn-lt"/>
            <a:ea typeface="+mn-ea"/>
            <a:cs typeface="+mn-cs"/>
          </a:endParaRPr>
        </a:p>
        <a:p>
          <a:r>
            <a:rPr lang="en-US" sz="3600" b="1">
              <a:solidFill>
                <a:schemeClr val="dk1"/>
              </a:solidFill>
              <a:effectLst/>
              <a:latin typeface="+mn-lt"/>
              <a:ea typeface="+mn-ea"/>
              <a:cs typeface="+mn-cs"/>
            </a:rPr>
            <a:t>INSTRUCTIONS</a:t>
          </a:r>
          <a:endParaRPr lang="en-US" sz="36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Welcome to the Zero Energy Ready Home Housing Innovation Awards program. As a Zero Energy Ready Home Builder Partner, this is your chance to be officially recognized as a housing industry leader by the U.S. Department of Energy. In particular, this program provides a special opportunity to:</a:t>
          </a:r>
        </a:p>
        <a:p>
          <a:r>
            <a:rPr lang="en-US" sz="1400">
              <a:solidFill>
                <a:schemeClr val="dk1"/>
              </a:solidFill>
              <a:effectLst/>
              <a:latin typeface="+mn-lt"/>
              <a:ea typeface="+mn-ea"/>
              <a:cs typeface="+mn-cs"/>
            </a:rPr>
            <a:t> </a:t>
          </a:r>
        </a:p>
        <a:p>
          <a:pPr marL="171450" lvl="0" indent="-171450" algn="l">
            <a:buFont typeface="Arial" panose="020B0604020202020204" pitchFamily="34" charset="0"/>
            <a:buChar char="•"/>
          </a:pPr>
          <a:r>
            <a:rPr lang="en-US" sz="1400">
              <a:solidFill>
                <a:schemeClr val="dk1"/>
              </a:solidFill>
              <a:effectLst/>
              <a:latin typeface="+mn-lt"/>
              <a:ea typeface="+mn-ea"/>
              <a:cs typeface="+mn-cs"/>
            </a:rPr>
            <a:t>be distinguished as a national award winner;</a:t>
          </a:r>
        </a:p>
        <a:p>
          <a:pPr marL="171450" lvl="0" indent="-171450" algn="l">
            <a:buFont typeface="Arial" panose="020B0604020202020204" pitchFamily="34" charset="0"/>
            <a:buChar char="•"/>
          </a:pPr>
          <a:r>
            <a:rPr lang="en-US" sz="1400">
              <a:solidFill>
                <a:schemeClr val="dk1"/>
              </a:solidFill>
              <a:effectLst/>
              <a:latin typeface="+mn-lt"/>
              <a:ea typeface="+mn-ea"/>
              <a:cs typeface="+mn-cs"/>
            </a:rPr>
            <a:t>be featured on the DOE web site virtual ‘Tour of Zero’ being promoted in a national campaign cooperatively with key housing industry stakeholders;</a:t>
          </a:r>
        </a:p>
        <a:p>
          <a:pPr marL="171450" lvl="0" indent="-171450" algn="l">
            <a:buFont typeface="Arial" panose="020B0604020202020204" pitchFamily="34" charset="0"/>
            <a:buChar char="•"/>
          </a:pPr>
          <a:r>
            <a:rPr lang="en-US" sz="1400">
              <a:solidFill>
                <a:schemeClr val="dk1"/>
              </a:solidFill>
              <a:effectLst/>
              <a:latin typeface="+mn-lt"/>
              <a:ea typeface="+mn-ea"/>
              <a:cs typeface="+mn-cs"/>
            </a:rPr>
            <a:t>receive extra homebuyer recognition on the Zero Energy Ready Home builder locator tool; and</a:t>
          </a:r>
        </a:p>
        <a:p>
          <a:pPr marL="171450" lvl="0" indent="-171450" algn="l">
            <a:buFont typeface="Arial" panose="020B0604020202020204" pitchFamily="34" charset="0"/>
            <a:buChar char="•"/>
          </a:pPr>
          <a:r>
            <a:rPr lang="en-US" sz="1400">
              <a:solidFill>
                <a:schemeClr val="dk1"/>
              </a:solidFill>
              <a:effectLst/>
              <a:latin typeface="+mn-lt"/>
              <a:ea typeface="+mn-ea"/>
              <a:cs typeface="+mn-cs"/>
            </a:rPr>
            <a:t>receive press release templates promoting your industry leading performance. </a:t>
          </a:r>
        </a:p>
        <a:p>
          <a:r>
            <a:rPr lang="en-US" sz="1400">
              <a:solidFill>
                <a:schemeClr val="dk1"/>
              </a:solidFill>
              <a:effectLst/>
              <a:latin typeface="+mn-lt"/>
              <a:ea typeface="+mn-ea"/>
              <a:cs typeface="+mn-cs"/>
            </a:rPr>
            <a:t> </a:t>
          </a:r>
        </a:p>
        <a:p>
          <a:r>
            <a:rPr lang="en-US" sz="1400">
              <a:solidFill>
                <a:schemeClr val="dk1"/>
              </a:solidFill>
              <a:effectLst/>
              <a:latin typeface="+mn-lt"/>
              <a:ea typeface="+mn-ea"/>
              <a:cs typeface="+mn-cs"/>
            </a:rPr>
            <a:t>To enter the </a:t>
          </a:r>
          <a:r>
            <a:rPr lang="en-US" sz="1400" b="1">
              <a:solidFill>
                <a:schemeClr val="dk1"/>
              </a:solidFill>
              <a:effectLst/>
              <a:latin typeface="+mn-lt"/>
              <a:ea typeface="+mn-ea"/>
              <a:cs typeface="+mn-cs"/>
            </a:rPr>
            <a:t>DOE ZERH Housing Innovation Awards:</a:t>
          </a:r>
          <a:endParaRPr lang="en-US" sz="1400">
            <a:solidFill>
              <a:schemeClr val="dk1"/>
            </a:solidFill>
            <a:effectLst/>
            <a:latin typeface="+mn-lt"/>
            <a:ea typeface="+mn-ea"/>
            <a:cs typeface="+mn-cs"/>
          </a:endParaRPr>
        </a:p>
        <a:p>
          <a:r>
            <a:rPr lang="en-US" sz="1400" b="1">
              <a:solidFill>
                <a:schemeClr val="dk1"/>
              </a:solidFill>
              <a:effectLst/>
              <a:latin typeface="+mn-lt"/>
              <a:ea typeface="+mn-ea"/>
              <a:cs typeface="+mn-cs"/>
            </a:rPr>
            <a:t> </a:t>
          </a:r>
          <a:endParaRPr lang="en-US" sz="1400">
            <a:solidFill>
              <a:schemeClr val="dk1"/>
            </a:solidFill>
            <a:effectLst/>
            <a:latin typeface="+mn-lt"/>
            <a:ea typeface="+mn-ea"/>
            <a:cs typeface="+mn-cs"/>
          </a:endParaRPr>
        </a:p>
        <a:p>
          <a:pPr lvl="0"/>
          <a:r>
            <a:rPr lang="en-US" sz="1400">
              <a:solidFill>
                <a:schemeClr val="dk1"/>
              </a:solidFill>
              <a:effectLst/>
              <a:latin typeface="+mn-lt"/>
              <a:ea typeface="+mn-ea"/>
              <a:cs typeface="+mn-cs"/>
            </a:rPr>
            <a:t>Download and complete this application form and collect all of the required documents, photographs, and floor plans.  </a:t>
          </a:r>
        </a:p>
        <a:p>
          <a:pPr lvl="0"/>
          <a:r>
            <a:rPr lang="en-US" sz="1400" u="sng">
              <a:solidFill>
                <a:schemeClr val="dk1"/>
              </a:solidFill>
              <a:effectLst/>
              <a:latin typeface="+mn-lt"/>
              <a:ea typeface="+mn-ea"/>
              <a:cs typeface="+mn-cs"/>
              <a:hlinkClick xmlns:r="http://schemas.openxmlformats.org/officeDocument/2006/relationships" r:id=""/>
            </a:rPr>
            <a:t>Log in</a:t>
          </a:r>
          <a:r>
            <a:rPr lang="en-US" sz="1400">
              <a:solidFill>
                <a:schemeClr val="dk1"/>
              </a:solidFill>
              <a:effectLst/>
              <a:latin typeface="+mn-lt"/>
              <a:ea typeface="+mn-ea"/>
              <a:cs typeface="+mn-cs"/>
            </a:rPr>
            <a:t> to your DOE Zero Energy Ready Home account, click on Housing Innovation Awards and upload the completed application and required documentation by </a:t>
          </a:r>
          <a:r>
            <a:rPr lang="en-US" sz="1400" b="1">
              <a:solidFill>
                <a:schemeClr val="dk1"/>
              </a:solidFill>
              <a:effectLst/>
              <a:latin typeface="+mn-lt"/>
              <a:ea typeface="+mn-ea"/>
              <a:cs typeface="+mn-cs"/>
            </a:rPr>
            <a:t>June 14, 2019</a:t>
          </a:r>
          <a:r>
            <a:rPr lang="en-US" sz="1400">
              <a:solidFill>
                <a:schemeClr val="dk1"/>
              </a:solidFill>
              <a:effectLst/>
              <a:latin typeface="+mn-lt"/>
              <a:ea typeface="+mn-ea"/>
              <a:cs typeface="+mn-cs"/>
            </a:rPr>
            <a:t>. </a:t>
          </a:r>
        </a:p>
        <a:p>
          <a:pPr lvl="0"/>
          <a:endParaRPr lang="en-US" sz="1400">
            <a:solidFill>
              <a:schemeClr val="dk1"/>
            </a:solidFill>
            <a:effectLst/>
            <a:latin typeface="+mn-lt"/>
            <a:ea typeface="+mn-ea"/>
            <a:cs typeface="+mn-cs"/>
          </a:endParaRPr>
        </a:p>
        <a:p>
          <a:pPr lvl="0"/>
          <a:r>
            <a:rPr lang="en-US" sz="1400">
              <a:solidFill>
                <a:schemeClr val="dk1"/>
              </a:solidFill>
              <a:effectLst/>
              <a:latin typeface="+mn-lt"/>
              <a:ea typeface="+mn-ea"/>
              <a:cs typeface="+mn-cs"/>
            </a:rPr>
            <a:t>Winners</a:t>
          </a:r>
          <a:r>
            <a:rPr lang="en-US" sz="1400" baseline="0">
              <a:solidFill>
                <a:schemeClr val="dk1"/>
              </a:solidFill>
              <a:effectLst/>
              <a:latin typeface="+mn-lt"/>
              <a:ea typeface="+mn-ea"/>
              <a:cs typeface="+mn-cs"/>
            </a:rPr>
            <a:t> </a:t>
          </a:r>
          <a:r>
            <a:rPr lang="en-US" sz="1400">
              <a:solidFill>
                <a:schemeClr val="dk1"/>
              </a:solidFill>
              <a:effectLst/>
              <a:latin typeface="+mn-lt"/>
              <a:ea typeface="+mn-ea"/>
              <a:cs typeface="+mn-cs"/>
            </a:rPr>
            <a:t>will be notified by August 1, 2019. The Housing Innovation awards will be presented at a ceremony held during the </a:t>
          </a:r>
          <a:r>
            <a:rPr lang="en-US" sz="1400" u="sng">
              <a:solidFill>
                <a:schemeClr val="dk1"/>
              </a:solidFill>
              <a:effectLst/>
              <a:latin typeface="+mn-lt"/>
              <a:ea typeface="+mn-ea"/>
              <a:cs typeface="+mn-cs"/>
              <a:hlinkClick xmlns:r="http://schemas.openxmlformats.org/officeDocument/2006/relationships" r:id=""/>
            </a:rPr>
            <a:t>EEBA Excellence in Building Conference &amp; Expo</a:t>
          </a:r>
          <a:r>
            <a:rPr lang="en-US" sz="1400">
              <a:solidFill>
                <a:schemeClr val="dk1"/>
              </a:solidFill>
              <a:effectLst/>
              <a:latin typeface="+mn-lt"/>
              <a:ea typeface="+mn-ea"/>
              <a:cs typeface="+mn-cs"/>
            </a:rPr>
            <a:t> October 1-3, 2018 in Denver, CO. Grand winners will be announced at this conference.</a:t>
          </a:r>
        </a:p>
        <a:p>
          <a:endParaRPr lang="en-US" sz="1100"/>
        </a:p>
      </xdr:txBody>
    </xdr:sp>
    <xdr:clientData/>
  </xdr:twoCellAnchor>
  <xdr:twoCellAnchor editAs="oneCell">
    <xdr:from>
      <xdr:col>11</xdr:col>
      <xdr:colOff>314326</xdr:colOff>
      <xdr:row>0</xdr:row>
      <xdr:rowOff>76200</xdr:rowOff>
    </xdr:from>
    <xdr:to>
      <xdr:col>14</xdr:col>
      <xdr:colOff>295276</xdr:colOff>
      <xdr:row>8</xdr:row>
      <xdr:rowOff>145136</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073" r="2436" b="8606"/>
        <a:stretch/>
      </xdr:blipFill>
      <xdr:spPr>
        <a:xfrm>
          <a:off x="7019926" y="76200"/>
          <a:ext cx="1809750" cy="15929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361950</xdr:colOff>
          <xdr:row>10</xdr:row>
          <xdr:rowOff>190500</xdr:rowOff>
        </xdr:from>
        <xdr:to>
          <xdr:col>1</xdr:col>
          <xdr:colOff>561975</xdr:colOff>
          <xdr:row>12</xdr:row>
          <xdr:rowOff>9525</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xmlns="" id="{00000000-0008-0000-01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14</xdr:row>
          <xdr:rowOff>180975</xdr:rowOff>
        </xdr:from>
        <xdr:to>
          <xdr:col>1</xdr:col>
          <xdr:colOff>561975</xdr:colOff>
          <xdr:row>16</xdr:row>
          <xdr:rowOff>9525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xmlns="" id="{00000000-0008-0000-01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15</xdr:row>
          <xdr:rowOff>190500</xdr:rowOff>
        </xdr:from>
        <xdr:to>
          <xdr:col>1</xdr:col>
          <xdr:colOff>571500</xdr:colOff>
          <xdr:row>17</xdr:row>
          <xdr:rowOff>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xmlns="" id="{00000000-0008-0000-01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16</xdr:row>
          <xdr:rowOff>190500</xdr:rowOff>
        </xdr:from>
        <xdr:to>
          <xdr:col>1</xdr:col>
          <xdr:colOff>581025</xdr:colOff>
          <xdr:row>18</xdr:row>
          <xdr:rowOff>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xmlns="" id="{00000000-0008-0000-01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17</xdr:row>
          <xdr:rowOff>200025</xdr:rowOff>
        </xdr:from>
        <xdr:to>
          <xdr:col>1</xdr:col>
          <xdr:colOff>581025</xdr:colOff>
          <xdr:row>19</xdr:row>
          <xdr:rowOff>9525</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xmlns="" id="{00000000-0008-0000-01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18</xdr:row>
          <xdr:rowOff>190500</xdr:rowOff>
        </xdr:from>
        <xdr:to>
          <xdr:col>1</xdr:col>
          <xdr:colOff>581025</xdr:colOff>
          <xdr:row>20</xdr:row>
          <xdr:rowOff>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xmlns="" id="{00000000-0008-0000-01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19</xdr:row>
          <xdr:rowOff>200025</xdr:rowOff>
        </xdr:from>
        <xdr:to>
          <xdr:col>1</xdr:col>
          <xdr:colOff>581025</xdr:colOff>
          <xdr:row>21</xdr:row>
          <xdr:rowOff>9525</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xmlns="" id="{00000000-0008-0000-01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20</xdr:row>
          <xdr:rowOff>200025</xdr:rowOff>
        </xdr:from>
        <xdr:to>
          <xdr:col>1</xdr:col>
          <xdr:colOff>581025</xdr:colOff>
          <xdr:row>22</xdr:row>
          <xdr:rowOff>9525</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xmlns="" id="{00000000-0008-0000-01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22</xdr:row>
          <xdr:rowOff>85725</xdr:rowOff>
        </xdr:from>
        <xdr:to>
          <xdr:col>1</xdr:col>
          <xdr:colOff>571500</xdr:colOff>
          <xdr:row>23</xdr:row>
          <xdr:rowOff>95250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xmlns="" id="{00000000-0008-0000-01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14</xdr:row>
          <xdr:rowOff>0</xdr:rowOff>
        </xdr:from>
        <xdr:to>
          <xdr:col>1</xdr:col>
          <xdr:colOff>561975</xdr:colOff>
          <xdr:row>15</xdr:row>
          <xdr:rowOff>19050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xmlns="" id="{00000000-0008-0000-01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13</xdr:row>
          <xdr:rowOff>19050</xdr:rowOff>
        </xdr:from>
        <xdr:to>
          <xdr:col>1</xdr:col>
          <xdr:colOff>647700</xdr:colOff>
          <xdr:row>13</xdr:row>
          <xdr:rowOff>190500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xmlns="" id="{00000000-0008-0000-01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11</xdr:row>
          <xdr:rowOff>180975</xdr:rowOff>
        </xdr:from>
        <xdr:to>
          <xdr:col>1</xdr:col>
          <xdr:colOff>657225</xdr:colOff>
          <xdr:row>13</xdr:row>
          <xdr:rowOff>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xmlns="" id="{00000000-0008-0000-01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10</xdr:row>
          <xdr:rowOff>0</xdr:rowOff>
        </xdr:from>
        <xdr:to>
          <xdr:col>1</xdr:col>
          <xdr:colOff>561975</xdr:colOff>
          <xdr:row>11</xdr:row>
          <xdr:rowOff>19050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xmlns="" id="{00000000-0008-0000-01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8</xdr:row>
          <xdr:rowOff>200025</xdr:rowOff>
        </xdr:from>
        <xdr:to>
          <xdr:col>1</xdr:col>
          <xdr:colOff>581025</xdr:colOff>
          <xdr:row>9</xdr:row>
          <xdr:rowOff>171450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xmlns="" id="{00000000-0008-0000-01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3</xdr:col>
      <xdr:colOff>38100</xdr:colOff>
      <xdr:row>0</xdr:row>
      <xdr:rowOff>91440</xdr:rowOff>
    </xdr:from>
    <xdr:to>
      <xdr:col>4</xdr:col>
      <xdr:colOff>1373364</xdr:colOff>
      <xdr:row>20</xdr:row>
      <xdr:rowOff>357</xdr:rowOff>
    </xdr:to>
    <xdr:pic>
      <xdr:nvPicPr>
        <xdr:cNvPr id="2" name="Picture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stretch>
          <a:fillRect/>
        </a:stretch>
      </xdr:blipFill>
      <xdr:spPr>
        <a:xfrm>
          <a:off x="6271260" y="91440"/>
          <a:ext cx="2767824" cy="4115157"/>
        </a:xfrm>
        <a:prstGeom prst="rect">
          <a:avLst/>
        </a:prstGeom>
      </xdr:spPr>
    </xdr:pic>
    <xdr:clientData/>
  </xdr:twoCellAnchor>
</xdr:wsDr>
</file>

<file path=xl/tables/table1.xml><?xml version="1.0" encoding="utf-8"?>
<table xmlns="http://schemas.openxmlformats.org/spreadsheetml/2006/main" id="2" name="Table2" displayName="Table2" ref="A2:B19" headerRowDxfId="9">
  <autoFilter ref="A2:B19"/>
  <tableColumns count="2">
    <tableColumn id="1" name="Component" totalsRowLabel="Total" totalsRowDxfId="8"/>
    <tableColumn id="2" name="Narrative" totalsRowFunction="count" dataDxfId="7" totalsRowDxfId="6"/>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abSelected="1" workbookViewId="0">
      <selection activeCell="F4" sqref="F4"/>
    </sheetView>
  </sheetViews>
  <sheetFormatPr defaultRowHeight="15" x14ac:dyDescent="0.25"/>
  <sheetData>
    <row r="1" spans="1:9" x14ac:dyDescent="0.25">
      <c r="A1" t="s">
        <v>533</v>
      </c>
      <c r="G1" t="s">
        <v>535</v>
      </c>
    </row>
    <row r="2" spans="1:9" x14ac:dyDescent="0.25">
      <c r="A2" t="s">
        <v>534</v>
      </c>
      <c r="G2" t="s">
        <v>537</v>
      </c>
    </row>
    <row r="14" spans="1:9" x14ac:dyDescent="0.25">
      <c r="A14" s="246" t="s">
        <v>536</v>
      </c>
      <c r="B14" s="246"/>
      <c r="C14" s="246"/>
      <c r="D14" s="246"/>
      <c r="E14" s="246"/>
      <c r="F14" s="246"/>
      <c r="G14" s="246"/>
      <c r="H14" s="246"/>
      <c r="I14" s="246"/>
    </row>
    <row r="15" spans="1:9" x14ac:dyDescent="0.25">
      <c r="A15" s="246"/>
      <c r="B15" s="246"/>
      <c r="C15" s="246"/>
      <c r="D15" s="246"/>
      <c r="E15" s="246"/>
      <c r="F15" s="246"/>
      <c r="G15" s="246"/>
      <c r="H15" s="246"/>
      <c r="I15" s="246"/>
    </row>
    <row r="16" spans="1:9" x14ac:dyDescent="0.25">
      <c r="A16" s="246"/>
      <c r="B16" s="246"/>
      <c r="C16" s="246"/>
      <c r="D16" s="246"/>
      <c r="E16" s="246"/>
      <c r="F16" s="246"/>
      <c r="G16" s="246"/>
      <c r="H16" s="246"/>
      <c r="I16" s="246"/>
    </row>
    <row r="17" spans="1:9" x14ac:dyDescent="0.25">
      <c r="A17" s="246"/>
      <c r="B17" s="246"/>
      <c r="C17" s="246"/>
      <c r="D17" s="246"/>
      <c r="E17" s="246"/>
      <c r="F17" s="246"/>
      <c r="G17" s="246"/>
      <c r="H17" s="246"/>
      <c r="I17" s="246"/>
    </row>
    <row r="18" spans="1:9" x14ac:dyDescent="0.25">
      <c r="A18" s="246"/>
      <c r="B18" s="246"/>
      <c r="C18" s="246"/>
      <c r="D18" s="246"/>
      <c r="E18" s="246"/>
      <c r="F18" s="246"/>
      <c r="G18" s="246"/>
      <c r="H18" s="246"/>
      <c r="I18" s="246"/>
    </row>
    <row r="19" spans="1:9" x14ac:dyDescent="0.25">
      <c r="A19" s="246"/>
      <c r="B19" s="246"/>
      <c r="C19" s="246"/>
      <c r="D19" s="246"/>
      <c r="E19" s="246"/>
      <c r="F19" s="246"/>
      <c r="G19" s="246"/>
      <c r="H19" s="246"/>
      <c r="I19" s="246"/>
    </row>
    <row r="20" spans="1:9" x14ac:dyDescent="0.25">
      <c r="A20" s="246"/>
      <c r="B20" s="246"/>
      <c r="C20" s="246"/>
      <c r="D20" s="246"/>
      <c r="E20" s="246"/>
      <c r="F20" s="246"/>
      <c r="G20" s="246"/>
      <c r="H20" s="246"/>
      <c r="I20" s="246"/>
    </row>
    <row r="21" spans="1:9" x14ac:dyDescent="0.25">
      <c r="A21" s="246"/>
      <c r="B21" s="246"/>
      <c r="C21" s="246"/>
      <c r="D21" s="246"/>
      <c r="E21" s="246"/>
      <c r="F21" s="246"/>
      <c r="G21" s="246"/>
      <c r="H21" s="246"/>
      <c r="I21" s="246"/>
    </row>
    <row r="22" spans="1:9" x14ac:dyDescent="0.25">
      <c r="A22" s="246"/>
      <c r="B22" s="246"/>
      <c r="C22" s="246"/>
      <c r="D22" s="246"/>
      <c r="E22" s="246"/>
      <c r="F22" s="246"/>
      <c r="G22" s="246"/>
      <c r="H22" s="246"/>
      <c r="I22" s="246"/>
    </row>
    <row r="23" spans="1:9" x14ac:dyDescent="0.25">
      <c r="A23" s="246"/>
      <c r="B23" s="246"/>
      <c r="C23" s="246"/>
      <c r="D23" s="246"/>
      <c r="E23" s="246"/>
      <c r="F23" s="246"/>
      <c r="G23" s="246"/>
      <c r="H23" s="246"/>
      <c r="I23" s="246"/>
    </row>
    <row r="24" spans="1:9" x14ac:dyDescent="0.25">
      <c r="A24" s="246"/>
      <c r="B24" s="246"/>
      <c r="C24" s="246"/>
      <c r="D24" s="246"/>
      <c r="E24" s="246"/>
      <c r="F24" s="246"/>
      <c r="G24" s="246"/>
      <c r="H24" s="246"/>
      <c r="I24" s="246"/>
    </row>
  </sheetData>
  <mergeCells count="1">
    <mergeCell ref="A14:I24"/>
  </mergeCells>
  <pageMargins left="0.7" right="0.7" top="0.75" bottom="0.75" header="0.3" footer="0.3"/>
  <pageSetup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workbookViewId="0">
      <selection activeCell="B2" sqref="B2"/>
    </sheetView>
  </sheetViews>
  <sheetFormatPr defaultRowHeight="15" x14ac:dyDescent="0.25"/>
  <cols>
    <col min="1" max="1" width="66" customWidth="1"/>
    <col min="2" max="2" width="65.85546875" customWidth="1"/>
    <col min="3" max="3" width="16.5703125" customWidth="1"/>
    <col min="4" max="4" width="14.7109375" customWidth="1"/>
    <col min="5" max="5" width="12.85546875" customWidth="1"/>
  </cols>
  <sheetData>
    <row r="1" spans="1:15" s="24" customFormat="1" ht="42" customHeight="1" thickBot="1" x14ac:dyDescent="0.35">
      <c r="A1" s="372" t="s">
        <v>478</v>
      </c>
      <c r="B1" s="373"/>
      <c r="C1" s="309" t="s">
        <v>230</v>
      </c>
      <c r="D1" s="310"/>
      <c r="E1" s="311"/>
      <c r="F1" s="153"/>
      <c r="G1" s="153"/>
      <c r="H1" s="153"/>
      <c r="I1" s="153"/>
      <c r="J1" s="153"/>
    </row>
    <row r="2" spans="1:15" x14ac:dyDescent="0.25">
      <c r="A2" s="175" t="s">
        <v>470</v>
      </c>
      <c r="B2" s="176"/>
      <c r="C2" s="304" t="s">
        <v>514</v>
      </c>
      <c r="D2" s="305"/>
      <c r="E2" s="106" t="str">
        <f>IF((COUNTBLANK(B2:B6))&gt;0,"INCOMPLETE","COMPLETE")</f>
        <v>INCOMPLETE</v>
      </c>
      <c r="L2" t="s">
        <v>252</v>
      </c>
      <c r="M2" t="s">
        <v>253</v>
      </c>
      <c r="N2" t="s">
        <v>254</v>
      </c>
      <c r="O2" t="s">
        <v>255</v>
      </c>
    </row>
    <row r="3" spans="1:15" ht="49.5" customHeight="1" x14ac:dyDescent="0.25">
      <c r="A3" s="179" t="s">
        <v>511</v>
      </c>
      <c r="B3" s="180"/>
    </row>
    <row r="4" spans="1:15" ht="60" customHeight="1" x14ac:dyDescent="0.25">
      <c r="A4" s="179" t="s">
        <v>512</v>
      </c>
      <c r="B4" s="178"/>
    </row>
    <row r="5" spans="1:15" ht="47.25" customHeight="1" x14ac:dyDescent="0.25">
      <c r="A5" s="179" t="s">
        <v>513</v>
      </c>
      <c r="B5" s="178"/>
    </row>
    <row r="6" spans="1:15" ht="300" customHeight="1" thickBot="1" x14ac:dyDescent="0.3">
      <c r="A6" s="179" t="s">
        <v>471</v>
      </c>
      <c r="B6" s="178"/>
    </row>
    <row r="7" spans="1:15" ht="21" x14ac:dyDescent="0.35">
      <c r="A7" s="371" t="s">
        <v>97</v>
      </c>
      <c r="B7" s="371"/>
    </row>
  </sheetData>
  <mergeCells count="4">
    <mergeCell ref="C1:E1"/>
    <mergeCell ref="C2:D2"/>
    <mergeCell ref="A7:B7"/>
    <mergeCell ref="A1:B1"/>
  </mergeCells>
  <conditionalFormatting sqref="E2">
    <cfRule type="beginsWith" dxfId="1" priority="1" operator="beginsWith" text="in">
      <formula>LEFT(E2,LEN("in"))="in"</formula>
    </cfRule>
    <cfRule type="beginsWith" dxfId="0" priority="2" operator="beginsWith" text="c">
      <formula>LEFT(E2,LEN("c"))="c"</formula>
    </cfRule>
  </conditionalFormatting>
  <hyperlinks>
    <hyperlink ref="A7:B7" location="'Application Tracker &amp; Checklist'!A1" display="Back to Application Tracker"/>
    <hyperlink ref="C2" location="'Performance 2'!A1" display="Above Grade Walls"/>
    <hyperlink ref="C2:D2" location="'Performance '!A1" display="Above Grade Walls"/>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'Answer Key'!$D$163:$D$165</xm:f>
          </x14:formula1>
          <xm:sqref>B2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166"/>
  <sheetViews>
    <sheetView topLeftCell="D1" workbookViewId="0">
      <selection activeCell="C10" sqref="C10"/>
    </sheetView>
  </sheetViews>
  <sheetFormatPr defaultRowHeight="15" x14ac:dyDescent="0.25"/>
  <cols>
    <col min="1" max="1" width="33.28515625" bestFit="1" customWidth="1"/>
    <col min="2" max="2" width="41.5703125" bestFit="1" customWidth="1"/>
    <col min="3" max="3" width="41.5703125" customWidth="1"/>
    <col min="4" max="4" width="48.42578125" bestFit="1" customWidth="1"/>
    <col min="5" max="5" width="36.7109375" customWidth="1"/>
    <col min="6" max="6" width="10.42578125" bestFit="1" customWidth="1"/>
    <col min="7" max="7" width="19.7109375" bestFit="1" customWidth="1"/>
    <col min="8" max="8" width="34.140625" bestFit="1" customWidth="1"/>
  </cols>
  <sheetData>
    <row r="1" spans="1:10" x14ac:dyDescent="0.25">
      <c r="A1" s="2" t="s">
        <v>13</v>
      </c>
      <c r="B1" s="2" t="s">
        <v>10</v>
      </c>
      <c r="C1" s="2" t="s">
        <v>524</v>
      </c>
      <c r="D1" s="2" t="s">
        <v>16</v>
      </c>
      <c r="E1" s="2" t="s">
        <v>24</v>
      </c>
      <c r="F1" s="2" t="s">
        <v>25</v>
      </c>
      <c r="G1" s="2" t="s">
        <v>87</v>
      </c>
      <c r="H1" s="2" t="s">
        <v>88</v>
      </c>
      <c r="I1" s="2" t="s">
        <v>119</v>
      </c>
      <c r="J1" s="2" t="s">
        <v>127</v>
      </c>
    </row>
    <row r="2" spans="1:10" x14ac:dyDescent="0.25">
      <c r="A2" t="s">
        <v>14</v>
      </c>
      <c r="B2">
        <v>1</v>
      </c>
      <c r="C2" t="s">
        <v>525</v>
      </c>
      <c r="D2" t="s">
        <v>17</v>
      </c>
      <c r="E2" s="1" t="s">
        <v>22</v>
      </c>
      <c r="F2" s="1" t="s">
        <v>26</v>
      </c>
      <c r="G2" s="1" t="s">
        <v>92</v>
      </c>
      <c r="H2" t="s">
        <v>89</v>
      </c>
      <c r="I2" t="s">
        <v>120</v>
      </c>
      <c r="J2" t="s">
        <v>128</v>
      </c>
    </row>
    <row r="3" spans="1:10" x14ac:dyDescent="0.25">
      <c r="A3" t="s">
        <v>15</v>
      </c>
      <c r="B3">
        <v>2</v>
      </c>
      <c r="C3" t="s">
        <v>526</v>
      </c>
      <c r="D3" t="s">
        <v>18</v>
      </c>
      <c r="E3" t="s">
        <v>23</v>
      </c>
      <c r="F3" t="s">
        <v>27</v>
      </c>
      <c r="G3" t="s">
        <v>93</v>
      </c>
      <c r="H3" t="s">
        <v>90</v>
      </c>
      <c r="I3" t="s">
        <v>121</v>
      </c>
      <c r="J3" t="s">
        <v>129</v>
      </c>
    </row>
    <row r="4" spans="1:10" x14ac:dyDescent="0.25">
      <c r="B4">
        <v>3</v>
      </c>
      <c r="C4" t="s">
        <v>92</v>
      </c>
      <c r="D4" t="s">
        <v>19</v>
      </c>
      <c r="G4" t="s">
        <v>94</v>
      </c>
      <c r="H4" t="s">
        <v>91</v>
      </c>
      <c r="I4" t="s">
        <v>122</v>
      </c>
      <c r="J4" t="s">
        <v>36</v>
      </c>
    </row>
    <row r="5" spans="1:10" x14ac:dyDescent="0.25">
      <c r="B5">
        <v>4</v>
      </c>
      <c r="C5" t="s">
        <v>527</v>
      </c>
      <c r="D5" t="s">
        <v>20</v>
      </c>
      <c r="G5" t="s">
        <v>95</v>
      </c>
      <c r="I5" t="s">
        <v>123</v>
      </c>
    </row>
    <row r="6" spans="1:10" x14ac:dyDescent="0.25">
      <c r="B6">
        <v>5</v>
      </c>
      <c r="C6" t="s">
        <v>95</v>
      </c>
      <c r="D6" t="s">
        <v>21</v>
      </c>
      <c r="G6" t="s">
        <v>91</v>
      </c>
    </row>
    <row r="7" spans="1:10" x14ac:dyDescent="0.25">
      <c r="B7">
        <v>6</v>
      </c>
    </row>
    <row r="8" spans="1:10" x14ac:dyDescent="0.25">
      <c r="B8">
        <v>7</v>
      </c>
    </row>
    <row r="9" spans="1:10" x14ac:dyDescent="0.25">
      <c r="B9">
        <v>8</v>
      </c>
    </row>
    <row r="14" spans="1:10" ht="15.75" thickBot="1" x14ac:dyDescent="0.3"/>
    <row r="15" spans="1:10" x14ac:dyDescent="0.25">
      <c r="A15" s="374" t="s">
        <v>231</v>
      </c>
      <c r="B15" s="375"/>
      <c r="C15" s="140"/>
      <c r="D15" s="374" t="s">
        <v>311</v>
      </c>
      <c r="E15" s="375"/>
    </row>
    <row r="16" spans="1:10" x14ac:dyDescent="0.25">
      <c r="A16" s="128" t="s">
        <v>256</v>
      </c>
      <c r="B16" s="129" t="s">
        <v>257</v>
      </c>
      <c r="C16" s="141"/>
      <c r="D16" s="128" t="s">
        <v>280</v>
      </c>
      <c r="E16" s="129" t="s">
        <v>281</v>
      </c>
    </row>
    <row r="17" spans="1:5" x14ac:dyDescent="0.25">
      <c r="A17" s="89" t="s">
        <v>258</v>
      </c>
      <c r="B17" s="90" t="s">
        <v>259</v>
      </c>
      <c r="C17" s="52"/>
      <c r="D17" s="89" t="s">
        <v>284</v>
      </c>
      <c r="E17" s="90" t="s">
        <v>285</v>
      </c>
    </row>
    <row r="18" spans="1:5" x14ac:dyDescent="0.25">
      <c r="A18" s="89" t="s">
        <v>260</v>
      </c>
      <c r="B18" s="90" t="s">
        <v>261</v>
      </c>
      <c r="C18" s="52"/>
      <c r="D18" s="89" t="s">
        <v>288</v>
      </c>
      <c r="E18" s="90" t="s">
        <v>289</v>
      </c>
    </row>
    <row r="19" spans="1:5" x14ac:dyDescent="0.25">
      <c r="A19" s="89" t="s">
        <v>262</v>
      </c>
      <c r="B19" s="90" t="s">
        <v>263</v>
      </c>
      <c r="C19" s="52"/>
      <c r="D19" s="89" t="s">
        <v>270</v>
      </c>
      <c r="E19" s="90" t="s">
        <v>291</v>
      </c>
    </row>
    <row r="20" spans="1:5" x14ac:dyDescent="0.25">
      <c r="A20" s="89" t="s">
        <v>264</v>
      </c>
      <c r="B20" s="90" t="s">
        <v>265</v>
      </c>
      <c r="C20" s="52"/>
      <c r="D20" s="89" t="s">
        <v>491</v>
      </c>
      <c r="E20" s="90" t="s">
        <v>293</v>
      </c>
    </row>
    <row r="21" spans="1:5" x14ac:dyDescent="0.25">
      <c r="A21" s="89" t="s">
        <v>266</v>
      </c>
      <c r="B21" s="90" t="s">
        <v>267</v>
      </c>
      <c r="C21" s="52"/>
      <c r="D21" s="89" t="s">
        <v>155</v>
      </c>
      <c r="E21" s="90" t="s">
        <v>491</v>
      </c>
    </row>
    <row r="22" spans="1:5" x14ac:dyDescent="0.25">
      <c r="A22" s="89" t="s">
        <v>268</v>
      </c>
      <c r="B22" s="90" t="s">
        <v>269</v>
      </c>
      <c r="C22" s="52"/>
      <c r="D22" s="89"/>
      <c r="E22" s="130" t="s">
        <v>155</v>
      </c>
    </row>
    <row r="23" spans="1:5" x14ac:dyDescent="0.25">
      <c r="A23" s="89" t="s">
        <v>270</v>
      </c>
      <c r="B23" s="90" t="s">
        <v>271</v>
      </c>
      <c r="C23" s="52"/>
      <c r="D23" s="128" t="s">
        <v>282</v>
      </c>
      <c r="E23" s="131" t="s">
        <v>283</v>
      </c>
    </row>
    <row r="24" spans="1:5" x14ac:dyDescent="0.25">
      <c r="A24" s="89" t="s">
        <v>272</v>
      </c>
      <c r="B24" s="90" t="s">
        <v>273</v>
      </c>
      <c r="C24" s="52"/>
      <c r="D24" s="89" t="s">
        <v>286</v>
      </c>
      <c r="E24" s="130" t="s">
        <v>287</v>
      </c>
    </row>
    <row r="25" spans="1:5" x14ac:dyDescent="0.25">
      <c r="A25" s="89" t="s">
        <v>274</v>
      </c>
      <c r="B25" s="90" t="s">
        <v>491</v>
      </c>
      <c r="C25" s="52"/>
      <c r="D25" s="89" t="s">
        <v>290</v>
      </c>
      <c r="E25" s="130" t="s">
        <v>23</v>
      </c>
    </row>
    <row r="26" spans="1:5" x14ac:dyDescent="0.25">
      <c r="A26" s="89" t="s">
        <v>275</v>
      </c>
      <c r="B26" s="90" t="s">
        <v>494</v>
      </c>
      <c r="C26" s="52"/>
      <c r="D26" s="89" t="s">
        <v>292</v>
      </c>
      <c r="E26" s="130" t="s">
        <v>155</v>
      </c>
    </row>
    <row r="27" spans="1:5" x14ac:dyDescent="0.25">
      <c r="A27" s="89" t="s">
        <v>276</v>
      </c>
      <c r="B27" s="90"/>
      <c r="C27" s="52"/>
      <c r="D27" s="89" t="s">
        <v>294</v>
      </c>
      <c r="E27" s="130"/>
    </row>
    <row r="28" spans="1:5" x14ac:dyDescent="0.25">
      <c r="A28" s="89" t="s">
        <v>277</v>
      </c>
      <c r="B28" s="90"/>
      <c r="C28" s="52"/>
      <c r="D28" s="89" t="s">
        <v>491</v>
      </c>
      <c r="E28" s="130"/>
    </row>
    <row r="29" spans="1:5" x14ac:dyDescent="0.25">
      <c r="A29" s="89" t="s">
        <v>278</v>
      </c>
      <c r="B29" s="90"/>
      <c r="C29" s="52"/>
      <c r="D29" s="89" t="s">
        <v>155</v>
      </c>
      <c r="E29" s="130"/>
    </row>
    <row r="30" spans="1:5" x14ac:dyDescent="0.25">
      <c r="A30" s="89" t="s">
        <v>491</v>
      </c>
      <c r="B30" s="90"/>
      <c r="C30" s="52"/>
      <c r="D30" s="89"/>
      <c r="E30" s="130"/>
    </row>
    <row r="31" spans="1:5" ht="15.75" thickBot="1" x14ac:dyDescent="0.3">
      <c r="A31" s="91" t="s">
        <v>155</v>
      </c>
      <c r="B31" s="92"/>
      <c r="C31" s="142"/>
      <c r="D31" s="91"/>
      <c r="E31" s="132"/>
    </row>
    <row r="32" spans="1:5" x14ac:dyDescent="0.25">
      <c r="A32" s="48"/>
      <c r="B32" s="48"/>
      <c r="C32" s="48"/>
      <c r="D32" s="48"/>
      <c r="E32" s="51"/>
    </row>
    <row r="33" spans="1:5" ht="15.75" thickBot="1" x14ac:dyDescent="0.3"/>
    <row r="34" spans="1:5" x14ac:dyDescent="0.25">
      <c r="A34" s="374" t="s">
        <v>312</v>
      </c>
      <c r="B34" s="375"/>
      <c r="C34" s="140"/>
      <c r="D34" s="374" t="s">
        <v>313</v>
      </c>
      <c r="E34" s="375"/>
    </row>
    <row r="35" spans="1:5" x14ac:dyDescent="0.25">
      <c r="A35" s="128" t="s">
        <v>295</v>
      </c>
      <c r="B35" s="129" t="s">
        <v>296</v>
      </c>
      <c r="C35" s="141"/>
      <c r="D35" s="128" t="s">
        <v>314</v>
      </c>
      <c r="E35" s="129" t="s">
        <v>315</v>
      </c>
    </row>
    <row r="36" spans="1:5" x14ac:dyDescent="0.25">
      <c r="A36" s="89" t="s">
        <v>299</v>
      </c>
      <c r="B36" s="90" t="s">
        <v>300</v>
      </c>
      <c r="C36" s="52"/>
      <c r="D36" s="137" t="s">
        <v>316</v>
      </c>
      <c r="E36" s="124" t="s">
        <v>317</v>
      </c>
    </row>
    <row r="37" spans="1:5" x14ac:dyDescent="0.25">
      <c r="A37" s="89" t="s">
        <v>302</v>
      </c>
      <c r="B37" s="90" t="s">
        <v>303</v>
      </c>
      <c r="C37" s="52"/>
      <c r="D37" s="123" t="s">
        <v>318</v>
      </c>
      <c r="E37" s="124" t="s">
        <v>319</v>
      </c>
    </row>
    <row r="38" spans="1:5" x14ac:dyDescent="0.25">
      <c r="A38" s="89" t="s">
        <v>305</v>
      </c>
      <c r="B38" s="90" t="s">
        <v>306</v>
      </c>
      <c r="C38" s="52"/>
      <c r="D38" s="123" t="s">
        <v>320</v>
      </c>
      <c r="E38" s="124" t="s">
        <v>321</v>
      </c>
    </row>
    <row r="39" spans="1:5" x14ac:dyDescent="0.25">
      <c r="A39" s="89" t="s">
        <v>307</v>
      </c>
      <c r="B39" s="90" t="s">
        <v>308</v>
      </c>
      <c r="C39" s="52"/>
      <c r="D39" s="123" t="s">
        <v>322</v>
      </c>
      <c r="E39" s="124" t="s">
        <v>323</v>
      </c>
    </row>
    <row r="40" spans="1:5" x14ac:dyDescent="0.25">
      <c r="A40" s="89" t="s">
        <v>491</v>
      </c>
      <c r="B40" s="133" t="s">
        <v>309</v>
      </c>
      <c r="C40" s="184"/>
      <c r="D40" s="123" t="s">
        <v>326</v>
      </c>
      <c r="E40" s="124" t="s">
        <v>491</v>
      </c>
    </row>
    <row r="41" spans="1:5" x14ac:dyDescent="0.25">
      <c r="A41" s="89" t="s">
        <v>494</v>
      </c>
      <c r="B41" s="90" t="s">
        <v>310</v>
      </c>
      <c r="C41" s="52"/>
      <c r="D41" s="123" t="s">
        <v>325</v>
      </c>
      <c r="E41" s="124" t="s">
        <v>155</v>
      </c>
    </row>
    <row r="42" spans="1:5" x14ac:dyDescent="0.25">
      <c r="A42" s="89"/>
      <c r="B42" s="90" t="s">
        <v>491</v>
      </c>
      <c r="C42" s="52"/>
      <c r="D42" s="123" t="s">
        <v>491</v>
      </c>
      <c r="E42" s="124"/>
    </row>
    <row r="43" spans="1:5" x14ac:dyDescent="0.25">
      <c r="A43" s="89"/>
      <c r="B43" s="90" t="s">
        <v>155</v>
      </c>
      <c r="C43" s="52" t="s">
        <v>36</v>
      </c>
      <c r="D43" s="123" t="s">
        <v>155</v>
      </c>
      <c r="E43" s="124"/>
    </row>
    <row r="44" spans="1:5" x14ac:dyDescent="0.25">
      <c r="A44" s="17"/>
      <c r="B44" s="20"/>
      <c r="C44" s="18"/>
      <c r="D44" s="17"/>
      <c r="E44" s="124"/>
    </row>
    <row r="45" spans="1:5" x14ac:dyDescent="0.25">
      <c r="A45" s="134" t="s">
        <v>297</v>
      </c>
      <c r="B45" s="129" t="s">
        <v>298</v>
      </c>
      <c r="C45" s="141"/>
      <c r="D45" s="17"/>
      <c r="E45" s="20"/>
    </row>
    <row r="46" spans="1:5" ht="30" x14ac:dyDescent="0.25">
      <c r="A46" s="135" t="s">
        <v>301</v>
      </c>
      <c r="B46" s="90" t="s">
        <v>22</v>
      </c>
      <c r="C46" s="52"/>
      <c r="D46" s="17"/>
      <c r="E46" s="20"/>
    </row>
    <row r="47" spans="1:5" x14ac:dyDescent="0.25">
      <c r="A47" s="135" t="s">
        <v>304</v>
      </c>
      <c r="B47" s="90" t="s">
        <v>23</v>
      </c>
      <c r="C47" s="52"/>
      <c r="D47" s="17"/>
      <c r="E47" s="20"/>
    </row>
    <row r="48" spans="1:5" ht="15.75" thickBot="1" x14ac:dyDescent="0.3">
      <c r="A48" s="136" t="s">
        <v>155</v>
      </c>
      <c r="B48" s="92" t="s">
        <v>155</v>
      </c>
      <c r="C48" s="142"/>
      <c r="D48" s="138"/>
      <c r="E48" s="139"/>
    </row>
    <row r="49" spans="1:5" ht="15.75" thickBot="1" x14ac:dyDescent="0.3"/>
    <row r="50" spans="1:5" x14ac:dyDescent="0.25">
      <c r="A50" s="374" t="s">
        <v>82</v>
      </c>
      <c r="B50" s="376"/>
      <c r="C50" s="376"/>
      <c r="D50" s="376"/>
      <c r="E50" s="375"/>
    </row>
    <row r="51" spans="1:5" x14ac:dyDescent="0.25">
      <c r="A51" s="128" t="s">
        <v>327</v>
      </c>
      <c r="B51" s="141" t="s">
        <v>328</v>
      </c>
      <c r="C51" s="141"/>
      <c r="D51" s="141" t="s">
        <v>329</v>
      </c>
      <c r="E51" s="20"/>
    </row>
    <row r="52" spans="1:5" x14ac:dyDescent="0.25">
      <c r="A52" s="89" t="s">
        <v>333</v>
      </c>
      <c r="B52" s="52" t="s">
        <v>22</v>
      </c>
      <c r="C52" s="52"/>
      <c r="D52" s="52" t="s">
        <v>334</v>
      </c>
      <c r="E52" s="20"/>
    </row>
    <row r="53" spans="1:5" x14ac:dyDescent="0.25">
      <c r="A53" s="89" t="s">
        <v>339</v>
      </c>
      <c r="B53" s="52" t="s">
        <v>340</v>
      </c>
      <c r="C53" s="52"/>
      <c r="D53" s="52" t="s">
        <v>341</v>
      </c>
      <c r="E53" s="20"/>
    </row>
    <row r="54" spans="1:5" x14ac:dyDescent="0.25">
      <c r="A54" s="89" t="s">
        <v>155</v>
      </c>
      <c r="B54" s="52" t="s">
        <v>155</v>
      </c>
      <c r="C54" s="52"/>
      <c r="D54" s="52" t="s">
        <v>346</v>
      </c>
      <c r="E54" s="20"/>
    </row>
    <row r="55" spans="1:5" x14ac:dyDescent="0.25">
      <c r="A55" s="89"/>
      <c r="B55" s="52"/>
      <c r="C55" s="52"/>
      <c r="D55" s="52" t="s">
        <v>304</v>
      </c>
      <c r="E55" s="20"/>
    </row>
    <row r="56" spans="1:5" x14ac:dyDescent="0.25">
      <c r="A56" s="89"/>
      <c r="B56" s="52"/>
      <c r="C56" s="52"/>
      <c r="D56" s="52" t="s">
        <v>155</v>
      </c>
      <c r="E56" s="20"/>
    </row>
    <row r="57" spans="1:5" x14ac:dyDescent="0.25">
      <c r="A57" s="89"/>
      <c r="B57" s="52"/>
      <c r="C57" s="52"/>
      <c r="D57" s="52"/>
      <c r="E57" s="20"/>
    </row>
    <row r="58" spans="1:5" x14ac:dyDescent="0.25">
      <c r="A58" s="134" t="s">
        <v>330</v>
      </c>
      <c r="B58" s="141" t="s">
        <v>77</v>
      </c>
      <c r="C58" s="141"/>
      <c r="D58" s="141" t="s">
        <v>331</v>
      </c>
      <c r="E58" s="129" t="s">
        <v>332</v>
      </c>
    </row>
    <row r="59" spans="1:5" x14ac:dyDescent="0.25">
      <c r="A59" s="135" t="s">
        <v>335</v>
      </c>
      <c r="B59" s="52" t="s">
        <v>336</v>
      </c>
      <c r="C59" s="52"/>
      <c r="D59" s="52" t="s">
        <v>337</v>
      </c>
      <c r="E59" s="90" t="s">
        <v>338</v>
      </c>
    </row>
    <row r="60" spans="1:5" x14ac:dyDescent="0.25">
      <c r="A60" s="135" t="s">
        <v>342</v>
      </c>
      <c r="B60" s="52" t="s">
        <v>343</v>
      </c>
      <c r="C60" s="52"/>
      <c r="D60" s="52" t="s">
        <v>344</v>
      </c>
      <c r="E60" s="90" t="s">
        <v>345</v>
      </c>
    </row>
    <row r="61" spans="1:5" x14ac:dyDescent="0.25">
      <c r="A61" s="135" t="s">
        <v>279</v>
      </c>
      <c r="B61" s="52" t="s">
        <v>347</v>
      </c>
      <c r="C61" s="52"/>
      <c r="D61" s="52" t="s">
        <v>348</v>
      </c>
      <c r="E61" s="90" t="s">
        <v>349</v>
      </c>
    </row>
    <row r="62" spans="1:5" x14ac:dyDescent="0.25">
      <c r="A62" s="135" t="s">
        <v>304</v>
      </c>
      <c r="B62" s="52" t="s">
        <v>350</v>
      </c>
      <c r="C62" s="52"/>
      <c r="D62" s="52" t="s">
        <v>351</v>
      </c>
      <c r="E62" s="90" t="s">
        <v>352</v>
      </c>
    </row>
    <row r="63" spans="1:5" x14ac:dyDescent="0.25">
      <c r="A63" s="135" t="s">
        <v>155</v>
      </c>
      <c r="B63" s="52" t="s">
        <v>353</v>
      </c>
      <c r="C63" s="52"/>
      <c r="D63" s="52" t="s">
        <v>324</v>
      </c>
      <c r="E63" s="90" t="s">
        <v>354</v>
      </c>
    </row>
    <row r="64" spans="1:5" x14ac:dyDescent="0.25">
      <c r="A64" s="135"/>
      <c r="B64" s="52" t="s">
        <v>355</v>
      </c>
      <c r="C64" s="52"/>
      <c r="D64" s="52" t="s">
        <v>155</v>
      </c>
      <c r="E64" s="90" t="s">
        <v>155</v>
      </c>
    </row>
    <row r="65" spans="1:5" x14ac:dyDescent="0.25">
      <c r="A65" s="135"/>
      <c r="B65" s="52" t="s">
        <v>356</v>
      </c>
      <c r="C65" s="52"/>
      <c r="D65" s="52"/>
      <c r="E65" s="90" t="s">
        <v>493</v>
      </c>
    </row>
    <row r="66" spans="1:5" ht="15.75" thickBot="1" x14ac:dyDescent="0.3">
      <c r="A66" s="136"/>
      <c r="B66" s="142" t="s">
        <v>155</v>
      </c>
      <c r="C66" s="142"/>
      <c r="D66" s="142"/>
      <c r="E66" s="92"/>
    </row>
    <row r="67" spans="1:5" ht="15.75" thickBot="1" x14ac:dyDescent="0.3"/>
    <row r="68" spans="1:5" x14ac:dyDescent="0.25">
      <c r="A68" s="146" t="s">
        <v>357</v>
      </c>
      <c r="B68" s="143"/>
      <c r="C68" s="18"/>
    </row>
    <row r="69" spans="1:5" x14ac:dyDescent="0.25">
      <c r="A69" s="147" t="s">
        <v>363</v>
      </c>
      <c r="B69" s="20"/>
      <c r="C69" s="18"/>
    </row>
    <row r="70" spans="1:5" x14ac:dyDescent="0.25">
      <c r="A70" s="89" t="s">
        <v>358</v>
      </c>
      <c r="B70" s="20"/>
      <c r="C70" s="18"/>
    </row>
    <row r="71" spans="1:5" x14ac:dyDescent="0.25">
      <c r="A71" s="89" t="s">
        <v>359</v>
      </c>
      <c r="B71" s="20"/>
      <c r="C71" s="18"/>
    </row>
    <row r="72" spans="1:5" x14ac:dyDescent="0.25">
      <c r="A72" s="89" t="s">
        <v>360</v>
      </c>
      <c r="B72" s="20"/>
      <c r="C72" s="18"/>
    </row>
    <row r="73" spans="1:5" x14ac:dyDescent="0.25">
      <c r="A73" s="89" t="s">
        <v>361</v>
      </c>
      <c r="B73" s="20"/>
      <c r="C73" s="18"/>
    </row>
    <row r="74" spans="1:5" x14ac:dyDescent="0.25">
      <c r="A74" s="148" t="s">
        <v>362</v>
      </c>
      <c r="B74" s="20"/>
      <c r="C74" s="18"/>
    </row>
    <row r="75" spans="1:5" x14ac:dyDescent="0.25">
      <c r="A75" s="148" t="s">
        <v>492</v>
      </c>
      <c r="B75" s="20"/>
      <c r="C75" s="18"/>
    </row>
    <row r="76" spans="1:5" x14ac:dyDescent="0.25">
      <c r="A76" s="148" t="s">
        <v>491</v>
      </c>
      <c r="B76" s="20"/>
      <c r="C76" s="18"/>
    </row>
    <row r="77" spans="1:5" ht="15.75" thickBot="1" x14ac:dyDescent="0.3">
      <c r="A77" s="91" t="s">
        <v>155</v>
      </c>
      <c r="B77" s="139"/>
      <c r="C77" s="18"/>
    </row>
    <row r="78" spans="1:5" ht="15.75" thickBot="1" x14ac:dyDescent="0.3"/>
    <row r="79" spans="1:5" x14ac:dyDescent="0.25">
      <c r="A79" s="377" t="s">
        <v>85</v>
      </c>
      <c r="B79" s="378"/>
      <c r="C79" s="378"/>
      <c r="D79" s="379"/>
    </row>
    <row r="80" spans="1:5" x14ac:dyDescent="0.25">
      <c r="A80" s="128" t="s">
        <v>364</v>
      </c>
      <c r="B80" s="141" t="s">
        <v>365</v>
      </c>
      <c r="C80" s="141"/>
      <c r="D80" s="129" t="s">
        <v>366</v>
      </c>
    </row>
    <row r="81" spans="1:6" x14ac:dyDescent="0.25">
      <c r="A81" s="89" t="s">
        <v>368</v>
      </c>
      <c r="B81" s="52" t="s">
        <v>368</v>
      </c>
      <c r="C81" s="52"/>
      <c r="D81" s="90" t="s">
        <v>369</v>
      </c>
    </row>
    <row r="82" spans="1:6" x14ac:dyDescent="0.25">
      <c r="A82" s="89" t="s">
        <v>371</v>
      </c>
      <c r="B82" s="52" t="s">
        <v>371</v>
      </c>
      <c r="C82" s="52"/>
      <c r="D82" s="90" t="s">
        <v>304</v>
      </c>
    </row>
    <row r="83" spans="1:6" x14ac:dyDescent="0.25">
      <c r="A83" s="89" t="s">
        <v>373</v>
      </c>
      <c r="B83" s="52" t="s">
        <v>373</v>
      </c>
      <c r="C83" s="52"/>
      <c r="D83" s="90" t="s">
        <v>155</v>
      </c>
    </row>
    <row r="84" spans="1:6" x14ac:dyDescent="0.25">
      <c r="A84" s="89" t="s">
        <v>375</v>
      </c>
      <c r="B84" s="52" t="s">
        <v>375</v>
      </c>
      <c r="C84" s="52"/>
      <c r="D84" s="90"/>
    </row>
    <row r="85" spans="1:6" x14ac:dyDescent="0.25">
      <c r="A85" s="89" t="s">
        <v>377</v>
      </c>
      <c r="B85" s="52" t="s">
        <v>377</v>
      </c>
      <c r="C85" s="52"/>
      <c r="D85" s="90"/>
    </row>
    <row r="86" spans="1:6" x14ac:dyDescent="0.25">
      <c r="A86" s="89" t="s">
        <v>379</v>
      </c>
      <c r="B86" s="52" t="s">
        <v>379</v>
      </c>
      <c r="C86" s="52"/>
      <c r="D86" s="90"/>
    </row>
    <row r="87" spans="1:6" x14ac:dyDescent="0.25">
      <c r="A87" s="89" t="s">
        <v>381</v>
      </c>
      <c r="B87" s="52" t="s">
        <v>381</v>
      </c>
      <c r="C87" s="52"/>
      <c r="D87" s="90"/>
    </row>
    <row r="88" spans="1:6" x14ac:dyDescent="0.25">
      <c r="A88" s="89" t="s">
        <v>382</v>
      </c>
      <c r="B88" s="52" t="s">
        <v>382</v>
      </c>
      <c r="C88" s="52"/>
      <c r="D88" s="90"/>
      <c r="E88" s="48"/>
      <c r="F88" s="51"/>
    </row>
    <row r="89" spans="1:6" x14ac:dyDescent="0.25">
      <c r="A89" s="89" t="s">
        <v>383</v>
      </c>
      <c r="B89" s="52" t="s">
        <v>383</v>
      </c>
      <c r="C89" s="52"/>
      <c r="D89" s="90"/>
      <c r="E89" s="48"/>
      <c r="F89" s="51"/>
    </row>
    <row r="90" spans="1:6" x14ac:dyDescent="0.25">
      <c r="A90" s="89" t="s">
        <v>384</v>
      </c>
      <c r="B90" s="52" t="s">
        <v>384</v>
      </c>
      <c r="C90" s="52"/>
      <c r="D90" s="90"/>
      <c r="E90" s="48"/>
      <c r="F90" s="51"/>
    </row>
    <row r="91" spans="1:6" x14ac:dyDescent="0.25">
      <c r="A91" s="89" t="s">
        <v>385</v>
      </c>
      <c r="B91" s="52" t="s">
        <v>385</v>
      </c>
      <c r="C91" s="52"/>
      <c r="D91" s="90"/>
      <c r="E91" s="48"/>
      <c r="F91" s="51"/>
    </row>
    <row r="92" spans="1:6" x14ac:dyDescent="0.25">
      <c r="A92" s="123" t="s">
        <v>491</v>
      </c>
      <c r="B92" s="52" t="s">
        <v>491</v>
      </c>
      <c r="C92" s="52"/>
      <c r="D92" s="124"/>
      <c r="E92" s="48"/>
      <c r="F92" s="51"/>
    </row>
    <row r="93" spans="1:6" x14ac:dyDescent="0.25">
      <c r="A93" s="89" t="s">
        <v>155</v>
      </c>
      <c r="B93" s="52" t="s">
        <v>386</v>
      </c>
      <c r="C93" s="52"/>
      <c r="D93" s="90"/>
      <c r="E93" s="48"/>
      <c r="F93" s="51"/>
    </row>
    <row r="94" spans="1:6" x14ac:dyDescent="0.25">
      <c r="A94" s="89"/>
      <c r="B94" s="52" t="s">
        <v>155</v>
      </c>
      <c r="C94" s="52"/>
      <c r="D94" s="90"/>
      <c r="E94" s="48"/>
      <c r="F94" s="51"/>
    </row>
    <row r="95" spans="1:6" x14ac:dyDescent="0.25">
      <c r="A95" s="17"/>
      <c r="B95" s="18"/>
      <c r="C95" s="18"/>
      <c r="D95" s="20"/>
    </row>
    <row r="96" spans="1:6" x14ac:dyDescent="0.25">
      <c r="A96" s="128" t="s">
        <v>367</v>
      </c>
      <c r="B96" s="144" t="s">
        <v>365</v>
      </c>
      <c r="C96" s="144"/>
      <c r="D96" s="20"/>
    </row>
    <row r="97" spans="1:4" x14ac:dyDescent="0.25">
      <c r="A97" s="89" t="s">
        <v>369</v>
      </c>
      <c r="B97" s="52" t="s">
        <v>370</v>
      </c>
      <c r="C97" s="52"/>
      <c r="D97" s="20"/>
    </row>
    <row r="98" spans="1:4" x14ac:dyDescent="0.25">
      <c r="A98" s="89" t="s">
        <v>304</v>
      </c>
      <c r="B98" s="52" t="s">
        <v>372</v>
      </c>
      <c r="C98" s="52"/>
      <c r="D98" s="20"/>
    </row>
    <row r="99" spans="1:4" x14ac:dyDescent="0.25">
      <c r="A99" s="89" t="s">
        <v>155</v>
      </c>
      <c r="B99" s="52" t="s">
        <v>374</v>
      </c>
      <c r="C99" s="52"/>
      <c r="D99" s="20"/>
    </row>
    <row r="100" spans="1:4" x14ac:dyDescent="0.25">
      <c r="A100" s="89"/>
      <c r="B100" s="52" t="s">
        <v>376</v>
      </c>
      <c r="C100" s="52"/>
      <c r="D100" s="20"/>
    </row>
    <row r="101" spans="1:4" x14ac:dyDescent="0.25">
      <c r="A101" s="89"/>
      <c r="B101" s="52" t="s">
        <v>378</v>
      </c>
      <c r="C101" s="52"/>
      <c r="D101" s="20"/>
    </row>
    <row r="102" spans="1:4" x14ac:dyDescent="0.25">
      <c r="A102" s="89"/>
      <c r="B102" s="52" t="s">
        <v>380</v>
      </c>
      <c r="C102" s="52"/>
      <c r="D102" s="20"/>
    </row>
    <row r="103" spans="1:4" ht="15.75" thickBot="1" x14ac:dyDescent="0.3">
      <c r="A103" s="91"/>
      <c r="B103" s="145" t="s">
        <v>155</v>
      </c>
      <c r="C103" s="145"/>
      <c r="D103" s="139"/>
    </row>
    <row r="104" spans="1:4" ht="15.75" thickBot="1" x14ac:dyDescent="0.3"/>
    <row r="105" spans="1:4" x14ac:dyDescent="0.25">
      <c r="A105" s="374" t="s">
        <v>84</v>
      </c>
      <c r="B105" s="376"/>
      <c r="C105" s="376"/>
      <c r="D105" s="375"/>
    </row>
    <row r="106" spans="1:4" x14ac:dyDescent="0.25">
      <c r="A106" s="128">
        <v>1</v>
      </c>
      <c r="B106" s="141" t="s">
        <v>387</v>
      </c>
      <c r="C106" s="141"/>
      <c r="D106" s="131" t="s">
        <v>388</v>
      </c>
    </row>
    <row r="107" spans="1:4" x14ac:dyDescent="0.25">
      <c r="A107" s="89" t="s">
        <v>370</v>
      </c>
      <c r="B107" s="52" t="s">
        <v>392</v>
      </c>
      <c r="C107" s="52"/>
      <c r="D107" s="130" t="s">
        <v>393</v>
      </c>
    </row>
    <row r="108" spans="1:4" x14ac:dyDescent="0.25">
      <c r="A108" s="89" t="s">
        <v>396</v>
      </c>
      <c r="B108" s="52" t="s">
        <v>397</v>
      </c>
      <c r="C108" s="52"/>
      <c r="D108" s="130" t="s">
        <v>398</v>
      </c>
    </row>
    <row r="109" spans="1:4" x14ac:dyDescent="0.25">
      <c r="A109" s="89" t="s">
        <v>401</v>
      </c>
      <c r="B109" s="52" t="s">
        <v>402</v>
      </c>
      <c r="C109" s="52"/>
      <c r="D109" s="130" t="s">
        <v>155</v>
      </c>
    </row>
    <row r="110" spans="1:4" x14ac:dyDescent="0.25">
      <c r="A110" s="89" t="s">
        <v>376</v>
      </c>
      <c r="B110" s="52" t="s">
        <v>405</v>
      </c>
      <c r="C110" s="52"/>
      <c r="D110" s="130"/>
    </row>
    <row r="111" spans="1:4" x14ac:dyDescent="0.25">
      <c r="A111" s="89" t="s">
        <v>491</v>
      </c>
      <c r="B111" s="52" t="s">
        <v>408</v>
      </c>
      <c r="C111" s="52"/>
      <c r="D111" s="130"/>
    </row>
    <row r="112" spans="1:4" x14ac:dyDescent="0.25">
      <c r="A112" s="89" t="s">
        <v>495</v>
      </c>
      <c r="B112" s="52" t="s">
        <v>410</v>
      </c>
      <c r="C112" s="52"/>
      <c r="D112" s="130"/>
    </row>
    <row r="113" spans="1:7" x14ac:dyDescent="0.25">
      <c r="A113" s="89" t="s">
        <v>494</v>
      </c>
      <c r="B113" s="52" t="s">
        <v>411</v>
      </c>
      <c r="C113" s="52"/>
      <c r="D113" s="130"/>
      <c r="E113" s="48"/>
      <c r="F113" s="48"/>
      <c r="G113" s="48"/>
    </row>
    <row r="114" spans="1:7" x14ac:dyDescent="0.25">
      <c r="A114" s="89"/>
      <c r="B114" s="52" t="s">
        <v>412</v>
      </c>
      <c r="C114" s="52"/>
      <c r="D114" s="130"/>
      <c r="E114" s="48"/>
      <c r="F114" s="48"/>
      <c r="G114" s="48"/>
    </row>
    <row r="115" spans="1:7" x14ac:dyDescent="0.25">
      <c r="A115" s="89" t="s">
        <v>22</v>
      </c>
      <c r="B115" s="52" t="s">
        <v>413</v>
      </c>
      <c r="C115" s="52"/>
      <c r="D115" s="130"/>
      <c r="E115" s="48"/>
      <c r="F115" s="48"/>
      <c r="G115" s="48"/>
    </row>
    <row r="116" spans="1:7" x14ac:dyDescent="0.25">
      <c r="A116" s="89" t="s">
        <v>23</v>
      </c>
      <c r="B116" s="52" t="s">
        <v>414</v>
      </c>
      <c r="C116" s="52"/>
      <c r="D116" s="130"/>
      <c r="E116" s="48"/>
      <c r="F116" s="48"/>
      <c r="G116" s="48"/>
    </row>
    <row r="117" spans="1:7" x14ac:dyDescent="0.25">
      <c r="A117" s="89"/>
      <c r="B117" s="52" t="s">
        <v>491</v>
      </c>
      <c r="C117" s="52"/>
      <c r="D117" s="130"/>
      <c r="E117" s="48"/>
      <c r="F117" s="48"/>
      <c r="G117" s="48"/>
    </row>
    <row r="118" spans="1:7" x14ac:dyDescent="0.25">
      <c r="A118" s="89"/>
      <c r="B118" s="52" t="s">
        <v>155</v>
      </c>
      <c r="C118" s="52"/>
      <c r="D118" s="130"/>
      <c r="E118" s="48"/>
      <c r="F118" s="48"/>
      <c r="G118" s="48"/>
    </row>
    <row r="119" spans="1:7" x14ac:dyDescent="0.25">
      <c r="A119" s="89"/>
      <c r="C119" s="52"/>
      <c r="D119" s="130"/>
      <c r="E119" s="48"/>
      <c r="F119" s="48"/>
      <c r="G119" s="48"/>
    </row>
    <row r="120" spans="1:7" x14ac:dyDescent="0.25">
      <c r="A120" s="17"/>
      <c r="B120" s="18"/>
      <c r="C120" s="18"/>
      <c r="D120" s="20"/>
    </row>
    <row r="121" spans="1:7" x14ac:dyDescent="0.25">
      <c r="A121" s="128" t="s">
        <v>389</v>
      </c>
      <c r="B121" s="141" t="s">
        <v>390</v>
      </c>
      <c r="C121" s="141"/>
      <c r="D121" s="129" t="s">
        <v>391</v>
      </c>
    </row>
    <row r="122" spans="1:7" x14ac:dyDescent="0.25">
      <c r="A122" s="89" t="s">
        <v>394</v>
      </c>
      <c r="B122" s="52" t="s">
        <v>395</v>
      </c>
      <c r="C122" s="52"/>
      <c r="D122" s="90" t="s">
        <v>393</v>
      </c>
    </row>
    <row r="123" spans="1:7" x14ac:dyDescent="0.25">
      <c r="A123" s="89" t="s">
        <v>399</v>
      </c>
      <c r="B123" s="52" t="s">
        <v>400</v>
      </c>
      <c r="C123" s="52"/>
      <c r="D123" s="90" t="s">
        <v>398</v>
      </c>
    </row>
    <row r="124" spans="1:7" x14ac:dyDescent="0.25">
      <c r="A124" s="89" t="s">
        <v>403</v>
      </c>
      <c r="B124" s="52" t="s">
        <v>404</v>
      </c>
      <c r="C124" s="52"/>
      <c r="D124" s="90" t="s">
        <v>155</v>
      </c>
    </row>
    <row r="125" spans="1:7" x14ac:dyDescent="0.25">
      <c r="A125" s="89" t="s">
        <v>406</v>
      </c>
      <c r="B125" s="52" t="s">
        <v>407</v>
      </c>
      <c r="C125" s="52"/>
      <c r="D125" s="90"/>
    </row>
    <row r="126" spans="1:7" x14ac:dyDescent="0.25">
      <c r="A126" s="89" t="s">
        <v>304</v>
      </c>
      <c r="B126" s="52" t="s">
        <v>409</v>
      </c>
      <c r="C126" s="52"/>
      <c r="D126" s="90"/>
    </row>
    <row r="127" spans="1:7" x14ac:dyDescent="0.25">
      <c r="A127" s="123"/>
      <c r="B127" s="52" t="s">
        <v>491</v>
      </c>
      <c r="C127" s="52"/>
      <c r="D127" s="124"/>
    </row>
    <row r="128" spans="1:7" ht="15.75" thickBot="1" x14ac:dyDescent="0.3">
      <c r="A128" s="91" t="s">
        <v>155</v>
      </c>
      <c r="B128" s="142" t="s">
        <v>155</v>
      </c>
      <c r="C128" s="142"/>
      <c r="D128" s="92"/>
    </row>
    <row r="129" spans="1:10" ht="15.75" thickBot="1" x14ac:dyDescent="0.3"/>
    <row r="130" spans="1:10" x14ac:dyDescent="0.25">
      <c r="A130" s="374" t="s">
        <v>86</v>
      </c>
      <c r="B130" s="376"/>
      <c r="C130" s="140"/>
      <c r="D130" s="374" t="s">
        <v>424</v>
      </c>
      <c r="E130" s="376"/>
      <c r="F130" s="143"/>
    </row>
    <row r="131" spans="1:10" x14ac:dyDescent="0.25">
      <c r="A131" s="128" t="s">
        <v>415</v>
      </c>
      <c r="B131" s="141" t="s">
        <v>416</v>
      </c>
      <c r="C131" s="141"/>
      <c r="D131" s="128" t="s">
        <v>425</v>
      </c>
      <c r="E131" s="141" t="s">
        <v>426</v>
      </c>
      <c r="F131" s="129" t="s">
        <v>427</v>
      </c>
    </row>
    <row r="132" spans="1:10" x14ac:dyDescent="0.25">
      <c r="A132" s="89" t="s">
        <v>417</v>
      </c>
      <c r="B132" s="52" t="s">
        <v>418</v>
      </c>
      <c r="C132" s="52"/>
      <c r="D132" s="89" t="s">
        <v>428</v>
      </c>
      <c r="E132" s="52" t="s">
        <v>429</v>
      </c>
      <c r="F132" s="90" t="s">
        <v>430</v>
      </c>
    </row>
    <row r="133" spans="1:10" x14ac:dyDescent="0.25">
      <c r="A133" s="89" t="s">
        <v>419</v>
      </c>
      <c r="B133" s="52" t="s">
        <v>420</v>
      </c>
      <c r="C133" s="52"/>
      <c r="D133" s="89" t="s">
        <v>23</v>
      </c>
      <c r="E133" s="52" t="s">
        <v>206</v>
      </c>
      <c r="F133" s="90" t="s">
        <v>431</v>
      </c>
    </row>
    <row r="134" spans="1:10" x14ac:dyDescent="0.25">
      <c r="A134" s="89" t="s">
        <v>421</v>
      </c>
      <c r="B134" s="52" t="s">
        <v>422</v>
      </c>
      <c r="C134" s="52"/>
      <c r="D134" s="89" t="s">
        <v>155</v>
      </c>
      <c r="E134" s="52" t="s">
        <v>155</v>
      </c>
      <c r="F134" s="90" t="s">
        <v>432</v>
      </c>
    </row>
    <row r="135" spans="1:10" x14ac:dyDescent="0.25">
      <c r="A135" s="89" t="s">
        <v>423</v>
      </c>
      <c r="B135" s="52" t="s">
        <v>340</v>
      </c>
      <c r="C135" s="52"/>
      <c r="D135" s="89"/>
      <c r="E135" s="52"/>
      <c r="F135" s="90" t="s">
        <v>433</v>
      </c>
    </row>
    <row r="136" spans="1:10" x14ac:dyDescent="0.25">
      <c r="A136" s="89" t="s">
        <v>279</v>
      </c>
      <c r="B136" s="52" t="s">
        <v>155</v>
      </c>
      <c r="C136" s="52"/>
      <c r="D136" s="89"/>
      <c r="E136" s="52"/>
      <c r="F136" s="90" t="s">
        <v>434</v>
      </c>
    </row>
    <row r="137" spans="1:10" ht="15.75" thickBot="1" x14ac:dyDescent="0.3">
      <c r="A137" s="91" t="s">
        <v>155</v>
      </c>
      <c r="B137" s="142"/>
      <c r="C137" s="52"/>
      <c r="D137" s="89"/>
      <c r="E137" s="52"/>
      <c r="F137" s="90" t="s">
        <v>206</v>
      </c>
    </row>
    <row r="138" spans="1:10" ht="15.75" thickBot="1" x14ac:dyDescent="0.3">
      <c r="D138" s="91"/>
      <c r="E138" s="142"/>
      <c r="F138" s="92" t="s">
        <v>155</v>
      </c>
    </row>
    <row r="140" spans="1:10" ht="15.75" thickBot="1" x14ac:dyDescent="0.3"/>
    <row r="141" spans="1:10" x14ac:dyDescent="0.25">
      <c r="A141" s="374" t="s">
        <v>216</v>
      </c>
      <c r="B141" s="376"/>
      <c r="C141" s="376"/>
      <c r="D141" s="375"/>
    </row>
    <row r="142" spans="1:10" x14ac:dyDescent="0.25">
      <c r="A142" s="128" t="s">
        <v>435</v>
      </c>
      <c r="B142" s="141" t="s">
        <v>436</v>
      </c>
      <c r="C142" s="141"/>
      <c r="D142" s="129" t="s">
        <v>437</v>
      </c>
      <c r="H142" s="126" t="s">
        <v>441</v>
      </c>
      <c r="I142" s="126" t="s">
        <v>442</v>
      </c>
      <c r="J142" s="126" t="s">
        <v>443</v>
      </c>
    </row>
    <row r="143" spans="1:10" ht="60" x14ac:dyDescent="0.25">
      <c r="A143" s="89" t="s">
        <v>444</v>
      </c>
      <c r="B143" s="52" t="s">
        <v>445</v>
      </c>
      <c r="C143" s="52"/>
      <c r="D143" s="90" t="s">
        <v>446</v>
      </c>
      <c r="H143" s="48" t="s">
        <v>449</v>
      </c>
      <c r="I143" s="51" t="s">
        <v>393</v>
      </c>
      <c r="J143" s="48" t="s">
        <v>449</v>
      </c>
    </row>
    <row r="144" spans="1:10" x14ac:dyDescent="0.25">
      <c r="A144" s="89" t="s">
        <v>450</v>
      </c>
      <c r="B144" s="52" t="s">
        <v>451</v>
      </c>
      <c r="C144" s="52"/>
      <c r="D144" s="90" t="s">
        <v>304</v>
      </c>
      <c r="H144" s="48" t="s">
        <v>340</v>
      </c>
      <c r="I144" s="48" t="s">
        <v>23</v>
      </c>
      <c r="J144" s="48" t="s">
        <v>340</v>
      </c>
    </row>
    <row r="145" spans="1:10" x14ac:dyDescent="0.25">
      <c r="A145" s="89" t="s">
        <v>23</v>
      </c>
      <c r="B145" s="52" t="s">
        <v>455</v>
      </c>
      <c r="C145" s="52"/>
      <c r="D145" s="90" t="s">
        <v>155</v>
      </c>
      <c r="H145" s="48" t="s">
        <v>155</v>
      </c>
      <c r="I145" s="48" t="s">
        <v>155</v>
      </c>
      <c r="J145" s="48" t="s">
        <v>155</v>
      </c>
    </row>
    <row r="146" spans="1:10" x14ac:dyDescent="0.25">
      <c r="A146" s="89" t="s">
        <v>155</v>
      </c>
      <c r="B146" s="52" t="s">
        <v>459</v>
      </c>
      <c r="C146" s="52"/>
      <c r="D146" s="90"/>
      <c r="H146" s="48"/>
      <c r="I146" s="48"/>
      <c r="J146" s="48"/>
    </row>
    <row r="147" spans="1:10" x14ac:dyDescent="0.25">
      <c r="A147" s="89"/>
      <c r="B147" s="52" t="s">
        <v>155</v>
      </c>
      <c r="C147" s="52"/>
      <c r="D147" s="90"/>
      <c r="H147" s="48"/>
      <c r="I147" s="48"/>
      <c r="J147" s="48"/>
    </row>
    <row r="148" spans="1:10" x14ac:dyDescent="0.25">
      <c r="A148" s="89"/>
      <c r="B148" s="52"/>
      <c r="C148" s="52"/>
      <c r="D148" s="90"/>
      <c r="E148" s="51"/>
      <c r="F148" s="48"/>
      <c r="G148" s="48"/>
      <c r="H148" s="48"/>
      <c r="I148" s="48"/>
      <c r="J148" s="48"/>
    </row>
    <row r="149" spans="1:10" x14ac:dyDescent="0.25">
      <c r="A149" s="134" t="s">
        <v>438</v>
      </c>
      <c r="B149" s="141" t="s">
        <v>439</v>
      </c>
      <c r="C149" s="141"/>
      <c r="D149" s="129" t="s">
        <v>440</v>
      </c>
    </row>
    <row r="150" spans="1:10" x14ac:dyDescent="0.25">
      <c r="A150" s="135" t="s">
        <v>398</v>
      </c>
      <c r="B150" s="52" t="s">
        <v>447</v>
      </c>
      <c r="C150" s="52"/>
      <c r="D150" s="90" t="s">
        <v>448</v>
      </c>
    </row>
    <row r="151" spans="1:10" ht="30" x14ac:dyDescent="0.25">
      <c r="A151" s="135" t="s">
        <v>452</v>
      </c>
      <c r="B151" s="149" t="s">
        <v>453</v>
      </c>
      <c r="C151" s="149"/>
      <c r="D151" s="90" t="s">
        <v>454</v>
      </c>
    </row>
    <row r="152" spans="1:10" ht="45" x14ac:dyDescent="0.25">
      <c r="A152" s="135" t="s">
        <v>456</v>
      </c>
      <c r="B152" s="149" t="s">
        <v>457</v>
      </c>
      <c r="C152" s="149"/>
      <c r="D152" s="90" t="s">
        <v>458</v>
      </c>
    </row>
    <row r="153" spans="1:10" ht="30" x14ac:dyDescent="0.25">
      <c r="A153" s="135" t="s">
        <v>460</v>
      </c>
      <c r="B153" s="52" t="s">
        <v>496</v>
      </c>
      <c r="C153" s="52"/>
      <c r="D153" s="90" t="s">
        <v>461</v>
      </c>
    </row>
    <row r="154" spans="1:10" x14ac:dyDescent="0.25">
      <c r="A154" s="135" t="s">
        <v>155</v>
      </c>
      <c r="B154" s="52" t="s">
        <v>491</v>
      </c>
      <c r="C154" s="52"/>
      <c r="D154" s="90" t="s">
        <v>155</v>
      </c>
    </row>
    <row r="155" spans="1:10" x14ac:dyDescent="0.25">
      <c r="A155" s="17"/>
      <c r="B155" s="196" t="s">
        <v>494</v>
      </c>
      <c r="C155" s="18"/>
      <c r="D155" s="20"/>
    </row>
    <row r="156" spans="1:10" x14ac:dyDescent="0.25">
      <c r="A156" s="128" t="s">
        <v>441</v>
      </c>
      <c r="B156" s="141" t="s">
        <v>442</v>
      </c>
      <c r="C156" s="141"/>
      <c r="D156" s="129" t="s">
        <v>443</v>
      </c>
    </row>
    <row r="157" spans="1:10" x14ac:dyDescent="0.25">
      <c r="A157" s="89" t="s">
        <v>449</v>
      </c>
      <c r="B157" s="149" t="s">
        <v>393</v>
      </c>
      <c r="C157" s="149"/>
      <c r="D157" s="90" t="s">
        <v>449</v>
      </c>
    </row>
    <row r="158" spans="1:10" x14ac:dyDescent="0.25">
      <c r="A158" s="89" t="s">
        <v>340</v>
      </c>
      <c r="B158" s="52" t="s">
        <v>23</v>
      </c>
      <c r="C158" s="52"/>
      <c r="D158" s="90" t="s">
        <v>340</v>
      </c>
    </row>
    <row r="159" spans="1:10" x14ac:dyDescent="0.25">
      <c r="A159" s="89" t="s">
        <v>155</v>
      </c>
      <c r="B159" s="52" t="s">
        <v>155</v>
      </c>
      <c r="C159" s="52"/>
      <c r="D159" s="90" t="s">
        <v>155</v>
      </c>
    </row>
    <row r="160" spans="1:10" ht="15.75" thickBot="1" x14ac:dyDescent="0.3">
      <c r="A160" s="138"/>
      <c r="B160" s="150"/>
      <c r="C160" s="150"/>
      <c r="D160" s="139"/>
    </row>
    <row r="161" spans="1:4" ht="15.75" thickBot="1" x14ac:dyDescent="0.3"/>
    <row r="162" spans="1:4" x14ac:dyDescent="0.25">
      <c r="A162" s="374" t="s">
        <v>21</v>
      </c>
      <c r="B162" s="375"/>
      <c r="C162" s="127"/>
      <c r="D162" s="154" t="s">
        <v>92</v>
      </c>
    </row>
    <row r="163" spans="1:4" x14ac:dyDescent="0.25">
      <c r="A163" s="128" t="s">
        <v>468</v>
      </c>
      <c r="B163" s="129" t="s">
        <v>469</v>
      </c>
      <c r="C163" s="129"/>
      <c r="D163" s="155" t="s">
        <v>252</v>
      </c>
    </row>
    <row r="164" spans="1:4" x14ac:dyDescent="0.25">
      <c r="A164" s="89" t="s">
        <v>22</v>
      </c>
      <c r="B164" s="90" t="s">
        <v>449</v>
      </c>
      <c r="C164" s="124"/>
      <c r="D164" s="155" t="s">
        <v>253</v>
      </c>
    </row>
    <row r="165" spans="1:4" ht="15.75" thickBot="1" x14ac:dyDescent="0.3">
      <c r="A165" s="89" t="s">
        <v>340</v>
      </c>
      <c r="B165" s="90" t="s">
        <v>340</v>
      </c>
      <c r="C165" s="124"/>
      <c r="D165" s="156" t="s">
        <v>254</v>
      </c>
    </row>
    <row r="166" spans="1:4" ht="15.75" thickBot="1" x14ac:dyDescent="0.3">
      <c r="A166" s="91" t="s">
        <v>155</v>
      </c>
      <c r="B166" s="92" t="s">
        <v>155</v>
      </c>
      <c r="C166" s="52"/>
    </row>
  </sheetData>
  <mergeCells count="11">
    <mergeCell ref="A162:B162"/>
    <mergeCell ref="A15:B15"/>
    <mergeCell ref="D15:E15"/>
    <mergeCell ref="A34:B34"/>
    <mergeCell ref="D34:E34"/>
    <mergeCell ref="A50:E50"/>
    <mergeCell ref="A79:D79"/>
    <mergeCell ref="A105:D105"/>
    <mergeCell ref="A130:B130"/>
    <mergeCell ref="D130:E130"/>
    <mergeCell ref="A141:D14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zoomScaleNormal="100" workbookViewId="0">
      <selection activeCell="A3" sqref="A3"/>
    </sheetView>
  </sheetViews>
  <sheetFormatPr defaultColWidth="0" defaultRowHeight="15" zeroHeight="1" x14ac:dyDescent="0.25"/>
  <cols>
    <col min="1" max="16" width="9.140625" customWidth="1"/>
    <col min="17" max="16384" width="9.14062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hidden="1" x14ac:dyDescent="0.25"/>
    <row r="34" hidden="1" x14ac:dyDescent="0.25"/>
    <row r="35" hidden="1"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C42"/>
  <sheetViews>
    <sheetView workbookViewId="0">
      <selection activeCell="A7" sqref="A7"/>
    </sheetView>
  </sheetViews>
  <sheetFormatPr defaultColWidth="0" defaultRowHeight="15" zeroHeight="1" x14ac:dyDescent="0.25"/>
  <cols>
    <col min="1" max="1" width="102.85546875" customWidth="1"/>
    <col min="2" max="2" width="21" customWidth="1"/>
    <col min="3" max="3" width="9.140625" hidden="1" customWidth="1"/>
    <col min="4" max="11" width="0" hidden="1" customWidth="1"/>
    <col min="12" max="16378" width="9.140625" hidden="1"/>
    <col min="16379" max="16379" width="20.5703125" hidden="1"/>
    <col min="16380" max="16380" width="24.28515625" hidden="1"/>
    <col min="16381" max="16381" width="18.85546875" hidden="1"/>
    <col min="16382" max="16382" width="11" hidden="1" customWidth="1"/>
    <col min="16383" max="16383" width="18.85546875" hidden="1" customWidth="1"/>
    <col min="16384" max="16384" width="13.140625" hidden="1" customWidth="1"/>
  </cols>
  <sheetData>
    <row r="1" spans="1:11" ht="65.25" customHeight="1" thickBot="1" x14ac:dyDescent="0.3">
      <c r="A1" s="252" t="s">
        <v>479</v>
      </c>
      <c r="B1" s="252"/>
      <c r="C1" s="15"/>
      <c r="D1" s="15"/>
      <c r="E1" s="15"/>
      <c r="F1" s="15"/>
      <c r="G1" s="15"/>
      <c r="H1" s="15"/>
      <c r="I1" s="15"/>
      <c r="J1" s="15"/>
      <c r="K1" s="15"/>
    </row>
    <row r="2" spans="1:11" ht="18.75" x14ac:dyDescent="0.25">
      <c r="A2" s="115" t="s">
        <v>249</v>
      </c>
      <c r="B2" s="116"/>
    </row>
    <row r="3" spans="1:11" ht="15.75" x14ac:dyDescent="0.25">
      <c r="A3" s="158" t="s">
        <v>250</v>
      </c>
      <c r="B3" s="177" t="str">
        <f>IF(COUNTIF('General Information'!E23:E29,"INCOMPLETE"),"INCOMPLETE","COMPLETE")</f>
        <v>INCOMPLETE</v>
      </c>
    </row>
    <row r="4" spans="1:11" ht="15.75" x14ac:dyDescent="0.25">
      <c r="A4" s="158" t="s">
        <v>251</v>
      </c>
      <c r="B4" s="177" t="str">
        <f>IF(COUNTIF('Performance '!E2:E16,"INCOMPLETE"),"INCOMPLETE","COMPLETE")</f>
        <v>INCOMPLETE</v>
      </c>
    </row>
    <row r="5" spans="1:11" ht="15.75" x14ac:dyDescent="0.25">
      <c r="A5" s="158" t="s">
        <v>531</v>
      </c>
      <c r="B5" s="177" t="str">
        <f>IF(COUNTIF('Land, Design, and Quality'!D2:D4,"INCOMPLETE"),"INCOMPLETE","COMPLETE")</f>
        <v>INCOMPLETE</v>
      </c>
    </row>
    <row r="6" spans="1:11" ht="15.75" x14ac:dyDescent="0.25">
      <c r="A6" s="158" t="s">
        <v>532</v>
      </c>
      <c r="B6" s="177" t="str">
        <f>IF(COUNTIF('Business, Sales &amp; Marketing'!D2:D3,"INCOMPLETE"),"INCOMPLETE","COMPLETE")</f>
        <v>INCOMPLETE</v>
      </c>
    </row>
    <row r="7" spans="1:11" ht="15.75" x14ac:dyDescent="0.25">
      <c r="A7" s="158" t="s">
        <v>473</v>
      </c>
      <c r="B7" s="160" t="s">
        <v>472</v>
      </c>
    </row>
    <row r="8" spans="1:11" ht="15.75" x14ac:dyDescent="0.25">
      <c r="A8" s="158" t="s">
        <v>515</v>
      </c>
      <c r="B8" s="204" t="str">
        <f>IF(COUNTIF('Affordable Only'!E2,"INCOMPLETE"),"INCOMPLETE","COMPLETE")</f>
        <v>INCOMPLETE</v>
      </c>
    </row>
    <row r="9" spans="1:11" ht="18.75" x14ac:dyDescent="0.3">
      <c r="A9" s="157" t="s">
        <v>247</v>
      </c>
      <c r="B9" s="159"/>
    </row>
    <row r="10" spans="1:11" ht="16.5" customHeight="1" x14ac:dyDescent="0.25">
      <c r="A10" s="117" t="s">
        <v>115</v>
      </c>
      <c r="B10" s="118"/>
      <c r="C10" t="b">
        <v>0</v>
      </c>
    </row>
    <row r="11" spans="1:11" ht="15.75" x14ac:dyDescent="0.25">
      <c r="A11" s="117" t="s">
        <v>104</v>
      </c>
      <c r="B11" s="118"/>
      <c r="C11" t="b">
        <v>0</v>
      </c>
    </row>
    <row r="12" spans="1:11" ht="15.75" x14ac:dyDescent="0.25">
      <c r="A12" s="117" t="s">
        <v>130</v>
      </c>
      <c r="B12" s="118"/>
      <c r="C12" t="b">
        <v>0</v>
      </c>
    </row>
    <row r="13" spans="1:11" ht="15.75" x14ac:dyDescent="0.25">
      <c r="A13" s="119" t="s">
        <v>105</v>
      </c>
      <c r="B13" s="118"/>
      <c r="C13" t="b">
        <v>0</v>
      </c>
    </row>
    <row r="14" spans="1:11" ht="15.75" x14ac:dyDescent="0.25">
      <c r="A14" s="120" t="s">
        <v>138</v>
      </c>
      <c r="B14" s="118"/>
      <c r="C14" t="b">
        <v>0</v>
      </c>
    </row>
    <row r="15" spans="1:11" ht="15.75" x14ac:dyDescent="0.25">
      <c r="A15" s="121" t="s">
        <v>106</v>
      </c>
      <c r="B15" s="118"/>
      <c r="C15" t="b">
        <v>0</v>
      </c>
    </row>
    <row r="16" spans="1:11" ht="15.75" x14ac:dyDescent="0.25">
      <c r="A16" s="122" t="s">
        <v>107</v>
      </c>
      <c r="B16" s="118"/>
      <c r="C16" t="b">
        <v>0</v>
      </c>
    </row>
    <row r="17" spans="1:3" ht="15.75" x14ac:dyDescent="0.25">
      <c r="A17" s="121" t="s">
        <v>108</v>
      </c>
      <c r="B17" s="118"/>
      <c r="C17" t="b">
        <v>0</v>
      </c>
    </row>
    <row r="18" spans="1:3" ht="15.75" x14ac:dyDescent="0.25">
      <c r="A18" s="121" t="s">
        <v>109</v>
      </c>
      <c r="B18" s="118"/>
      <c r="C18" t="b">
        <v>0</v>
      </c>
    </row>
    <row r="19" spans="1:3" ht="15.75" x14ac:dyDescent="0.25">
      <c r="A19" s="117" t="s">
        <v>110</v>
      </c>
      <c r="B19" s="118"/>
      <c r="C19" t="b">
        <v>0</v>
      </c>
    </row>
    <row r="20" spans="1:3" ht="15.75" x14ac:dyDescent="0.25">
      <c r="A20" s="117" t="s">
        <v>111</v>
      </c>
      <c r="B20" s="118"/>
      <c r="C20">
        <v>10</v>
      </c>
    </row>
    <row r="21" spans="1:3" ht="15.75" x14ac:dyDescent="0.25">
      <c r="A21" s="117" t="s">
        <v>112</v>
      </c>
      <c r="B21" s="118"/>
      <c r="C21">
        <f>COUNTIF(C2:C19, TRUE)</f>
        <v>0</v>
      </c>
    </row>
    <row r="22" spans="1:3" ht="15.75" x14ac:dyDescent="0.25">
      <c r="A22" s="117" t="s">
        <v>113</v>
      </c>
      <c r="B22" s="118"/>
    </row>
    <row r="23" spans="1:3" ht="15.75" customHeight="1" x14ac:dyDescent="0.25">
      <c r="A23" s="255" t="s">
        <v>114</v>
      </c>
      <c r="B23" s="256"/>
      <c r="C23" s="249"/>
    </row>
    <row r="24" spans="1:3" ht="16.5" customHeight="1" x14ac:dyDescent="0.25">
      <c r="A24" s="255"/>
      <c r="B24" s="256"/>
      <c r="C24" s="249"/>
    </row>
    <row r="25" spans="1:3" ht="16.5" customHeight="1" x14ac:dyDescent="0.25">
      <c r="A25" s="257" t="s">
        <v>116</v>
      </c>
      <c r="B25" s="250" t="str">
        <f>IF(C20=C21,"Good to Go!", "Not Yet!")</f>
        <v>Not Yet!</v>
      </c>
      <c r="C25" s="247"/>
    </row>
    <row r="26" spans="1:3" ht="9" customHeight="1" x14ac:dyDescent="0.25">
      <c r="A26" s="257"/>
      <c r="B26" s="250"/>
      <c r="C26" s="247"/>
    </row>
    <row r="27" spans="1:3" ht="3.75" customHeight="1" thickBot="1" x14ac:dyDescent="0.3">
      <c r="A27" s="258"/>
      <c r="B27" s="251"/>
      <c r="C27" s="248"/>
    </row>
    <row r="28" spans="1:3" ht="63" customHeight="1" thickBot="1" x14ac:dyDescent="0.3">
      <c r="A28" s="253" t="s">
        <v>248</v>
      </c>
      <c r="B28" s="254"/>
      <c r="C28" s="16"/>
    </row>
    <row r="29" spans="1:3" hidden="1" x14ac:dyDescent="0.25"/>
    <row r="30" spans="1:3" hidden="1" x14ac:dyDescent="0.25"/>
    <row r="31" spans="1:3" hidden="1" x14ac:dyDescent="0.25"/>
    <row r="32" spans="1:3"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sheetData>
  <mergeCells count="8">
    <mergeCell ref="C25:C27"/>
    <mergeCell ref="C23:C24"/>
    <mergeCell ref="B25:B27"/>
    <mergeCell ref="A1:B1"/>
    <mergeCell ref="A28:B28"/>
    <mergeCell ref="A23:A24"/>
    <mergeCell ref="B23:B24"/>
    <mergeCell ref="A25:A27"/>
  </mergeCells>
  <conditionalFormatting sqref="B24:B26">
    <cfRule type="containsText" dxfId="19" priority="3" operator="containsText" text="good">
      <formula>NOT(ISERROR(SEARCH("good",B24)))</formula>
    </cfRule>
    <cfRule type="containsText" dxfId="18" priority="4" operator="containsText" text="G'Application Tracker'!Documentation!">
      <formula>NOT(ISERROR(SEARCH("G'Application Tracker'!Documentation!",B24)))</formula>
    </cfRule>
    <cfRule type="containsText" dxfId="17" priority="5" operator="containsText" text="not">
      <formula>NOT(ISERROR(SEARCH("not",B24)))</formula>
    </cfRule>
  </conditionalFormatting>
  <conditionalFormatting sqref="B3:B8">
    <cfRule type="beginsWith" dxfId="16" priority="1" operator="beginsWith" text="c">
      <formula>LEFT(B3,LEN("c"))="c"</formula>
    </cfRule>
    <cfRule type="beginsWith" dxfId="15" priority="2" operator="beginsWith" text="in">
      <formula>LEFT(B3,LEN("in"))="in"</formula>
    </cfRule>
  </conditionalFormatting>
  <hyperlinks>
    <hyperlink ref="A3" location="'General Information'!A1" display="General Information"/>
    <hyperlink ref="A4" location="Performance!A1" display="Performance"/>
    <hyperlink ref="A5" location="'Land Development'!A1" display="Land Development"/>
    <hyperlink ref="A6" location="Design!A1" display="Design"/>
    <hyperlink ref="A7" location="'Bonus Options'!A1" display="Bonus Options (Optional)"/>
  </hyperlinks>
  <pageMargins left="0.7" right="0.7" top="0.75" bottom="0.75" header="0.3" footer="0.3"/>
  <pageSetup orientation="portrait" horizontalDpi="4294967294" vertic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13328" r:id="rId4" name="Check Box 16">
              <controlPr defaultSize="0" autoFill="0" autoLine="0" autoPict="0">
                <anchor moveWithCells="1">
                  <from>
                    <xdr:col>1</xdr:col>
                    <xdr:colOff>361950</xdr:colOff>
                    <xdr:row>10</xdr:row>
                    <xdr:rowOff>190500</xdr:rowOff>
                  </from>
                  <to>
                    <xdr:col>1</xdr:col>
                    <xdr:colOff>561975</xdr:colOff>
                    <xdr:row>12</xdr:row>
                    <xdr:rowOff>9525</xdr:rowOff>
                  </to>
                </anchor>
              </controlPr>
            </control>
          </mc:Choice>
        </mc:AlternateContent>
        <mc:AlternateContent xmlns:mc="http://schemas.openxmlformats.org/markup-compatibility/2006">
          <mc:Choice Requires="x14">
            <control shapeId="13332" r:id="rId5" name="Check Box 20">
              <controlPr defaultSize="0" autoFill="0" autoLine="0" autoPict="0">
                <anchor moveWithCells="1">
                  <from>
                    <xdr:col>1</xdr:col>
                    <xdr:colOff>361950</xdr:colOff>
                    <xdr:row>14</xdr:row>
                    <xdr:rowOff>180975</xdr:rowOff>
                  </from>
                  <to>
                    <xdr:col>1</xdr:col>
                    <xdr:colOff>561975</xdr:colOff>
                    <xdr:row>16</xdr:row>
                    <xdr:rowOff>9525</xdr:rowOff>
                  </to>
                </anchor>
              </controlPr>
            </control>
          </mc:Choice>
        </mc:AlternateContent>
        <mc:AlternateContent xmlns:mc="http://schemas.openxmlformats.org/markup-compatibility/2006">
          <mc:Choice Requires="x14">
            <control shapeId="13334" r:id="rId6" name="Check Box 22">
              <controlPr defaultSize="0" autoFill="0" autoLine="0" autoPict="0">
                <anchor moveWithCells="1">
                  <from>
                    <xdr:col>1</xdr:col>
                    <xdr:colOff>371475</xdr:colOff>
                    <xdr:row>15</xdr:row>
                    <xdr:rowOff>190500</xdr:rowOff>
                  </from>
                  <to>
                    <xdr:col>1</xdr:col>
                    <xdr:colOff>571500</xdr:colOff>
                    <xdr:row>17</xdr:row>
                    <xdr:rowOff>0</xdr:rowOff>
                  </to>
                </anchor>
              </controlPr>
            </control>
          </mc:Choice>
        </mc:AlternateContent>
        <mc:AlternateContent xmlns:mc="http://schemas.openxmlformats.org/markup-compatibility/2006">
          <mc:Choice Requires="x14">
            <control shapeId="13336" r:id="rId7" name="Check Box 24">
              <controlPr defaultSize="0" autoFill="0" autoLine="0" autoPict="0">
                <anchor moveWithCells="1">
                  <from>
                    <xdr:col>1</xdr:col>
                    <xdr:colOff>381000</xdr:colOff>
                    <xdr:row>16</xdr:row>
                    <xdr:rowOff>190500</xdr:rowOff>
                  </from>
                  <to>
                    <xdr:col>1</xdr:col>
                    <xdr:colOff>581025</xdr:colOff>
                    <xdr:row>18</xdr:row>
                    <xdr:rowOff>0</xdr:rowOff>
                  </to>
                </anchor>
              </controlPr>
            </control>
          </mc:Choice>
        </mc:AlternateContent>
        <mc:AlternateContent xmlns:mc="http://schemas.openxmlformats.org/markup-compatibility/2006">
          <mc:Choice Requires="x14">
            <control shapeId="13338" r:id="rId8" name="Check Box 26">
              <controlPr defaultSize="0" autoFill="0" autoLine="0" autoPict="0">
                <anchor moveWithCells="1">
                  <from>
                    <xdr:col>1</xdr:col>
                    <xdr:colOff>381000</xdr:colOff>
                    <xdr:row>17</xdr:row>
                    <xdr:rowOff>200025</xdr:rowOff>
                  </from>
                  <to>
                    <xdr:col>1</xdr:col>
                    <xdr:colOff>581025</xdr:colOff>
                    <xdr:row>19</xdr:row>
                    <xdr:rowOff>9525</xdr:rowOff>
                  </to>
                </anchor>
              </controlPr>
            </control>
          </mc:Choice>
        </mc:AlternateContent>
        <mc:AlternateContent xmlns:mc="http://schemas.openxmlformats.org/markup-compatibility/2006">
          <mc:Choice Requires="x14">
            <control shapeId="13340" r:id="rId9" name="Check Box 28">
              <controlPr defaultSize="0" autoFill="0" autoLine="0" autoPict="0">
                <anchor moveWithCells="1">
                  <from>
                    <xdr:col>1</xdr:col>
                    <xdr:colOff>381000</xdr:colOff>
                    <xdr:row>18</xdr:row>
                    <xdr:rowOff>190500</xdr:rowOff>
                  </from>
                  <to>
                    <xdr:col>1</xdr:col>
                    <xdr:colOff>581025</xdr:colOff>
                    <xdr:row>20</xdr:row>
                    <xdr:rowOff>0</xdr:rowOff>
                  </to>
                </anchor>
              </controlPr>
            </control>
          </mc:Choice>
        </mc:AlternateContent>
        <mc:AlternateContent xmlns:mc="http://schemas.openxmlformats.org/markup-compatibility/2006">
          <mc:Choice Requires="x14">
            <control shapeId="13342" r:id="rId10" name="Check Box 30">
              <controlPr defaultSize="0" autoFill="0" autoLine="0" autoPict="0">
                <anchor moveWithCells="1">
                  <from>
                    <xdr:col>1</xdr:col>
                    <xdr:colOff>381000</xdr:colOff>
                    <xdr:row>19</xdr:row>
                    <xdr:rowOff>200025</xdr:rowOff>
                  </from>
                  <to>
                    <xdr:col>1</xdr:col>
                    <xdr:colOff>581025</xdr:colOff>
                    <xdr:row>21</xdr:row>
                    <xdr:rowOff>9525</xdr:rowOff>
                  </to>
                </anchor>
              </controlPr>
            </control>
          </mc:Choice>
        </mc:AlternateContent>
        <mc:AlternateContent xmlns:mc="http://schemas.openxmlformats.org/markup-compatibility/2006">
          <mc:Choice Requires="x14">
            <control shapeId="13344" r:id="rId11" name="Check Box 32">
              <controlPr defaultSize="0" autoFill="0" autoLine="0" autoPict="0">
                <anchor moveWithCells="1">
                  <from>
                    <xdr:col>1</xdr:col>
                    <xdr:colOff>381000</xdr:colOff>
                    <xdr:row>20</xdr:row>
                    <xdr:rowOff>200025</xdr:rowOff>
                  </from>
                  <to>
                    <xdr:col>1</xdr:col>
                    <xdr:colOff>581025</xdr:colOff>
                    <xdr:row>22</xdr:row>
                    <xdr:rowOff>9525</xdr:rowOff>
                  </to>
                </anchor>
              </controlPr>
            </control>
          </mc:Choice>
        </mc:AlternateContent>
        <mc:AlternateContent xmlns:mc="http://schemas.openxmlformats.org/markup-compatibility/2006">
          <mc:Choice Requires="x14">
            <control shapeId="13345" r:id="rId12" name="Check Box 33">
              <controlPr defaultSize="0" autoFill="0" autoLine="0" autoPict="0">
                <anchor moveWithCells="1">
                  <from>
                    <xdr:col>1</xdr:col>
                    <xdr:colOff>371475</xdr:colOff>
                    <xdr:row>22</xdr:row>
                    <xdr:rowOff>85725</xdr:rowOff>
                  </from>
                  <to>
                    <xdr:col>1</xdr:col>
                    <xdr:colOff>571500</xdr:colOff>
                    <xdr:row>23</xdr:row>
                    <xdr:rowOff>95250</xdr:rowOff>
                  </to>
                </anchor>
              </controlPr>
            </control>
          </mc:Choice>
        </mc:AlternateContent>
        <mc:AlternateContent xmlns:mc="http://schemas.openxmlformats.org/markup-compatibility/2006">
          <mc:Choice Requires="x14">
            <control shapeId="13346" r:id="rId13" name="Check Box 34">
              <controlPr defaultSize="0" autoFill="0" autoLine="0" autoPict="0">
                <anchor moveWithCells="1">
                  <from>
                    <xdr:col>1</xdr:col>
                    <xdr:colOff>361950</xdr:colOff>
                    <xdr:row>14</xdr:row>
                    <xdr:rowOff>0</xdr:rowOff>
                  </from>
                  <to>
                    <xdr:col>1</xdr:col>
                    <xdr:colOff>561975</xdr:colOff>
                    <xdr:row>15</xdr:row>
                    <xdr:rowOff>19050</xdr:rowOff>
                  </to>
                </anchor>
              </controlPr>
            </control>
          </mc:Choice>
        </mc:AlternateContent>
        <mc:AlternateContent xmlns:mc="http://schemas.openxmlformats.org/markup-compatibility/2006">
          <mc:Choice Requires="x14">
            <control shapeId="13354" r:id="rId14" name="Check Box 42">
              <controlPr defaultSize="0" autoFill="0" autoLine="0" autoPict="0">
                <anchor moveWithCells="1">
                  <from>
                    <xdr:col>1</xdr:col>
                    <xdr:colOff>352425</xdr:colOff>
                    <xdr:row>13</xdr:row>
                    <xdr:rowOff>19050</xdr:rowOff>
                  </from>
                  <to>
                    <xdr:col>1</xdr:col>
                    <xdr:colOff>647700</xdr:colOff>
                    <xdr:row>13</xdr:row>
                    <xdr:rowOff>190500</xdr:rowOff>
                  </to>
                </anchor>
              </controlPr>
            </control>
          </mc:Choice>
        </mc:AlternateContent>
        <mc:AlternateContent xmlns:mc="http://schemas.openxmlformats.org/markup-compatibility/2006">
          <mc:Choice Requires="x14">
            <control shapeId="13355" r:id="rId15" name="Check Box 43">
              <controlPr defaultSize="0" autoFill="0" autoLine="0" autoPict="0">
                <anchor moveWithCells="1">
                  <from>
                    <xdr:col>1</xdr:col>
                    <xdr:colOff>352425</xdr:colOff>
                    <xdr:row>11</xdr:row>
                    <xdr:rowOff>180975</xdr:rowOff>
                  </from>
                  <to>
                    <xdr:col>1</xdr:col>
                    <xdr:colOff>657225</xdr:colOff>
                    <xdr:row>13</xdr:row>
                    <xdr:rowOff>0</xdr:rowOff>
                  </to>
                </anchor>
              </controlPr>
            </control>
          </mc:Choice>
        </mc:AlternateContent>
        <mc:AlternateContent xmlns:mc="http://schemas.openxmlformats.org/markup-compatibility/2006">
          <mc:Choice Requires="x14">
            <control shapeId="13356" r:id="rId16" name="Check Box 44">
              <controlPr defaultSize="0" autoFill="0" autoLine="0" autoPict="0">
                <anchor moveWithCells="1">
                  <from>
                    <xdr:col>1</xdr:col>
                    <xdr:colOff>361950</xdr:colOff>
                    <xdr:row>10</xdr:row>
                    <xdr:rowOff>0</xdr:rowOff>
                  </from>
                  <to>
                    <xdr:col>1</xdr:col>
                    <xdr:colOff>561975</xdr:colOff>
                    <xdr:row>11</xdr:row>
                    <xdr:rowOff>19050</xdr:rowOff>
                  </to>
                </anchor>
              </controlPr>
            </control>
          </mc:Choice>
        </mc:AlternateContent>
        <mc:AlternateContent xmlns:mc="http://schemas.openxmlformats.org/markup-compatibility/2006">
          <mc:Choice Requires="x14">
            <control shapeId="13364" r:id="rId17" name="Check Box 52">
              <controlPr defaultSize="0" autoFill="0" autoLine="0" autoPict="0">
                <anchor moveWithCells="1">
                  <from>
                    <xdr:col>1</xdr:col>
                    <xdr:colOff>381000</xdr:colOff>
                    <xdr:row>8</xdr:row>
                    <xdr:rowOff>200025</xdr:rowOff>
                  </from>
                  <to>
                    <xdr:col>1</xdr:col>
                    <xdr:colOff>581025</xdr:colOff>
                    <xdr:row>9</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13"/>
  <sheetViews>
    <sheetView workbookViewId="0">
      <selection activeCell="D1" sqref="A1:XFD1"/>
    </sheetView>
  </sheetViews>
  <sheetFormatPr defaultColWidth="0" defaultRowHeight="15" zeroHeight="1" x14ac:dyDescent="0.25"/>
  <cols>
    <col min="1" max="1" width="28.7109375" customWidth="1"/>
    <col min="2" max="2" width="31.5703125" customWidth="1"/>
    <col min="3" max="3" width="30.7109375" customWidth="1"/>
    <col min="4" max="4" width="20.85546875" customWidth="1"/>
    <col min="5" max="5" width="20.7109375" customWidth="1"/>
    <col min="6" max="16384" width="9.140625" hidden="1"/>
  </cols>
  <sheetData>
    <row r="1" spans="1:6" s="24" customFormat="1" ht="21" customHeight="1" x14ac:dyDescent="0.25">
      <c r="A1" s="259" t="s">
        <v>152</v>
      </c>
      <c r="B1" s="260"/>
      <c r="C1" s="260"/>
    </row>
    <row r="2" spans="1:6" s="24" customFormat="1" ht="21" customHeight="1" thickBot="1" x14ac:dyDescent="0.3">
      <c r="A2" s="261"/>
      <c r="B2" s="262"/>
      <c r="C2" s="262"/>
    </row>
    <row r="3" spans="1:6" ht="21" customHeight="1" thickBot="1" x14ac:dyDescent="0.3">
      <c r="A3" s="161" t="s">
        <v>87</v>
      </c>
      <c r="B3" s="88"/>
    </row>
    <row r="4" spans="1:6" ht="17.25" customHeight="1" thickBot="1" x14ac:dyDescent="0.3">
      <c r="A4" s="71"/>
      <c r="B4" s="35"/>
      <c r="C4" s="22"/>
    </row>
    <row r="5" spans="1:6" ht="17.25" customHeight="1" thickBot="1" x14ac:dyDescent="0.3">
      <c r="A5" s="161" t="s">
        <v>145</v>
      </c>
      <c r="B5" s="88"/>
      <c r="C5" s="22"/>
    </row>
    <row r="6" spans="1:6" ht="17.25" customHeight="1" thickBot="1" x14ac:dyDescent="0.3">
      <c r="A6" s="74"/>
      <c r="B6" s="75"/>
      <c r="C6" s="22"/>
    </row>
    <row r="7" spans="1:6" ht="19.5" thickBot="1" x14ac:dyDescent="0.3">
      <c r="A7" s="274" t="s">
        <v>134</v>
      </c>
      <c r="B7" s="276"/>
      <c r="C7" s="18"/>
    </row>
    <row r="8" spans="1:6" ht="15" customHeight="1" x14ac:dyDescent="0.25">
      <c r="A8" s="73" t="s">
        <v>141</v>
      </c>
      <c r="B8" s="225"/>
      <c r="C8" s="18"/>
    </row>
    <row r="9" spans="1:6" ht="15.75" customHeight="1" x14ac:dyDescent="0.25">
      <c r="A9" s="19" t="s">
        <v>135</v>
      </c>
      <c r="B9" s="226"/>
      <c r="C9" s="18"/>
    </row>
    <row r="10" spans="1:6" ht="15" customHeight="1" x14ac:dyDescent="0.25">
      <c r="A10" s="19" t="s">
        <v>136</v>
      </c>
      <c r="B10" s="226"/>
      <c r="C10" s="18"/>
    </row>
    <row r="11" spans="1:6" ht="15" customHeight="1" thickBot="1" x14ac:dyDescent="0.3">
      <c r="A11" s="42" t="s">
        <v>142</v>
      </c>
      <c r="B11" s="227"/>
      <c r="C11" s="18"/>
    </row>
    <row r="12" spans="1:6" ht="15" customHeight="1" thickBot="1" x14ac:dyDescent="0.3">
      <c r="C12" s="18"/>
      <c r="D12" s="79"/>
      <c r="E12" s="47"/>
      <c r="F12" s="47"/>
    </row>
    <row r="13" spans="1:6" ht="18.75" customHeight="1" thickBot="1" x14ac:dyDescent="0.3">
      <c r="A13" s="278" t="s">
        <v>0</v>
      </c>
      <c r="B13" s="279"/>
      <c r="C13" s="18"/>
      <c r="D13" s="79"/>
      <c r="E13" s="47"/>
      <c r="F13" s="47"/>
    </row>
    <row r="14" spans="1:6" ht="15" customHeight="1" x14ac:dyDescent="0.25">
      <c r="A14" s="72" t="s">
        <v>1</v>
      </c>
      <c r="B14" s="213"/>
      <c r="C14" s="70"/>
      <c r="D14" s="79"/>
      <c r="E14" s="47"/>
      <c r="F14" s="47"/>
    </row>
    <row r="15" spans="1:6" ht="15" customHeight="1" x14ac:dyDescent="0.25">
      <c r="A15" s="43" t="s">
        <v>2</v>
      </c>
      <c r="B15" s="214"/>
      <c r="C15" s="70"/>
      <c r="D15" s="79"/>
      <c r="E15" s="47"/>
      <c r="F15" s="47"/>
    </row>
    <row r="16" spans="1:6" ht="15" customHeight="1" x14ac:dyDescent="0.25">
      <c r="A16" s="43" t="s">
        <v>3</v>
      </c>
      <c r="B16" s="214"/>
      <c r="C16" s="70"/>
      <c r="D16" s="79"/>
      <c r="E16" s="47"/>
      <c r="F16" s="47"/>
    </row>
    <row r="17" spans="1:6" ht="15" customHeight="1" x14ac:dyDescent="0.25">
      <c r="A17" s="43" t="s">
        <v>4</v>
      </c>
      <c r="B17" s="214"/>
      <c r="C17" s="70"/>
    </row>
    <row r="18" spans="1:6" ht="15" customHeight="1" x14ac:dyDescent="0.25">
      <c r="A18" s="43" t="s">
        <v>5</v>
      </c>
      <c r="B18" s="214"/>
      <c r="C18" s="70"/>
    </row>
    <row r="19" spans="1:6" ht="15" customHeight="1" thickBot="1" x14ac:dyDescent="0.3">
      <c r="A19" s="44" t="s">
        <v>6</v>
      </c>
      <c r="B19" s="215"/>
      <c r="C19" s="70"/>
    </row>
    <row r="20" spans="1:6" ht="15" customHeight="1" thickBot="1" x14ac:dyDescent="0.3">
      <c r="C20" s="70"/>
    </row>
    <row r="21" spans="1:6" ht="17.25" customHeight="1" thickBot="1" x14ac:dyDescent="0.3">
      <c r="A21" s="263" t="s">
        <v>7</v>
      </c>
      <c r="B21" s="264"/>
      <c r="C21" s="70"/>
    </row>
    <row r="22" spans="1:6" ht="15" customHeight="1" thickBot="1" x14ac:dyDescent="0.3">
      <c r="A22" s="76" t="s">
        <v>8</v>
      </c>
      <c r="B22" s="216"/>
      <c r="C22" s="70"/>
      <c r="D22" s="265" t="s">
        <v>230</v>
      </c>
      <c r="E22" s="266"/>
      <c r="F22" s="267"/>
    </row>
    <row r="23" spans="1:6" ht="15" customHeight="1" x14ac:dyDescent="0.25">
      <c r="A23" s="36" t="s">
        <v>9</v>
      </c>
      <c r="B23" s="217"/>
      <c r="C23" s="70"/>
      <c r="D23" s="108" t="s">
        <v>87</v>
      </c>
      <c r="E23" s="101" t="str">
        <f>IF((COUNTBLANK(B3))&gt;0,"INCOMPLETE","COMPLETE")</f>
        <v>INCOMPLETE</v>
      </c>
      <c r="F23" s="83"/>
    </row>
    <row r="24" spans="1:6" ht="15" customHeight="1" x14ac:dyDescent="0.25">
      <c r="A24" s="36" t="s">
        <v>10</v>
      </c>
      <c r="B24" s="218"/>
      <c r="C24" s="70"/>
      <c r="D24" s="109" t="s">
        <v>145</v>
      </c>
      <c r="E24" s="102" t="str">
        <f>IF((COUNTBLANK(B5))&gt;0,"INCOMPLETE","COMPLETE")</f>
        <v>INCOMPLETE</v>
      </c>
      <c r="F24" s="84"/>
    </row>
    <row r="25" spans="1:6" ht="15" customHeight="1" x14ac:dyDescent="0.25">
      <c r="A25" s="36" t="s">
        <v>11</v>
      </c>
      <c r="B25" s="217"/>
      <c r="D25" s="110" t="s">
        <v>134</v>
      </c>
      <c r="E25" s="103" t="str">
        <f>IF((COUNTBLANK(B8:B11))&gt;0,"INCOMPLETE","COMPLETE")</f>
        <v>INCOMPLETE</v>
      </c>
      <c r="F25" s="85"/>
    </row>
    <row r="26" spans="1:6" ht="15" customHeight="1" x14ac:dyDescent="0.25">
      <c r="A26" s="36" t="s">
        <v>88</v>
      </c>
      <c r="B26" s="217"/>
      <c r="C26" s="21"/>
      <c r="D26" s="110" t="s">
        <v>238</v>
      </c>
      <c r="E26" s="103" t="str">
        <f>IF((COUNTBLANK(B14:B19))&gt;0,"INCOMPLETE","COMPLETE")</f>
        <v>INCOMPLETE</v>
      </c>
      <c r="F26" s="86"/>
    </row>
    <row r="27" spans="1:6" ht="14.25" customHeight="1" x14ac:dyDescent="0.25">
      <c r="A27" s="36" t="s">
        <v>12</v>
      </c>
      <c r="B27" s="217"/>
      <c r="D27" s="110" t="s">
        <v>239</v>
      </c>
      <c r="E27" s="103" t="str">
        <f>IF((COUNTBLANK(B22:B33))&gt;0,"INCOMPLETE","COMPLETE")</f>
        <v>INCOMPLETE</v>
      </c>
      <c r="F27" s="86"/>
    </row>
    <row r="28" spans="1:6" ht="15" customHeight="1" x14ac:dyDescent="0.25">
      <c r="A28" s="36" t="s">
        <v>35</v>
      </c>
      <c r="B28" s="218"/>
      <c r="D28" s="111" t="s">
        <v>144</v>
      </c>
      <c r="E28" s="104" t="str">
        <f>IF((COUNTBLANK(B37:B43))&gt;0,"INCOMPLETE","COMPLETE")</f>
        <v>INCOMPLETE</v>
      </c>
      <c r="F28" s="87"/>
    </row>
    <row r="29" spans="1:6" ht="15" customHeight="1" thickBot="1" x14ac:dyDescent="0.3">
      <c r="A29" s="36" t="s">
        <v>34</v>
      </c>
      <c r="B29" s="218"/>
      <c r="D29" s="112" t="s">
        <v>237</v>
      </c>
      <c r="E29" s="105" t="str">
        <f>IF((COUNTBLANK(B47:C51))&gt;0,"INCOMPLETE","COMPLETE")</f>
        <v>INCOMPLETE</v>
      </c>
      <c r="F29" s="87"/>
    </row>
    <row r="30" spans="1:6" ht="15" customHeight="1" thickBot="1" x14ac:dyDescent="0.3">
      <c r="A30" s="36" t="s">
        <v>33</v>
      </c>
      <c r="B30" s="218"/>
      <c r="D30" s="268" t="s">
        <v>240</v>
      </c>
      <c r="E30" s="269"/>
      <c r="F30" s="82"/>
    </row>
    <row r="31" spans="1:6" ht="15" customHeight="1" x14ac:dyDescent="0.25">
      <c r="A31" s="36" t="s">
        <v>119</v>
      </c>
      <c r="B31" s="219"/>
      <c r="D31" s="270"/>
      <c r="E31" s="271"/>
      <c r="F31" s="47"/>
    </row>
    <row r="32" spans="1:6" ht="15" customHeight="1" thickBot="1" x14ac:dyDescent="0.3">
      <c r="A32" s="36" t="s">
        <v>98</v>
      </c>
      <c r="B32" s="219"/>
      <c r="D32" s="272"/>
      <c r="E32" s="273"/>
      <c r="F32" s="47"/>
    </row>
    <row r="33" spans="1:4" ht="15.75" customHeight="1" thickBot="1" x14ac:dyDescent="0.3">
      <c r="A33" s="46" t="s">
        <v>126</v>
      </c>
      <c r="B33" s="220"/>
      <c r="D33" s="18"/>
    </row>
    <row r="34" spans="1:4" ht="16.5" customHeight="1" thickBot="1" x14ac:dyDescent="0.3">
      <c r="D34" s="40"/>
    </row>
    <row r="35" spans="1:4" ht="19.5" thickBot="1" x14ac:dyDescent="0.3">
      <c r="A35" s="274" t="s">
        <v>144</v>
      </c>
      <c r="B35" s="276"/>
      <c r="D35" s="40"/>
    </row>
    <row r="36" spans="1:4" x14ac:dyDescent="0.25">
      <c r="A36" s="211" t="s">
        <v>528</v>
      </c>
      <c r="B36" s="221"/>
      <c r="D36" s="40"/>
    </row>
    <row r="37" spans="1:4" x14ac:dyDescent="0.25">
      <c r="A37" s="76" t="s">
        <v>28</v>
      </c>
      <c r="B37" s="222"/>
      <c r="C37" s="18"/>
      <c r="D37" s="40"/>
    </row>
    <row r="38" spans="1:4" x14ac:dyDescent="0.25">
      <c r="A38" s="36" t="s">
        <v>29</v>
      </c>
      <c r="B38" s="219"/>
      <c r="C38" s="18"/>
      <c r="D38" s="40"/>
    </row>
    <row r="39" spans="1:4" x14ac:dyDescent="0.25">
      <c r="A39" s="36" t="s">
        <v>30</v>
      </c>
      <c r="B39" s="219"/>
      <c r="C39" s="18"/>
      <c r="D39" s="40"/>
    </row>
    <row r="40" spans="1:4" x14ac:dyDescent="0.25">
      <c r="A40" s="36" t="s">
        <v>31</v>
      </c>
      <c r="B40" s="217"/>
      <c r="C40" s="18"/>
      <c r="D40" s="40"/>
    </row>
    <row r="41" spans="1:4" ht="16.5" customHeight="1" x14ac:dyDescent="0.25">
      <c r="A41" s="45" t="s">
        <v>143</v>
      </c>
      <c r="B41" s="217"/>
      <c r="C41" s="41"/>
      <c r="D41" s="40"/>
    </row>
    <row r="42" spans="1:4" ht="16.5" customHeight="1" x14ac:dyDescent="0.25">
      <c r="A42" s="45" t="s">
        <v>96</v>
      </c>
      <c r="B42" s="217"/>
      <c r="C42" s="41"/>
      <c r="D42" s="40"/>
    </row>
    <row r="43" spans="1:4" ht="39" customHeight="1" thickBot="1" x14ac:dyDescent="0.3">
      <c r="A43" s="212" t="s">
        <v>529</v>
      </c>
      <c r="B43" s="220"/>
      <c r="C43" s="18"/>
      <c r="D43" s="18"/>
    </row>
    <row r="44" spans="1:4" ht="15.75" customHeight="1" thickBot="1" x14ac:dyDescent="0.3">
      <c r="A44" s="80"/>
      <c r="B44" s="81"/>
      <c r="C44" s="20"/>
      <c r="D44" s="18"/>
    </row>
    <row r="45" spans="1:4" ht="18" customHeight="1" thickBot="1" x14ac:dyDescent="0.3">
      <c r="A45" s="274" t="s">
        <v>146</v>
      </c>
      <c r="B45" s="275"/>
      <c r="C45" s="276"/>
      <c r="D45" s="18"/>
    </row>
    <row r="46" spans="1:4" ht="15.75" customHeight="1" x14ac:dyDescent="0.25">
      <c r="A46" s="73"/>
      <c r="B46" s="77" t="s">
        <v>32</v>
      </c>
      <c r="C46" s="78" t="s">
        <v>530</v>
      </c>
      <c r="D46" s="18"/>
    </row>
    <row r="47" spans="1:4" ht="16.5" customHeight="1" x14ac:dyDescent="0.25">
      <c r="A47" s="19" t="s">
        <v>147</v>
      </c>
      <c r="B47" s="223"/>
      <c r="C47" s="217"/>
      <c r="D47" s="18"/>
    </row>
    <row r="48" spans="1:4" ht="16.5" customHeight="1" x14ac:dyDescent="0.25">
      <c r="A48" s="19" t="s">
        <v>148</v>
      </c>
      <c r="B48" s="223"/>
      <c r="C48" s="217"/>
      <c r="D48" s="18"/>
    </row>
    <row r="49" spans="1:5" ht="16.5" customHeight="1" x14ac:dyDescent="0.25">
      <c r="A49" s="19" t="s">
        <v>149</v>
      </c>
      <c r="B49" s="223"/>
      <c r="C49" s="217"/>
      <c r="D49" s="18"/>
      <c r="E49" s="18"/>
    </row>
    <row r="50" spans="1:5" ht="16.5" customHeight="1" x14ac:dyDescent="0.25">
      <c r="A50" s="19" t="s">
        <v>150</v>
      </c>
      <c r="B50" s="223"/>
      <c r="C50" s="217"/>
      <c r="D50" s="18"/>
      <c r="E50" s="18"/>
    </row>
    <row r="51" spans="1:5" ht="16.5" customHeight="1" thickBot="1" x14ac:dyDescent="0.3">
      <c r="A51" s="42" t="s">
        <v>151</v>
      </c>
      <c r="B51" s="224"/>
      <c r="C51" s="220"/>
      <c r="D51" s="18"/>
      <c r="E51" s="18"/>
    </row>
    <row r="52" spans="1:5" ht="16.5" customHeight="1" thickBot="1" x14ac:dyDescent="0.3">
      <c r="A52" s="37"/>
      <c r="B52" s="38"/>
      <c r="C52" s="39"/>
      <c r="D52" s="18"/>
      <c r="E52" s="18"/>
    </row>
    <row r="53" spans="1:5" ht="15" customHeight="1" x14ac:dyDescent="0.25">
      <c r="A53" s="7" t="s">
        <v>37</v>
      </c>
      <c r="B53" s="6"/>
      <c r="C53" s="6"/>
      <c r="D53" s="23"/>
      <c r="E53" s="23"/>
    </row>
    <row r="54" spans="1:5" s="24" customFormat="1" ht="16.5" customHeight="1" x14ac:dyDescent="0.25">
      <c r="A54" s="8" t="s">
        <v>38</v>
      </c>
      <c r="B54" s="9"/>
      <c r="C54" s="9"/>
      <c r="D54"/>
      <c r="E54"/>
    </row>
    <row r="55" spans="1:5" ht="18.75" x14ac:dyDescent="0.25">
      <c r="A55" s="8" t="s">
        <v>39</v>
      </c>
      <c r="B55" s="9"/>
      <c r="C55" s="9"/>
      <c r="E55" s="22"/>
    </row>
    <row r="56" spans="1:5" ht="15" customHeight="1" x14ac:dyDescent="0.25">
      <c r="A56" s="8" t="s">
        <v>99</v>
      </c>
      <c r="B56" s="9"/>
      <c r="C56" s="9"/>
      <c r="E56" s="22"/>
    </row>
    <row r="57" spans="1:5" ht="15.75" customHeight="1" x14ac:dyDescent="0.25">
      <c r="A57" s="8" t="s">
        <v>101</v>
      </c>
      <c r="B57" s="9"/>
      <c r="C57" s="9"/>
      <c r="E57" s="22"/>
    </row>
    <row r="58" spans="1:5" ht="15.75" customHeight="1" x14ac:dyDescent="0.25">
      <c r="A58" s="12" t="s">
        <v>102</v>
      </c>
      <c r="B58" s="10"/>
      <c r="C58" s="10"/>
      <c r="E58" s="22"/>
    </row>
    <row r="59" spans="1:5" ht="15.75" customHeight="1" x14ac:dyDescent="0.25">
      <c r="A59" s="12" t="s">
        <v>102</v>
      </c>
      <c r="B59" s="11"/>
      <c r="C59" s="11"/>
      <c r="E59" s="22"/>
    </row>
    <row r="60" spans="1:5" ht="15.75" customHeight="1" x14ac:dyDescent="0.25">
      <c r="A60" s="12" t="s">
        <v>103</v>
      </c>
      <c r="B60" s="11"/>
      <c r="C60" s="11"/>
      <c r="E60" s="22"/>
    </row>
    <row r="61" spans="1:5" ht="15" hidden="1" customHeight="1" x14ac:dyDescent="0.25">
      <c r="A61" s="12" t="s">
        <v>132</v>
      </c>
      <c r="B61" s="11"/>
      <c r="C61" s="11"/>
      <c r="E61" s="22"/>
    </row>
    <row r="62" spans="1:5" ht="15" customHeight="1" x14ac:dyDescent="0.25">
      <c r="A62" s="12" t="s">
        <v>131</v>
      </c>
      <c r="B62" s="11"/>
      <c r="C62" s="11"/>
      <c r="E62" s="22"/>
    </row>
    <row r="63" spans="1:5" ht="15" customHeight="1" thickBot="1" x14ac:dyDescent="0.3">
      <c r="A63" s="13" t="s">
        <v>139</v>
      </c>
      <c r="B63" s="14"/>
      <c r="C63" s="14"/>
      <c r="E63" s="22"/>
    </row>
    <row r="64" spans="1:5" ht="21" x14ac:dyDescent="0.35">
      <c r="A64" s="277" t="s">
        <v>97</v>
      </c>
      <c r="B64" s="277"/>
      <c r="C64" s="277"/>
      <c r="D64" s="10"/>
      <c r="E64" s="10"/>
    </row>
    <row r="65" spans="1:5" x14ac:dyDescent="0.25">
      <c r="A65" s="17"/>
      <c r="C65" s="18"/>
      <c r="D65" s="10"/>
      <c r="E65" s="10"/>
    </row>
    <row r="66" spans="1:5" x14ac:dyDescent="0.25">
      <c r="A66" s="17"/>
      <c r="B66" s="18"/>
      <c r="C66" s="18"/>
      <c r="D66" s="18"/>
      <c r="E66" s="18"/>
    </row>
    <row r="67" spans="1:5" x14ac:dyDescent="0.25">
      <c r="A67" s="17"/>
      <c r="B67" s="18"/>
      <c r="C67" s="18"/>
      <c r="D67" s="18"/>
      <c r="E67" s="18"/>
    </row>
    <row r="68" spans="1:5" x14ac:dyDescent="0.25">
      <c r="A68" s="18"/>
      <c r="C68" s="18"/>
      <c r="D68" s="18"/>
      <c r="E68" s="18"/>
    </row>
    <row r="69" spans="1:5" x14ac:dyDescent="0.25">
      <c r="A69" s="18"/>
      <c r="B69" s="18"/>
      <c r="C69" s="18"/>
      <c r="D69" s="18"/>
      <c r="E69" s="18"/>
    </row>
    <row r="70" spans="1:5" x14ac:dyDescent="0.25">
      <c r="A70" s="18"/>
      <c r="B70" s="18"/>
      <c r="C70" s="18"/>
    </row>
    <row r="71" spans="1:5" x14ac:dyDescent="0.25"/>
    <row r="72" spans="1:5" x14ac:dyDescent="0.25"/>
    <row r="73" spans="1:5" x14ac:dyDescent="0.25"/>
    <row r="74" spans="1:5" x14ac:dyDescent="0.25"/>
    <row r="75" spans="1:5" x14ac:dyDescent="0.25"/>
    <row r="76" spans="1:5" x14ac:dyDescent="0.25"/>
    <row r="77" spans="1:5" x14ac:dyDescent="0.25"/>
    <row r="78" spans="1:5" x14ac:dyDescent="0.25"/>
    <row r="79" spans="1:5" x14ac:dyDescent="0.25"/>
    <row r="80" spans="1:5"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sheetData>
  <mergeCells count="9">
    <mergeCell ref="A64:C64"/>
    <mergeCell ref="A7:B7"/>
    <mergeCell ref="A13:B13"/>
    <mergeCell ref="A35:B35"/>
    <mergeCell ref="A1:C2"/>
    <mergeCell ref="A21:B21"/>
    <mergeCell ref="D22:F22"/>
    <mergeCell ref="D30:E32"/>
    <mergeCell ref="A45:C45"/>
  </mergeCells>
  <conditionalFormatting sqref="E23:E29">
    <cfRule type="beginsWith" dxfId="14" priority="2" operator="beginsWith" text="c">
      <formula>LEFT(E23,LEN("c"))="c"</formula>
    </cfRule>
  </conditionalFormatting>
  <conditionalFormatting sqref="D23:E29">
    <cfRule type="beginsWith" dxfId="13" priority="1" operator="beginsWith" text="in">
      <formula>LEFT(D23,LEN("in"))="in"</formula>
    </cfRule>
  </conditionalFormatting>
  <hyperlinks>
    <hyperlink ref="D23" location="'General Information'!A3" display="Application Category"/>
    <hyperlink ref="D24" location="'General Information'!A5" display="Project Name"/>
    <hyperlink ref="D25" location="'General Information'!A7" display="Project Location"/>
    <hyperlink ref="D26" location="'General Information'!A13" display="Applicant Info"/>
    <hyperlink ref="D27" location="'General Information'!A21" display="Project Info"/>
    <hyperlink ref="D28" location="'General Information'!A35" display="Other Certifications"/>
    <hyperlink ref="D29" location="'General Information'!A44" display="Performance Info "/>
    <hyperlink ref="A64" location="'Application Tracker'!A1" display="Back to Application Tracker"/>
    <hyperlink ref="A64:C64" location="'Application Tracker &amp; Checklist'!A1" display="Back to Application Tracker"/>
  </hyperlink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'Answer Key'!$E$2:$E$3</xm:f>
          </x14:formula1>
          <xm:sqref>B32 B37:B42 B33</xm:sqref>
        </x14:dataValidation>
        <x14:dataValidation type="list" allowBlank="1" showInputMessage="1" showErrorMessage="1">
          <x14:formula1>
            <xm:f>'Answer Key'!$A$2:$A$3</xm:f>
          </x14:formula1>
          <xm:sqref>B22</xm:sqref>
        </x14:dataValidation>
        <x14:dataValidation type="list" allowBlank="1" showInputMessage="1" showErrorMessage="1">
          <x14:formula1>
            <xm:f>'Answer Key'!$B$2:$B$9</xm:f>
          </x14:formula1>
          <xm:sqref>B24</xm:sqref>
        </x14:dataValidation>
        <x14:dataValidation type="list" allowBlank="1" showInputMessage="1" showErrorMessage="1">
          <x14:formula1>
            <xm:f>'Answer Key'!$D$2:$D$6</xm:f>
          </x14:formula1>
          <xm:sqref>B25</xm:sqref>
        </x14:dataValidation>
        <x14:dataValidation type="list" allowBlank="1" showInputMessage="1" showErrorMessage="1">
          <x14:formula1>
            <xm:f>'Answer Key'!$I$2:$I$5</xm:f>
          </x14:formula1>
          <xm:sqref>B31</xm:sqref>
        </x14:dataValidation>
        <x14:dataValidation type="list" allowBlank="1" showInputMessage="1" showErrorMessage="1">
          <x14:formula1>
            <xm:f>'Answer Key'!$J$2:$J$4</xm:f>
          </x14:formula1>
          <xm:sqref>B52</xm:sqref>
        </x14:dataValidation>
        <x14:dataValidation type="list" allowBlank="1" showInputMessage="1" showErrorMessage="1">
          <x14:formula1>
            <xm:f>'Answer Key'!$H$2:$H$4</xm:f>
          </x14:formula1>
          <xm:sqref>B26</xm:sqref>
        </x14:dataValidation>
        <x14:dataValidation type="list" allowBlank="1" showInputMessage="1" showErrorMessage="1">
          <x14:formula1>
            <xm:f>'Answer Key'!$C$2:$C$6</xm:f>
          </x14:formula1>
          <xm:sqref>B3</xm:sqref>
        </x14:dataValidation>
        <x14:dataValidation type="list" allowBlank="1" showInputMessage="1" showErrorMessage="1">
          <x14:formula1>
            <xm:f>'Answer Key'!$F$2:$F$3</xm:f>
          </x14:formula1>
          <xm:sqref>B36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3"/>
  <sheetViews>
    <sheetView workbookViewId="0">
      <selection activeCell="B176" sqref="B176:B182"/>
    </sheetView>
  </sheetViews>
  <sheetFormatPr defaultRowHeight="15" x14ac:dyDescent="0.25"/>
  <cols>
    <col min="1" max="1" width="68.140625" customWidth="1"/>
    <col min="2" max="2" width="56" customWidth="1"/>
    <col min="3" max="3" width="17.5703125" customWidth="1"/>
    <col min="4" max="4" width="15" bestFit="1" customWidth="1"/>
    <col min="5" max="5" width="13.7109375" customWidth="1"/>
  </cols>
  <sheetData>
    <row r="1" spans="1:5" ht="19.5" thickBot="1" x14ac:dyDescent="0.3">
      <c r="A1" s="263" t="s">
        <v>153</v>
      </c>
      <c r="B1" s="264"/>
      <c r="C1" s="309" t="s">
        <v>230</v>
      </c>
      <c r="D1" s="310"/>
      <c r="E1" s="311"/>
    </row>
    <row r="2" spans="1:5" x14ac:dyDescent="0.25">
      <c r="A2" s="182" t="s">
        <v>154</v>
      </c>
      <c r="B2" s="228"/>
      <c r="C2" s="304" t="s">
        <v>231</v>
      </c>
      <c r="D2" s="305"/>
      <c r="E2" s="106" t="str">
        <f>IF((COUNTBLANK(B2:B5))&gt;0,"INCOMPLETE","COMPLETE")</f>
        <v>INCOMPLETE</v>
      </c>
    </row>
    <row r="3" spans="1:5" ht="16.5" customHeight="1" x14ac:dyDescent="0.25">
      <c r="A3" s="43" t="s">
        <v>156</v>
      </c>
      <c r="B3" s="207"/>
      <c r="C3" s="304" t="s">
        <v>80</v>
      </c>
      <c r="D3" s="305"/>
      <c r="E3" s="106" t="str">
        <f>IF((COUNTBLANK(B21:B25))&gt;0,"INCOMPLETE","COMPLETE")</f>
        <v>INCOMPLETE</v>
      </c>
    </row>
    <row r="4" spans="1:5" ht="15.75" customHeight="1" x14ac:dyDescent="0.25">
      <c r="A4" s="43" t="s">
        <v>462</v>
      </c>
      <c r="B4" s="207"/>
      <c r="C4" s="304" t="s">
        <v>81</v>
      </c>
      <c r="D4" s="305"/>
      <c r="E4" s="106" t="str">
        <f>IF((COUNTBLANK(B41:B56))&gt;0,"INCOMPLETE","COMPLETE")</f>
        <v>INCOMPLETE</v>
      </c>
    </row>
    <row r="5" spans="1:5" ht="15.75" customHeight="1" x14ac:dyDescent="0.25">
      <c r="A5" s="314" t="s">
        <v>516</v>
      </c>
      <c r="B5" s="312"/>
      <c r="C5" s="304" t="s">
        <v>232</v>
      </c>
      <c r="D5" s="305"/>
      <c r="E5" s="106" t="str">
        <f>IF((COUNTBLANK(B69:B71))&gt;0,"INCOMPLETE","COMPLETE")</f>
        <v>INCOMPLETE</v>
      </c>
    </row>
    <row r="6" spans="1:5" x14ac:dyDescent="0.25">
      <c r="A6" s="315"/>
      <c r="B6" s="312"/>
      <c r="C6" s="304" t="s">
        <v>82</v>
      </c>
      <c r="D6" s="305"/>
      <c r="E6" s="106" t="str">
        <f>IF((COUNTBLANK(B87:B95))&gt;0,"INCOMPLETE","COMPLETE")</f>
        <v>INCOMPLETE</v>
      </c>
    </row>
    <row r="7" spans="1:5" ht="15" customHeight="1" x14ac:dyDescent="0.25">
      <c r="A7" s="315"/>
      <c r="B7" s="312"/>
      <c r="C7" s="304" t="s">
        <v>83</v>
      </c>
      <c r="D7" s="305"/>
      <c r="E7" s="106" t="str">
        <f>IF((COUNTBLANK(B101:B102))&gt;0,"INCOMPLETE","COMPLETE")</f>
        <v>INCOMPLETE</v>
      </c>
    </row>
    <row r="8" spans="1:5" x14ac:dyDescent="0.25">
      <c r="A8" s="315"/>
      <c r="B8" s="312"/>
      <c r="C8" s="304" t="s">
        <v>184</v>
      </c>
      <c r="D8" s="305"/>
      <c r="E8" s="106" t="str">
        <f>IF((COUNTBLANK(B105:B108))&gt;0,"INCOMPLETE","COMPLETE")</f>
        <v>INCOMPLETE</v>
      </c>
    </row>
    <row r="9" spans="1:5" x14ac:dyDescent="0.25">
      <c r="A9" s="315"/>
      <c r="B9" s="312"/>
      <c r="C9" s="304" t="s">
        <v>85</v>
      </c>
      <c r="D9" s="305"/>
      <c r="E9" s="106" t="str">
        <f>IF((COUNTBLANK(B112:B118))&gt;0,"INCOMPLETE","COMPLETE")</f>
        <v>INCOMPLETE</v>
      </c>
    </row>
    <row r="10" spans="1:5" x14ac:dyDescent="0.25">
      <c r="A10" s="315"/>
      <c r="B10" s="312"/>
      <c r="C10" s="304" t="s">
        <v>84</v>
      </c>
      <c r="D10" s="305"/>
      <c r="E10" s="106" t="str">
        <f>IF((COUNTBLANK(B122:B134))&gt;0,"INCOMPLETE","COMPLETE")</f>
        <v>INCOMPLETE</v>
      </c>
    </row>
    <row r="11" spans="1:5" x14ac:dyDescent="0.25">
      <c r="A11" s="315"/>
      <c r="B11" s="312"/>
      <c r="C11" s="304" t="s">
        <v>86</v>
      </c>
      <c r="D11" s="305"/>
      <c r="E11" s="106" t="str">
        <f>IF((COUNTBLANK(B138:B143))&gt;0,"INCOMPLETE","COMPLETE")</f>
        <v>INCOMPLETE</v>
      </c>
    </row>
    <row r="12" spans="1:5" x14ac:dyDescent="0.25">
      <c r="A12" s="315"/>
      <c r="B12" s="312"/>
      <c r="C12" s="304" t="s">
        <v>209</v>
      </c>
      <c r="D12" s="305"/>
      <c r="E12" s="106" t="str">
        <f>IF((COUNTBLANK(B147))&gt;0,"INCOMPLETE","COMPLETE")</f>
        <v>INCOMPLETE</v>
      </c>
    </row>
    <row r="13" spans="1:5" x14ac:dyDescent="0.25">
      <c r="A13" s="315"/>
      <c r="B13" s="312"/>
      <c r="C13" s="304" t="s">
        <v>210</v>
      </c>
      <c r="D13" s="305"/>
      <c r="E13" s="106" t="str">
        <f>IF((COUNTBLANK(B150:B156))&gt;0,"INCOMPLETE","COMPLETE")</f>
        <v>INCOMPLETE</v>
      </c>
    </row>
    <row r="14" spans="1:5" x14ac:dyDescent="0.25">
      <c r="A14" s="315"/>
      <c r="B14" s="312"/>
      <c r="C14" s="304" t="s">
        <v>216</v>
      </c>
      <c r="D14" s="305"/>
      <c r="E14" s="106" t="str">
        <f>IF((COUNTBLANK(B159:B170))&gt;0,"INCOMPLETE","COMPLETE")</f>
        <v>INCOMPLETE</v>
      </c>
    </row>
    <row r="15" spans="1:5" x14ac:dyDescent="0.25">
      <c r="A15" s="315"/>
      <c r="B15" s="313"/>
      <c r="C15" s="304" t="s">
        <v>233</v>
      </c>
      <c r="D15" s="305"/>
      <c r="E15" s="106" t="str">
        <f>IF((COUNTBLANK(B173))&gt;0,"INCOMPLETE","COMPLETE")</f>
        <v>INCOMPLETE</v>
      </c>
    </row>
    <row r="16" spans="1:5" ht="15.75" thickBot="1" x14ac:dyDescent="0.3">
      <c r="A16" s="282" t="s">
        <v>480</v>
      </c>
      <c r="B16" s="300"/>
      <c r="C16" s="307" t="s">
        <v>21</v>
      </c>
      <c r="D16" s="308"/>
      <c r="E16" s="107" t="str">
        <f>IF((COUNTBLANK(B176:B182))&gt;0,"INCOMPLETE","COMPLETE")</f>
        <v>INCOMPLETE</v>
      </c>
    </row>
    <row r="17" spans="1:5" x14ac:dyDescent="0.25">
      <c r="A17" s="282"/>
      <c r="B17" s="300"/>
      <c r="C17" s="290" t="s">
        <v>240</v>
      </c>
      <c r="D17" s="290"/>
      <c r="E17" s="291"/>
    </row>
    <row r="18" spans="1:5" ht="15.75" thickBot="1" x14ac:dyDescent="0.3">
      <c r="A18" s="283"/>
      <c r="B18" s="301"/>
      <c r="C18" s="292"/>
      <c r="D18" s="292"/>
      <c r="E18" s="293"/>
    </row>
    <row r="19" spans="1:5" ht="15.75" thickBot="1" x14ac:dyDescent="0.3">
      <c r="A19" s="181"/>
      <c r="B19" s="181"/>
      <c r="C19" s="294"/>
      <c r="D19" s="295"/>
      <c r="E19" s="296"/>
    </row>
    <row r="20" spans="1:5" ht="19.5" customHeight="1" thickBot="1" x14ac:dyDescent="0.3">
      <c r="A20" s="288" t="s">
        <v>157</v>
      </c>
      <c r="B20" s="289"/>
    </row>
    <row r="21" spans="1:5" x14ac:dyDescent="0.25">
      <c r="A21" s="183" t="s">
        <v>158</v>
      </c>
      <c r="B21" s="203"/>
    </row>
    <row r="22" spans="1:5" x14ac:dyDescent="0.25">
      <c r="A22" s="50" t="s">
        <v>159</v>
      </c>
      <c r="B22" s="194"/>
    </row>
    <row r="23" spans="1:5" x14ac:dyDescent="0.25">
      <c r="A23" s="50" t="s">
        <v>160</v>
      </c>
      <c r="B23" s="67"/>
      <c r="C23" s="48"/>
      <c r="D23" s="48"/>
      <c r="E23" s="48"/>
    </row>
    <row r="24" spans="1:5" x14ac:dyDescent="0.25">
      <c r="A24" s="50" t="s">
        <v>161</v>
      </c>
      <c r="B24" s="67"/>
      <c r="C24" s="48"/>
      <c r="D24" s="48"/>
      <c r="E24" s="48"/>
    </row>
    <row r="25" spans="1:5" ht="15" customHeight="1" x14ac:dyDescent="0.25">
      <c r="A25" s="302" t="s">
        <v>162</v>
      </c>
      <c r="B25" s="306"/>
      <c r="C25" s="48"/>
      <c r="D25" s="48"/>
      <c r="E25" s="48"/>
    </row>
    <row r="26" spans="1:5" x14ac:dyDescent="0.25">
      <c r="A26" s="302"/>
      <c r="B26" s="306"/>
      <c r="C26" s="48"/>
      <c r="D26" s="48"/>
      <c r="E26" s="48"/>
    </row>
    <row r="27" spans="1:5" x14ac:dyDescent="0.25">
      <c r="A27" s="302"/>
      <c r="B27" s="306"/>
      <c r="C27" s="48"/>
      <c r="D27" s="48"/>
      <c r="E27" s="48"/>
    </row>
    <row r="28" spans="1:5" x14ac:dyDescent="0.25">
      <c r="A28" s="302"/>
      <c r="B28" s="306"/>
      <c r="C28" s="48"/>
      <c r="D28" s="48"/>
      <c r="E28" s="48"/>
    </row>
    <row r="29" spans="1:5" x14ac:dyDescent="0.25">
      <c r="A29" s="302"/>
      <c r="B29" s="306"/>
      <c r="C29" s="48"/>
      <c r="D29" s="48"/>
      <c r="E29" s="48"/>
    </row>
    <row r="30" spans="1:5" x14ac:dyDescent="0.25">
      <c r="A30" s="302"/>
      <c r="B30" s="306"/>
      <c r="C30" s="48"/>
      <c r="D30" s="48"/>
      <c r="E30" s="48"/>
    </row>
    <row r="31" spans="1:5" x14ac:dyDescent="0.25">
      <c r="A31" s="302"/>
      <c r="B31" s="306"/>
      <c r="C31" s="48"/>
      <c r="D31" s="48"/>
      <c r="E31" s="48"/>
    </row>
    <row r="32" spans="1:5" x14ac:dyDescent="0.25">
      <c r="A32" s="302"/>
      <c r="B32" s="306"/>
      <c r="C32" s="48"/>
      <c r="D32" s="48"/>
      <c r="E32" s="48"/>
    </row>
    <row r="33" spans="1:5" x14ac:dyDescent="0.25">
      <c r="A33" s="302"/>
      <c r="B33" s="306"/>
      <c r="C33" s="48"/>
      <c r="D33" s="48"/>
      <c r="E33" s="48"/>
    </row>
    <row r="34" spans="1:5" x14ac:dyDescent="0.25">
      <c r="A34" s="302"/>
      <c r="B34" s="306"/>
      <c r="C34" s="48"/>
      <c r="D34" s="48"/>
      <c r="E34" s="48"/>
    </row>
    <row r="35" spans="1:5" x14ac:dyDescent="0.25">
      <c r="A35" s="302"/>
      <c r="B35" s="306"/>
      <c r="C35" s="48"/>
      <c r="D35" s="48"/>
      <c r="E35" s="48"/>
    </row>
    <row r="36" spans="1:5" ht="15" customHeight="1" x14ac:dyDescent="0.25">
      <c r="A36" s="297" t="s">
        <v>481</v>
      </c>
      <c r="B36" s="298"/>
      <c r="C36" s="48"/>
      <c r="D36" s="48"/>
      <c r="E36" s="48"/>
    </row>
    <row r="37" spans="1:5" x14ac:dyDescent="0.25">
      <c r="A37" s="282"/>
      <c r="B37" s="298"/>
      <c r="C37" s="48"/>
      <c r="D37" s="48"/>
      <c r="E37" s="48"/>
    </row>
    <row r="38" spans="1:5" ht="15.75" thickBot="1" x14ac:dyDescent="0.3">
      <c r="A38" s="283"/>
      <c r="B38" s="299"/>
      <c r="C38" s="48"/>
      <c r="D38" s="48"/>
      <c r="E38" s="48"/>
    </row>
    <row r="39" spans="1:5" ht="15.75" thickBot="1" x14ac:dyDescent="0.3">
      <c r="A39" s="51"/>
      <c r="B39" s="51"/>
      <c r="C39" s="48"/>
      <c r="D39" s="48"/>
      <c r="E39" s="48"/>
    </row>
    <row r="40" spans="1:5" ht="19.5" thickBot="1" x14ac:dyDescent="0.3">
      <c r="A40" s="288" t="s">
        <v>163</v>
      </c>
      <c r="B40" s="289"/>
    </row>
    <row r="41" spans="1:5" x14ac:dyDescent="0.25">
      <c r="A41" s="183" t="s">
        <v>164</v>
      </c>
      <c r="B41" s="228"/>
    </row>
    <row r="42" spans="1:5" x14ac:dyDescent="0.25">
      <c r="A42" s="187" t="s">
        <v>229</v>
      </c>
      <c r="B42" s="207"/>
    </row>
    <row r="43" spans="1:5" x14ac:dyDescent="0.25">
      <c r="A43" s="68" t="s">
        <v>235</v>
      </c>
      <c r="B43" s="207"/>
    </row>
    <row r="44" spans="1:5" x14ac:dyDescent="0.25">
      <c r="A44" s="68" t="s">
        <v>165</v>
      </c>
      <c r="B44" s="207"/>
    </row>
    <row r="45" spans="1:5" x14ac:dyDescent="0.25">
      <c r="A45" s="68" t="s">
        <v>236</v>
      </c>
      <c r="B45" s="207"/>
    </row>
    <row r="46" spans="1:5" x14ac:dyDescent="0.25">
      <c r="A46" s="186" t="s">
        <v>166</v>
      </c>
      <c r="B46" s="207"/>
    </row>
    <row r="47" spans="1:5" x14ac:dyDescent="0.25">
      <c r="A47" s="68" t="s">
        <v>483</v>
      </c>
      <c r="B47" s="207"/>
    </row>
    <row r="48" spans="1:5" x14ac:dyDescent="0.25">
      <c r="A48" s="65" t="s">
        <v>484</v>
      </c>
      <c r="B48" s="207"/>
    </row>
    <row r="49" spans="1:2" x14ac:dyDescent="0.25">
      <c r="A49" s="65" t="s">
        <v>485</v>
      </c>
      <c r="B49" s="207"/>
    </row>
    <row r="50" spans="1:2" x14ac:dyDescent="0.25">
      <c r="A50" s="185" t="s">
        <v>167</v>
      </c>
      <c r="B50" s="207"/>
    </row>
    <row r="51" spans="1:2" x14ac:dyDescent="0.25">
      <c r="A51" s="68" t="s">
        <v>483</v>
      </c>
      <c r="B51" s="207"/>
    </row>
    <row r="52" spans="1:2" x14ac:dyDescent="0.25">
      <c r="A52" s="68" t="s">
        <v>487</v>
      </c>
      <c r="B52" s="207"/>
    </row>
    <row r="53" spans="1:2" x14ac:dyDescent="0.25">
      <c r="A53" s="68" t="s">
        <v>486</v>
      </c>
      <c r="B53" s="207"/>
    </row>
    <row r="54" spans="1:2" x14ac:dyDescent="0.25">
      <c r="A54" s="50" t="s">
        <v>168</v>
      </c>
      <c r="B54" s="207"/>
    </row>
    <row r="55" spans="1:2" x14ac:dyDescent="0.25">
      <c r="A55" s="50" t="s">
        <v>169</v>
      </c>
      <c r="B55" s="207"/>
    </row>
    <row r="56" spans="1:2" ht="15" customHeight="1" x14ac:dyDescent="0.25">
      <c r="A56" s="302" t="s">
        <v>463</v>
      </c>
      <c r="B56" s="300"/>
    </row>
    <row r="57" spans="1:2" x14ac:dyDescent="0.25">
      <c r="A57" s="302"/>
      <c r="B57" s="300"/>
    </row>
    <row r="58" spans="1:2" x14ac:dyDescent="0.25">
      <c r="A58" s="302"/>
      <c r="B58" s="300"/>
    </row>
    <row r="59" spans="1:2" x14ac:dyDescent="0.25">
      <c r="A59" s="302"/>
      <c r="B59" s="300"/>
    </row>
    <row r="60" spans="1:2" x14ac:dyDescent="0.25">
      <c r="A60" s="302"/>
      <c r="B60" s="300"/>
    </row>
    <row r="61" spans="1:2" x14ac:dyDescent="0.25">
      <c r="A61" s="302"/>
      <c r="B61" s="300"/>
    </row>
    <row r="62" spans="1:2" x14ac:dyDescent="0.25">
      <c r="A62" s="302"/>
      <c r="B62" s="300"/>
    </row>
    <row r="63" spans="1:2" x14ac:dyDescent="0.25">
      <c r="A63" s="302"/>
      <c r="B63" s="300"/>
    </row>
    <row r="64" spans="1:2" x14ac:dyDescent="0.25">
      <c r="A64" s="302"/>
      <c r="B64" s="300"/>
    </row>
    <row r="65" spans="1:5" x14ac:dyDescent="0.25">
      <c r="A65" s="302"/>
      <c r="B65" s="300"/>
    </row>
    <row r="66" spans="1:5" ht="15.75" thickBot="1" x14ac:dyDescent="0.3">
      <c r="A66" s="303"/>
      <c r="B66" s="301"/>
    </row>
    <row r="67" spans="1:5" ht="15.75" thickBot="1" x14ac:dyDescent="0.3">
      <c r="A67" s="51"/>
      <c r="B67" s="51"/>
      <c r="C67" s="48"/>
      <c r="D67" s="48"/>
      <c r="E67" s="48"/>
    </row>
    <row r="68" spans="1:5" ht="19.5" thickBot="1" x14ac:dyDescent="0.3">
      <c r="A68" s="288" t="s">
        <v>170</v>
      </c>
      <c r="B68" s="289"/>
      <c r="C68" s="52"/>
      <c r="D68" s="52"/>
      <c r="E68" s="52"/>
    </row>
    <row r="69" spans="1:5" x14ac:dyDescent="0.25">
      <c r="A69" s="183" t="s">
        <v>171</v>
      </c>
      <c r="B69" s="229"/>
      <c r="C69" s="52"/>
      <c r="D69" s="52"/>
      <c r="E69" s="52"/>
    </row>
    <row r="70" spans="1:5" x14ac:dyDescent="0.25">
      <c r="A70" s="50" t="s">
        <v>172</v>
      </c>
      <c r="B70" s="230"/>
      <c r="C70" s="52"/>
      <c r="D70" s="52"/>
      <c r="E70" s="52"/>
    </row>
    <row r="71" spans="1:5" ht="96" customHeight="1" x14ac:dyDescent="0.25">
      <c r="A71" s="280" t="s">
        <v>517</v>
      </c>
      <c r="B71" s="281"/>
      <c r="C71" s="52"/>
      <c r="D71" s="52"/>
      <c r="E71" s="52"/>
    </row>
    <row r="72" spans="1:5" x14ac:dyDescent="0.25">
      <c r="A72" s="280"/>
      <c r="B72" s="281"/>
      <c r="C72" s="52"/>
      <c r="D72" s="52"/>
      <c r="E72" s="52"/>
    </row>
    <row r="73" spans="1:5" x14ac:dyDescent="0.25">
      <c r="A73" s="280"/>
      <c r="B73" s="281"/>
      <c r="C73" s="52"/>
      <c r="D73" s="52"/>
      <c r="E73" s="52"/>
    </row>
    <row r="74" spans="1:5" x14ac:dyDescent="0.25">
      <c r="A74" s="280"/>
      <c r="B74" s="281"/>
      <c r="C74" s="52"/>
      <c r="D74" s="52"/>
      <c r="E74" s="52"/>
    </row>
    <row r="75" spans="1:5" ht="7.5" customHeight="1" x14ac:dyDescent="0.25">
      <c r="A75" s="280"/>
      <c r="B75" s="281"/>
      <c r="C75" s="52"/>
      <c r="D75" s="52"/>
      <c r="E75" s="52"/>
    </row>
    <row r="76" spans="1:5" hidden="1" x14ac:dyDescent="0.25">
      <c r="A76" s="280"/>
      <c r="B76" s="281"/>
      <c r="C76" s="52"/>
      <c r="D76" s="52"/>
      <c r="E76" s="52"/>
    </row>
    <row r="77" spans="1:5" hidden="1" x14ac:dyDescent="0.25">
      <c r="A77" s="280"/>
      <c r="B77" s="281"/>
      <c r="C77" s="52"/>
      <c r="D77" s="52"/>
      <c r="E77" s="52"/>
    </row>
    <row r="78" spans="1:5" ht="6" hidden="1" customHeight="1" x14ac:dyDescent="0.25">
      <c r="A78" s="280"/>
      <c r="B78" s="281"/>
      <c r="C78" s="52"/>
      <c r="D78" s="52"/>
      <c r="E78" s="52"/>
    </row>
    <row r="79" spans="1:5" hidden="1" x14ac:dyDescent="0.25">
      <c r="A79" s="280"/>
      <c r="B79" s="281"/>
      <c r="C79" s="52"/>
      <c r="D79" s="52"/>
      <c r="E79" s="52"/>
    </row>
    <row r="80" spans="1:5" hidden="1" x14ac:dyDescent="0.25">
      <c r="A80" s="280"/>
      <c r="B80" s="281"/>
      <c r="C80" s="52"/>
      <c r="D80" s="52"/>
      <c r="E80" s="52"/>
    </row>
    <row r="81" spans="1:5" hidden="1" x14ac:dyDescent="0.25">
      <c r="A81" s="280"/>
      <c r="B81" s="281"/>
      <c r="C81" s="52"/>
      <c r="D81" s="52"/>
      <c r="E81" s="52"/>
    </row>
    <row r="82" spans="1:5" x14ac:dyDescent="0.25">
      <c r="A82" s="282" t="s">
        <v>482</v>
      </c>
      <c r="B82" s="284"/>
      <c r="C82" s="52"/>
      <c r="D82" s="52"/>
      <c r="E82" s="52"/>
    </row>
    <row r="83" spans="1:5" x14ac:dyDescent="0.25">
      <c r="A83" s="282"/>
      <c r="B83" s="285"/>
      <c r="C83" s="52"/>
      <c r="D83" s="52"/>
      <c r="E83" s="52"/>
    </row>
    <row r="84" spans="1:5" ht="15.75" thickBot="1" x14ac:dyDescent="0.3">
      <c r="A84" s="283"/>
      <c r="B84" s="286"/>
      <c r="C84" s="52"/>
      <c r="D84" s="52"/>
      <c r="E84" s="52"/>
    </row>
    <row r="85" spans="1:5" ht="15.75" thickBot="1" x14ac:dyDescent="0.3">
      <c r="A85" s="51"/>
      <c r="B85" s="51"/>
      <c r="C85" s="52"/>
      <c r="D85" s="52"/>
      <c r="E85" s="52"/>
    </row>
    <row r="86" spans="1:5" ht="19.5" thickBot="1" x14ac:dyDescent="0.3">
      <c r="A86" s="288" t="s">
        <v>82</v>
      </c>
      <c r="B86" s="289"/>
      <c r="C86" s="48"/>
      <c r="D86" s="48"/>
      <c r="E86" s="48"/>
    </row>
    <row r="87" spans="1:5" x14ac:dyDescent="0.25">
      <c r="A87" s="53" t="s">
        <v>173</v>
      </c>
      <c r="B87" s="231"/>
      <c r="C87" s="48"/>
      <c r="D87" s="48"/>
      <c r="E87" s="48"/>
    </row>
    <row r="88" spans="1:5" x14ac:dyDescent="0.25">
      <c r="A88" s="54" t="s">
        <v>174</v>
      </c>
      <c r="B88" s="207"/>
      <c r="C88" s="48"/>
      <c r="D88" s="48"/>
      <c r="E88" s="48"/>
    </row>
    <row r="89" spans="1:5" x14ac:dyDescent="0.25">
      <c r="A89" s="54" t="s">
        <v>175</v>
      </c>
      <c r="B89" s="207"/>
      <c r="C89" s="48"/>
      <c r="D89" s="48"/>
      <c r="E89" s="48"/>
    </row>
    <row r="90" spans="1:5" ht="30" x14ac:dyDescent="0.25">
      <c r="A90" s="55" t="s">
        <v>176</v>
      </c>
      <c r="B90" s="207"/>
      <c r="C90" s="48"/>
      <c r="D90" s="48"/>
      <c r="E90" s="48"/>
    </row>
    <row r="91" spans="1:5" x14ac:dyDescent="0.25">
      <c r="A91" s="55" t="s">
        <v>177</v>
      </c>
      <c r="B91" s="207"/>
      <c r="C91" s="48"/>
      <c r="D91" s="48"/>
      <c r="E91" s="48"/>
    </row>
    <row r="92" spans="1:5" x14ac:dyDescent="0.25">
      <c r="A92" s="54" t="s">
        <v>178</v>
      </c>
      <c r="B92" s="207"/>
      <c r="C92" s="48"/>
      <c r="D92" s="48"/>
      <c r="E92" s="48"/>
    </row>
    <row r="93" spans="1:5" x14ac:dyDescent="0.25">
      <c r="A93" s="54" t="s">
        <v>179</v>
      </c>
      <c r="B93" s="207"/>
      <c r="C93" s="48"/>
      <c r="D93" s="48"/>
      <c r="E93" s="48"/>
    </row>
    <row r="94" spans="1:5" x14ac:dyDescent="0.25">
      <c r="A94" s="54" t="s">
        <v>180</v>
      </c>
      <c r="B94" s="207"/>
      <c r="C94" s="48"/>
      <c r="D94" s="48"/>
      <c r="E94" s="48"/>
    </row>
    <row r="95" spans="1:5" x14ac:dyDescent="0.25">
      <c r="A95" s="188" t="s">
        <v>488</v>
      </c>
      <c r="B95" s="232"/>
      <c r="C95" s="48"/>
      <c r="D95" s="48"/>
      <c r="E95" s="48"/>
    </row>
    <row r="96" spans="1:5" x14ac:dyDescent="0.25">
      <c r="A96" s="282" t="s">
        <v>489</v>
      </c>
      <c r="B96" s="287"/>
      <c r="C96" s="48"/>
      <c r="D96" s="48"/>
      <c r="E96" s="48"/>
    </row>
    <row r="97" spans="1:5" x14ac:dyDescent="0.25">
      <c r="A97" s="282"/>
      <c r="B97" s="287"/>
      <c r="C97" s="48"/>
      <c r="D97" s="48"/>
      <c r="E97" s="48"/>
    </row>
    <row r="98" spans="1:5" ht="15.75" thickBot="1" x14ac:dyDescent="0.3">
      <c r="A98" s="283"/>
      <c r="B98" s="287"/>
      <c r="C98" s="48"/>
      <c r="D98" s="48"/>
      <c r="E98" s="48"/>
    </row>
    <row r="99" spans="1:5" ht="15.75" thickBot="1" x14ac:dyDescent="0.3">
      <c r="A99" s="51"/>
      <c r="B99" s="51"/>
      <c r="C99" s="48"/>
      <c r="D99" s="48"/>
      <c r="E99" s="48"/>
    </row>
    <row r="100" spans="1:5" ht="19.5" thickBot="1" x14ac:dyDescent="0.3">
      <c r="A100" s="288" t="s">
        <v>181</v>
      </c>
      <c r="B100" s="289"/>
      <c r="C100" s="48"/>
      <c r="D100" s="48"/>
      <c r="E100" s="48"/>
    </row>
    <row r="101" spans="1:5" ht="30" x14ac:dyDescent="0.25">
      <c r="A101" s="49" t="s">
        <v>182</v>
      </c>
      <c r="B101" s="231"/>
      <c r="C101" s="48"/>
      <c r="D101" s="48"/>
      <c r="E101" s="48"/>
    </row>
    <row r="102" spans="1:5" ht="73.5" customHeight="1" x14ac:dyDescent="0.25">
      <c r="A102" s="191" t="s">
        <v>183</v>
      </c>
      <c r="B102" s="230"/>
      <c r="C102" s="48"/>
      <c r="D102" s="48"/>
      <c r="E102" s="48"/>
    </row>
    <row r="103" spans="1:5" ht="15.75" thickBot="1" x14ac:dyDescent="0.3">
      <c r="A103" s="48"/>
      <c r="B103" s="48"/>
      <c r="C103" s="48"/>
      <c r="D103" s="48"/>
      <c r="E103" s="48"/>
    </row>
    <row r="104" spans="1:5" ht="19.5" thickBot="1" x14ac:dyDescent="0.3">
      <c r="A104" s="263" t="s">
        <v>184</v>
      </c>
      <c r="B104" s="264"/>
      <c r="C104" s="48"/>
      <c r="D104" s="48"/>
      <c r="E104" s="48"/>
    </row>
    <row r="105" spans="1:5" x14ac:dyDescent="0.25">
      <c r="A105" s="57" t="s">
        <v>185</v>
      </c>
      <c r="B105" s="233"/>
      <c r="C105" s="48"/>
      <c r="D105" s="48"/>
      <c r="E105" s="48"/>
    </row>
    <row r="106" spans="1:5" ht="41.25" customHeight="1" x14ac:dyDescent="0.25">
      <c r="A106" s="189" t="s">
        <v>186</v>
      </c>
      <c r="B106" s="234"/>
      <c r="C106" s="48"/>
      <c r="D106" s="48"/>
      <c r="E106" s="48"/>
    </row>
    <row r="107" spans="1:5" ht="51" customHeight="1" x14ac:dyDescent="0.25">
      <c r="A107" s="189" t="s">
        <v>187</v>
      </c>
      <c r="B107" s="234"/>
      <c r="C107" s="48"/>
      <c r="D107" s="48"/>
      <c r="E107" s="48"/>
    </row>
    <row r="108" spans="1:5" ht="51.75" customHeight="1" thickBot="1" x14ac:dyDescent="0.3">
      <c r="A108" s="190" t="s">
        <v>188</v>
      </c>
      <c r="B108" s="208"/>
      <c r="C108" s="48"/>
      <c r="D108" s="48"/>
      <c r="E108" s="48"/>
    </row>
    <row r="109" spans="1:5" ht="15.75" thickBot="1" x14ac:dyDescent="0.3">
      <c r="A109" s="48"/>
      <c r="B109" s="48"/>
      <c r="C109" s="48"/>
      <c r="D109" s="48"/>
      <c r="E109" s="48"/>
    </row>
    <row r="110" spans="1:5" ht="19.5" thickBot="1" x14ac:dyDescent="0.3">
      <c r="A110" s="263" t="s">
        <v>85</v>
      </c>
      <c r="B110" s="264"/>
      <c r="C110" s="48"/>
      <c r="D110" s="48"/>
      <c r="E110" s="51"/>
    </row>
    <row r="111" spans="1:5" ht="28.5" customHeight="1" x14ac:dyDescent="0.25">
      <c r="A111" s="321" t="s">
        <v>234</v>
      </c>
      <c r="B111" s="322"/>
      <c r="C111" s="48"/>
      <c r="D111" s="48"/>
      <c r="E111" s="48"/>
    </row>
    <row r="112" spans="1:5" ht="30" x14ac:dyDescent="0.25">
      <c r="A112" s="58" t="s">
        <v>189</v>
      </c>
      <c r="B112" s="60"/>
      <c r="C112" s="48"/>
      <c r="D112" s="48"/>
      <c r="E112" s="48"/>
    </row>
    <row r="113" spans="1:5" x14ac:dyDescent="0.25">
      <c r="A113" s="59" t="s">
        <v>190</v>
      </c>
      <c r="B113" s="60"/>
      <c r="C113" s="48"/>
      <c r="D113" s="48"/>
      <c r="E113" s="48"/>
    </row>
    <row r="114" spans="1:5" ht="30" x14ac:dyDescent="0.25">
      <c r="A114" s="58" t="s">
        <v>191</v>
      </c>
      <c r="B114" s="60"/>
      <c r="C114" s="48"/>
      <c r="D114" s="48"/>
      <c r="E114" s="48"/>
    </row>
    <row r="115" spans="1:5" x14ac:dyDescent="0.25">
      <c r="A115" s="54" t="s">
        <v>192</v>
      </c>
      <c r="B115" s="60"/>
      <c r="C115" s="48"/>
      <c r="D115" s="48"/>
      <c r="E115" s="48"/>
    </row>
    <row r="116" spans="1:5" x14ac:dyDescent="0.25">
      <c r="A116" s="63" t="s">
        <v>193</v>
      </c>
      <c r="B116" s="60"/>
      <c r="C116" s="48"/>
      <c r="D116" s="48"/>
      <c r="E116" s="48"/>
    </row>
    <row r="117" spans="1:5" x14ac:dyDescent="0.25">
      <c r="A117" s="63" t="s">
        <v>194</v>
      </c>
      <c r="B117" s="60"/>
      <c r="C117" s="48"/>
      <c r="D117" s="48"/>
      <c r="E117" s="48"/>
    </row>
    <row r="118" spans="1:5" ht="18" customHeight="1" x14ac:dyDescent="0.25">
      <c r="A118" s="314" t="s">
        <v>465</v>
      </c>
      <c r="B118" s="326"/>
      <c r="C118" s="48"/>
      <c r="D118" s="48"/>
      <c r="E118" s="48"/>
    </row>
    <row r="119" spans="1:5" ht="17.25" customHeight="1" thickBot="1" x14ac:dyDescent="0.3">
      <c r="A119" s="325"/>
      <c r="B119" s="327"/>
      <c r="C119" s="48"/>
      <c r="D119" s="48"/>
      <c r="E119" s="48"/>
    </row>
    <row r="120" spans="1:5" ht="15.75" thickBot="1" x14ac:dyDescent="0.3">
      <c r="A120" s="48"/>
      <c r="B120" s="48"/>
      <c r="C120" s="48"/>
      <c r="D120" s="48"/>
      <c r="E120" s="48"/>
    </row>
    <row r="121" spans="1:5" ht="19.5" thickBot="1" x14ac:dyDescent="0.3">
      <c r="A121" s="274" t="s">
        <v>84</v>
      </c>
      <c r="B121" s="276"/>
      <c r="C121" s="48"/>
      <c r="D121" s="48"/>
      <c r="E121" s="48"/>
    </row>
    <row r="122" spans="1:5" x14ac:dyDescent="0.25">
      <c r="A122" s="53" t="s">
        <v>195</v>
      </c>
      <c r="B122" s="235"/>
      <c r="C122" s="48"/>
      <c r="D122" s="48"/>
      <c r="E122" s="48"/>
    </row>
    <row r="123" spans="1:5" x14ac:dyDescent="0.25">
      <c r="A123" s="63" t="s">
        <v>196</v>
      </c>
      <c r="B123" s="209"/>
      <c r="C123" s="48"/>
      <c r="D123" s="48"/>
      <c r="E123" s="48"/>
    </row>
    <row r="124" spans="1:5" ht="31.5" customHeight="1" x14ac:dyDescent="0.25">
      <c r="A124" s="191" t="s">
        <v>197</v>
      </c>
      <c r="B124" s="209"/>
      <c r="C124" s="48"/>
      <c r="D124" s="48"/>
      <c r="E124" s="48"/>
    </row>
    <row r="125" spans="1:5" x14ac:dyDescent="0.25">
      <c r="A125" s="63" t="s">
        <v>198</v>
      </c>
      <c r="B125" s="209"/>
      <c r="C125" s="48"/>
      <c r="D125" s="48"/>
      <c r="E125" s="48"/>
    </row>
    <row r="126" spans="1:5" x14ac:dyDescent="0.25">
      <c r="A126" s="63" t="s">
        <v>490</v>
      </c>
      <c r="B126" s="209"/>
      <c r="C126" s="48"/>
      <c r="D126" s="48"/>
      <c r="E126" s="48"/>
    </row>
    <row r="127" spans="1:5" ht="30.75" customHeight="1" x14ac:dyDescent="0.25">
      <c r="A127" s="193" t="s">
        <v>510</v>
      </c>
      <c r="B127" s="209"/>
      <c r="C127" s="48"/>
      <c r="D127" s="48"/>
      <c r="E127" s="48"/>
    </row>
    <row r="128" spans="1:5" s="152" customFormat="1" x14ac:dyDescent="0.25">
      <c r="A128" s="125" t="s">
        <v>464</v>
      </c>
      <c r="B128" s="236"/>
      <c r="C128" s="151"/>
      <c r="D128" s="151"/>
      <c r="E128" s="151"/>
    </row>
    <row r="129" spans="1:5" x14ac:dyDescent="0.25">
      <c r="A129" s="63" t="s">
        <v>199</v>
      </c>
      <c r="B129" s="209"/>
      <c r="C129" s="48"/>
      <c r="D129" s="48"/>
      <c r="E129" s="48"/>
    </row>
    <row r="130" spans="1:5" ht="39" customHeight="1" x14ac:dyDescent="0.25">
      <c r="A130" s="193" t="s">
        <v>509</v>
      </c>
      <c r="B130" s="209"/>
      <c r="C130" s="48"/>
      <c r="D130" s="48"/>
      <c r="E130" s="48"/>
    </row>
    <row r="131" spans="1:5" x14ac:dyDescent="0.25">
      <c r="A131" s="63" t="s">
        <v>200</v>
      </c>
      <c r="B131" s="209"/>
      <c r="C131" s="48"/>
      <c r="D131" s="48"/>
      <c r="E131" s="48"/>
    </row>
    <row r="132" spans="1:5" x14ac:dyDescent="0.25">
      <c r="A132" s="59" t="s">
        <v>201</v>
      </c>
      <c r="B132" s="209"/>
      <c r="C132" s="48"/>
      <c r="D132" s="48"/>
      <c r="E132" s="48"/>
    </row>
    <row r="133" spans="1:5" x14ac:dyDescent="0.25">
      <c r="A133" s="59" t="s">
        <v>202</v>
      </c>
      <c r="B133" s="209"/>
      <c r="C133" s="48"/>
      <c r="D133" s="48"/>
      <c r="E133" s="48"/>
    </row>
    <row r="134" spans="1:5" ht="78.75" customHeight="1" thickBot="1" x14ac:dyDescent="0.3">
      <c r="A134" s="192" t="s">
        <v>508</v>
      </c>
      <c r="B134" s="210"/>
      <c r="C134" s="48"/>
      <c r="D134" s="48"/>
      <c r="E134" s="48"/>
    </row>
    <row r="135" spans="1:5" ht="15.75" thickBot="1" x14ac:dyDescent="0.3">
      <c r="A135" s="48"/>
      <c r="B135" s="48"/>
      <c r="C135" s="48"/>
      <c r="D135" s="48"/>
      <c r="E135" s="48"/>
    </row>
    <row r="136" spans="1:5" ht="19.5" thickBot="1" x14ac:dyDescent="0.3">
      <c r="A136" s="317" t="s">
        <v>203</v>
      </c>
      <c r="B136" s="318"/>
      <c r="C136" s="48"/>
      <c r="D136" s="48"/>
      <c r="E136" s="48"/>
    </row>
    <row r="137" spans="1:5" x14ac:dyDescent="0.25">
      <c r="A137" s="323" t="s">
        <v>466</v>
      </c>
      <c r="B137" s="324"/>
      <c r="C137" s="48"/>
      <c r="D137" s="48"/>
      <c r="E137" s="48"/>
    </row>
    <row r="138" spans="1:5" x14ac:dyDescent="0.25">
      <c r="A138" s="62" t="s">
        <v>204</v>
      </c>
      <c r="B138" s="209"/>
      <c r="C138" s="48"/>
      <c r="D138" s="48"/>
      <c r="E138" s="48"/>
    </row>
    <row r="139" spans="1:5" x14ac:dyDescent="0.25">
      <c r="A139" s="62" t="s">
        <v>205</v>
      </c>
      <c r="B139" s="209"/>
      <c r="C139" s="48"/>
      <c r="D139" s="48"/>
      <c r="E139" s="48"/>
    </row>
    <row r="140" spans="1:5" x14ac:dyDescent="0.25">
      <c r="A140" s="62" t="s">
        <v>206</v>
      </c>
      <c r="B140" s="209"/>
      <c r="C140" s="48"/>
      <c r="D140" s="48"/>
      <c r="E140" s="48"/>
    </row>
    <row r="141" spans="1:5" x14ac:dyDescent="0.25">
      <c r="A141" s="63" t="s">
        <v>207</v>
      </c>
      <c r="B141" s="209"/>
      <c r="C141" s="48"/>
      <c r="D141" s="48"/>
      <c r="E141" s="48"/>
    </row>
    <row r="142" spans="1:5" x14ac:dyDescent="0.25">
      <c r="A142" s="50" t="s">
        <v>208</v>
      </c>
      <c r="B142" s="209"/>
      <c r="C142" s="48"/>
      <c r="D142" s="48"/>
      <c r="E142" s="48"/>
    </row>
    <row r="143" spans="1:5" ht="36" customHeight="1" x14ac:dyDescent="0.25">
      <c r="A143" s="191" t="s">
        <v>499</v>
      </c>
      <c r="B143" s="237"/>
      <c r="C143" s="48"/>
      <c r="D143" s="48"/>
      <c r="E143" s="48"/>
    </row>
    <row r="144" spans="1:5" ht="66.75" customHeight="1" thickBot="1" x14ac:dyDescent="0.3">
      <c r="A144" s="195" t="s">
        <v>489</v>
      </c>
      <c r="B144" s="238"/>
      <c r="C144" s="48"/>
      <c r="D144" s="48"/>
      <c r="E144" s="48"/>
    </row>
    <row r="145" spans="1:5" ht="15.75" thickBot="1" x14ac:dyDescent="0.3">
      <c r="A145" s="48"/>
      <c r="B145" s="48"/>
      <c r="C145" s="48"/>
      <c r="D145" s="48"/>
      <c r="E145" s="48"/>
    </row>
    <row r="146" spans="1:5" ht="19.5" thickBot="1" x14ac:dyDescent="0.3">
      <c r="A146" s="263" t="s">
        <v>209</v>
      </c>
      <c r="B146" s="264"/>
      <c r="C146" s="48"/>
      <c r="D146" s="48"/>
      <c r="E146" s="48"/>
    </row>
    <row r="147" spans="1:5" ht="78" customHeight="1" x14ac:dyDescent="0.25">
      <c r="A147" s="197" t="s">
        <v>497</v>
      </c>
      <c r="B147" s="233"/>
      <c r="C147" s="48"/>
      <c r="D147" s="48"/>
      <c r="E147" s="48"/>
    </row>
    <row r="148" spans="1:5" ht="15.75" thickBot="1" x14ac:dyDescent="0.3">
      <c r="A148" s="48"/>
      <c r="B148" s="48"/>
      <c r="C148" s="48"/>
      <c r="D148" s="48"/>
      <c r="E148" s="48"/>
    </row>
    <row r="149" spans="1:5" ht="19.5" thickBot="1" x14ac:dyDescent="0.3">
      <c r="A149" s="263" t="s">
        <v>210</v>
      </c>
      <c r="B149" s="264"/>
      <c r="C149" s="48"/>
      <c r="D149" s="48"/>
      <c r="E149" s="48"/>
    </row>
    <row r="150" spans="1:5" ht="30" x14ac:dyDescent="0.25">
      <c r="A150" s="183" t="s">
        <v>211</v>
      </c>
      <c r="B150" s="233"/>
      <c r="C150" s="48"/>
      <c r="D150" s="48"/>
      <c r="E150" s="48"/>
    </row>
    <row r="151" spans="1:5" ht="53.25" customHeight="1" x14ac:dyDescent="0.25">
      <c r="A151" s="199" t="s">
        <v>212</v>
      </c>
      <c r="B151" s="207"/>
      <c r="C151" s="48"/>
      <c r="D151" s="48"/>
      <c r="E151" s="48"/>
    </row>
    <row r="152" spans="1:5" x14ac:dyDescent="0.25">
      <c r="A152" s="63" t="s">
        <v>213</v>
      </c>
      <c r="B152" s="209"/>
      <c r="C152" s="48"/>
      <c r="D152" s="48"/>
      <c r="E152" s="48"/>
    </row>
    <row r="153" spans="1:5" x14ac:dyDescent="0.25">
      <c r="A153" s="63" t="s">
        <v>214</v>
      </c>
      <c r="B153" s="209"/>
      <c r="C153" s="48"/>
      <c r="D153" s="48"/>
      <c r="E153" s="48"/>
    </row>
    <row r="154" spans="1:5" ht="42.75" customHeight="1" x14ac:dyDescent="0.25">
      <c r="A154" s="200" t="s">
        <v>505</v>
      </c>
      <c r="B154" s="234"/>
      <c r="C154" s="48"/>
      <c r="D154" s="48"/>
      <c r="E154" s="48"/>
    </row>
    <row r="155" spans="1:5" x14ac:dyDescent="0.25">
      <c r="A155" s="63" t="s">
        <v>215</v>
      </c>
      <c r="B155" s="209"/>
      <c r="C155" s="48"/>
      <c r="D155" s="48"/>
      <c r="E155" s="48"/>
    </row>
    <row r="156" spans="1:5" ht="48" customHeight="1" thickBot="1" x14ac:dyDescent="0.3">
      <c r="A156" s="198" t="s">
        <v>498</v>
      </c>
      <c r="B156" s="210"/>
      <c r="C156" s="48"/>
      <c r="D156" s="48"/>
      <c r="E156" s="48"/>
    </row>
    <row r="157" spans="1:5" ht="15.75" thickBot="1" x14ac:dyDescent="0.3">
      <c r="A157" s="48"/>
      <c r="B157" s="48"/>
      <c r="C157" s="48"/>
      <c r="D157" s="48"/>
      <c r="E157" s="48"/>
    </row>
    <row r="158" spans="1:5" ht="19.5" thickBot="1" x14ac:dyDescent="0.3">
      <c r="A158" s="263" t="s">
        <v>216</v>
      </c>
      <c r="B158" s="264"/>
      <c r="C158" s="48"/>
      <c r="D158" s="48"/>
      <c r="E158" s="48"/>
    </row>
    <row r="159" spans="1:5" x14ac:dyDescent="0.25">
      <c r="A159" s="205" t="s">
        <v>217</v>
      </c>
      <c r="B159" s="233"/>
      <c r="C159" s="48"/>
      <c r="D159" s="48"/>
      <c r="E159" s="48"/>
    </row>
    <row r="160" spans="1:5" x14ac:dyDescent="0.25">
      <c r="A160" s="63" t="s">
        <v>218</v>
      </c>
      <c r="B160" s="209"/>
      <c r="C160" s="48"/>
      <c r="D160" s="48"/>
      <c r="E160" s="48"/>
    </row>
    <row r="161" spans="1:5" ht="57" customHeight="1" x14ac:dyDescent="0.25">
      <c r="A161" s="201" t="s">
        <v>507</v>
      </c>
      <c r="B161" s="239"/>
      <c r="C161" s="48"/>
      <c r="D161" s="48"/>
      <c r="E161" s="48"/>
    </row>
    <row r="162" spans="1:5" x14ac:dyDescent="0.25">
      <c r="A162" s="63" t="s">
        <v>219</v>
      </c>
      <c r="B162" s="209"/>
      <c r="C162" s="48"/>
      <c r="D162" s="48"/>
      <c r="E162" s="48"/>
    </row>
    <row r="163" spans="1:5" ht="16.5" customHeight="1" x14ac:dyDescent="0.25">
      <c r="A163" s="56" t="s">
        <v>220</v>
      </c>
      <c r="B163" s="239"/>
      <c r="C163" s="48"/>
      <c r="D163" s="48"/>
      <c r="E163" s="48"/>
    </row>
    <row r="164" spans="1:5" ht="46.5" customHeight="1" x14ac:dyDescent="0.25">
      <c r="A164" s="191" t="s">
        <v>506</v>
      </c>
      <c r="B164" s="237"/>
      <c r="C164" s="48"/>
      <c r="D164" s="48"/>
      <c r="E164" s="48"/>
    </row>
    <row r="165" spans="1:5" x14ac:dyDescent="0.25">
      <c r="A165" s="56" t="s">
        <v>221</v>
      </c>
      <c r="B165" s="239"/>
      <c r="C165" s="48"/>
      <c r="D165" s="48"/>
      <c r="E165" s="48"/>
    </row>
    <row r="166" spans="1:5" x14ac:dyDescent="0.25">
      <c r="A166" s="206" t="s">
        <v>222</v>
      </c>
      <c r="B166" s="209"/>
      <c r="C166" s="48"/>
      <c r="D166" s="48"/>
      <c r="E166" s="48"/>
    </row>
    <row r="167" spans="1:5" x14ac:dyDescent="0.25">
      <c r="A167" s="63" t="s">
        <v>223</v>
      </c>
      <c r="B167" s="209"/>
      <c r="C167" s="48"/>
      <c r="D167" s="48"/>
      <c r="E167" s="48"/>
    </row>
    <row r="168" spans="1:5" x14ac:dyDescent="0.25">
      <c r="A168" s="63" t="s">
        <v>467</v>
      </c>
      <c r="B168" s="209"/>
      <c r="C168" s="48"/>
      <c r="D168" s="48"/>
      <c r="E168" s="48"/>
    </row>
    <row r="169" spans="1:5" x14ac:dyDescent="0.25">
      <c r="A169" s="242" t="s">
        <v>224</v>
      </c>
      <c r="B169" s="209"/>
      <c r="C169" s="48"/>
      <c r="D169" s="48"/>
      <c r="E169" s="48"/>
    </row>
    <row r="170" spans="1:5" ht="42.75" customHeight="1" thickBot="1" x14ac:dyDescent="0.3">
      <c r="A170" s="241" t="s">
        <v>500</v>
      </c>
      <c r="B170" s="240"/>
      <c r="C170" s="48"/>
      <c r="D170" s="48"/>
      <c r="E170" s="48"/>
    </row>
    <row r="171" spans="1:5" ht="15.75" thickBot="1" x14ac:dyDescent="0.3">
      <c r="A171" s="48"/>
      <c r="B171" s="48"/>
      <c r="C171" s="48"/>
      <c r="D171" s="48"/>
      <c r="E171" s="48"/>
    </row>
    <row r="172" spans="1:5" ht="19.5" thickBot="1" x14ac:dyDescent="0.3">
      <c r="A172" s="317" t="s">
        <v>225</v>
      </c>
      <c r="B172" s="318"/>
      <c r="C172" s="48"/>
      <c r="D172" s="48"/>
      <c r="E172" s="48"/>
    </row>
    <row r="173" spans="1:5" ht="101.25" customHeight="1" thickBot="1" x14ac:dyDescent="0.3">
      <c r="A173" s="202" t="s">
        <v>226</v>
      </c>
      <c r="B173" s="243"/>
      <c r="C173" s="48"/>
      <c r="D173" s="48"/>
      <c r="E173" s="48"/>
    </row>
    <row r="174" spans="1:5" ht="15.75" thickBot="1" x14ac:dyDescent="0.3">
      <c r="A174" s="48"/>
      <c r="B174" s="48"/>
      <c r="C174" s="48"/>
      <c r="D174" s="48"/>
      <c r="E174" s="48"/>
    </row>
    <row r="175" spans="1:5" ht="19.5" thickBot="1" x14ac:dyDescent="0.3">
      <c r="A175" s="319" t="s">
        <v>21</v>
      </c>
      <c r="B175" s="320"/>
      <c r="C175" s="48"/>
      <c r="D175" s="48"/>
      <c r="E175" s="48"/>
    </row>
    <row r="176" spans="1:5" x14ac:dyDescent="0.25">
      <c r="A176" s="61" t="s">
        <v>227</v>
      </c>
      <c r="B176" s="244"/>
      <c r="C176" s="48"/>
      <c r="D176" s="48"/>
      <c r="E176" s="48"/>
    </row>
    <row r="177" spans="1:5" x14ac:dyDescent="0.25">
      <c r="A177" s="63" t="s">
        <v>228</v>
      </c>
      <c r="B177" s="236"/>
      <c r="C177" s="48"/>
      <c r="D177" s="48"/>
      <c r="E177" s="48"/>
    </row>
    <row r="178" spans="1:5" ht="32.25" customHeight="1" x14ac:dyDescent="0.25">
      <c r="A178" s="66" t="s">
        <v>501</v>
      </c>
      <c r="B178" s="245"/>
      <c r="C178" s="48"/>
      <c r="D178" s="48"/>
      <c r="E178" s="48"/>
    </row>
    <row r="179" spans="1:5" ht="40.5" customHeight="1" x14ac:dyDescent="0.25">
      <c r="A179" s="199" t="s">
        <v>502</v>
      </c>
      <c r="B179" s="236"/>
      <c r="C179" s="48"/>
      <c r="D179" s="48"/>
      <c r="E179" s="48"/>
    </row>
    <row r="180" spans="1:5" ht="40.5" customHeight="1" x14ac:dyDescent="0.25">
      <c r="A180" s="199" t="s">
        <v>518</v>
      </c>
      <c r="B180" s="236"/>
      <c r="C180" s="48"/>
      <c r="D180" s="48"/>
      <c r="E180" s="48"/>
    </row>
    <row r="181" spans="1:5" ht="60.75" customHeight="1" x14ac:dyDescent="0.25">
      <c r="A181" s="199" t="s">
        <v>504</v>
      </c>
      <c r="B181" s="236"/>
      <c r="C181" s="48"/>
      <c r="D181" s="48"/>
      <c r="E181" s="48"/>
    </row>
    <row r="182" spans="1:5" ht="60.75" customHeight="1" thickBot="1" x14ac:dyDescent="0.3">
      <c r="A182" s="191" t="s">
        <v>503</v>
      </c>
      <c r="B182" s="236"/>
      <c r="C182" s="48"/>
      <c r="D182" s="48"/>
      <c r="E182" s="48"/>
    </row>
    <row r="183" spans="1:5" ht="30.75" customHeight="1" x14ac:dyDescent="0.35">
      <c r="A183" s="316" t="s">
        <v>97</v>
      </c>
      <c r="B183" s="316"/>
    </row>
  </sheetData>
  <mergeCells count="53">
    <mergeCell ref="A110:B110"/>
    <mergeCell ref="A111:B111"/>
    <mergeCell ref="A136:B136"/>
    <mergeCell ref="A137:B137"/>
    <mergeCell ref="A146:B146"/>
    <mergeCell ref="A121:B121"/>
    <mergeCell ref="A118:A119"/>
    <mergeCell ref="B118:B119"/>
    <mergeCell ref="A183:B183"/>
    <mergeCell ref="A172:B172"/>
    <mergeCell ref="A175:B175"/>
    <mergeCell ref="A158:B158"/>
    <mergeCell ref="A149:B149"/>
    <mergeCell ref="A1:B1"/>
    <mergeCell ref="A20:B20"/>
    <mergeCell ref="C1:E1"/>
    <mergeCell ref="B5:B15"/>
    <mergeCell ref="A5:A15"/>
    <mergeCell ref="C2:D2"/>
    <mergeCell ref="C3:D3"/>
    <mergeCell ref="C4:D4"/>
    <mergeCell ref="C5:D5"/>
    <mergeCell ref="C6:D6"/>
    <mergeCell ref="C7:D7"/>
    <mergeCell ref="A16:A18"/>
    <mergeCell ref="B16:B18"/>
    <mergeCell ref="C8:D8"/>
    <mergeCell ref="C9:D9"/>
    <mergeCell ref="C10:D10"/>
    <mergeCell ref="C11:D11"/>
    <mergeCell ref="C12:D12"/>
    <mergeCell ref="A25:A35"/>
    <mergeCell ref="B25:B35"/>
    <mergeCell ref="C13:D13"/>
    <mergeCell ref="C14:D14"/>
    <mergeCell ref="C15:D15"/>
    <mergeCell ref="C16:D16"/>
    <mergeCell ref="A40:B40"/>
    <mergeCell ref="C17:E19"/>
    <mergeCell ref="A36:A38"/>
    <mergeCell ref="B36:B38"/>
    <mergeCell ref="A68:B68"/>
    <mergeCell ref="B56:B66"/>
    <mergeCell ref="A56:A66"/>
    <mergeCell ref="A71:A81"/>
    <mergeCell ref="B71:B81"/>
    <mergeCell ref="A82:A84"/>
    <mergeCell ref="B82:B84"/>
    <mergeCell ref="A104:B104"/>
    <mergeCell ref="A96:A98"/>
    <mergeCell ref="B96:B98"/>
    <mergeCell ref="A86:B86"/>
    <mergeCell ref="A100:B100"/>
  </mergeCells>
  <conditionalFormatting sqref="E2:E16">
    <cfRule type="beginsWith" dxfId="12" priority="1" operator="beginsWith" text="in">
      <formula>LEFT(E2,LEN("in"))="in"</formula>
    </cfRule>
    <cfRule type="beginsWith" dxfId="11" priority="2" operator="beginsWith" text="c">
      <formula>LEFT(E2,LEN("c"))="c"</formula>
    </cfRule>
  </conditionalFormatting>
  <dataValidations xWindow="701" yWindow="536" count="10">
    <dataValidation allowBlank="1" showInputMessage="1" showErrorMessage="1" prompt="Record Efficiency (ex. 96%, 4 COP, .8 EF)" sqref="B114"/>
    <dataValidation allowBlank="1" showInputMessage="1" showErrorMessage="1" prompt="Enter the size of the tank in gallons here. " sqref="B112"/>
    <dataValidation allowBlank="1" showInputMessage="1" showErrorMessage="1" prompt="Record ACH (ex. 1.5 ACH 50)" sqref="B101"/>
    <dataValidation allowBlank="1" showInputMessage="1" showErrorMessage="1" prompt="Record R-Value (ex. R=20)" sqref="B4"/>
    <dataValidation allowBlank="1" showInputMessage="1" showErrorMessage="1" prompt="Record SHGC _x000a_(ex. SHGC=.22)" sqref="B89"/>
    <dataValidation allowBlank="1" showInputMessage="1" showErrorMessage="1" prompt="Record U-Value _x000a_(ex. U=.20)" sqref="B88"/>
    <dataValidation allowBlank="1" showInputMessage="1" showErrorMessage="1" prompt="Enter the percent of lightbulbs that are not LED or CFL. Please explain bulb type below." sqref="B140"/>
    <dataValidation allowBlank="1" showInputMessage="1" showErrorMessage="1" prompt="Enter the percent of lightbulbs that are CFL. (i.e. 5% CFL)" sqref="B139"/>
    <dataValidation allowBlank="1" showInputMessage="1" showErrorMessage="1" prompt="Enter the percent of lightbulbs that are LED. (ex. 95% LED)" sqref="B138"/>
    <dataValidation allowBlank="1" showInputMessage="1" showErrorMessage="1" prompt="Enter the number of KW installed here (ex. 5.5 KW) " sqref="B150"/>
  </dataValidations>
  <hyperlinks>
    <hyperlink ref="C2" location="'Performance 2'!A1" display="Above Grade Walls"/>
    <hyperlink ref="C3" location="'Performance 2'!A17" display="Roof"/>
    <hyperlink ref="C4" location="'Performance 2'!A34" display="Attic"/>
    <hyperlink ref="C5" location="'Performance 2'!A55" display="Foundation and Below Grade Walls "/>
    <hyperlink ref="C6" location="'Performance 2'!A70" display="Windows"/>
    <hyperlink ref="C7" location="'Performance 2'!A81" display="Air Sealing"/>
    <hyperlink ref="C8" location="'Performance 2'!A88" display="Ventilation "/>
    <hyperlink ref="C9" location="'Performance 2'!A101" display="Hot Water"/>
    <hyperlink ref="C10" location="'Performance 2'!A112" display="HVAC"/>
    <hyperlink ref="C11" location="'Performance 2'!A127" display="Lighting"/>
    <hyperlink ref="C12" location="'Performance 2'!A137" display="Appliances"/>
    <hyperlink ref="C13" location="'Performance 2'!A145" display="Solar "/>
    <hyperlink ref="C14" location="'Performance 2'!A157" display="Water Conservation"/>
    <hyperlink ref="C15" location="'Performance 2'!A176" display="Energy Management "/>
    <hyperlink ref="C16" location="'Performance 2'!A184" display="Other"/>
    <hyperlink ref="A183" location="'Application Tracker'!A1" display="Back to Application Tracker"/>
    <hyperlink ref="A183:B183" location="'Application Tracker &amp; Checklist'!A1" display="Back to Application Tracker"/>
    <hyperlink ref="C11:D11" location="'Performance '!A136" display="Lighting"/>
    <hyperlink ref="C2:D2" location="'Performance '!A1" display="Above Grade Walls"/>
    <hyperlink ref="C3:D3" location="'Performance '!A20" display="Roof"/>
    <hyperlink ref="C4:D4" location="'Performance '!A40" display="Attic"/>
    <hyperlink ref="C5:D5" location="'Performance '!A68" display="Foundation and Below Grade Walls "/>
    <hyperlink ref="C6:D6" location="'Performance '!A86" display="Windows"/>
    <hyperlink ref="C7:D7" location="'Performance '!A100" display="Air Sealing"/>
    <hyperlink ref="C8:D8" location="'Performance '!A104" display="Ventilation "/>
    <hyperlink ref="C9:D9" location="'Performance '!A110" display="Hot Water"/>
    <hyperlink ref="C10:D10" location="'Performance '!A121" display="HVAC"/>
    <hyperlink ref="C12:D12" location="'Performance '!A146" display="Appliances"/>
    <hyperlink ref="C13:D13" location="'Performance '!A149" display="Solar "/>
    <hyperlink ref="C14:D14" location="'Performance '!A158" display="Water Conservation"/>
    <hyperlink ref="C15:D15" location="'Performance '!A172" display="Energy Management "/>
    <hyperlink ref="C16:D16" location="'Performance '!A175" display="Other"/>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701" yWindow="536" count="48">
        <x14:dataValidation type="list" allowBlank="1" showInputMessage="1" showErrorMessage="1" prompt="Choose all that apply. ">
          <x14:formula1>
            <xm:f>'Answer Key'!$D$122:$D$124</xm:f>
          </x14:formula1>
          <xm:sqref>B133</xm:sqref>
        </x14:dataValidation>
        <x14:dataValidation type="list" allowBlank="1" showInputMessage="1" showErrorMessage="1">
          <x14:formula1>
            <xm:f>'Answer Key'!$B$46:$B$48</xm:f>
          </x14:formula1>
          <xm:sqref>B55</xm:sqref>
        </x14:dataValidation>
        <x14:dataValidation type="list" allowBlank="1" showInputMessage="1" showErrorMessage="1">
          <x14:formula1>
            <xm:f>'Answer Key'!$B$81:$B$94</xm:f>
          </x14:formula1>
          <xm:sqref>B115</xm:sqref>
        </x14:dataValidation>
        <x14:dataValidation type="list" allowBlank="1" showInputMessage="1" showErrorMessage="1">
          <x14:formula1>
            <xm:f>'Answer Key'!$A$97:$A$99</xm:f>
          </x14:formula1>
          <xm:sqref>B117</xm:sqref>
        </x14:dataValidation>
        <x14:dataValidation type="list" allowBlank="1" showInputMessage="1" showErrorMessage="1">
          <x14:formula1>
            <xm:f>'Answer Key'!$D$81:$D$83</xm:f>
          </x14:formula1>
          <xm:sqref>B116</xm:sqref>
        </x14:dataValidation>
        <x14:dataValidation type="list" allowBlank="1" showInputMessage="1" showErrorMessage="1" prompt="Record any daylighting strategies here. ">
          <x14:formula1>
            <xm:f>'Answer Key'!$B$132:$B$136</xm:f>
          </x14:formula1>
          <xm:sqref>B142</xm:sqref>
        </x14:dataValidation>
        <x14:dataValidation type="list" allowBlank="1" showInputMessage="1" showErrorMessage="1">
          <x14:formula1>
            <xm:f>'Answer Key'!$E$132:$E$134</xm:f>
          </x14:formula1>
          <xm:sqref>B153</xm:sqref>
        </x14:dataValidation>
        <x14:dataValidation type="list" allowBlank="1" showInputMessage="1" showErrorMessage="1" prompt="Please write all methods used. ">
          <x14:formula1>
            <xm:f>'Answer Key'!$B$150:$B$155</xm:f>
          </x14:formula1>
          <xm:sqref>B163</xm:sqref>
        </x14:dataValidation>
        <x14:dataValidation type="list" allowBlank="1" showInputMessage="1" showErrorMessage="1" prompt="Please write all methods used. ">
          <x14:formula1>
            <xm:f>'Answer Key'!$A$150:$A$154</xm:f>
          </x14:formula1>
          <xm:sqref>B165</xm:sqref>
        </x14:dataValidation>
        <x14:dataValidation type="list" allowBlank="1" showInputMessage="1" showErrorMessage="1" prompt="Choose all that apply. ">
          <x14:formula1>
            <xm:f>'Answer Key'!$D$157:$D$159</xm:f>
          </x14:formula1>
          <xm:sqref>B168:B169</xm:sqref>
        </x14:dataValidation>
        <x14:dataValidation type="list" allowBlank="1" showInputMessage="1" showErrorMessage="1">
          <x14:formula1>
            <xm:f>'Answer Key'!$B$164:$B$166</xm:f>
          </x14:formula1>
          <xm:sqref>B177</xm:sqref>
        </x14:dataValidation>
        <x14:dataValidation type="list" allowBlank="1" showInputMessage="1" showErrorMessage="1" prompt="Choose one.">
          <x14:formula1>
            <xm:f>'Answer Key'!$D$59:$D$64</xm:f>
          </x14:formula1>
          <xm:sqref>B93</xm:sqref>
        </x14:dataValidation>
        <x14:dataValidation type="list" allowBlank="1" showInputMessage="1" showErrorMessage="1" prompt="Choose all that apply. ">
          <x14:formula1>
            <xm:f>'Answer Key'!$B$59:$B$66</xm:f>
          </x14:formula1>
          <xm:sqref>B94</xm:sqref>
        </x14:dataValidation>
        <x14:dataValidation type="list" allowBlank="1" showInputMessage="1" showErrorMessage="1">
          <x14:formula1>
            <xm:f>'Answer Key'!$A$164:$A$166</xm:f>
          </x14:formula1>
          <xm:sqref>B176</xm:sqref>
        </x14:dataValidation>
        <x14:dataValidation type="list" allowBlank="1" showInputMessage="1" showErrorMessage="1">
          <x14:formula1>
            <xm:f>'Answer Key'!$D$143:$D$145</xm:f>
          </x14:formula1>
          <xm:sqref>B162</xm:sqref>
        </x14:dataValidation>
        <x14:dataValidation type="list" allowBlank="1" showInputMessage="1" showErrorMessage="1" prompt="Choose all that apply. ">
          <x14:formula1>
            <xm:f>'Answer Key'!$B$143:$B$147</xm:f>
          </x14:formula1>
          <xm:sqref>B160</xm:sqref>
        </x14:dataValidation>
        <x14:dataValidation type="list" allowBlank="1" showInputMessage="1" showErrorMessage="1">
          <x14:formula1>
            <xm:f>'Answer Key'!$A$143:$A$146</xm:f>
          </x14:formula1>
          <xm:sqref>B159</xm:sqref>
        </x14:dataValidation>
        <x14:dataValidation type="list" allowBlank="1" showInputMessage="1" showErrorMessage="1">
          <x14:formula1>
            <xm:f>'Answer Key'!$F$132:$F$138</xm:f>
          </x14:formula1>
          <xm:sqref>B155</xm:sqref>
        </x14:dataValidation>
        <x14:dataValidation type="list" allowBlank="1" showInputMessage="1" showErrorMessage="1">
          <x14:formula1>
            <xm:f>'Answer Key'!$D$132:$D$134</xm:f>
          </x14:formula1>
          <xm:sqref>B152</xm:sqref>
        </x14:dataValidation>
        <x14:dataValidation type="list" allowBlank="1" showInputMessage="1" showErrorMessage="1" prompt="Choose all that apply. ">
          <x14:formula1>
            <xm:f>'Answer Key'!$A$132:$A$137</xm:f>
          </x14:formula1>
          <xm:sqref>B141</xm:sqref>
        </x14:dataValidation>
        <x14:dataValidation type="list" allowBlank="1" showInputMessage="1" showErrorMessage="1" prompt="Choose one.">
          <x14:formula1>
            <xm:f>'Answer Key'!$D$122:$D$124</xm:f>
          </x14:formula1>
          <xm:sqref>B132</xm:sqref>
        </x14:dataValidation>
        <x14:dataValidation type="list" allowBlank="1" showInputMessage="1" showErrorMessage="1" prompt="Choose one.">
          <x14:formula1>
            <xm:f>'Answer Key'!$A$122:$A$128</xm:f>
          </x14:formula1>
          <xm:sqref>B129</xm:sqref>
        </x14:dataValidation>
        <x14:dataValidation type="list" allowBlank="1" showInputMessage="1" showErrorMessage="1" prompt="Choose one.">
          <x14:formula1>
            <xm:f>'Answer Key'!$A$107:$A$113</xm:f>
          </x14:formula1>
          <xm:sqref>B122</xm:sqref>
        </x14:dataValidation>
        <x14:dataValidation type="list" allowBlank="1" showInputMessage="1" showErrorMessage="1" prompt="Choose one.">
          <x14:formula1>
            <xm:f>'Answer Key'!$A$70:$A$77</xm:f>
          </x14:formula1>
          <xm:sqref>B105</xm:sqref>
        </x14:dataValidation>
        <x14:dataValidation type="list" allowBlank="1" showInputMessage="1" showErrorMessage="1" prompt="Choose all that apply.">
          <x14:formula1>
            <xm:f>'Answer Key'!$D$52:$D$56</xm:f>
          </x14:formula1>
          <xm:sqref>B91</xm:sqref>
        </x14:dataValidation>
        <x14:dataValidation type="list" allowBlank="1" showInputMessage="1" showErrorMessage="1" prompt="Choose all that apply.">
          <x14:formula1>
            <xm:f>'Answer Key'!$A$59:$A$63</xm:f>
          </x14:formula1>
          <xm:sqref>B92</xm:sqref>
        </x14:dataValidation>
        <x14:dataValidation type="list" allowBlank="1" showInputMessage="1" showErrorMessage="1" prompt="Choose one.">
          <x14:formula1>
            <xm:f>'Answer Key'!$B$52:$B$54</xm:f>
          </x14:formula1>
          <xm:sqref>B90</xm:sqref>
        </x14:dataValidation>
        <x14:dataValidation type="list" allowBlank="1" showInputMessage="1" showErrorMessage="1" prompt="Choose one.">
          <x14:formula1>
            <xm:f>'Answer Key'!$A$52:$A$54</xm:f>
          </x14:formula1>
          <xm:sqref>B87</xm:sqref>
        </x14:dataValidation>
        <x14:dataValidation type="list" allowBlank="1" showInputMessage="1" showErrorMessage="1">
          <x14:formula1>
            <xm:f>'Answer Key'!$E$36:$E$41</xm:f>
          </x14:formula1>
          <xm:sqref>B70</xm:sqref>
        </x14:dataValidation>
        <x14:dataValidation type="list" allowBlank="1" showInputMessage="1" showErrorMessage="1">
          <x14:formula1>
            <xm:f>'Answer Key'!$A$46:$A$48</xm:f>
          </x14:formula1>
          <xm:sqref>B54</xm:sqref>
        </x14:dataValidation>
        <x14:dataValidation type="list" errorStyle="warning" allowBlank="1" showInputMessage="1" showErrorMessage="1">
          <x14:formula1>
            <xm:f>'Answer Key'!$E$24:$E$26</xm:f>
          </x14:formula1>
          <xm:sqref>B24</xm:sqref>
        </x14:dataValidation>
        <x14:dataValidation type="list" allowBlank="1" showInputMessage="1" showErrorMessage="1" prompt="Choose all that apply. ">
          <x14:formula1>
            <xm:f>'Answer Key'!$D$24:$D$29</xm:f>
          </x14:formula1>
          <xm:sqref>B23</xm:sqref>
        </x14:dataValidation>
        <x14:dataValidation type="list" allowBlank="1" showInputMessage="1" showErrorMessage="1" prompt="Choose all that apply. ">
          <x14:formula1>
            <xm:f>'Answer Key'!$D$17:$D$21</xm:f>
          </x14:formula1>
          <xm:sqref>B21</xm:sqref>
        </x14:dataValidation>
        <x14:dataValidation type="list" showInputMessage="1" showErrorMessage="1" prompt="Check all that apply.">
          <x14:formula1>
            <xm:f>'Answer Key'!$A$17:$A$31</xm:f>
          </x14:formula1>
          <xm:sqref>B2</xm:sqref>
        </x14:dataValidation>
        <x14:dataValidation type="list" allowBlank="1" showInputMessage="1" showErrorMessage="1" prompt="Choose all that apply. ">
          <x14:formula1>
            <xm:f>'Answer Key'!$B$17:$B$25</xm:f>
          </x14:formula1>
          <xm:sqref>B3</xm:sqref>
        </x14:dataValidation>
        <x14:dataValidation type="list" allowBlank="1" showInputMessage="1" showErrorMessage="1" prompt="Choose all that apply. ">
          <x14:formula1>
            <xm:f>'Answer Key'!$E$17:$E$22</xm:f>
          </x14:formula1>
          <xm:sqref>B22</xm:sqref>
        </x14:dataValidation>
        <x14:dataValidation type="list" allowBlank="1" showInputMessage="1" showErrorMessage="1" prompt="Please select all that apply. ">
          <x14:formula1>
            <xm:f>'Answer Key'!$D$150:$D$154</xm:f>
          </x14:formula1>
          <xm:sqref>B166</xm:sqref>
        </x14:dataValidation>
        <x14:dataValidation type="list" allowBlank="1" showInputMessage="1" showErrorMessage="1" prompt="Choose all that apply.">
          <x14:formula1>
            <xm:f>'Answer Key'!$A$81:$A$93</xm:f>
          </x14:formula1>
          <xm:sqref>B113</xm:sqref>
        </x14:dataValidation>
        <x14:dataValidation type="list" allowBlank="1" showInputMessage="1" showErrorMessage="1" prompt="Choose all that apply. ">
          <x14:formula1>
            <xm:f>'Answer Key'!$A$36:$A$41</xm:f>
          </x14:formula1>
          <xm:sqref>B41</xm:sqref>
        </x14:dataValidation>
        <x14:dataValidation type="list" allowBlank="1" showInputMessage="1" showErrorMessage="1" prompt="Choose one.">
          <x14:formula1>
            <xm:f>'Answer Key'!$B$36:$B$43</xm:f>
          </x14:formula1>
          <xm:sqref>B42 B46 B50</xm:sqref>
        </x14:dataValidation>
        <x14:dataValidation type="list" allowBlank="1" showInputMessage="1" showErrorMessage="1">
          <x14:formula1>
            <xm:f>'Answer Key'!$D$107:$D$109</xm:f>
          </x14:formula1>
          <xm:sqref>B128</xm:sqref>
        </x14:dataValidation>
        <x14:dataValidation type="list" allowBlank="1" showInputMessage="1" showErrorMessage="1">
          <x14:formula1>
            <xm:f>'Answer Key'!$B$122:$B$128</xm:f>
          </x14:formula1>
          <xm:sqref>B131</xm:sqref>
        </x14:dataValidation>
        <x14:dataValidation type="list" allowBlank="1" showInputMessage="1" showErrorMessage="1" prompt="Choose all that apply. ">
          <x14:formula1>
            <xm:f>'Answer Key'!$A$157:$A$159</xm:f>
          </x14:formula1>
          <xm:sqref>B167</xm:sqref>
        </x14:dataValidation>
        <x14:dataValidation type="list" allowBlank="1" showInputMessage="1" showErrorMessage="1" prompt="Choose all that apply. ">
          <x14:formula1>
            <xm:f>'Answer Key'!$E$59:$E$65</xm:f>
          </x14:formula1>
          <xm:sqref>B95</xm:sqref>
        </x14:dataValidation>
        <x14:dataValidation type="list" allowBlank="1" showInputMessage="1" showErrorMessage="1">
          <x14:formula1>
            <xm:f>'Answer Key'!$D$36:$D$43</xm:f>
          </x14:formula1>
          <xm:sqref>B69</xm:sqref>
        </x14:dataValidation>
        <x14:dataValidation type="list" allowBlank="1" showInputMessage="1" showErrorMessage="1">
          <x14:formula1>
            <xm:f>'Answer Key'!$A$115:$A$116</xm:f>
          </x14:formula1>
          <xm:sqref>B125</xm:sqref>
        </x14:dataValidation>
        <x14:dataValidation type="list" allowBlank="1" showInputMessage="1" showErrorMessage="1">
          <x14:formula1>
            <xm:f>'Answer Key'!$B$107:$B$118</xm:f>
          </x14:formula1>
          <xm:sqref>B126</xm:sqref>
        </x14:dataValidation>
        <x14:dataValidation type="list" allowBlank="1" showInputMessage="1" showErrorMessage="1" prompt="Choose one.">
          <x14:formula1>
            <xm:f>'Answer Key'!$B$107:$B$118</xm:f>
          </x14:formula1>
          <xm:sqref>B123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XFA26"/>
  <sheetViews>
    <sheetView topLeftCell="A16" zoomScale="96" zoomScaleNormal="96" workbookViewId="0">
      <selection activeCell="B26" sqref="B26"/>
    </sheetView>
  </sheetViews>
  <sheetFormatPr defaultColWidth="0" defaultRowHeight="15" zeroHeight="1" x14ac:dyDescent="0.25"/>
  <cols>
    <col min="1" max="1" width="52.140625" style="17" customWidth="1"/>
    <col min="2" max="2" width="120.140625" style="20" customWidth="1"/>
    <col min="3" max="9" width="0" hidden="1" customWidth="1"/>
    <col min="10" max="16381" width="9.140625" hidden="1"/>
    <col min="16382" max="16384" width="24.140625" hidden="1" customWidth="1"/>
  </cols>
  <sheetData>
    <row r="1" spans="1:9" ht="55.5" customHeight="1" x14ac:dyDescent="0.25">
      <c r="A1" s="328" t="s">
        <v>140</v>
      </c>
      <c r="B1" s="329"/>
      <c r="C1" s="4"/>
      <c r="D1" s="3"/>
      <c r="E1" s="3"/>
      <c r="F1" s="3"/>
      <c r="G1" s="3"/>
      <c r="H1" s="3"/>
      <c r="I1" s="3"/>
    </row>
    <row r="2" spans="1:9" ht="21" x14ac:dyDescent="0.35">
      <c r="A2" s="25" t="s">
        <v>40</v>
      </c>
      <c r="B2" s="26" t="s">
        <v>41</v>
      </c>
    </row>
    <row r="3" spans="1:9" ht="48.75" x14ac:dyDescent="0.25">
      <c r="A3" s="27" t="s">
        <v>42</v>
      </c>
      <c r="B3" s="28"/>
    </row>
    <row r="4" spans="1:9" ht="33.75" x14ac:dyDescent="0.25">
      <c r="A4" s="29" t="s">
        <v>124</v>
      </c>
      <c r="B4" s="28"/>
    </row>
    <row r="5" spans="1:9" ht="33.75" x14ac:dyDescent="0.25">
      <c r="A5" s="29" t="s">
        <v>43</v>
      </c>
      <c r="B5" s="28"/>
    </row>
    <row r="6" spans="1:9" ht="33.75" x14ac:dyDescent="0.25">
      <c r="A6" s="29" t="s">
        <v>44</v>
      </c>
      <c r="B6" s="28"/>
    </row>
    <row r="7" spans="1:9" ht="33.75" x14ac:dyDescent="0.25">
      <c r="A7" s="29" t="s">
        <v>45</v>
      </c>
      <c r="B7" s="28"/>
    </row>
    <row r="8" spans="1:9" ht="18.75" x14ac:dyDescent="0.3">
      <c r="A8" s="29" t="s">
        <v>49</v>
      </c>
      <c r="B8" s="28"/>
    </row>
    <row r="9" spans="1:9" ht="18.75" x14ac:dyDescent="0.3">
      <c r="A9" s="29" t="s">
        <v>46</v>
      </c>
      <c r="B9" s="28"/>
    </row>
    <row r="10" spans="1:9" ht="33.75" x14ac:dyDescent="0.25">
      <c r="A10" s="29" t="s">
        <v>47</v>
      </c>
      <c r="B10" s="28"/>
    </row>
    <row r="11" spans="1:9" ht="18.75" x14ac:dyDescent="0.3">
      <c r="A11" s="29" t="s">
        <v>48</v>
      </c>
      <c r="B11" s="28"/>
    </row>
    <row r="12" spans="1:9" ht="33.75" x14ac:dyDescent="0.25">
      <c r="A12" s="29" t="s">
        <v>50</v>
      </c>
      <c r="B12" s="28"/>
    </row>
    <row r="13" spans="1:9" ht="18.75" x14ac:dyDescent="0.3">
      <c r="A13" s="30" t="s">
        <v>52</v>
      </c>
      <c r="B13" s="28"/>
    </row>
    <row r="14" spans="1:9" ht="18.75" x14ac:dyDescent="0.3">
      <c r="A14" s="29" t="s">
        <v>51</v>
      </c>
      <c r="B14" s="28"/>
    </row>
    <row r="15" spans="1:9" ht="18.75" x14ac:dyDescent="0.3">
      <c r="A15" s="30" t="s">
        <v>56</v>
      </c>
      <c r="B15" s="28"/>
    </row>
    <row r="16" spans="1:9" ht="18.75" x14ac:dyDescent="0.3">
      <c r="A16" s="30" t="s">
        <v>53</v>
      </c>
      <c r="B16" s="28"/>
    </row>
    <row r="17" spans="1:2" ht="33.75" x14ac:dyDescent="0.25">
      <c r="A17" s="29" t="s">
        <v>54</v>
      </c>
      <c r="B17" s="28"/>
    </row>
    <row r="18" spans="1:2" ht="56.25" x14ac:dyDescent="0.3">
      <c r="A18" s="33" t="s">
        <v>133</v>
      </c>
      <c r="B18" s="32"/>
    </row>
    <row r="19" spans="1:2" ht="34.5" thickBot="1" x14ac:dyDescent="0.3">
      <c r="A19" s="31" t="s">
        <v>55</v>
      </c>
      <c r="B19" s="32"/>
    </row>
    <row r="20" spans="1:2" ht="28.5" customHeight="1" thickBot="1" x14ac:dyDescent="0.3">
      <c r="A20" s="330" t="str">
        <f>"There are still "&amp;COUNTBLANK(B3:B19)&amp;" questions you have not answered!"</f>
        <v>There are still 17 questions you have not answered!</v>
      </c>
      <c r="B20" s="331"/>
    </row>
    <row r="21" spans="1:2" ht="26.25" customHeight="1" x14ac:dyDescent="0.3">
      <c r="A21" s="332" t="s">
        <v>97</v>
      </c>
      <c r="B21" s="333"/>
    </row>
    <row r="22" spans="1:2" hidden="1" x14ac:dyDescent="0.25"/>
    <row r="23" spans="1:2" hidden="1" x14ac:dyDescent="0.25"/>
    <row r="24" spans="1:2" hidden="1" x14ac:dyDescent="0.25"/>
    <row r="25" spans="1:2" hidden="1" x14ac:dyDescent="0.25"/>
    <row r="26" spans="1:2" x14ac:dyDescent="0.25"/>
  </sheetData>
  <mergeCells count="3">
    <mergeCell ref="A1:B1"/>
    <mergeCell ref="A20:B20"/>
    <mergeCell ref="A21:B21"/>
  </mergeCells>
  <conditionalFormatting sqref="A20:B20">
    <cfRule type="containsText" dxfId="10" priority="1" operator="containsText" text="0">
      <formula>NOT(ISERROR(SEARCH("0",A20)))</formula>
    </cfRule>
  </conditionalFormatting>
  <hyperlinks>
    <hyperlink ref="A21" location="'Application Tracker'!A1" display="Back to Application Tracker"/>
  </hyperlinks>
  <pageMargins left="0.7" right="0.7" top="0.75" bottom="0.75" header="0.3" footer="0.3"/>
  <pageSetup orientation="portrait" horizontalDpi="4294967294" verticalDpi="4294967294"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34"/>
  <sheetViews>
    <sheetView workbookViewId="0">
      <selection activeCell="B17" sqref="B17:B25"/>
    </sheetView>
  </sheetViews>
  <sheetFormatPr defaultColWidth="0" defaultRowHeight="15" zeroHeight="1" x14ac:dyDescent="0.25"/>
  <cols>
    <col min="1" max="2" width="61.85546875" customWidth="1"/>
    <col min="3" max="3" width="30.5703125" style="24" customWidth="1"/>
    <col min="4" max="4" width="19.28515625" style="40" customWidth="1"/>
    <col min="5" max="5" width="0" hidden="1" customWidth="1"/>
  </cols>
  <sheetData>
    <row r="1" spans="1:6" ht="21.75" customHeight="1" thickBot="1" x14ac:dyDescent="0.3">
      <c r="A1" s="263" t="s">
        <v>241</v>
      </c>
      <c r="B1" s="348"/>
      <c r="C1" s="334" t="s">
        <v>230</v>
      </c>
      <c r="D1" s="334"/>
      <c r="E1" s="97"/>
      <c r="F1" s="98"/>
    </row>
    <row r="2" spans="1:6" ht="21.75" customHeight="1" x14ac:dyDescent="0.25">
      <c r="A2" s="340" t="s">
        <v>519</v>
      </c>
      <c r="B2" s="343"/>
      <c r="C2" s="113" t="s">
        <v>76</v>
      </c>
      <c r="D2" s="100" t="str">
        <f>IF((COUNTBLANK(B2))&gt;0,"INCOMPLETE","COMPLETE")</f>
        <v>INCOMPLETE</v>
      </c>
    </row>
    <row r="3" spans="1:6" ht="21.75" customHeight="1" x14ac:dyDescent="0.25">
      <c r="A3" s="341"/>
      <c r="B3" s="344"/>
      <c r="C3" s="113" t="s">
        <v>77</v>
      </c>
      <c r="D3" s="100" t="str">
        <f>IF((COUNTBLANK(B9))&gt;0,"INCOMPLETE","COMPLETE")</f>
        <v>INCOMPLETE</v>
      </c>
    </row>
    <row r="4" spans="1:6" ht="21.75" customHeight="1" thickBot="1" x14ac:dyDescent="0.3">
      <c r="A4" s="341"/>
      <c r="B4" s="344"/>
      <c r="C4" s="113" t="s">
        <v>78</v>
      </c>
      <c r="D4" s="100" t="str">
        <f>IF((COUNTBLANK(B17))&gt;0,"INCOMPLETE","COMPLETE")</f>
        <v>INCOMPLETE</v>
      </c>
    </row>
    <row r="5" spans="1:6" ht="21.75" customHeight="1" x14ac:dyDescent="0.25">
      <c r="A5" s="341"/>
      <c r="B5" s="345"/>
      <c r="C5" s="335" t="s">
        <v>240</v>
      </c>
      <c r="D5" s="290"/>
      <c r="E5" s="291"/>
    </row>
    <row r="6" spans="1:6" ht="21.75" customHeight="1" x14ac:dyDescent="0.25">
      <c r="A6" s="341"/>
      <c r="B6" s="345"/>
      <c r="C6" s="336"/>
      <c r="D6" s="292"/>
      <c r="E6" s="293"/>
    </row>
    <row r="7" spans="1:6" ht="21.75" customHeight="1" thickBot="1" x14ac:dyDescent="0.3">
      <c r="A7" s="342"/>
      <c r="B7" s="346"/>
      <c r="C7" s="294"/>
      <c r="D7" s="295"/>
      <c r="E7" s="296"/>
    </row>
    <row r="8" spans="1:6" ht="24" customHeight="1" thickBot="1" x14ac:dyDescent="0.3">
      <c r="A8" s="288" t="s">
        <v>242</v>
      </c>
      <c r="B8" s="289"/>
      <c r="C8" s="99"/>
      <c r="D8" s="96"/>
    </row>
    <row r="9" spans="1:6" ht="24" customHeight="1" x14ac:dyDescent="0.25">
      <c r="A9" s="337" t="s">
        <v>520</v>
      </c>
      <c r="B9" s="347"/>
      <c r="C9" s="99"/>
      <c r="D9" s="96"/>
    </row>
    <row r="10" spans="1:6" ht="24" customHeight="1" x14ac:dyDescent="0.25">
      <c r="A10" s="338"/>
      <c r="B10" s="345"/>
      <c r="C10" s="99"/>
      <c r="D10" s="96"/>
    </row>
    <row r="11" spans="1:6" ht="24" customHeight="1" x14ac:dyDescent="0.25">
      <c r="A11" s="338"/>
      <c r="B11" s="345"/>
      <c r="C11" s="99"/>
      <c r="D11" s="96"/>
    </row>
    <row r="12" spans="1:6" ht="24" customHeight="1" x14ac:dyDescent="0.25">
      <c r="A12" s="338"/>
      <c r="B12" s="345"/>
      <c r="C12" s="99"/>
      <c r="D12" s="96"/>
    </row>
    <row r="13" spans="1:6" ht="24" customHeight="1" x14ac:dyDescent="0.25">
      <c r="A13" s="338"/>
      <c r="B13" s="345"/>
      <c r="C13" s="99"/>
      <c r="D13" s="96"/>
    </row>
    <row r="14" spans="1:6" ht="24" customHeight="1" x14ac:dyDescent="0.25">
      <c r="A14" s="338"/>
      <c r="B14" s="345"/>
      <c r="C14" s="99"/>
      <c r="D14" s="96"/>
    </row>
    <row r="15" spans="1:6" ht="24" customHeight="1" thickBot="1" x14ac:dyDescent="0.3">
      <c r="A15" s="339"/>
      <c r="B15" s="346"/>
      <c r="C15" s="99"/>
      <c r="D15" s="96"/>
    </row>
    <row r="16" spans="1:6" ht="19.5" customHeight="1" thickBot="1" x14ac:dyDescent="0.3">
      <c r="A16" s="288" t="s">
        <v>243</v>
      </c>
      <c r="B16" s="289"/>
      <c r="C16" s="99"/>
      <c r="D16" s="96"/>
    </row>
    <row r="17" spans="1:4" ht="19.5" customHeight="1" x14ac:dyDescent="0.25">
      <c r="A17" s="337" t="s">
        <v>521</v>
      </c>
      <c r="B17" s="347"/>
      <c r="C17" s="99"/>
      <c r="D17" s="96"/>
    </row>
    <row r="18" spans="1:4" ht="19.5" customHeight="1" x14ac:dyDescent="0.25">
      <c r="A18" s="338"/>
      <c r="B18" s="345"/>
      <c r="C18" s="99"/>
      <c r="D18" s="96"/>
    </row>
    <row r="19" spans="1:4" ht="19.5" customHeight="1" x14ac:dyDescent="0.25">
      <c r="A19" s="338"/>
      <c r="B19" s="345"/>
      <c r="C19" s="99"/>
      <c r="D19" s="96"/>
    </row>
    <row r="20" spans="1:4" ht="19.5" customHeight="1" x14ac:dyDescent="0.25">
      <c r="A20" s="338"/>
      <c r="B20" s="345"/>
      <c r="C20" s="99"/>
      <c r="D20" s="96"/>
    </row>
    <row r="21" spans="1:4" ht="19.5" customHeight="1" x14ac:dyDescent="0.25">
      <c r="A21" s="338"/>
      <c r="B21" s="345"/>
      <c r="C21" s="99"/>
      <c r="D21" s="96"/>
    </row>
    <row r="22" spans="1:4" ht="19.5" customHeight="1" x14ac:dyDescent="0.25">
      <c r="A22" s="338"/>
      <c r="B22" s="345"/>
      <c r="C22" s="99"/>
      <c r="D22" s="96"/>
    </row>
    <row r="23" spans="1:4" ht="19.5" customHeight="1" x14ac:dyDescent="0.25">
      <c r="A23" s="338"/>
      <c r="B23" s="345"/>
      <c r="C23" s="99"/>
      <c r="D23" s="96"/>
    </row>
    <row r="24" spans="1:4" ht="19.5" customHeight="1" x14ac:dyDescent="0.25">
      <c r="A24" s="338"/>
      <c r="B24" s="345"/>
      <c r="C24" s="99"/>
      <c r="D24" s="96"/>
    </row>
    <row r="25" spans="1:4" ht="15.75" customHeight="1" thickBot="1" x14ac:dyDescent="0.3">
      <c r="A25" s="339"/>
      <c r="B25" s="346"/>
      <c r="C25" s="99"/>
      <c r="D25" s="96"/>
    </row>
    <row r="26" spans="1:4" ht="21" x14ac:dyDescent="0.35">
      <c r="A26" s="316" t="s">
        <v>97</v>
      </c>
      <c r="B26" s="316"/>
      <c r="C26" s="99"/>
      <c r="D26" s="93"/>
    </row>
    <row r="27" spans="1:4" s="34" customFormat="1" ht="15" customHeight="1" x14ac:dyDescent="0.25">
      <c r="A27" s="64"/>
      <c r="B27" s="64"/>
      <c r="C27" s="99"/>
      <c r="D27" s="64"/>
    </row>
    <row r="28" spans="1:4" ht="15" customHeight="1" x14ac:dyDescent="0.25">
      <c r="C28" s="99"/>
    </row>
    <row r="29" spans="1:4" ht="15" customHeight="1" x14ac:dyDescent="0.25">
      <c r="C29" s="99"/>
    </row>
    <row r="30" spans="1:4" ht="15" customHeight="1" x14ac:dyDescent="0.25">
      <c r="C30" s="99"/>
    </row>
    <row r="31" spans="1:4" ht="15" customHeight="1" x14ac:dyDescent="0.25">
      <c r="C31" s="99"/>
    </row>
    <row r="32" spans="1:4" ht="15" customHeight="1" x14ac:dyDescent="0.25">
      <c r="C32" s="99"/>
    </row>
    <row r="33" x14ac:dyDescent="0.25"/>
    <row r="34" x14ac:dyDescent="0.25"/>
  </sheetData>
  <mergeCells count="12">
    <mergeCell ref="A26:B26"/>
    <mergeCell ref="C1:D1"/>
    <mergeCell ref="C5:E7"/>
    <mergeCell ref="A17:A25"/>
    <mergeCell ref="A9:A15"/>
    <mergeCell ref="A2:A7"/>
    <mergeCell ref="B2:B7"/>
    <mergeCell ref="B9:B15"/>
    <mergeCell ref="B17:B25"/>
    <mergeCell ref="A1:B1"/>
    <mergeCell ref="A8:B8"/>
    <mergeCell ref="A16:B16"/>
  </mergeCells>
  <conditionalFormatting sqref="D2:D4">
    <cfRule type="beginsWith" dxfId="5" priority="1" operator="beginsWith" text="in">
      <formula>LEFT(D2,LEN("in"))="in"</formula>
    </cfRule>
    <cfRule type="beginsWith" dxfId="4" priority="2" operator="beginsWith" text="c">
      <formula>LEFT(D2,LEN("c"))="c"</formula>
    </cfRule>
  </conditionalFormatting>
  <hyperlinks>
    <hyperlink ref="A26" location="'Application Tracker'!A1" display="Back to Application Tracker"/>
    <hyperlink ref="C2" location="'Design &amp; Construction'!B2" display="Land Development"/>
    <hyperlink ref="C3" location="'Design &amp; Construction'!B9" display="Design"/>
    <hyperlink ref="C4" location="'Design &amp; Construction'!B17" display="Quality Construction"/>
    <hyperlink ref="A26:B26" location="'Application Tracker &amp; Checklist'!A1" display="Back to Application Tracker"/>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28"/>
  <sheetViews>
    <sheetView workbookViewId="0">
      <selection activeCell="B13" sqref="B13:B25"/>
    </sheetView>
  </sheetViews>
  <sheetFormatPr defaultColWidth="0" defaultRowHeight="15" zeroHeight="1" x14ac:dyDescent="0.25"/>
  <cols>
    <col min="1" max="1" width="61.7109375" customWidth="1"/>
    <col min="2" max="2" width="63" customWidth="1"/>
    <col min="3" max="3" width="28.28515625" customWidth="1"/>
    <col min="4" max="4" width="17.42578125" customWidth="1"/>
    <col min="5" max="16384" width="9.140625" hidden="1"/>
  </cols>
  <sheetData>
    <row r="1" spans="1:4" ht="19.5" thickBot="1" x14ac:dyDescent="0.35">
      <c r="A1" s="357" t="s">
        <v>244</v>
      </c>
      <c r="B1" s="358"/>
      <c r="C1" s="363" t="s">
        <v>230</v>
      </c>
      <c r="D1" s="334"/>
    </row>
    <row r="2" spans="1:4" ht="15" customHeight="1" x14ac:dyDescent="0.25">
      <c r="A2" s="364" t="s">
        <v>522</v>
      </c>
      <c r="B2" s="349"/>
      <c r="C2" s="114" t="s">
        <v>79</v>
      </c>
      <c r="D2" s="100" t="str">
        <f>IF((COUNTBLANK(B2))&gt;0,"INCOMPLETE","COMPLETE")</f>
        <v>INCOMPLETE</v>
      </c>
    </row>
    <row r="3" spans="1:4" ht="30.75" customHeight="1" x14ac:dyDescent="0.25">
      <c r="A3" s="365"/>
      <c r="B3" s="350"/>
      <c r="C3" s="114" t="s">
        <v>245</v>
      </c>
      <c r="D3" s="100" t="str">
        <f>IF((COUNTBLANK(B13))&gt;0,"INCOMPLETE","COMPLETE")</f>
        <v>INCOMPLETE</v>
      </c>
    </row>
    <row r="4" spans="1:4" ht="15" customHeight="1" x14ac:dyDescent="0.25">
      <c r="A4" s="365"/>
      <c r="B4" s="350"/>
      <c r="C4" s="355" t="s">
        <v>240</v>
      </c>
      <c r="D4" s="356"/>
    </row>
    <row r="5" spans="1:4" ht="15" customHeight="1" x14ac:dyDescent="0.25">
      <c r="A5" s="365"/>
      <c r="B5" s="350"/>
      <c r="C5" s="355"/>
      <c r="D5" s="356"/>
    </row>
    <row r="6" spans="1:4" ht="15" customHeight="1" x14ac:dyDescent="0.25">
      <c r="A6" s="365"/>
      <c r="B6" s="350"/>
      <c r="C6" s="355"/>
      <c r="D6" s="356"/>
    </row>
    <row r="7" spans="1:4" ht="15" customHeight="1" x14ac:dyDescent="0.25">
      <c r="A7" s="365"/>
      <c r="B7" s="350"/>
      <c r="C7" s="355"/>
      <c r="D7" s="356"/>
    </row>
    <row r="8" spans="1:4" ht="15" customHeight="1" x14ac:dyDescent="0.25">
      <c r="A8" s="365"/>
      <c r="B8" s="350"/>
      <c r="C8" s="40"/>
      <c r="D8" s="40"/>
    </row>
    <row r="9" spans="1:4" x14ac:dyDescent="0.25">
      <c r="A9" s="365"/>
      <c r="B9" s="350"/>
      <c r="C9" s="40"/>
      <c r="D9" s="40"/>
    </row>
    <row r="10" spans="1:4" ht="15.75" x14ac:dyDescent="0.25">
      <c r="A10" s="365"/>
      <c r="B10" s="350"/>
      <c r="C10" s="94"/>
      <c r="D10" s="95"/>
    </row>
    <row r="11" spans="1:4" ht="16.5" thickBot="1" x14ac:dyDescent="0.3">
      <c r="A11" s="366"/>
      <c r="B11" s="351"/>
      <c r="C11" s="94"/>
      <c r="D11" s="95"/>
    </row>
    <row r="12" spans="1:4" ht="19.5" thickBot="1" x14ac:dyDescent="0.3">
      <c r="A12" s="361" t="s">
        <v>246</v>
      </c>
      <c r="B12" s="362"/>
      <c r="C12" s="40"/>
      <c r="D12" s="40"/>
    </row>
    <row r="13" spans="1:4" ht="15.75" customHeight="1" x14ac:dyDescent="0.25">
      <c r="A13" s="364" t="s">
        <v>523</v>
      </c>
      <c r="B13" s="352"/>
      <c r="C13" s="94"/>
      <c r="D13" s="95"/>
    </row>
    <row r="14" spans="1:4" ht="15.75" x14ac:dyDescent="0.25">
      <c r="A14" s="365"/>
      <c r="B14" s="353"/>
      <c r="C14" s="94"/>
      <c r="D14" s="95"/>
    </row>
    <row r="15" spans="1:4" ht="15.75" x14ac:dyDescent="0.25">
      <c r="A15" s="365"/>
      <c r="B15" s="353"/>
      <c r="C15" s="94"/>
      <c r="D15" s="95"/>
    </row>
    <row r="16" spans="1:4" ht="15.75" x14ac:dyDescent="0.25">
      <c r="A16" s="365"/>
      <c r="B16" s="353"/>
      <c r="C16" s="94"/>
      <c r="D16" s="95"/>
    </row>
    <row r="17" spans="1:4" ht="15.75" x14ac:dyDescent="0.25">
      <c r="A17" s="365"/>
      <c r="B17" s="353"/>
      <c r="C17" s="94"/>
      <c r="D17" s="95"/>
    </row>
    <row r="18" spans="1:4" ht="15.75" x14ac:dyDescent="0.25">
      <c r="A18" s="365"/>
      <c r="B18" s="353"/>
      <c r="C18" s="94"/>
      <c r="D18" s="95"/>
    </row>
    <row r="19" spans="1:4" ht="15.75" x14ac:dyDescent="0.25">
      <c r="A19" s="365"/>
      <c r="B19" s="353"/>
      <c r="C19" s="94"/>
      <c r="D19" s="95"/>
    </row>
    <row r="20" spans="1:4" x14ac:dyDescent="0.25">
      <c r="A20" s="365"/>
      <c r="B20" s="353"/>
    </row>
    <row r="21" spans="1:4" ht="15.75" x14ac:dyDescent="0.25">
      <c r="A21" s="365"/>
      <c r="B21" s="353"/>
      <c r="C21" s="94"/>
      <c r="D21" s="95"/>
    </row>
    <row r="22" spans="1:4" ht="15.75" x14ac:dyDescent="0.25">
      <c r="A22" s="365"/>
      <c r="B22" s="353"/>
      <c r="C22" s="94"/>
      <c r="D22" s="95"/>
    </row>
    <row r="23" spans="1:4" ht="15.75" x14ac:dyDescent="0.25">
      <c r="A23" s="365"/>
      <c r="B23" s="353"/>
      <c r="C23" s="94"/>
      <c r="D23" s="95"/>
    </row>
    <row r="24" spans="1:4" ht="15.75" x14ac:dyDescent="0.25">
      <c r="A24" s="365"/>
      <c r="B24" s="353"/>
      <c r="C24" s="94"/>
      <c r="D24" s="95"/>
    </row>
    <row r="25" spans="1:4" ht="16.5" thickBot="1" x14ac:dyDescent="0.3">
      <c r="A25" s="366"/>
      <c r="B25" s="354"/>
      <c r="C25" s="94"/>
      <c r="D25" s="95"/>
    </row>
    <row r="26" spans="1:4" s="69" customFormat="1" ht="21" x14ac:dyDescent="0.35">
      <c r="A26" s="359" t="s">
        <v>97</v>
      </c>
      <c r="B26" s="360"/>
    </row>
    <row r="27" spans="1:4" x14ac:dyDescent="0.25"/>
    <row r="28" spans="1:4" x14ac:dyDescent="0.25"/>
  </sheetData>
  <mergeCells count="9">
    <mergeCell ref="B2:B11"/>
    <mergeCell ref="B13:B25"/>
    <mergeCell ref="C4:D7"/>
    <mergeCell ref="A1:B1"/>
    <mergeCell ref="A26:B26"/>
    <mergeCell ref="A12:B12"/>
    <mergeCell ref="C1:D1"/>
    <mergeCell ref="A2:A11"/>
    <mergeCell ref="A13:A25"/>
  </mergeCells>
  <conditionalFormatting sqref="D2:D3">
    <cfRule type="beginsWith" dxfId="3" priority="1" operator="beginsWith" text="in">
      <formula>LEFT(D2,LEN("in"))="in"</formula>
    </cfRule>
    <cfRule type="beginsWith" dxfId="2" priority="2" operator="beginsWith" text="c">
      <formula>LEFT(D2,LEN("c"))="c"</formula>
    </cfRule>
  </conditionalFormatting>
  <hyperlinks>
    <hyperlink ref="C2" location="'Business &amp; Sales'!B2" display="Business Metrics"/>
    <hyperlink ref="C3" location="'Business &amp; Sales'!B13" display="Sales, Marketing, and Consumer Education"/>
    <hyperlink ref="A26:B26" location="'Application Tracker &amp; Checklist'!A1" display="Back to Application Tracker"/>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D44"/>
  <sheetViews>
    <sheetView workbookViewId="0">
      <selection activeCell="B2" sqref="B2:B22"/>
    </sheetView>
  </sheetViews>
  <sheetFormatPr defaultColWidth="0" defaultRowHeight="15" zeroHeight="1" x14ac:dyDescent="0.25"/>
  <cols>
    <col min="1" max="1" width="60.140625" customWidth="1"/>
    <col min="2" max="2" width="67.5703125" customWidth="1"/>
    <col min="3" max="30" width="0" hidden="1" customWidth="1"/>
    <col min="31" max="16384" width="9.140625" hidden="1"/>
  </cols>
  <sheetData>
    <row r="1" spans="1:3" ht="42" customHeight="1" thickBot="1" x14ac:dyDescent="0.3">
      <c r="A1" s="367" t="s">
        <v>477</v>
      </c>
      <c r="B1" s="368"/>
    </row>
    <row r="2" spans="1:3" x14ac:dyDescent="0.25">
      <c r="A2" s="162" t="s">
        <v>57</v>
      </c>
      <c r="B2" s="169"/>
    </row>
    <row r="3" spans="1:3" x14ac:dyDescent="0.25">
      <c r="A3" s="163" t="s">
        <v>58</v>
      </c>
      <c r="B3" s="170"/>
    </row>
    <row r="4" spans="1:3" ht="30" x14ac:dyDescent="0.25">
      <c r="A4" s="163" t="s">
        <v>59</v>
      </c>
      <c r="B4" s="171"/>
    </row>
    <row r="5" spans="1:3" x14ac:dyDescent="0.25">
      <c r="A5" s="164" t="s">
        <v>60</v>
      </c>
      <c r="B5" s="172"/>
      <c r="C5" s="5"/>
    </row>
    <row r="6" spans="1:3" x14ac:dyDescent="0.25">
      <c r="A6" s="164" t="s">
        <v>61</v>
      </c>
      <c r="B6" s="173"/>
      <c r="C6" s="5"/>
    </row>
    <row r="7" spans="1:3" x14ac:dyDescent="0.25">
      <c r="A7" s="164" t="s">
        <v>62</v>
      </c>
      <c r="B7" s="172"/>
      <c r="C7" s="5"/>
    </row>
    <row r="8" spans="1:3" x14ac:dyDescent="0.25">
      <c r="A8" s="163" t="s">
        <v>63</v>
      </c>
      <c r="B8" s="171"/>
    </row>
    <row r="9" spans="1:3" x14ac:dyDescent="0.25">
      <c r="A9" s="163" t="s">
        <v>64</v>
      </c>
      <c r="B9" s="170"/>
    </row>
    <row r="10" spans="1:3" ht="30" x14ac:dyDescent="0.25">
      <c r="A10" s="163" t="s">
        <v>65</v>
      </c>
      <c r="B10" s="171"/>
    </row>
    <row r="11" spans="1:3" x14ac:dyDescent="0.25">
      <c r="A11" s="163" t="s">
        <v>66</v>
      </c>
      <c r="B11" s="170"/>
    </row>
    <row r="12" spans="1:3" x14ac:dyDescent="0.25">
      <c r="A12" s="163" t="s">
        <v>67</v>
      </c>
      <c r="B12" s="171"/>
    </row>
    <row r="13" spans="1:3" ht="30" x14ac:dyDescent="0.25">
      <c r="A13" s="163" t="s">
        <v>68</v>
      </c>
      <c r="B13" s="170"/>
    </row>
    <row r="14" spans="1:3" x14ac:dyDescent="0.25">
      <c r="A14" s="163" t="s">
        <v>69</v>
      </c>
      <c r="B14" s="171"/>
    </row>
    <row r="15" spans="1:3" ht="30" x14ac:dyDescent="0.25">
      <c r="A15" s="163" t="s">
        <v>70</v>
      </c>
      <c r="B15" s="170"/>
    </row>
    <row r="16" spans="1:3" x14ac:dyDescent="0.25">
      <c r="A16" s="163" t="s">
        <v>71</v>
      </c>
      <c r="B16" s="171"/>
    </row>
    <row r="17" spans="1:2" ht="30" x14ac:dyDescent="0.25">
      <c r="A17" s="163" t="s">
        <v>72</v>
      </c>
      <c r="B17" s="170"/>
    </row>
    <row r="18" spans="1:2" ht="30" x14ac:dyDescent="0.25">
      <c r="A18" s="163" t="s">
        <v>125</v>
      </c>
      <c r="B18" s="171"/>
    </row>
    <row r="19" spans="1:2" x14ac:dyDescent="0.25">
      <c r="A19" s="163" t="s">
        <v>73</v>
      </c>
      <c r="B19" s="170"/>
    </row>
    <row r="20" spans="1:2" x14ac:dyDescent="0.25">
      <c r="A20" s="163" t="s">
        <v>137</v>
      </c>
      <c r="B20" s="171"/>
    </row>
    <row r="21" spans="1:2" ht="30" x14ac:dyDescent="0.25">
      <c r="A21" s="163" t="s">
        <v>74</v>
      </c>
      <c r="B21" s="170"/>
    </row>
    <row r="22" spans="1:2" x14ac:dyDescent="0.25">
      <c r="A22" s="165" t="s">
        <v>75</v>
      </c>
      <c r="B22" s="174"/>
    </row>
    <row r="23" spans="1:2" ht="120" x14ac:dyDescent="0.25">
      <c r="A23" s="166" t="s">
        <v>474</v>
      </c>
      <c r="B23" s="168" t="s">
        <v>118</v>
      </c>
    </row>
    <row r="24" spans="1:2" ht="75" x14ac:dyDescent="0.25">
      <c r="A24" s="167" t="s">
        <v>475</v>
      </c>
      <c r="B24" s="168" t="s">
        <v>117</v>
      </c>
    </row>
    <row r="25" spans="1:2" ht="60" x14ac:dyDescent="0.25">
      <c r="A25" s="167" t="s">
        <v>476</v>
      </c>
      <c r="B25" s="168" t="s">
        <v>100</v>
      </c>
    </row>
    <row r="26" spans="1:2" ht="27.75" customHeight="1" thickBot="1" x14ac:dyDescent="0.4">
      <c r="A26" s="369" t="s">
        <v>97</v>
      </c>
      <c r="B26" s="370"/>
    </row>
    <row r="27" spans="1:2" x14ac:dyDescent="0.25"/>
    <row r="28" spans="1:2" x14ac:dyDescent="0.25"/>
    <row r="29" spans="1:2" x14ac:dyDescent="0.25"/>
    <row r="30" spans="1:2" x14ac:dyDescent="0.25"/>
    <row r="31" spans="1:2" x14ac:dyDescent="0.25"/>
    <row r="32" spans="1: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sheetData>
  <mergeCells count="2">
    <mergeCell ref="A1:B1"/>
    <mergeCell ref="A26:B26"/>
  </mergeCells>
  <hyperlinks>
    <hyperlink ref="A26" location="'Application Tracker'!A1" display="Back to Application Tracker"/>
    <hyperlink ref="A26:B26" location="'Application Tracker &amp; Checklist'!A1" display="Back to Application Tracker"/>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EBBCFB58BCF04BAF95C55C6BEC5FEA" ma:contentTypeVersion="10" ma:contentTypeDescription="Create a new document." ma:contentTypeScope="" ma:versionID="9f5455517d7053df0ac93b07df54bee8">
  <xsd:schema xmlns:xsd="http://www.w3.org/2001/XMLSchema" xmlns:xs="http://www.w3.org/2001/XMLSchema" xmlns:p="http://schemas.microsoft.com/office/2006/metadata/properties" xmlns:ns2="3e924f42-02d1-4809-ad80-a81cfd50ee5d" xmlns:ns3="3c2b199b-ae0d-40d1-a25b-4aecafb99e9c" targetNamespace="http://schemas.microsoft.com/office/2006/metadata/properties" ma:root="true" ma:fieldsID="5d8ec5523360f8b42d5a20030e95f6cd" ns2:_="" ns3:_="">
    <xsd:import namespace="3e924f42-02d1-4809-ad80-a81cfd50ee5d"/>
    <xsd:import namespace="3c2b199b-ae0d-40d1-a25b-4aecafb99e9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924f42-02d1-4809-ad80-a81cfd50ee5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2b199b-ae0d-40d1-a25b-4aecafb99e9c"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D23EEB-FBD8-4245-AFEC-F95A1CFC98B6}">
  <ds:schemaRefs>
    <ds:schemaRef ds:uri="http://schemas.microsoft.com/sharepoint/v3/contenttype/forms"/>
  </ds:schemaRefs>
</ds:datastoreItem>
</file>

<file path=customXml/itemProps2.xml><?xml version="1.0" encoding="utf-8"?>
<ds:datastoreItem xmlns:ds="http://schemas.openxmlformats.org/officeDocument/2006/customXml" ds:itemID="{870C5169-0BA9-458D-881C-D6BD60AB93D0}">
  <ds:schemaRefs>
    <ds:schemaRef ds:uri="http://purl.org/dc/terms/"/>
    <ds:schemaRef ds:uri="http://schemas.openxmlformats.org/package/2006/metadata/core-properties"/>
    <ds:schemaRef ds:uri="http://schemas.microsoft.com/office/2006/documentManagement/types"/>
    <ds:schemaRef ds:uri="3c2b199b-ae0d-40d1-a25b-4aecafb99e9c"/>
    <ds:schemaRef ds:uri="http://schemas.microsoft.com/office/infopath/2007/PartnerControls"/>
    <ds:schemaRef ds:uri="http://purl.org/dc/dcmitype/"/>
    <ds:schemaRef ds:uri="http://www.w3.org/XML/1998/namespace"/>
    <ds:schemaRef ds:uri="http://purl.org/dc/elements/1.1/"/>
    <ds:schemaRef ds:uri="3e924f42-02d1-4809-ad80-a81cfd50ee5d"/>
    <ds:schemaRef ds:uri="http://schemas.microsoft.com/office/2006/metadata/properties"/>
  </ds:schemaRefs>
</ds:datastoreItem>
</file>

<file path=customXml/itemProps3.xml><?xml version="1.0" encoding="utf-8"?>
<ds:datastoreItem xmlns:ds="http://schemas.openxmlformats.org/officeDocument/2006/customXml" ds:itemID="{21401EEC-844F-41B8-8006-7BA4736F05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924f42-02d1-4809-ad80-a81cfd50ee5d"/>
    <ds:schemaRef ds:uri="3c2b199b-ae0d-40d1-a25b-4aecafb99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Form Information</vt:lpstr>
      <vt:lpstr>Instructions</vt:lpstr>
      <vt:lpstr>Application Tracker &amp; Checklist</vt:lpstr>
      <vt:lpstr>General Information</vt:lpstr>
      <vt:lpstr>Performance </vt:lpstr>
      <vt:lpstr>Performance</vt:lpstr>
      <vt:lpstr>Land, Design, and Quality</vt:lpstr>
      <vt:lpstr>Business, Sales &amp; Marketing</vt:lpstr>
      <vt:lpstr>Bonus Options</vt:lpstr>
      <vt:lpstr>Affordable Only</vt:lpstr>
      <vt:lpstr>Answer Key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dc:creator>
  <cp:lastModifiedBy>Chris Early</cp:lastModifiedBy>
  <dcterms:created xsi:type="dcterms:W3CDTF">2016-04-06T18:45:08Z</dcterms:created>
  <dcterms:modified xsi:type="dcterms:W3CDTF">2019-11-07T01:54:46Z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y fmtid="{D5CDD505-2E9C-101B-9397-08002B2CF9AE}" pid="3" name="ContentTypeId">
    <vt:lpwstr>0x0101004FEBBCFB58BCF04BAF95C55C6BEC5FEA</vt:lpwstr>
  </property>
  <property fmtid="{D5CDD505-2E9C-101B-9397-08002B2CF9AE}" pid="4" name="AuthorIds_UIVersion_512">
    <vt:lpwstr>20</vt:lpwstr>
  </property>
  <property fmtid="{D5CDD505-2E9C-101B-9397-08002B2CF9AE}" pid="5" name="AuthorIds_UIVersion_4608">
    <vt:lpwstr>20</vt:lpwstr>
  </property>
</Properties>
</file>