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S:\Innovation_Center\Regulations\Paperwork Reduction Act\RHS\0575-0184 - Forms 1951-65_66_3550-28\2020 Renewal\"/>
    </mc:Choice>
  </mc:AlternateContent>
  <xr:revisionPtr revIDLastSave="0" documentId="14_{B92D5FD9-F323-4002-851F-0EAC2ADB3CBD}" xr6:coauthVersionLast="44" xr6:coauthVersionMax="44" xr10:uidLastSave="{00000000-0000-0000-0000-000000000000}"/>
  <bookViews>
    <workbookView xWindow="-108" yWindow="-108" windowWidth="23256" windowHeight="12576" xr2:uid="{1BC83A86-FAD2-40B9-9D86-AB98BA3268DB}"/>
  </bookViews>
  <sheets>
    <sheet name="Sheet1" sheetId="1" r:id="rId1"/>
  </sheet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1" i="1" l="1"/>
  <c r="H11" i="1" s="1"/>
  <c r="J11" i="1" s="1"/>
  <c r="F12" i="1"/>
  <c r="H12" i="1" s="1"/>
  <c r="J12" i="1" s="1"/>
  <c r="F13" i="1"/>
  <c r="H13" i="1" s="1"/>
  <c r="J13" i="1" s="1"/>
  <c r="F14" i="1"/>
  <c r="H14" i="1" s="1"/>
  <c r="J14" i="1" s="1"/>
  <c r="F10" i="1"/>
  <c r="H10" i="1" s="1"/>
  <c r="J10" i="1" s="1"/>
  <c r="J15" i="1" l="1"/>
  <c r="H15" i="1"/>
  <c r="F15" i="1"/>
</calcChain>
</file>

<file path=xl/sharedStrings.xml><?xml version="1.0" encoding="utf-8"?>
<sst xmlns="http://schemas.openxmlformats.org/spreadsheetml/2006/main" count="41" uniqueCount="38">
  <si>
    <t>Title</t>
  </si>
  <si>
    <t>Estimated No. of Respondents</t>
  </si>
  <si>
    <t>Reports Filed Annually</t>
  </si>
  <si>
    <t>Total Annual Responses (D) x (E)</t>
  </si>
  <si>
    <t>Estimated No. of Manhours per response</t>
  </si>
  <si>
    <t>Estimated Total Manhours (F) x (G)</t>
  </si>
  <si>
    <t>Wage Class</t>
  </si>
  <si>
    <t>Total Cost (H) x (I)</t>
  </si>
  <si>
    <t>(A)</t>
  </si>
  <si>
    <t>(B)</t>
  </si>
  <si>
    <t>(C)</t>
  </si>
  <si>
    <t>(D)</t>
  </si>
  <si>
    <t>(E)</t>
  </si>
  <si>
    <t>(F)</t>
  </si>
  <si>
    <t>(G)</t>
  </si>
  <si>
    <t>(H)</t>
  </si>
  <si>
    <t>(I)</t>
  </si>
  <si>
    <t>(J)</t>
  </si>
  <si>
    <t>Form No. (if any)</t>
  </si>
  <si>
    <t>Section of Regulation</t>
  </si>
  <si>
    <t>REPORTING REQUIREMENTS - FORMS</t>
  </si>
  <si>
    <t>1951.57(a)</t>
  </si>
  <si>
    <t>Form RD 3550-28</t>
  </si>
  <si>
    <t>Authorization Agreement for Preauthorized Payments-CLSS</t>
  </si>
  <si>
    <t>Form RD 3550-28A</t>
  </si>
  <si>
    <t xml:space="preserve">1951.58(a) </t>
  </si>
  <si>
    <t>Customer Initiated Payments (CIP)</t>
  </si>
  <si>
    <t>Form RD 1951-65</t>
  </si>
  <si>
    <t>1951.59(a)(1)</t>
  </si>
  <si>
    <t>FedWire Worksheet</t>
  </si>
  <si>
    <t>Form RD 1951-66</t>
  </si>
  <si>
    <t>Totals</t>
  </si>
  <si>
    <t>Form RD 3550-28, Authorization Agreement for Preauthorized Payments</t>
  </si>
  <si>
    <t>Form RD 3550-28A, Authorization Agreement for Preauthorized Payments</t>
  </si>
  <si>
    <t>Form RD 1951-65, Customer Initiated Payments (CIP)</t>
  </si>
  <si>
    <t>Form RD 1951-66, FedWire Worksheet</t>
  </si>
  <si>
    <t>Authorization Agreement for Preauthorized Payments (SFH borrowers)</t>
  </si>
  <si>
    <t>Authorization Agreement for Preauthorized Payments (RBS/RUS borrowers)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</si>
</sst>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wrapText="1"/>
    </xf>
    <xf numFmtId="3" fontId="0" fillId="0" borderId="1" xfId="0" applyNumberFormat="1" applyBorder="1" applyAlignment="1">
      <alignment wrapText="1"/>
    </xf>
    <xf numFmtId="8" fontId="0" fillId="0" borderId="1" xfId="0" applyNumberFormat="1" applyBorder="1" applyAlignment="1">
      <alignment wrapText="1"/>
    </xf>
    <xf numFmtId="4" fontId="0" fillId="0" borderId="1" xfId="0" applyNumberFormat="1" applyBorder="1" applyAlignment="1">
      <alignment wrapText="1"/>
    </xf>
    <xf numFmtId="0" fontId="0" fillId="0" borderId="0" xfId="0" applyAlignment="1">
      <alignment horizontal="center" wrapText="1"/>
    </xf>
    <xf numFmtId="0" fontId="0" fillId="0" borderId="1" xfId="0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AD2CE0-7247-4B43-96F6-4F108D71227A}">
  <dimension ref="A1:J15"/>
  <sheetViews>
    <sheetView tabSelected="1" topLeftCell="A10" workbookViewId="0">
      <selection activeCell="F13" sqref="F13"/>
    </sheetView>
  </sheetViews>
  <sheetFormatPr defaultColWidth="8.77734375" defaultRowHeight="14.4" x14ac:dyDescent="0.3"/>
  <cols>
    <col min="1" max="1" width="12.77734375" style="1" customWidth="1"/>
    <col min="2" max="2" width="14.77734375" style="1" customWidth="1"/>
    <col min="3" max="3" width="8.77734375" style="1"/>
    <col min="4" max="4" width="11.77734375" style="1" customWidth="1"/>
    <col min="5" max="5" width="9.109375" style="1" customWidth="1"/>
    <col min="6" max="6" width="11.88671875" style="1" customWidth="1"/>
    <col min="7" max="7" width="10.77734375" style="1" customWidth="1"/>
    <col min="8" max="8" width="11" style="1" customWidth="1"/>
    <col min="9" max="9" width="8.77734375" style="1"/>
    <col min="10" max="10" width="11.21875" style="1" bestFit="1" customWidth="1"/>
    <col min="11" max="16384" width="8.77734375" style="1"/>
  </cols>
  <sheetData>
    <row r="1" spans="1:10" x14ac:dyDescent="0.3">
      <c r="J1" s="1">
        <v>2020</v>
      </c>
    </row>
    <row r="2" spans="1:10" x14ac:dyDescent="0.3">
      <c r="A2" s="8" t="s">
        <v>32</v>
      </c>
      <c r="B2" s="8"/>
      <c r="C2" s="8"/>
      <c r="D2" s="8"/>
      <c r="E2" s="8"/>
      <c r="F2" s="8"/>
      <c r="G2" s="8"/>
      <c r="H2" s="8"/>
      <c r="I2" s="8"/>
      <c r="J2" s="8"/>
    </row>
    <row r="3" spans="1:10" x14ac:dyDescent="0.3">
      <c r="A3" s="8" t="s">
        <v>33</v>
      </c>
      <c r="B3" s="8"/>
      <c r="C3" s="8"/>
      <c r="D3" s="8"/>
      <c r="E3" s="8"/>
      <c r="F3" s="8"/>
      <c r="G3" s="8"/>
      <c r="H3" s="8"/>
      <c r="I3" s="8"/>
      <c r="J3" s="8"/>
    </row>
    <row r="4" spans="1:10" x14ac:dyDescent="0.3">
      <c r="A4" s="8" t="s">
        <v>34</v>
      </c>
      <c r="B4" s="8"/>
      <c r="C4" s="8"/>
      <c r="D4" s="8"/>
      <c r="E4" s="8"/>
      <c r="F4" s="8"/>
      <c r="G4" s="8"/>
      <c r="H4" s="8"/>
      <c r="I4" s="8"/>
      <c r="J4" s="8"/>
    </row>
    <row r="5" spans="1:10" x14ac:dyDescent="0.3">
      <c r="A5" s="8" t="s">
        <v>35</v>
      </c>
      <c r="B5" s="8"/>
      <c r="C5" s="8"/>
      <c r="D5" s="8"/>
      <c r="E5" s="8"/>
      <c r="F5" s="8"/>
      <c r="G5" s="8"/>
      <c r="H5" s="8"/>
      <c r="I5" s="8"/>
      <c r="J5" s="8"/>
    </row>
    <row r="6" spans="1:10" x14ac:dyDescent="0.3">
      <c r="A6" s="2"/>
      <c r="B6" s="2"/>
      <c r="C6" s="2"/>
      <c r="D6" s="2"/>
      <c r="E6" s="2"/>
      <c r="F6" s="2"/>
      <c r="G6" s="2"/>
      <c r="H6" s="2"/>
      <c r="I6" s="2"/>
      <c r="J6" s="2"/>
    </row>
    <row r="7" spans="1:10" ht="72" x14ac:dyDescent="0.3">
      <c r="A7" s="3" t="s">
        <v>19</v>
      </c>
      <c r="B7" s="3" t="s">
        <v>0</v>
      </c>
      <c r="C7" s="4" t="s">
        <v>18</v>
      </c>
      <c r="D7" s="4" t="s">
        <v>1</v>
      </c>
      <c r="E7" s="4" t="s">
        <v>2</v>
      </c>
      <c r="F7" s="4" t="s">
        <v>3</v>
      </c>
      <c r="G7" s="4" t="s">
        <v>4</v>
      </c>
      <c r="H7" s="4" t="s">
        <v>5</v>
      </c>
      <c r="I7" s="4" t="s">
        <v>6</v>
      </c>
      <c r="J7" s="4" t="s">
        <v>7</v>
      </c>
    </row>
    <row r="8" spans="1:10" x14ac:dyDescent="0.3">
      <c r="A8" s="4" t="s">
        <v>8</v>
      </c>
      <c r="B8" s="4" t="s">
        <v>9</v>
      </c>
      <c r="C8" s="4" t="s">
        <v>10</v>
      </c>
      <c r="D8" s="4" t="s">
        <v>11</v>
      </c>
      <c r="E8" s="4" t="s">
        <v>12</v>
      </c>
      <c r="F8" s="4" t="s">
        <v>13</v>
      </c>
      <c r="G8" s="4" t="s">
        <v>14</v>
      </c>
      <c r="H8" s="4" t="s">
        <v>15</v>
      </c>
      <c r="I8" s="4" t="s">
        <v>16</v>
      </c>
      <c r="J8" s="4" t="s">
        <v>17</v>
      </c>
    </row>
    <row r="9" spans="1:10" ht="14.55" customHeight="1" x14ac:dyDescent="0.3">
      <c r="A9" s="9" t="s">
        <v>20</v>
      </c>
      <c r="B9" s="9"/>
      <c r="C9" s="9"/>
      <c r="D9" s="9"/>
      <c r="E9" s="9"/>
      <c r="F9" s="9"/>
      <c r="G9" s="9"/>
      <c r="H9" s="9"/>
      <c r="I9" s="9"/>
      <c r="J9" s="9"/>
    </row>
    <row r="10" spans="1:10" ht="86.4" x14ac:dyDescent="0.3">
      <c r="A10" s="3" t="s">
        <v>21</v>
      </c>
      <c r="B10" s="3" t="s">
        <v>37</v>
      </c>
      <c r="C10" s="3" t="s">
        <v>22</v>
      </c>
      <c r="D10" s="5">
        <v>5360</v>
      </c>
      <c r="E10" s="3">
        <v>1</v>
      </c>
      <c r="F10" s="5">
        <f>D10*E10</f>
        <v>5360</v>
      </c>
      <c r="G10" s="3">
        <v>0.25</v>
      </c>
      <c r="H10" s="5">
        <f>F10*G10</f>
        <v>1340</v>
      </c>
      <c r="I10" s="6">
        <v>28.53</v>
      </c>
      <c r="J10" s="6">
        <f>H10*I10</f>
        <v>38230.200000000004</v>
      </c>
    </row>
    <row r="11" spans="1:10" ht="72" x14ac:dyDescent="0.3">
      <c r="A11" s="3" t="s">
        <v>21</v>
      </c>
      <c r="B11" s="3" t="s">
        <v>36</v>
      </c>
      <c r="C11" s="3" t="s">
        <v>22</v>
      </c>
      <c r="D11" s="5">
        <v>3906</v>
      </c>
      <c r="E11" s="3">
        <v>1</v>
      </c>
      <c r="F11" s="5">
        <f t="shared" ref="F11:F14" si="0">D11*E11</f>
        <v>3906</v>
      </c>
      <c r="G11" s="3">
        <v>0.25</v>
      </c>
      <c r="H11" s="5">
        <f>F11*G11</f>
        <v>976.5</v>
      </c>
      <c r="I11" s="6">
        <v>20.260000000000002</v>
      </c>
      <c r="J11" s="6">
        <f>H11*I11</f>
        <v>19783.890000000003</v>
      </c>
    </row>
    <row r="12" spans="1:10" ht="57.6" x14ac:dyDescent="0.3">
      <c r="A12" s="3" t="s">
        <v>21</v>
      </c>
      <c r="B12" s="3" t="s">
        <v>23</v>
      </c>
      <c r="C12" s="3" t="s">
        <v>24</v>
      </c>
      <c r="D12" s="3">
        <v>65</v>
      </c>
      <c r="E12" s="3">
        <v>1</v>
      </c>
      <c r="F12" s="5">
        <f t="shared" si="0"/>
        <v>65</v>
      </c>
      <c r="G12" s="3">
        <v>0.25</v>
      </c>
      <c r="H12" s="5">
        <f t="shared" ref="H12:H14" si="1">F12*G12</f>
        <v>16.25</v>
      </c>
      <c r="I12" s="6">
        <v>28.53</v>
      </c>
      <c r="J12" s="6">
        <f t="shared" ref="J12:J14" si="2">H12*I12</f>
        <v>463.61250000000001</v>
      </c>
    </row>
    <row r="13" spans="1:10" ht="43.2" x14ac:dyDescent="0.3">
      <c r="A13" s="3" t="s">
        <v>25</v>
      </c>
      <c r="B13" s="3" t="s">
        <v>26</v>
      </c>
      <c r="C13" s="3" t="s">
        <v>27</v>
      </c>
      <c r="D13" s="3">
        <v>142</v>
      </c>
      <c r="E13" s="3">
        <v>1</v>
      </c>
      <c r="F13" s="5">
        <f t="shared" si="0"/>
        <v>142</v>
      </c>
      <c r="G13" s="3">
        <v>0.25</v>
      </c>
      <c r="H13" s="5">
        <f t="shared" si="1"/>
        <v>35.5</v>
      </c>
      <c r="I13" s="6">
        <v>28.53</v>
      </c>
      <c r="J13" s="6">
        <f t="shared" si="2"/>
        <v>1012.8150000000001</v>
      </c>
    </row>
    <row r="14" spans="1:10" ht="28.8" x14ac:dyDescent="0.3">
      <c r="A14" s="3" t="s">
        <v>28</v>
      </c>
      <c r="B14" s="3" t="s">
        <v>29</v>
      </c>
      <c r="C14" s="3" t="s">
        <v>30</v>
      </c>
      <c r="D14" s="3">
        <v>125</v>
      </c>
      <c r="E14" s="3">
        <v>1</v>
      </c>
      <c r="F14" s="5">
        <f t="shared" si="0"/>
        <v>125</v>
      </c>
      <c r="G14" s="3">
        <v>0.25</v>
      </c>
      <c r="H14" s="5">
        <f t="shared" si="1"/>
        <v>31.25</v>
      </c>
      <c r="I14" s="6">
        <v>28.53</v>
      </c>
      <c r="J14" s="6">
        <f t="shared" si="2"/>
        <v>891.5625</v>
      </c>
    </row>
    <row r="15" spans="1:10" x14ac:dyDescent="0.3">
      <c r="A15" s="3" t="s">
        <v>31</v>
      </c>
      <c r="B15" s="3"/>
      <c r="C15" s="3"/>
      <c r="D15" s="3"/>
      <c r="E15" s="3"/>
      <c r="F15" s="5">
        <f>SUM(F10:F14)</f>
        <v>9598</v>
      </c>
      <c r="G15" s="3"/>
      <c r="H15" s="7">
        <f>SUM(H10:H14)</f>
        <v>2399.5</v>
      </c>
      <c r="I15" s="3"/>
      <c r="J15" s="6">
        <f>SUM(J10:J14)</f>
        <v>60382.080000000016</v>
      </c>
    </row>
  </sheetData>
  <mergeCells count="5">
    <mergeCell ref="A5:J5"/>
    <mergeCell ref="A2:J2"/>
    <mergeCell ref="A3:J3"/>
    <mergeCell ref="A4:J4"/>
    <mergeCell ref="A9:J9"/>
  </mergeCells>
  <phoneticPr fontId="1" type="noConversion"/>
  <printOptions horizontalCentered="1"/>
  <pageMargins left="0.7" right="0.7" top="0.5" bottom="0.5" header="0.3" footer="0.3"/>
  <pageSetup orientation="landscape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Stouder, Janet - RD, Washington, DC</dc:creator>
  <cp:lastModifiedBy>Mussington, Arlette - RD, Washington, DC</cp:lastModifiedBy>
  <cp:lastPrinted>2020-03-24T17:05:27Z</cp:lastPrinted>
  <dcterms:created xsi:type="dcterms:W3CDTF">2020-03-23T17:43:37Z</dcterms:created>
  <dcterms:modified xsi:type="dcterms:W3CDTF">2020-03-24T20:29:42Z</dcterms:modified>
</cp:coreProperties>
</file>